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Offtopic\App mekking\App\AkvaApp\"/>
    </mc:Choice>
  </mc:AlternateContent>
  <bookViews>
    <workbookView xWindow="12090" yWindow="105" windowWidth="14805" windowHeight="8010"/>
  </bookViews>
  <sheets>
    <sheet name="Input" sheetId="1" r:id="rId1"/>
    <sheet name="Sheet2" sheetId="3" r:id="rId2"/>
  </sheets>
  <definedNames>
    <definedName name="_xlnm._FilterDatabase" localSheetId="0" hidden="1">Input!$A$1:$AF$3046</definedName>
    <definedName name="_xlnm._FilterDatabase" localSheetId="1" hidden="1">Sheet2!$A$2:$K$1550</definedName>
  </definedNames>
  <calcPr calcId="152511"/>
</workbook>
</file>

<file path=xl/calcChain.xml><?xml version="1.0" encoding="utf-8"?>
<calcChain xmlns="http://schemas.openxmlformats.org/spreadsheetml/2006/main">
  <c r="A2994" i="1" l="1"/>
  <c r="A2992" i="1"/>
  <c r="A2990" i="1"/>
  <c r="A2988" i="1"/>
  <c r="A2977" i="1"/>
  <c r="A2975" i="1"/>
  <c r="A2973" i="1"/>
  <c r="A2972" i="1"/>
  <c r="A2970" i="1"/>
  <c r="A2968" i="1"/>
  <c r="A2966" i="1"/>
  <c r="A2965" i="1"/>
  <c r="A2963" i="1"/>
  <c r="A2962" i="1"/>
  <c r="A2960" i="1"/>
  <c r="A2958" i="1"/>
  <c r="A2956" i="1"/>
  <c r="A2954" i="1"/>
  <c r="A2952" i="1"/>
  <c r="A2950" i="1"/>
  <c r="A2948" i="1"/>
  <c r="A2946" i="1"/>
  <c r="A2944" i="1"/>
  <c r="A2942" i="1"/>
  <c r="A2940" i="1"/>
  <c r="A2938" i="1"/>
  <c r="A2936" i="1"/>
  <c r="A2934" i="1"/>
  <c r="A2932" i="1"/>
  <c r="A2930" i="1"/>
  <c r="A2928" i="1"/>
  <c r="A2926" i="1"/>
  <c r="A2924" i="1"/>
  <c r="A2922" i="1"/>
  <c r="A2920" i="1"/>
  <c r="A2918" i="1"/>
  <c r="A2916" i="1"/>
  <c r="A2914" i="1"/>
  <c r="A2912" i="1"/>
  <c r="A2910" i="1"/>
  <c r="A2908" i="1"/>
  <c r="A2906" i="1"/>
  <c r="A2904" i="1"/>
  <c r="A2902" i="1"/>
  <c r="A2900" i="1"/>
  <c r="A2898" i="1"/>
  <c r="A2896" i="1"/>
  <c r="A2783" i="1"/>
  <c r="A2586" i="1"/>
  <c r="A2567" i="1"/>
  <c r="A2542" i="1"/>
  <c r="A2537" i="1"/>
  <c r="A2532" i="1"/>
  <c r="A2531" i="1"/>
  <c r="A2522" i="1"/>
  <c r="A2521" i="1"/>
  <c r="A2496" i="1"/>
  <c r="A2477" i="1"/>
  <c r="A2462" i="1"/>
  <c r="A2455" i="1"/>
  <c r="A2418" i="1"/>
  <c r="A2397" i="1"/>
  <c r="A2386" i="1"/>
  <c r="A2344" i="1"/>
  <c r="A2343" i="1"/>
  <c r="A2342" i="1"/>
  <c r="A2338" i="1"/>
  <c r="A2328" i="1"/>
  <c r="A2327" i="1"/>
  <c r="A2326" i="1"/>
  <c r="A2325" i="1"/>
  <c r="A2289" i="1"/>
  <c r="A2256" i="1"/>
  <c r="A2233" i="1"/>
  <c r="A2174" i="1"/>
  <c r="A2159" i="1"/>
  <c r="A2101" i="1"/>
  <c r="A2100" i="1"/>
  <c r="A2064" i="1"/>
  <c r="A2057" i="1"/>
  <c r="A2054" i="1"/>
  <c r="A2051" i="1"/>
  <c r="A2048" i="1"/>
  <c r="A1941" i="1"/>
  <c r="A1832" i="1"/>
  <c r="A1775" i="1"/>
  <c r="A1710" i="1"/>
  <c r="A1685" i="1"/>
  <c r="A1684" i="1"/>
  <c r="A1683" i="1"/>
  <c r="A1682" i="1"/>
  <c r="A1681" i="1"/>
  <c r="A1651" i="1"/>
  <c r="A1648" i="1"/>
  <c r="A1643" i="1"/>
  <c r="A1638" i="1"/>
  <c r="A1617" i="1"/>
  <c r="A1592" i="1"/>
  <c r="A1587" i="1"/>
  <c r="A1574" i="1"/>
  <c r="A1569" i="1"/>
  <c r="A1567" i="1"/>
  <c r="A1565" i="1"/>
  <c r="A1564" i="1"/>
  <c r="A1563" i="1"/>
  <c r="A1561" i="1"/>
  <c r="A1559" i="1"/>
  <c r="A1557" i="1"/>
  <c r="A1555" i="1"/>
  <c r="A1553" i="1"/>
  <c r="A1551" i="1"/>
  <c r="A1550" i="1"/>
  <c r="A1549" i="1"/>
  <c r="A1547" i="1"/>
  <c r="A1545" i="1"/>
  <c r="A1543" i="1"/>
  <c r="A1542" i="1"/>
  <c r="A1541" i="1"/>
  <c r="A1539" i="1"/>
  <c r="A1537" i="1"/>
  <c r="A1535" i="1"/>
  <c r="A1533" i="1"/>
  <c r="A1531" i="1"/>
  <c r="A1530" i="1"/>
  <c r="A1529" i="1"/>
  <c r="A1527" i="1"/>
  <c r="A1525" i="1"/>
  <c r="A1523" i="1"/>
  <c r="A1521" i="1"/>
  <c r="A1519" i="1"/>
  <c r="A1517" i="1"/>
  <c r="A1515" i="1"/>
  <c r="A1513" i="1"/>
  <c r="A1511" i="1"/>
  <c r="A1509" i="1"/>
  <c r="A1507" i="1"/>
  <c r="A1505" i="1"/>
  <c r="A1503" i="1"/>
  <c r="A1501" i="1"/>
  <c r="A1499" i="1"/>
  <c r="A1497" i="1"/>
  <c r="A1495" i="1"/>
  <c r="A1493" i="1"/>
  <c r="A1491" i="1"/>
  <c r="A1489" i="1"/>
  <c r="A1487" i="1"/>
  <c r="A1485" i="1"/>
  <c r="A1483" i="1"/>
  <c r="A1481" i="1"/>
  <c r="A1479" i="1"/>
  <c r="A1477" i="1"/>
  <c r="A1475" i="1"/>
  <c r="A1473" i="1"/>
  <c r="A1471" i="1"/>
  <c r="A1469" i="1"/>
  <c r="A1467" i="1"/>
  <c r="A1465" i="1"/>
  <c r="A1463" i="1"/>
  <c r="A1461" i="1"/>
  <c r="A1459" i="1"/>
  <c r="A1457" i="1"/>
  <c r="A1455" i="1"/>
  <c r="A1453" i="1"/>
  <c r="A1451" i="1"/>
  <c r="A1449" i="1"/>
  <c r="A1448" i="1"/>
  <c r="A1447" i="1"/>
  <c r="A1445" i="1"/>
  <c r="A1443" i="1"/>
  <c r="A1441" i="1"/>
  <c r="A1439" i="1"/>
  <c r="A1437" i="1"/>
  <c r="A1435" i="1"/>
  <c r="A1433" i="1"/>
  <c r="A1431" i="1"/>
  <c r="A1430" i="1"/>
  <c r="A1429" i="1"/>
  <c r="A1427" i="1"/>
  <c r="A1425" i="1"/>
  <c r="A1423" i="1"/>
  <c r="A1421" i="1"/>
  <c r="A1419" i="1"/>
  <c r="A1417" i="1"/>
  <c r="A1416" i="1"/>
  <c r="A1415" i="1"/>
  <c r="A1413" i="1"/>
  <c r="A1412" i="1"/>
  <c r="A1411" i="1"/>
  <c r="A1409" i="1"/>
  <c r="A1407" i="1"/>
  <c r="A1405" i="1"/>
  <c r="A1403" i="1"/>
  <c r="A1401" i="1"/>
  <c r="A1399" i="1"/>
  <c r="A1397" i="1"/>
  <c r="A1396" i="1"/>
  <c r="A1395" i="1"/>
  <c r="A1393" i="1"/>
  <c r="A1391" i="1"/>
  <c r="A1389" i="1"/>
  <c r="A1387" i="1"/>
  <c r="A1385" i="1"/>
  <c r="A1383" i="1"/>
  <c r="A1381" i="1"/>
  <c r="A1379" i="1"/>
  <c r="A1377" i="1"/>
  <c r="A1375" i="1"/>
  <c r="A1373" i="1"/>
  <c r="A1371" i="1"/>
  <c r="A1369" i="1"/>
  <c r="A1367" i="1"/>
  <c r="A1365" i="1"/>
  <c r="A1363" i="1"/>
  <c r="A1361" i="1"/>
  <c r="A1359" i="1"/>
  <c r="A1357" i="1"/>
  <c r="A1355" i="1"/>
  <c r="A1354" i="1"/>
  <c r="A1353" i="1"/>
  <c r="A1351" i="1"/>
  <c r="A1350" i="1"/>
  <c r="A1348" i="1"/>
  <c r="A1346" i="1"/>
  <c r="A1344" i="1"/>
  <c r="A1342" i="1"/>
  <c r="A1340" i="1"/>
  <c r="A1338" i="1"/>
  <c r="A1337" i="1"/>
  <c r="A1335" i="1"/>
  <c r="A1333" i="1"/>
  <c r="A1332" i="1"/>
  <c r="A1330" i="1"/>
  <c r="A1328" i="1"/>
  <c r="A1326" i="1"/>
  <c r="A1324" i="1"/>
  <c r="A1322" i="1"/>
  <c r="A1320" i="1"/>
  <c r="A1318" i="1"/>
  <c r="A1316" i="1"/>
  <c r="A1314" i="1"/>
  <c r="A1312" i="1"/>
  <c r="A1310" i="1"/>
  <c r="A1308" i="1"/>
  <c r="A1306" i="1"/>
  <c r="A1304" i="1"/>
  <c r="A1302" i="1"/>
  <c r="A1300" i="1"/>
  <c r="A1298" i="1"/>
  <c r="A1296" i="1"/>
  <c r="A1294" i="1"/>
  <c r="A1292" i="1"/>
  <c r="A1291" i="1"/>
  <c r="A1290" i="1"/>
  <c r="A1288" i="1"/>
  <c r="A1286" i="1"/>
  <c r="A1284" i="1"/>
  <c r="A1282" i="1"/>
  <c r="A1280" i="1"/>
  <c r="A1278" i="1"/>
  <c r="A1276" i="1"/>
  <c r="A1274" i="1"/>
  <c r="A1272" i="1"/>
  <c r="A1270" i="1"/>
  <c r="A1268" i="1"/>
  <c r="A1266" i="1"/>
  <c r="A1264" i="1"/>
  <c r="A1262" i="1"/>
  <c r="A1260" i="1"/>
  <c r="A1258" i="1"/>
  <c r="A1256" i="1"/>
  <c r="A1254" i="1"/>
  <c r="A1252" i="1"/>
  <c r="A1250" i="1"/>
  <c r="A1248" i="1"/>
  <c r="A1246" i="1"/>
  <c r="A1244" i="1"/>
  <c r="A1242" i="1"/>
  <c r="A1240" i="1"/>
  <c r="A1238" i="1"/>
  <c r="A1236" i="1"/>
  <c r="A1234" i="1"/>
  <c r="A1232" i="1"/>
  <c r="A1230" i="1"/>
  <c r="A1228" i="1"/>
  <c r="A1226" i="1"/>
  <c r="A1224" i="1"/>
  <c r="A1222" i="1"/>
  <c r="A1220" i="1"/>
  <c r="A1219" i="1"/>
  <c r="A1218" i="1"/>
  <c r="A1216" i="1"/>
  <c r="A1214" i="1"/>
  <c r="A1212" i="1"/>
  <c r="A1210" i="1"/>
  <c r="A1208" i="1"/>
  <c r="A1206" i="1"/>
  <c r="A1204" i="1"/>
  <c r="A1202" i="1"/>
  <c r="A1200" i="1"/>
  <c r="A1198" i="1"/>
  <c r="A1196" i="1"/>
  <c r="A1194" i="1"/>
  <c r="A1192" i="1"/>
  <c r="A1190" i="1"/>
  <c r="A1188" i="1"/>
  <c r="A1186" i="1"/>
  <c r="A1184" i="1"/>
  <c r="A1182" i="1"/>
  <c r="A1180" i="1"/>
  <c r="A1178" i="1"/>
  <c r="A1176" i="1"/>
  <c r="A1174" i="1"/>
  <c r="A1172" i="1"/>
  <c r="A1170" i="1"/>
  <c r="A1168" i="1"/>
  <c r="A1166" i="1"/>
  <c r="A1164" i="1"/>
  <c r="A1162" i="1"/>
  <c r="A1160" i="1"/>
  <c r="A1158" i="1"/>
  <c r="A1156" i="1"/>
  <c r="A1154" i="1"/>
  <c r="A1152" i="1"/>
  <c r="A1150" i="1"/>
  <c r="A1148" i="1"/>
  <c r="A1146" i="1"/>
  <c r="A1144" i="1"/>
  <c r="A1142" i="1"/>
  <c r="A1140" i="1"/>
  <c r="A1138" i="1"/>
  <c r="A1136" i="1"/>
  <c r="A1134" i="1"/>
  <c r="A1132" i="1"/>
  <c r="A1131" i="1"/>
  <c r="A1130" i="1"/>
  <c r="A1128" i="1"/>
  <c r="A1126" i="1"/>
  <c r="A1124" i="1"/>
  <c r="A1122" i="1"/>
  <c r="A1121" i="1"/>
  <c r="A1120" i="1"/>
  <c r="A1119" i="1"/>
  <c r="A1118" i="1"/>
  <c r="A1116" i="1"/>
  <c r="A1114" i="1"/>
  <c r="A1112" i="1"/>
  <c r="A1110" i="1"/>
  <c r="A1109" i="1"/>
  <c r="A1108" i="1"/>
  <c r="A1107" i="1"/>
  <c r="A1106" i="1"/>
  <c r="A1104" i="1"/>
  <c r="A1103" i="1"/>
  <c r="A1102" i="1"/>
  <c r="A1100" i="1"/>
  <c r="A1098" i="1"/>
  <c r="A1097" i="1"/>
  <c r="A1096" i="1"/>
  <c r="A1094" i="1"/>
  <c r="A1093" i="1"/>
  <c r="A1092" i="1"/>
  <c r="A1090" i="1"/>
  <c r="A1088" i="1"/>
  <c r="A1087" i="1"/>
  <c r="A1085" i="1"/>
  <c r="A1083" i="1"/>
  <c r="A1081" i="1"/>
  <c r="A1079" i="1"/>
  <c r="A1077" i="1"/>
  <c r="A1075" i="1"/>
  <c r="A1073" i="1"/>
  <c r="A1071" i="1"/>
  <c r="A1069" i="1"/>
  <c r="A1067" i="1"/>
  <c r="A1065" i="1"/>
  <c r="A1063" i="1"/>
  <c r="A1061" i="1"/>
  <c r="A1059" i="1"/>
  <c r="A1057" i="1"/>
  <c r="A1055" i="1"/>
  <c r="A1053" i="1"/>
  <c r="A1051" i="1"/>
  <c r="A1050" i="1"/>
  <c r="A1049" i="1"/>
  <c r="A1047" i="1"/>
  <c r="A1045" i="1"/>
  <c r="A1043" i="1"/>
  <c r="A1041" i="1"/>
  <c r="A1039" i="1"/>
  <c r="A1037" i="1"/>
  <c r="A1035" i="1"/>
  <c r="A1033" i="1"/>
  <c r="A1031" i="1"/>
  <c r="A1029" i="1"/>
  <c r="A1027" i="1"/>
  <c r="A1025" i="1"/>
  <c r="A1023" i="1"/>
  <c r="A1021" i="1"/>
  <c r="A1019" i="1"/>
  <c r="A1017" i="1"/>
  <c r="A1015" i="1"/>
  <c r="A1013" i="1"/>
  <c r="A1011" i="1"/>
  <c r="A1009" i="1"/>
  <c r="A1007" i="1"/>
  <c r="A1005" i="1"/>
  <c r="A1003" i="1"/>
  <c r="A1000" i="1"/>
  <c r="A998" i="1"/>
  <c r="A996" i="1"/>
  <c r="A994" i="1"/>
  <c r="A992" i="1"/>
  <c r="A990" i="1"/>
  <c r="A988" i="1"/>
  <c r="A986" i="1"/>
  <c r="A984" i="1"/>
  <c r="A982" i="1"/>
  <c r="A980" i="1"/>
  <c r="A978" i="1"/>
  <c r="A976" i="1"/>
  <c r="A974" i="1"/>
  <c r="A972" i="1"/>
  <c r="A971" i="1"/>
  <c r="A970" i="1"/>
  <c r="A968" i="1"/>
  <c r="A966" i="1"/>
  <c r="A964" i="1"/>
  <c r="A962" i="1"/>
  <c r="A960" i="1"/>
  <c r="A958" i="1"/>
  <c r="A956" i="1"/>
  <c r="A954" i="1"/>
  <c r="A952" i="1"/>
  <c r="A950" i="1"/>
  <c r="A948" i="1"/>
  <c r="A946" i="1"/>
  <c r="A944" i="1"/>
  <c r="A942" i="1"/>
  <c r="A940" i="1"/>
  <c r="A938" i="1"/>
  <c r="A936" i="1"/>
  <c r="A934" i="1"/>
  <c r="A932" i="1"/>
  <c r="A930" i="1"/>
  <c r="A928" i="1"/>
  <c r="A926" i="1"/>
  <c r="A924" i="1"/>
  <c r="A922" i="1"/>
  <c r="A920" i="1"/>
  <c r="A918" i="1"/>
  <c r="A916" i="1"/>
  <c r="A914" i="1"/>
  <c r="A912" i="1"/>
  <c r="A910" i="1"/>
  <c r="A908" i="1"/>
  <c r="A906" i="1"/>
  <c r="A904" i="1"/>
  <c r="A902" i="1"/>
  <c r="A900" i="1"/>
  <c r="A898" i="1"/>
  <c r="A896" i="1"/>
  <c r="A894" i="1"/>
  <c r="A892" i="1"/>
  <c r="A890" i="1"/>
  <c r="A888" i="1"/>
  <c r="A886" i="1"/>
  <c r="A884" i="1"/>
  <c r="A882" i="1"/>
  <c r="A880" i="1"/>
  <c r="A878" i="1"/>
  <c r="A876" i="1"/>
  <c r="A874" i="1"/>
  <c r="A872" i="1"/>
  <c r="A870" i="1"/>
  <c r="A868" i="1"/>
  <c r="A866" i="1"/>
  <c r="A864" i="1"/>
  <c r="A862" i="1"/>
  <c r="A860" i="1"/>
  <c r="A858" i="1"/>
  <c r="A856" i="1"/>
  <c r="A854" i="1"/>
  <c r="A852" i="1"/>
  <c r="A850" i="1"/>
  <c r="A849" i="1"/>
  <c r="A848" i="1"/>
  <c r="A846" i="1"/>
  <c r="A844" i="1"/>
  <c r="A842" i="1"/>
  <c r="A840" i="1"/>
  <c r="A838" i="1"/>
  <c r="A836" i="1"/>
  <c r="A834" i="1"/>
  <c r="A832" i="1"/>
  <c r="A830" i="1"/>
  <c r="A828" i="1"/>
  <c r="A826" i="1"/>
  <c r="A824" i="1"/>
  <c r="A822" i="1"/>
  <c r="A820" i="1"/>
  <c r="A818" i="1"/>
  <c r="A816" i="1"/>
  <c r="A814" i="1"/>
  <c r="A812" i="1"/>
  <c r="A810" i="1"/>
  <c r="A808" i="1"/>
  <c r="A806" i="1"/>
  <c r="A804" i="1"/>
  <c r="A802" i="1"/>
  <c r="A800" i="1"/>
  <c r="A798" i="1"/>
  <c r="A796" i="1"/>
  <c r="A794" i="1"/>
  <c r="A792" i="1"/>
  <c r="A790" i="1"/>
  <c r="A788" i="1"/>
  <c r="A786" i="1"/>
  <c r="A784" i="1"/>
  <c r="A782" i="1"/>
  <c r="A780" i="1"/>
  <c r="A778" i="1"/>
  <c r="A776" i="1"/>
  <c r="A774" i="1"/>
  <c r="A772" i="1"/>
  <c r="A770" i="1"/>
  <c r="A769" i="1"/>
  <c r="A767" i="1"/>
  <c r="A765" i="1"/>
  <c r="A763" i="1"/>
  <c r="A761" i="1"/>
  <c r="A759" i="1"/>
  <c r="A757" i="1"/>
  <c r="A755" i="1"/>
  <c r="A753" i="1"/>
  <c r="A751" i="1"/>
  <c r="A749" i="1"/>
  <c r="A747" i="1"/>
  <c r="A745" i="1"/>
  <c r="A743" i="1"/>
  <c r="A741" i="1"/>
  <c r="A739" i="1"/>
  <c r="A737" i="1"/>
  <c r="A735" i="1"/>
  <c r="A733" i="1"/>
  <c r="A731" i="1"/>
  <c r="A729" i="1"/>
  <c r="A727" i="1"/>
  <c r="A725" i="1"/>
  <c r="A723" i="1"/>
  <c r="A721" i="1"/>
  <c r="A719" i="1"/>
  <c r="A718" i="1"/>
  <c r="A717" i="1"/>
  <c r="A715" i="1"/>
  <c r="A713" i="1"/>
  <c r="A711" i="1"/>
  <c r="A709" i="1"/>
  <c r="A707" i="1"/>
  <c r="A705" i="1"/>
  <c r="A703" i="1"/>
  <c r="A701" i="1"/>
  <c r="A699" i="1"/>
  <c r="A697" i="1"/>
  <c r="A695" i="1"/>
  <c r="A693" i="1"/>
  <c r="A691" i="1"/>
  <c r="A689" i="1"/>
  <c r="A688" i="1"/>
  <c r="A687" i="1"/>
  <c r="A685" i="1"/>
  <c r="A683" i="1"/>
  <c r="A681" i="1"/>
  <c r="A679" i="1"/>
  <c r="A678" i="1"/>
  <c r="A677" i="1"/>
  <c r="A675" i="1"/>
  <c r="A673" i="1"/>
  <c r="A671" i="1"/>
  <c r="A669" i="1"/>
  <c r="A667" i="1"/>
  <c r="A665" i="1"/>
  <c r="A663" i="1"/>
  <c r="A662" i="1"/>
  <c r="A661" i="1"/>
  <c r="A659" i="1"/>
  <c r="A657" i="1"/>
  <c r="A655" i="1"/>
  <c r="A653" i="1"/>
  <c r="A651" i="1"/>
  <c r="A649" i="1"/>
  <c r="A647" i="1"/>
  <c r="A645" i="1"/>
  <c r="A643" i="1"/>
  <c r="A641" i="1"/>
  <c r="A639" i="1"/>
  <c r="A637" i="1"/>
  <c r="A635" i="1"/>
  <c r="A633" i="1"/>
  <c r="A631" i="1"/>
  <c r="A629" i="1"/>
  <c r="A627" i="1"/>
  <c r="A625" i="1"/>
  <c r="A623" i="1"/>
  <c r="A621" i="1"/>
  <c r="A619" i="1"/>
  <c r="A617" i="1"/>
  <c r="A615" i="1"/>
  <c r="A613" i="1"/>
  <c r="A611" i="1"/>
  <c r="A609" i="1"/>
  <c r="A607" i="1"/>
  <c r="A605" i="1"/>
  <c r="A603" i="1"/>
  <c r="A601" i="1"/>
  <c r="A599" i="1"/>
  <c r="A597" i="1"/>
  <c r="A595" i="1"/>
  <c r="A593" i="1"/>
  <c r="A591" i="1"/>
  <c r="A589" i="1"/>
  <c r="A587" i="1"/>
  <c r="A585" i="1"/>
  <c r="A583" i="1"/>
  <c r="A582" i="1"/>
  <c r="A581" i="1"/>
  <c r="A579" i="1"/>
  <c r="A577" i="1"/>
  <c r="A575" i="1"/>
  <c r="A574" i="1"/>
  <c r="A573" i="1"/>
  <c r="A571" i="1"/>
  <c r="A570" i="1"/>
  <c r="A569" i="1"/>
  <c r="A567" i="1"/>
  <c r="A565" i="1"/>
  <c r="A563" i="1"/>
  <c r="A561" i="1"/>
  <c r="A559" i="1"/>
  <c r="A557" i="1"/>
  <c r="A555" i="1"/>
  <c r="A553" i="1"/>
  <c r="A551" i="1"/>
  <c r="A549" i="1"/>
  <c r="A547" i="1"/>
  <c r="A545" i="1"/>
  <c r="A543" i="1"/>
  <c r="A541" i="1"/>
  <c r="A539" i="1"/>
  <c r="A537" i="1"/>
  <c r="A535" i="1"/>
  <c r="A533" i="1"/>
  <c r="A531" i="1"/>
  <c r="A529" i="1"/>
  <c r="A527" i="1"/>
  <c r="A525" i="1"/>
  <c r="A523" i="1"/>
  <c r="A521" i="1"/>
  <c r="A519" i="1"/>
  <c r="A517" i="1"/>
  <c r="A516" i="1"/>
  <c r="A515" i="1"/>
  <c r="A513" i="1"/>
  <c r="A511" i="1"/>
  <c r="A509" i="1"/>
  <c r="A507" i="1"/>
  <c r="A505" i="1"/>
  <c r="A503" i="1"/>
  <c r="A501" i="1"/>
  <c r="A499" i="1"/>
  <c r="A497" i="1"/>
  <c r="A494" i="1"/>
  <c r="A492" i="1"/>
  <c r="A490" i="1"/>
  <c r="A488" i="1"/>
  <c r="A486" i="1"/>
  <c r="A484" i="1"/>
  <c r="A482" i="1"/>
  <c r="A480" i="1"/>
  <c r="A478" i="1"/>
  <c r="A476" i="1"/>
  <c r="A475" i="1"/>
  <c r="A474" i="1"/>
  <c r="A473" i="1"/>
  <c r="A472" i="1"/>
  <c r="A470" i="1"/>
  <c r="A468" i="1"/>
  <c r="A466" i="1"/>
  <c r="A464" i="1"/>
  <c r="A462" i="1"/>
  <c r="A460" i="1"/>
  <c r="A458" i="1"/>
  <c r="A456" i="1"/>
  <c r="A453" i="1"/>
  <c r="A451" i="1"/>
  <c r="A449" i="1"/>
  <c r="A447" i="1"/>
  <c r="A445" i="1"/>
  <c r="A443" i="1"/>
  <c r="A441" i="1"/>
  <c r="A439" i="1"/>
  <c r="A437" i="1"/>
  <c r="A435" i="1"/>
  <c r="A433" i="1"/>
  <c r="A431" i="1"/>
  <c r="A429" i="1"/>
  <c r="A427" i="1"/>
  <c r="A425" i="1"/>
  <c r="A423" i="1"/>
  <c r="A421" i="1"/>
  <c r="A419" i="1"/>
  <c r="A417" i="1"/>
  <c r="A415" i="1"/>
  <c r="A413" i="1"/>
  <c r="A411" i="1"/>
  <c r="A409" i="1"/>
  <c r="A407" i="1"/>
  <c r="A405" i="1"/>
  <c r="A403" i="1"/>
  <c r="A401" i="1"/>
  <c r="A399" i="1"/>
  <c r="A398" i="1"/>
  <c r="A397" i="1"/>
  <c r="A396" i="1"/>
  <c r="A395" i="1"/>
  <c r="A393" i="1"/>
  <c r="A392" i="1"/>
  <c r="A391" i="1"/>
  <c r="A390" i="1"/>
  <c r="A388" i="1"/>
  <c r="A387" i="1"/>
  <c r="A386" i="1"/>
  <c r="A385" i="1"/>
  <c r="A383" i="1"/>
  <c r="A381" i="1"/>
  <c r="A380" i="1"/>
  <c r="A379" i="1"/>
  <c r="A377" i="1"/>
  <c r="A375" i="1"/>
  <c r="A373" i="1"/>
  <c r="A371" i="1"/>
  <c r="A370" i="1"/>
  <c r="A369" i="1"/>
  <c r="A368" i="1"/>
  <c r="A367" i="1"/>
  <c r="A366" i="1"/>
  <c r="A365" i="1"/>
  <c r="A364" i="1"/>
  <c r="A363" i="1"/>
  <c r="A361" i="1"/>
  <c r="A359" i="1"/>
  <c r="A358" i="1"/>
  <c r="A357" i="1"/>
  <c r="A355" i="1"/>
  <c r="A353" i="1"/>
  <c r="A351" i="1"/>
  <c r="A350" i="1"/>
  <c r="A349" i="1"/>
  <c r="A347" i="1"/>
  <c r="A345" i="1"/>
  <c r="A343" i="1"/>
  <c r="A341" i="1"/>
  <c r="A339" i="1"/>
  <c r="A337" i="1"/>
  <c r="A336" i="1"/>
  <c r="A335" i="1"/>
  <c r="A333" i="1"/>
  <c r="A331" i="1"/>
  <c r="A329" i="1"/>
  <c r="A327" i="1"/>
  <c r="A326" i="1"/>
  <c r="A325" i="1"/>
  <c r="A324" i="1"/>
  <c r="A323" i="1"/>
  <c r="A321" i="1"/>
  <c r="A319" i="1"/>
  <c r="A317" i="1"/>
  <c r="A315" i="1"/>
  <c r="A313" i="1"/>
  <c r="A311" i="1"/>
  <c r="A309" i="1"/>
  <c r="A307" i="1"/>
  <c r="A306" i="1"/>
  <c r="A305" i="1"/>
  <c r="A304" i="1"/>
  <c r="A303" i="1"/>
  <c r="A302" i="1"/>
  <c r="A301" i="1"/>
  <c r="A300" i="1"/>
  <c r="A298" i="1"/>
  <c r="A297" i="1"/>
  <c r="A296" i="1"/>
  <c r="A295" i="1"/>
  <c r="A293" i="1"/>
  <c r="A291" i="1"/>
  <c r="A289" i="1"/>
  <c r="A288" i="1"/>
  <c r="A287" i="1"/>
  <c r="A286" i="1"/>
  <c r="A284" i="1"/>
  <c r="A282" i="1"/>
  <c r="A280" i="1"/>
  <c r="A278" i="1"/>
  <c r="A276" i="1"/>
  <c r="A274" i="1"/>
  <c r="A272" i="1"/>
  <c r="A271" i="1"/>
  <c r="A270" i="1"/>
  <c r="A269" i="1"/>
  <c r="A267" i="1"/>
  <c r="A265" i="1"/>
  <c r="A263" i="1"/>
  <c r="A261" i="1"/>
  <c r="A259" i="1"/>
  <c r="A257" i="1"/>
  <c r="A256" i="1"/>
  <c r="A255" i="1"/>
  <c r="A254" i="1"/>
  <c r="A252" i="1"/>
  <c r="A251" i="1"/>
  <c r="A250" i="1"/>
  <c r="A249" i="1"/>
  <c r="A247" i="1"/>
  <c r="A245" i="1"/>
  <c r="A243" i="1"/>
  <c r="A242" i="1"/>
  <c r="A241" i="1"/>
  <c r="A240" i="1"/>
  <c r="A238" i="1"/>
  <c r="A236" i="1"/>
  <c r="A234" i="1"/>
  <c r="A232" i="1"/>
  <c r="A230" i="1"/>
  <c r="A228" i="1"/>
  <c r="A226" i="1"/>
  <c r="A224" i="1"/>
  <c r="A222" i="1"/>
  <c r="A221" i="1"/>
  <c r="A220" i="1"/>
  <c r="A219" i="1"/>
  <c r="A218" i="1"/>
  <c r="A217" i="1"/>
  <c r="A216" i="1"/>
  <c r="A215" i="1"/>
  <c r="A213" i="1"/>
  <c r="A211" i="1"/>
  <c r="A209" i="1"/>
  <c r="A208" i="1"/>
  <c r="A207" i="1"/>
  <c r="A206" i="1"/>
  <c r="A204" i="1"/>
  <c r="A203" i="1"/>
  <c r="A202" i="1"/>
  <c r="A201" i="1"/>
  <c r="A200" i="1"/>
  <c r="A199" i="1"/>
  <c r="A197" i="1"/>
  <c r="A195" i="1"/>
  <c r="A193" i="1"/>
  <c r="A191" i="1"/>
  <c r="A189" i="1"/>
  <c r="A187" i="1"/>
  <c r="A185" i="1"/>
  <c r="A184" i="1"/>
  <c r="A183" i="1"/>
  <c r="A182" i="1"/>
  <c r="A181" i="1"/>
  <c r="A180" i="1"/>
  <c r="A179" i="1"/>
  <c r="A178" i="1"/>
  <c r="A177" i="1"/>
  <c r="A176" i="1"/>
  <c r="A175" i="1"/>
  <c r="A173" i="1"/>
  <c r="A171" i="1"/>
  <c r="A169" i="1"/>
  <c r="A167" i="1"/>
  <c r="A165" i="1"/>
  <c r="A163" i="1"/>
  <c r="A162" i="1"/>
  <c r="A161" i="1"/>
  <c r="A160" i="1"/>
  <c r="A159" i="1"/>
  <c r="A158" i="1"/>
  <c r="A157" i="1"/>
  <c r="A155" i="1"/>
  <c r="A154" i="1"/>
  <c r="A153" i="1"/>
  <c r="A152" i="1"/>
  <c r="A147" i="1"/>
  <c r="A146" i="1"/>
  <c r="A145" i="1"/>
  <c r="A143" i="1"/>
  <c r="A141" i="1"/>
  <c r="A139" i="1"/>
  <c r="A137" i="1"/>
  <c r="A135" i="1"/>
  <c r="A133" i="1"/>
  <c r="A131" i="1"/>
  <c r="A130" i="1"/>
  <c r="A128" i="1"/>
  <c r="A127" i="1"/>
  <c r="A125" i="1"/>
  <c r="A123" i="1"/>
  <c r="A121" i="1"/>
  <c r="A119" i="1"/>
  <c r="A118" i="1"/>
  <c r="A117" i="1"/>
  <c r="A115" i="1"/>
  <c r="A113" i="1"/>
  <c r="A110" i="1"/>
  <c r="A109" i="1"/>
  <c r="A108" i="1"/>
  <c r="A106" i="1"/>
  <c r="A105" i="1"/>
  <c r="A104" i="1"/>
  <c r="A102" i="1"/>
  <c r="A100" i="1"/>
  <c r="A98" i="1"/>
  <c r="A97" i="1"/>
  <c r="A95" i="1"/>
  <c r="A93" i="1"/>
  <c r="A91" i="1"/>
  <c r="A89" i="1"/>
  <c r="A87" i="1"/>
  <c r="A85" i="1"/>
  <c r="A84" i="1"/>
  <c r="A82" i="1"/>
  <c r="A81" i="1"/>
  <c r="A79" i="1"/>
  <c r="A77" i="1"/>
  <c r="A75" i="1"/>
  <c r="A73" i="1"/>
  <c r="A71" i="1"/>
  <c r="A69" i="1"/>
  <c r="A67" i="1"/>
  <c r="A65" i="1"/>
  <c r="A63" i="1"/>
  <c r="A61" i="1"/>
  <c r="A59" i="1"/>
  <c r="A57" i="1"/>
  <c r="A55" i="1"/>
  <c r="A54" i="1"/>
  <c r="A53" i="1"/>
  <c r="A52" i="1"/>
  <c r="A51" i="1"/>
  <c r="A50" i="1"/>
  <c r="A48" i="1"/>
  <c r="A47" i="1"/>
  <c r="A45" i="1"/>
  <c r="A44" i="1"/>
  <c r="A42" i="1"/>
  <c r="A40" i="1"/>
  <c r="A38" i="1"/>
  <c r="A36" i="1"/>
  <c r="A35" i="1"/>
  <c r="A33" i="1"/>
  <c r="A31" i="1"/>
  <c r="A30" i="1"/>
  <c r="A29" i="1"/>
  <c r="A28" i="1"/>
  <c r="A27" i="1"/>
  <c r="A26" i="1"/>
  <c r="A25" i="1"/>
  <c r="A24" i="1"/>
  <c r="A23" i="1"/>
  <c r="A22" i="1"/>
  <c r="A21" i="1"/>
  <c r="A20" i="1"/>
  <c r="A19" i="1"/>
  <c r="A18" i="1"/>
  <c r="A17" i="1"/>
  <c r="A16" i="1"/>
  <c r="A15" i="1"/>
  <c r="A14" i="1"/>
  <c r="A13" i="1"/>
  <c r="A12" i="1"/>
  <c r="A11" i="1"/>
  <c r="A10" i="1"/>
  <c r="A9" i="1"/>
  <c r="A8" i="1"/>
  <c r="A7" i="1"/>
  <c r="A5" i="1"/>
  <c r="A4" i="1"/>
  <c r="A2974" i="1"/>
  <c r="A2971" i="1"/>
  <c r="A2969" i="1"/>
  <c r="A2967" i="1"/>
  <c r="A2964" i="1"/>
  <c r="A2961" i="1"/>
  <c r="A2959" i="1"/>
  <c r="A2957" i="1"/>
  <c r="A2955" i="1"/>
  <c r="A2953" i="1"/>
  <c r="A2951" i="1"/>
  <c r="A2949" i="1"/>
  <c r="A2947" i="1"/>
  <c r="A2945" i="1"/>
  <c r="A2943" i="1"/>
  <c r="A2941" i="1"/>
  <c r="A2939" i="1"/>
  <c r="A2937" i="1"/>
  <c r="A2935" i="1"/>
  <c r="A2933" i="1"/>
  <c r="A2931" i="1"/>
  <c r="A2929" i="1"/>
  <c r="A2927" i="1"/>
  <c r="A2925" i="1"/>
  <c r="A2923" i="1"/>
  <c r="A2921" i="1"/>
  <c r="A2919" i="1"/>
  <c r="A2917" i="1"/>
  <c r="A2915" i="1"/>
  <c r="A2913" i="1"/>
  <c r="A2911" i="1"/>
  <c r="A2909" i="1"/>
  <c r="A2907" i="1"/>
  <c r="A2905" i="1"/>
  <c r="A2903" i="1"/>
  <c r="A2901" i="1"/>
  <c r="A2899" i="1"/>
  <c r="A2897" i="1"/>
  <c r="A2895" i="1"/>
  <c r="A2893" i="1"/>
  <c r="A2891" i="1"/>
  <c r="A2889" i="1"/>
  <c r="A2887" i="1"/>
  <c r="A2885" i="1"/>
  <c r="A2883" i="1"/>
  <c r="A2881" i="1"/>
  <c r="A2879" i="1"/>
  <c r="A2877" i="1"/>
  <c r="A2875" i="1"/>
  <c r="A2873" i="1"/>
  <c r="A2871" i="1"/>
  <c r="A2869" i="1"/>
  <c r="A2867" i="1"/>
  <c r="A2865" i="1"/>
  <c r="A2863" i="1"/>
  <c r="A2861" i="1"/>
  <c r="A2859" i="1"/>
  <c r="A2857" i="1"/>
  <c r="A2855" i="1"/>
  <c r="A2853" i="1"/>
  <c r="A2851" i="1"/>
  <c r="A2849" i="1"/>
  <c r="A2847" i="1"/>
  <c r="A2845" i="1"/>
  <c r="A2843" i="1"/>
  <c r="A2841" i="1"/>
  <c r="A2839" i="1"/>
  <c r="A2837" i="1"/>
  <c r="A2835" i="1"/>
  <c r="A2833" i="1"/>
  <c r="A2831" i="1"/>
  <c r="A2829" i="1"/>
  <c r="A2827" i="1"/>
  <c r="A2825" i="1"/>
  <c r="A2823" i="1"/>
  <c r="A2821" i="1"/>
  <c r="A2819" i="1"/>
  <c r="A2817" i="1"/>
  <c r="A2815" i="1"/>
  <c r="A2813" i="1"/>
  <c r="A2811" i="1"/>
  <c r="A2809" i="1"/>
  <c r="A2807" i="1"/>
  <c r="A2805" i="1"/>
  <c r="A2803" i="1"/>
  <c r="A2801" i="1"/>
  <c r="A2799" i="1"/>
  <c r="A2797" i="1"/>
  <c r="A2795" i="1"/>
  <c r="A2793" i="1"/>
  <c r="A2791" i="1"/>
  <c r="A2789" i="1"/>
  <c r="A2787" i="1"/>
  <c r="A2785" i="1"/>
  <c r="A2782" i="1"/>
  <c r="A2780" i="1"/>
  <c r="A2778" i="1"/>
  <c r="A2776" i="1"/>
  <c r="A2774" i="1"/>
  <c r="A2772" i="1"/>
  <c r="A2770" i="1"/>
  <c r="A2768" i="1"/>
  <c r="A2766" i="1"/>
  <c r="A2764" i="1"/>
  <c r="A2762" i="1"/>
  <c r="A2760" i="1"/>
  <c r="A2758" i="1"/>
  <c r="A2756" i="1"/>
  <c r="A2754" i="1"/>
  <c r="A2752" i="1"/>
  <c r="A2750" i="1"/>
  <c r="A2748" i="1"/>
  <c r="A2746" i="1"/>
  <c r="A2744" i="1"/>
  <c r="A2742" i="1"/>
  <c r="A2740" i="1"/>
  <c r="A2738" i="1"/>
  <c r="A2736" i="1"/>
  <c r="A2734" i="1"/>
  <c r="A2732" i="1"/>
  <c r="A2730" i="1"/>
  <c r="A2728" i="1"/>
  <c r="A2726" i="1"/>
  <c r="A2724" i="1"/>
  <c r="A2722" i="1"/>
  <c r="A2720" i="1"/>
  <c r="A2718" i="1"/>
  <c r="A2716" i="1"/>
  <c r="A2714" i="1"/>
  <c r="A2712" i="1"/>
  <c r="A2710" i="1"/>
  <c r="A2708" i="1"/>
  <c r="A2706" i="1"/>
  <c r="A2704" i="1"/>
  <c r="A2702" i="1"/>
  <c r="A2700" i="1"/>
  <c r="A2698" i="1"/>
  <c r="A2696" i="1"/>
  <c r="A2694" i="1"/>
  <c r="A2692" i="1"/>
  <c r="A2690" i="1"/>
  <c r="A2688" i="1"/>
  <c r="A2686" i="1"/>
  <c r="A2684" i="1"/>
  <c r="A2682" i="1"/>
  <c r="A2680" i="1"/>
  <c r="A2678" i="1"/>
  <c r="A2676" i="1"/>
  <c r="A2674" i="1"/>
  <c r="A2672" i="1"/>
  <c r="A2670" i="1"/>
  <c r="A2668" i="1"/>
  <c r="A2666" i="1"/>
  <c r="A2664" i="1"/>
  <c r="A2662" i="1"/>
  <c r="A2660" i="1"/>
  <c r="A2658" i="1"/>
  <c r="A2656" i="1"/>
  <c r="A2654" i="1"/>
  <c r="A2652" i="1"/>
  <c r="A2650" i="1"/>
  <c r="A2648" i="1"/>
  <c r="A2646" i="1"/>
  <c r="A2644" i="1"/>
  <c r="A2642" i="1"/>
  <c r="A2640" i="1"/>
  <c r="A2638" i="1"/>
  <c r="A2636" i="1"/>
  <c r="A2634" i="1"/>
  <c r="A2632" i="1"/>
  <c r="A2630" i="1"/>
  <c r="A2628" i="1"/>
  <c r="A2626" i="1"/>
  <c r="A2624" i="1"/>
  <c r="A2622" i="1"/>
  <c r="A2620" i="1"/>
  <c r="A2618" i="1"/>
  <c r="A2616" i="1"/>
  <c r="A2614" i="1"/>
  <c r="A2612" i="1"/>
  <c r="A2610" i="1"/>
  <c r="A2608" i="1"/>
  <c r="A2606" i="1"/>
  <c r="A2604" i="1"/>
  <c r="A2602" i="1"/>
  <c r="A2600" i="1"/>
  <c r="A2598" i="1"/>
  <c r="A2596" i="1"/>
  <c r="A2594" i="1"/>
  <c r="A2592" i="1"/>
  <c r="A2590" i="1"/>
  <c r="A2588" i="1"/>
  <c r="A2585" i="1"/>
  <c r="A2583" i="1"/>
  <c r="A2581" i="1"/>
  <c r="A2579" i="1"/>
  <c r="A2577" i="1"/>
  <c r="A2575" i="1"/>
  <c r="A2573" i="1"/>
  <c r="A2571" i="1"/>
  <c r="A2569" i="1"/>
  <c r="A2566" i="1"/>
  <c r="A2564" i="1"/>
  <c r="A2562" i="1"/>
  <c r="A2560" i="1"/>
  <c r="A2558" i="1"/>
  <c r="A2556" i="1"/>
  <c r="A2554" i="1"/>
  <c r="A2552" i="1"/>
  <c r="A2550" i="1"/>
  <c r="A2548" i="1"/>
  <c r="A2546" i="1"/>
  <c r="A2544" i="1"/>
  <c r="A2541" i="1"/>
  <c r="A2539" i="1"/>
  <c r="A2536" i="1"/>
  <c r="A2534" i="1"/>
  <c r="A2530" i="1"/>
  <c r="A2528" i="1"/>
  <c r="A2526" i="1"/>
  <c r="A2524" i="1"/>
  <c r="A2520" i="1"/>
  <c r="A2518" i="1"/>
  <c r="A2516" i="1"/>
  <c r="A2514" i="1"/>
  <c r="A2506" i="1"/>
  <c r="A2512" i="1"/>
  <c r="A2510" i="1"/>
  <c r="A2508" i="1"/>
  <c r="A2504" i="1"/>
  <c r="A2502" i="1"/>
  <c r="A2500" i="1"/>
  <c r="A2498" i="1"/>
  <c r="A2495" i="1"/>
  <c r="A2493" i="1"/>
  <c r="A2491" i="1"/>
  <c r="A2489" i="1"/>
  <c r="A2487" i="1"/>
  <c r="A2483" i="1"/>
  <c r="A2481" i="1"/>
  <c r="A2479" i="1"/>
  <c r="A2476" i="1"/>
  <c r="A2474" i="1"/>
  <c r="A2472" i="1"/>
  <c r="A2470" i="1"/>
  <c r="A2468" i="1"/>
  <c r="A2466" i="1"/>
  <c r="A2464" i="1"/>
  <c r="A2461" i="1"/>
  <c r="A2459" i="1"/>
  <c r="A2457" i="1"/>
  <c r="A2454" i="1"/>
  <c r="A2452" i="1"/>
  <c r="A2450" i="1"/>
  <c r="A2448" i="1"/>
  <c r="A2446" i="1"/>
  <c r="A2444" i="1"/>
  <c r="A2442" i="1"/>
  <c r="A2440" i="1"/>
  <c r="A2438" i="1"/>
  <c r="A2436" i="1"/>
  <c r="A2434" i="1"/>
  <c r="A2432" i="1"/>
  <c r="A2430" i="1"/>
  <c r="A2428" i="1"/>
  <c r="A2426" i="1"/>
  <c r="A2424" i="1"/>
  <c r="A2422" i="1"/>
  <c r="A2420" i="1"/>
  <c r="A2417" i="1"/>
  <c r="A2415" i="1"/>
  <c r="A2413" i="1"/>
  <c r="A2411" i="1"/>
  <c r="A2409" i="1"/>
  <c r="A2407" i="1"/>
  <c r="A2405" i="1"/>
  <c r="A2403" i="1"/>
  <c r="A2401" i="1"/>
  <c r="A2399" i="1"/>
  <c r="A2396" i="1"/>
  <c r="A2394" i="1"/>
  <c r="A2392" i="1"/>
  <c r="A2390" i="1"/>
  <c r="A2388" i="1"/>
  <c r="A2385" i="1"/>
  <c r="A2383" i="1"/>
  <c r="A2381" i="1"/>
  <c r="A2379" i="1"/>
  <c r="A2377" i="1"/>
  <c r="A2375" i="1"/>
  <c r="A2373" i="1"/>
  <c r="A2371" i="1"/>
  <c r="A2369" i="1"/>
  <c r="A2367" i="1"/>
  <c r="A2365" i="1"/>
  <c r="A2363" i="1"/>
  <c r="A2361" i="1"/>
  <c r="A2359" i="1"/>
  <c r="A2357" i="1"/>
  <c r="A2355" i="1"/>
  <c r="A2353" i="1"/>
  <c r="A2351" i="1"/>
  <c r="A2349" i="1"/>
  <c r="A2347" i="1"/>
  <c r="A2345" i="1"/>
  <c r="A2340" i="1"/>
  <c r="A2337" i="1"/>
  <c r="A2335" i="1"/>
  <c r="A2333" i="1"/>
  <c r="A2331" i="1"/>
  <c r="A2329" i="1"/>
  <c r="A2323" i="1"/>
  <c r="A2321" i="1"/>
  <c r="A2319" i="1"/>
  <c r="A2317" i="1"/>
  <c r="A2315" i="1"/>
  <c r="A2313" i="1"/>
  <c r="A2311" i="1"/>
  <c r="A2309" i="1"/>
  <c r="A2307" i="1"/>
  <c r="A2305" i="1"/>
  <c r="A2303" i="1"/>
  <c r="A2301" i="1"/>
  <c r="A2299" i="1"/>
  <c r="A2297" i="1"/>
  <c r="A2295" i="1"/>
  <c r="A2293" i="1"/>
  <c r="A2291" i="1"/>
  <c r="A2288" i="1"/>
  <c r="A2286" i="1"/>
  <c r="A2284" i="1"/>
  <c r="A2282" i="1"/>
  <c r="A2280" i="1"/>
  <c r="A2278" i="1"/>
  <c r="A2276" i="1"/>
  <c r="A2274" i="1"/>
  <c r="A2272" i="1"/>
  <c r="A2270" i="1"/>
  <c r="A2268" i="1"/>
  <c r="A2266" i="1"/>
  <c r="A2264" i="1"/>
  <c r="A2262" i="1"/>
  <c r="A2260" i="1"/>
  <c r="A2258" i="1"/>
  <c r="A2255" i="1"/>
  <c r="A2253" i="1"/>
  <c r="A2251" i="1"/>
  <c r="A2249" i="1"/>
  <c r="A2247" i="1"/>
  <c r="A2245" i="1"/>
  <c r="A2243" i="1"/>
  <c r="A2241" i="1"/>
  <c r="A2239" i="1"/>
  <c r="A2237" i="1"/>
  <c r="A2235" i="1"/>
  <c r="A2232" i="1"/>
  <c r="A2230" i="1"/>
  <c r="A2228" i="1"/>
  <c r="A2226" i="1"/>
  <c r="A2224" i="1"/>
  <c r="A2222" i="1"/>
  <c r="A2220" i="1"/>
  <c r="A2218" i="1"/>
  <c r="A2216" i="1"/>
  <c r="A2214" i="1"/>
  <c r="A2212" i="1"/>
  <c r="A2210" i="1"/>
  <c r="A2208" i="1"/>
  <c r="A2206" i="1"/>
  <c r="A2204" i="1"/>
  <c r="A2202" i="1"/>
  <c r="A2200" i="1"/>
  <c r="A2198" i="1"/>
  <c r="A2196" i="1"/>
  <c r="A2194" i="1"/>
  <c r="A2192" i="1"/>
  <c r="A2190" i="1"/>
  <c r="A2188" i="1"/>
  <c r="A2186" i="1"/>
  <c r="A2184" i="1"/>
  <c r="A2182" i="1"/>
  <c r="A2180" i="1"/>
  <c r="A2178" i="1"/>
  <c r="A2176" i="1"/>
  <c r="A2173" i="1"/>
  <c r="A2171" i="1"/>
  <c r="A2169" i="1"/>
  <c r="A2167" i="1"/>
  <c r="A2165" i="1"/>
  <c r="A2163" i="1"/>
  <c r="A2161" i="1"/>
  <c r="A2158" i="1"/>
  <c r="A2156" i="1"/>
  <c r="A2154" i="1"/>
  <c r="A2152" i="1"/>
  <c r="A2150" i="1"/>
  <c r="A2148" i="1"/>
  <c r="A2146" i="1"/>
  <c r="A2144" i="1"/>
  <c r="A2142" i="1"/>
  <c r="A2140" i="1"/>
  <c r="A2138" i="1"/>
  <c r="A2136" i="1"/>
  <c r="A2134" i="1"/>
  <c r="A2132" i="1"/>
  <c r="A2130" i="1"/>
  <c r="A2128" i="1"/>
  <c r="A2126" i="1"/>
  <c r="A2124" i="1"/>
  <c r="A2122" i="1"/>
  <c r="A2120" i="1"/>
  <c r="A2118" i="1"/>
  <c r="A2116" i="1"/>
  <c r="A2114" i="1"/>
  <c r="A2112" i="1"/>
  <c r="A2110" i="1"/>
  <c r="A2108" i="1"/>
  <c r="A2106" i="1"/>
  <c r="A2104" i="1"/>
  <c r="A2102" i="1"/>
  <c r="A2098" i="1"/>
  <c r="A2096" i="1"/>
  <c r="A2094" i="1"/>
  <c r="A2092" i="1"/>
  <c r="A2090" i="1"/>
  <c r="A2088" i="1"/>
  <c r="A2086" i="1"/>
  <c r="A2084" i="1"/>
  <c r="A2082" i="1"/>
  <c r="A2080" i="1"/>
  <c r="A2078" i="1"/>
  <c r="A2076" i="1"/>
  <c r="A2074" i="1"/>
  <c r="A2072" i="1"/>
  <c r="A2070" i="1"/>
  <c r="A2068" i="1"/>
  <c r="A2066" i="1"/>
  <c r="A2063" i="1"/>
  <c r="A2061" i="1"/>
  <c r="A2059" i="1"/>
  <c r="A2056" i="1"/>
  <c r="A2053" i="1"/>
  <c r="A2050" i="1"/>
  <c r="A2047" i="1"/>
  <c r="A2045" i="1"/>
  <c r="A2043" i="1"/>
  <c r="A2041" i="1"/>
  <c r="A2039" i="1"/>
  <c r="A2037" i="1"/>
  <c r="A2035" i="1"/>
  <c r="A2033" i="1"/>
  <c r="A2031" i="1"/>
  <c r="A2029" i="1"/>
  <c r="A2027" i="1"/>
  <c r="A2025" i="1"/>
  <c r="A2023" i="1"/>
  <c r="A2021" i="1"/>
  <c r="A2019" i="1"/>
  <c r="A2017" i="1"/>
  <c r="A2015" i="1"/>
  <c r="A2013" i="1"/>
  <c r="A2011" i="1"/>
  <c r="A2009" i="1"/>
  <c r="A2007" i="1"/>
  <c r="A2005" i="1"/>
  <c r="A2003" i="1"/>
  <c r="A2001" i="1"/>
  <c r="A1999" i="1"/>
  <c r="A1997" i="1"/>
  <c r="A1995" i="1"/>
  <c r="A1993" i="1"/>
  <c r="A1991" i="1"/>
  <c r="A1989" i="1"/>
  <c r="A1987" i="1"/>
  <c r="A1985" i="1"/>
  <c r="A1983" i="1"/>
  <c r="A1981" i="1"/>
  <c r="A1979" i="1"/>
  <c r="A1977" i="1"/>
  <c r="A1975" i="1"/>
  <c r="A1973" i="1"/>
  <c r="A1971" i="1"/>
  <c r="A1969" i="1"/>
  <c r="A1967" i="1"/>
  <c r="A1965" i="1"/>
  <c r="A1963" i="1"/>
  <c r="A1961" i="1"/>
  <c r="A1959" i="1"/>
  <c r="A1957" i="1"/>
  <c r="A1955" i="1"/>
  <c r="A1953" i="1"/>
  <c r="A1951" i="1"/>
  <c r="A1949" i="1"/>
  <c r="A1947" i="1"/>
  <c r="A1945" i="1"/>
  <c r="A1943" i="1"/>
  <c r="A1940" i="1"/>
  <c r="A1938" i="1"/>
  <c r="A1936" i="1"/>
  <c r="A1934" i="1"/>
  <c r="A1932" i="1"/>
  <c r="A1930" i="1"/>
  <c r="A1928" i="1"/>
  <c r="A1926" i="1"/>
  <c r="A1924" i="1"/>
  <c r="A1922" i="1"/>
  <c r="A1920" i="1"/>
  <c r="A1918" i="1"/>
  <c r="A1916" i="1"/>
  <c r="A1914" i="1"/>
  <c r="A1912" i="1"/>
  <c r="A1910" i="1"/>
  <c r="A1908" i="1"/>
  <c r="A1906" i="1"/>
  <c r="A1904" i="1"/>
  <c r="A1902" i="1"/>
  <c r="A1900" i="1"/>
  <c r="A1898" i="1"/>
  <c r="A1896" i="1"/>
  <c r="A1894" i="1"/>
  <c r="A1892" i="1"/>
  <c r="A1890" i="1"/>
  <c r="A1888" i="1"/>
  <c r="A1886" i="1"/>
  <c r="A1884" i="1"/>
  <c r="A1880" i="1"/>
  <c r="A1882" i="1"/>
  <c r="A1878" i="1"/>
  <c r="A1876" i="1"/>
  <c r="A1874" i="1"/>
  <c r="A1872" i="1"/>
  <c r="A1870" i="1"/>
  <c r="A1868" i="1"/>
  <c r="A1866" i="1"/>
  <c r="A1864" i="1"/>
  <c r="A1862" i="1"/>
  <c r="A1860" i="1"/>
  <c r="A1858" i="1"/>
  <c r="A1856" i="1"/>
  <c r="A1854" i="1"/>
  <c r="A1852" i="1"/>
  <c r="A1850" i="1"/>
  <c r="A1848" i="1"/>
  <c r="A1846" i="1"/>
  <c r="A1844" i="1"/>
  <c r="A1842" i="1"/>
  <c r="A1840" i="1"/>
  <c r="A1838" i="1"/>
  <c r="A1836" i="1"/>
  <c r="A1834" i="1"/>
  <c r="A1831" i="1"/>
  <c r="A1829" i="1"/>
  <c r="A1827" i="1"/>
  <c r="A1825" i="1"/>
  <c r="A1823" i="1"/>
  <c r="A1821" i="1"/>
  <c r="A1819" i="1"/>
  <c r="A1817" i="1"/>
  <c r="A1815" i="1"/>
  <c r="A1813" i="1"/>
  <c r="A1811" i="1"/>
  <c r="A1809" i="1"/>
  <c r="A1807" i="1"/>
  <c r="A1805" i="1"/>
  <c r="A1803" i="1"/>
  <c r="A1801" i="1"/>
  <c r="A1799" i="1"/>
  <c r="A1797" i="1"/>
  <c r="A1795" i="1"/>
  <c r="A1793" i="1"/>
  <c r="A1791" i="1"/>
  <c r="A1789" i="1"/>
  <c r="A1787" i="1"/>
  <c r="A1785" i="1"/>
  <c r="A1783" i="1"/>
  <c r="A2485" i="1"/>
  <c r="A1781" i="1"/>
  <c r="A1779" i="1"/>
  <c r="A1777" i="1"/>
  <c r="A1774" i="1"/>
  <c r="A1772" i="1"/>
  <c r="A1770" i="1"/>
  <c r="A1768" i="1"/>
  <c r="A1766" i="1"/>
  <c r="A1764" i="1"/>
  <c r="A1762" i="1"/>
  <c r="A1760" i="1"/>
  <c r="A1758" i="1"/>
  <c r="A1756" i="1"/>
  <c r="A1754" i="1"/>
  <c r="A1752" i="1"/>
  <c r="A1750" i="1"/>
  <c r="A1748" i="1"/>
  <c r="A1746" i="1"/>
  <c r="A1744" i="1"/>
  <c r="A1742" i="1"/>
  <c r="A1740" i="1"/>
  <c r="A1738" i="1"/>
  <c r="A1736" i="1"/>
  <c r="A1734" i="1"/>
  <c r="A1732" i="1"/>
  <c r="A1730" i="1"/>
  <c r="A1728" i="1"/>
  <c r="A1726" i="1"/>
  <c r="A1724" i="1"/>
  <c r="A1722" i="1"/>
  <c r="A1720" i="1"/>
  <c r="A1718" i="1"/>
  <c r="A1716" i="1"/>
  <c r="A1714" i="1"/>
  <c r="A1712" i="1"/>
  <c r="A1709" i="1"/>
  <c r="A1707" i="1"/>
  <c r="A1705" i="1"/>
  <c r="A1703" i="1"/>
  <c r="A1701" i="1"/>
  <c r="A1699" i="1"/>
  <c r="A1697" i="1"/>
  <c r="A1695" i="1"/>
  <c r="A1693" i="1"/>
  <c r="A1691" i="1"/>
  <c r="A1689" i="1"/>
  <c r="A1687" i="1"/>
  <c r="A1680" i="1"/>
  <c r="A1678" i="1"/>
  <c r="A1676" i="1"/>
  <c r="A1674" i="1"/>
  <c r="A1672" i="1"/>
  <c r="A1670" i="1"/>
  <c r="A1668" i="1"/>
  <c r="A1666" i="1"/>
  <c r="A1664" i="1"/>
  <c r="A1662" i="1"/>
  <c r="A1660" i="1"/>
  <c r="A1658" i="1"/>
  <c r="A1656" i="1"/>
  <c r="A1654" i="1"/>
  <c r="A1650" i="1"/>
  <c r="A1647" i="1"/>
  <c r="A1645" i="1"/>
  <c r="A1642" i="1"/>
  <c r="A1640" i="1"/>
  <c r="A1637" i="1"/>
  <c r="A1635" i="1"/>
  <c r="A1633" i="1"/>
  <c r="A1631" i="1"/>
  <c r="A1629" i="1"/>
  <c r="A1627" i="1"/>
  <c r="A1625" i="1"/>
  <c r="A1623" i="1"/>
  <c r="A1621" i="1"/>
  <c r="A1619" i="1"/>
  <c r="A1616" i="1"/>
  <c r="A1614" i="1"/>
  <c r="A1612" i="1"/>
  <c r="A1610" i="1"/>
  <c r="A1608" i="1"/>
  <c r="A1606" i="1"/>
  <c r="A1604" i="1"/>
  <c r="A1602" i="1"/>
  <c r="A1600" i="1"/>
  <c r="A1598" i="1"/>
  <c r="A1596" i="1"/>
  <c r="A1594" i="1"/>
  <c r="A1591" i="1"/>
  <c r="A1589" i="1"/>
  <c r="A1586" i="1"/>
  <c r="A1584" i="1"/>
  <c r="A1582" i="1"/>
  <c r="A1580" i="1"/>
  <c r="A1578" i="1"/>
  <c r="A1576" i="1"/>
  <c r="A1573" i="1"/>
  <c r="A1571" i="1"/>
  <c r="A2996" i="1"/>
  <c r="A32" i="1"/>
  <c r="A34" i="1"/>
  <c r="A37" i="1"/>
  <c r="A39" i="1"/>
  <c r="A41" i="1"/>
  <c r="A43" i="1"/>
  <c r="A46" i="1"/>
  <c r="A49" i="1"/>
  <c r="A56" i="1"/>
  <c r="A58" i="1"/>
  <c r="A60" i="1"/>
  <c r="A62" i="1"/>
  <c r="A64" i="1"/>
  <c r="A66" i="1"/>
  <c r="A68" i="1"/>
  <c r="A70" i="1"/>
  <c r="A72" i="1"/>
  <c r="A74" i="1"/>
  <c r="A76" i="1"/>
  <c r="A78" i="1"/>
  <c r="A80" i="1"/>
  <c r="A83" i="1"/>
  <c r="A86" i="1"/>
  <c r="A88" i="1"/>
  <c r="A90" i="1"/>
  <c r="A92" i="1"/>
  <c r="A94" i="1"/>
  <c r="A96" i="1"/>
  <c r="A99" i="1"/>
  <c r="A101" i="1"/>
  <c r="A103" i="1"/>
  <c r="A107" i="1"/>
  <c r="A111" i="1"/>
  <c r="A112" i="1"/>
  <c r="A114" i="1"/>
  <c r="A116" i="1"/>
  <c r="A120" i="1"/>
  <c r="A122" i="1"/>
  <c r="A124" i="1"/>
  <c r="A126" i="1"/>
  <c r="A129" i="1"/>
  <c r="A132" i="1"/>
  <c r="A134" i="1"/>
  <c r="A136" i="1"/>
  <c r="A138" i="1"/>
  <c r="A140" i="1"/>
  <c r="A142" i="1"/>
  <c r="A144" i="1"/>
  <c r="A151" i="1"/>
  <c r="A150" i="1"/>
  <c r="A149" i="1"/>
  <c r="A148" i="1"/>
  <c r="A156" i="1"/>
  <c r="A164" i="1"/>
  <c r="A166" i="1"/>
  <c r="A168" i="1"/>
  <c r="A170" i="1"/>
  <c r="A172" i="1"/>
  <c r="A174" i="1"/>
  <c r="A186" i="1"/>
  <c r="A188" i="1"/>
  <c r="A190" i="1"/>
  <c r="A192" i="1"/>
  <c r="A194" i="1"/>
  <c r="A196" i="1"/>
  <c r="A198" i="1"/>
  <c r="A205" i="1"/>
  <c r="A210" i="1"/>
  <c r="A212" i="1"/>
  <c r="A214" i="1"/>
  <c r="A223" i="1"/>
  <c r="A225" i="1"/>
  <c r="A227" i="1"/>
  <c r="A229" i="1"/>
  <c r="A231" i="1"/>
  <c r="A233" i="1"/>
  <c r="A235" i="1"/>
  <c r="A237" i="1"/>
  <c r="A239" i="1"/>
  <c r="A244" i="1"/>
  <c r="A246" i="1"/>
  <c r="A248" i="1"/>
  <c r="A253" i="1"/>
  <c r="A258" i="1"/>
  <c r="A260" i="1"/>
  <c r="A262" i="1"/>
  <c r="A264" i="1"/>
  <c r="A266" i="1"/>
  <c r="A268" i="1"/>
  <c r="A273" i="1"/>
  <c r="A275" i="1"/>
  <c r="A277" i="1"/>
  <c r="A279" i="1"/>
  <c r="A281" i="1"/>
  <c r="A283" i="1"/>
  <c r="A285" i="1"/>
  <c r="A290" i="1"/>
  <c r="A292" i="1"/>
  <c r="A294" i="1"/>
  <c r="A299" i="1"/>
  <c r="A308" i="1"/>
  <c r="A310" i="1"/>
  <c r="A312" i="1"/>
  <c r="A314" i="1"/>
  <c r="A316" i="1"/>
  <c r="A318" i="1"/>
  <c r="A320" i="1"/>
  <c r="A322" i="1"/>
  <c r="A328" i="1"/>
  <c r="A330" i="1"/>
  <c r="A332" i="1"/>
  <c r="A334" i="1"/>
  <c r="A338" i="1"/>
  <c r="A340" i="1"/>
  <c r="A342" i="1"/>
  <c r="A344" i="1"/>
  <c r="A346" i="1"/>
  <c r="A348" i="1"/>
  <c r="A352" i="1"/>
  <c r="A354" i="1"/>
  <c r="A356" i="1"/>
  <c r="A360" i="1"/>
  <c r="A362" i="1"/>
  <c r="A372" i="1"/>
  <c r="A374" i="1"/>
  <c r="A376" i="1"/>
  <c r="A378" i="1"/>
  <c r="A382" i="1"/>
  <c r="A384" i="1"/>
  <c r="A389" i="1"/>
  <c r="A394" i="1"/>
  <c r="A400" i="1"/>
  <c r="A402" i="1"/>
  <c r="A404" i="1"/>
  <c r="A406" i="1"/>
  <c r="A408" i="1"/>
  <c r="A410" i="1"/>
  <c r="A412" i="1"/>
  <c r="A414" i="1"/>
  <c r="A416" i="1"/>
  <c r="A418" i="1"/>
  <c r="A420" i="1"/>
  <c r="A422" i="1"/>
  <c r="A424" i="1"/>
  <c r="A426" i="1"/>
  <c r="A428" i="1"/>
  <c r="A430" i="1"/>
  <c r="A432" i="1"/>
  <c r="A434" i="1"/>
  <c r="A436" i="1"/>
  <c r="A438" i="1"/>
  <c r="A440" i="1"/>
  <c r="A442" i="1"/>
  <c r="A444" i="1"/>
  <c r="A446" i="1"/>
  <c r="A448" i="1"/>
  <c r="A450" i="1"/>
  <c r="A452" i="1"/>
  <c r="A454" i="1"/>
  <c r="A455" i="1"/>
  <c r="A457" i="1"/>
  <c r="A459" i="1"/>
  <c r="A461" i="1"/>
  <c r="A463" i="1"/>
  <c r="A465" i="1"/>
  <c r="A467" i="1"/>
  <c r="A469" i="1"/>
  <c r="A471" i="1"/>
  <c r="A477" i="1"/>
  <c r="A479" i="1"/>
  <c r="A481" i="1"/>
  <c r="A483" i="1"/>
  <c r="A485" i="1"/>
  <c r="A487" i="1"/>
  <c r="A489" i="1"/>
  <c r="A491" i="1"/>
  <c r="A493" i="1"/>
  <c r="A496" i="1"/>
  <c r="A498" i="1"/>
  <c r="A500" i="1"/>
  <c r="A502" i="1"/>
  <c r="A504" i="1"/>
  <c r="A506" i="1"/>
  <c r="A508" i="1"/>
  <c r="A510" i="1"/>
  <c r="A512" i="1"/>
  <c r="A514" i="1"/>
  <c r="A518" i="1"/>
  <c r="A520" i="1"/>
  <c r="A522" i="1"/>
  <c r="A524" i="1"/>
  <c r="A526" i="1"/>
  <c r="A528" i="1"/>
  <c r="A530" i="1"/>
  <c r="A532" i="1"/>
  <c r="A534" i="1"/>
  <c r="A536" i="1"/>
  <c r="A538" i="1"/>
  <c r="A540" i="1"/>
  <c r="A542" i="1"/>
  <c r="A544" i="1"/>
  <c r="A546" i="1"/>
  <c r="A548" i="1"/>
  <c r="A550" i="1"/>
  <c r="A552" i="1"/>
  <c r="A554" i="1"/>
  <c r="A556" i="1"/>
  <c r="A558" i="1"/>
  <c r="A560" i="1"/>
  <c r="A562" i="1"/>
  <c r="A564" i="1"/>
  <c r="A566" i="1"/>
  <c r="A568" i="1"/>
  <c r="A572" i="1"/>
  <c r="A576" i="1"/>
  <c r="A578" i="1"/>
  <c r="A580" i="1"/>
  <c r="A584" i="1"/>
  <c r="A586" i="1"/>
  <c r="A588" i="1"/>
  <c r="A590" i="1"/>
  <c r="A592" i="1"/>
  <c r="A594" i="1"/>
  <c r="A596" i="1"/>
  <c r="A598" i="1"/>
  <c r="A600" i="1"/>
  <c r="A602" i="1"/>
  <c r="A604" i="1"/>
  <c r="A606" i="1"/>
  <c r="A608" i="1"/>
  <c r="A610" i="1"/>
  <c r="A612" i="1"/>
  <c r="A614" i="1"/>
  <c r="A616" i="1"/>
  <c r="A618" i="1"/>
  <c r="A620" i="1"/>
  <c r="A622" i="1"/>
  <c r="A624" i="1"/>
  <c r="A626" i="1"/>
  <c r="A628" i="1"/>
  <c r="A630" i="1"/>
  <c r="A632" i="1"/>
  <c r="A634" i="1"/>
  <c r="A636" i="1"/>
  <c r="A638" i="1"/>
  <c r="A640" i="1"/>
  <c r="A642" i="1"/>
  <c r="A644" i="1"/>
  <c r="A646" i="1"/>
  <c r="A648" i="1"/>
  <c r="A650" i="1"/>
  <c r="A652" i="1"/>
  <c r="A654" i="1"/>
  <c r="A656" i="1"/>
  <c r="A658" i="1"/>
  <c r="A660" i="1"/>
  <c r="A664" i="1"/>
  <c r="A666" i="1"/>
  <c r="A668" i="1"/>
  <c r="A670" i="1"/>
  <c r="A672" i="1"/>
  <c r="A674" i="1"/>
  <c r="A676" i="1"/>
  <c r="A680" i="1"/>
  <c r="A682" i="1"/>
  <c r="A684" i="1"/>
  <c r="A686" i="1"/>
  <c r="A690" i="1"/>
  <c r="A692" i="1"/>
  <c r="A694" i="1"/>
  <c r="A696" i="1"/>
  <c r="A698" i="1"/>
  <c r="A700" i="1"/>
  <c r="A702" i="1"/>
  <c r="A704" i="1"/>
  <c r="A706" i="1"/>
  <c r="A708" i="1"/>
  <c r="A710" i="1"/>
  <c r="A712" i="1"/>
  <c r="A714" i="1"/>
  <c r="A716" i="1"/>
  <c r="A720" i="1"/>
  <c r="A722" i="1"/>
  <c r="A724" i="1"/>
  <c r="A726" i="1"/>
  <c r="A728" i="1"/>
  <c r="A730" i="1"/>
  <c r="A732" i="1"/>
  <c r="A734" i="1"/>
  <c r="A736" i="1"/>
  <c r="A738" i="1"/>
  <c r="A740" i="1"/>
  <c r="A742" i="1"/>
  <c r="A744" i="1"/>
  <c r="A746" i="1"/>
  <c r="A748" i="1"/>
  <c r="A750" i="1"/>
  <c r="A752" i="1"/>
  <c r="A754" i="1"/>
  <c r="A756" i="1"/>
  <c r="A758" i="1"/>
  <c r="A760" i="1"/>
  <c r="A762" i="1"/>
  <c r="A764" i="1"/>
  <c r="A766" i="1"/>
  <c r="A768" i="1"/>
  <c r="A771" i="1"/>
  <c r="A773" i="1"/>
  <c r="A775" i="1"/>
  <c r="A777" i="1"/>
  <c r="A779" i="1"/>
  <c r="A781" i="1"/>
  <c r="A783" i="1"/>
  <c r="A785" i="1"/>
  <c r="A787" i="1"/>
  <c r="A789" i="1"/>
  <c r="A791" i="1"/>
  <c r="A793" i="1"/>
  <c r="A795" i="1"/>
  <c r="A797" i="1"/>
  <c r="A799" i="1"/>
  <c r="A801" i="1"/>
  <c r="A803" i="1"/>
  <c r="A805" i="1"/>
  <c r="A807" i="1"/>
  <c r="A809" i="1"/>
  <c r="A811" i="1"/>
  <c r="A813" i="1"/>
  <c r="A815" i="1"/>
  <c r="A817" i="1"/>
  <c r="A819" i="1"/>
  <c r="A821" i="1"/>
  <c r="A823" i="1"/>
  <c r="A825" i="1"/>
  <c r="A827" i="1"/>
  <c r="A829" i="1"/>
  <c r="A831" i="1"/>
  <c r="A833" i="1"/>
  <c r="A835" i="1"/>
  <c r="A837" i="1"/>
  <c r="A839" i="1"/>
  <c r="A841" i="1"/>
  <c r="A843" i="1"/>
  <c r="A845" i="1"/>
  <c r="A847" i="1"/>
  <c r="A851" i="1"/>
  <c r="A853" i="1"/>
  <c r="A855" i="1"/>
  <c r="A857" i="1"/>
  <c r="A859" i="1"/>
  <c r="A861" i="1"/>
  <c r="A863" i="1"/>
  <c r="A865" i="1"/>
  <c r="A867" i="1"/>
  <c r="A869" i="1"/>
  <c r="A871" i="1"/>
  <c r="A873" i="1"/>
  <c r="A875" i="1"/>
  <c r="A877" i="1"/>
  <c r="A879" i="1"/>
  <c r="A881" i="1"/>
  <c r="A883" i="1"/>
  <c r="A885" i="1"/>
  <c r="A887" i="1"/>
  <c r="A889" i="1"/>
  <c r="A891" i="1"/>
  <c r="A893" i="1"/>
  <c r="A895" i="1"/>
  <c r="A897" i="1"/>
  <c r="A899" i="1"/>
  <c r="A901" i="1"/>
  <c r="A903" i="1"/>
  <c r="A905" i="1"/>
  <c r="A907" i="1"/>
  <c r="A909" i="1"/>
  <c r="A911" i="1"/>
  <c r="A913" i="1"/>
  <c r="A915" i="1"/>
  <c r="A917" i="1"/>
  <c r="A919" i="1"/>
  <c r="A921" i="1"/>
  <c r="A923" i="1"/>
  <c r="A925" i="1"/>
  <c r="A927" i="1"/>
  <c r="A929" i="1"/>
  <c r="A931" i="1"/>
  <c r="A933" i="1"/>
  <c r="A935" i="1"/>
  <c r="A937" i="1"/>
  <c r="A939" i="1"/>
  <c r="A941" i="1"/>
  <c r="A943" i="1"/>
  <c r="A945" i="1"/>
  <c r="A947" i="1"/>
  <c r="A949" i="1"/>
  <c r="A951" i="1"/>
  <c r="A953" i="1"/>
  <c r="A955" i="1"/>
  <c r="A957" i="1"/>
  <c r="A959" i="1"/>
  <c r="A961" i="1"/>
  <c r="A963" i="1"/>
  <c r="A965" i="1"/>
  <c r="A967" i="1"/>
  <c r="A969" i="1"/>
  <c r="A973" i="1"/>
  <c r="A975" i="1"/>
  <c r="A977" i="1"/>
  <c r="A979" i="1"/>
  <c r="A981" i="1"/>
  <c r="A983" i="1"/>
  <c r="A985" i="1"/>
  <c r="A987" i="1"/>
  <c r="A989" i="1"/>
  <c r="A991" i="1"/>
  <c r="A993" i="1"/>
  <c r="A995" i="1"/>
  <c r="A997" i="1"/>
  <c r="A999" i="1"/>
  <c r="A1001" i="1"/>
  <c r="A1002" i="1"/>
  <c r="A1004" i="1"/>
  <c r="A1006" i="1"/>
  <c r="A1008" i="1"/>
  <c r="A1010" i="1"/>
  <c r="A1012" i="1"/>
  <c r="A1014" i="1"/>
  <c r="A1016" i="1"/>
  <c r="A1018" i="1"/>
  <c r="A1020" i="1"/>
  <c r="A1022" i="1"/>
  <c r="A1024" i="1"/>
  <c r="A1026" i="1"/>
  <c r="A1028" i="1"/>
  <c r="A1030" i="1"/>
  <c r="A1032" i="1"/>
  <c r="A1034" i="1"/>
  <c r="A1036" i="1"/>
  <c r="A1038" i="1"/>
  <c r="A1040" i="1"/>
  <c r="A1042" i="1"/>
  <c r="A1044" i="1"/>
  <c r="A1046" i="1"/>
  <c r="A1048" i="1"/>
  <c r="A1052" i="1"/>
  <c r="A1054" i="1"/>
  <c r="A1056" i="1"/>
  <c r="A1058" i="1"/>
  <c r="A1060" i="1"/>
  <c r="A1062" i="1"/>
  <c r="A1064" i="1"/>
  <c r="A1066" i="1"/>
  <c r="A1068" i="1"/>
  <c r="A1070" i="1"/>
  <c r="A1072" i="1"/>
  <c r="A1074" i="1"/>
  <c r="A1076" i="1"/>
  <c r="A1078" i="1"/>
  <c r="A1080" i="1"/>
  <c r="A1082" i="1"/>
  <c r="A1084" i="1"/>
  <c r="A1086" i="1"/>
  <c r="A1089" i="1"/>
  <c r="A1091" i="1"/>
  <c r="A1095" i="1"/>
  <c r="A1099" i="1"/>
  <c r="A1101" i="1"/>
  <c r="A1105" i="1"/>
  <c r="A1111" i="1"/>
  <c r="A1113" i="1"/>
  <c r="A1115" i="1"/>
  <c r="A1117" i="1"/>
  <c r="A1123" i="1"/>
  <c r="A1125" i="1"/>
  <c r="A1127" i="1"/>
  <c r="A1129" i="1"/>
  <c r="A1133" i="1"/>
  <c r="A1135" i="1"/>
  <c r="A1137" i="1"/>
  <c r="A1139" i="1"/>
  <c r="A1141" i="1"/>
  <c r="A1143" i="1"/>
  <c r="A1145" i="1"/>
  <c r="A1147" i="1"/>
  <c r="A1149" i="1"/>
  <c r="A1151" i="1"/>
  <c r="A1153" i="1"/>
  <c r="A1155" i="1"/>
  <c r="A1157" i="1"/>
  <c r="A1159" i="1"/>
  <c r="A1161" i="1"/>
  <c r="A1163" i="1"/>
  <c r="A1165" i="1"/>
  <c r="A1167" i="1"/>
  <c r="A1169" i="1"/>
  <c r="A1171" i="1"/>
  <c r="A1173" i="1"/>
  <c r="A1175" i="1"/>
  <c r="A1177" i="1"/>
  <c r="A1179" i="1"/>
  <c r="A1181" i="1"/>
  <c r="A1183" i="1"/>
  <c r="A1185" i="1"/>
  <c r="A1187" i="1"/>
  <c r="A1189" i="1"/>
  <c r="A1191" i="1"/>
  <c r="A1193" i="1"/>
  <c r="A1195" i="1"/>
  <c r="A1197" i="1"/>
  <c r="A1199" i="1"/>
  <c r="A1201" i="1"/>
  <c r="A1203" i="1"/>
  <c r="A1205" i="1"/>
  <c r="A1207" i="1"/>
  <c r="A1209" i="1"/>
  <c r="A1211" i="1"/>
  <c r="A1213" i="1"/>
  <c r="A1215" i="1"/>
  <c r="A1217" i="1"/>
  <c r="A1221" i="1"/>
  <c r="A1223" i="1"/>
  <c r="A1225" i="1"/>
  <c r="A1227" i="1"/>
  <c r="A1229" i="1"/>
  <c r="A1231" i="1"/>
  <c r="A1233" i="1"/>
  <c r="A1235" i="1"/>
  <c r="A1237" i="1"/>
  <c r="A1239" i="1"/>
  <c r="A1241" i="1"/>
  <c r="A1243" i="1"/>
  <c r="A1245" i="1"/>
  <c r="A1247" i="1"/>
  <c r="A1249" i="1"/>
  <c r="A1251" i="1"/>
  <c r="A1253" i="1"/>
  <c r="A1255" i="1"/>
  <c r="A1257" i="1"/>
  <c r="A1259" i="1"/>
  <c r="A1261" i="1"/>
  <c r="A1263" i="1"/>
  <c r="A1265" i="1"/>
  <c r="A1267" i="1"/>
  <c r="A1269" i="1"/>
  <c r="A1271" i="1"/>
  <c r="A1273" i="1"/>
  <c r="A1275" i="1"/>
  <c r="A1277" i="1"/>
  <c r="A1279" i="1"/>
  <c r="A1281" i="1"/>
  <c r="A1283" i="1"/>
  <c r="A1285" i="1"/>
  <c r="A1287" i="1"/>
  <c r="A1289" i="1"/>
  <c r="A1293" i="1"/>
  <c r="A1295" i="1"/>
  <c r="A1297" i="1"/>
  <c r="A1299" i="1"/>
  <c r="A1301" i="1"/>
  <c r="A1303" i="1"/>
  <c r="A1305" i="1"/>
  <c r="A1307" i="1"/>
  <c r="A1309" i="1"/>
  <c r="A1311" i="1"/>
  <c r="A1313" i="1"/>
  <c r="A1315" i="1"/>
  <c r="A1317" i="1"/>
  <c r="A1319" i="1"/>
  <c r="A1321" i="1"/>
  <c r="A1323" i="1"/>
  <c r="A1325" i="1"/>
  <c r="A1327" i="1"/>
  <c r="A1329" i="1"/>
  <c r="A1331" i="1"/>
  <c r="A1334" i="1"/>
  <c r="A1336" i="1"/>
  <c r="A1339" i="1"/>
  <c r="A1341" i="1"/>
  <c r="A1343" i="1"/>
  <c r="A1345" i="1"/>
  <c r="A1347" i="1"/>
  <c r="A1349" i="1"/>
  <c r="A1352" i="1"/>
  <c r="A1356" i="1"/>
  <c r="A1358" i="1"/>
  <c r="A1360" i="1"/>
  <c r="A1362" i="1"/>
  <c r="A1364" i="1"/>
  <c r="A1366" i="1"/>
  <c r="A1368" i="1"/>
  <c r="A1370" i="1"/>
  <c r="A1372" i="1"/>
  <c r="A1374" i="1"/>
  <c r="A1376" i="1"/>
  <c r="A1378" i="1"/>
  <c r="A1380" i="1"/>
  <c r="A1382" i="1"/>
  <c r="A1384" i="1"/>
  <c r="A1386" i="1"/>
  <c r="A1388" i="1"/>
  <c r="A1390" i="1"/>
  <c r="A1392" i="1"/>
  <c r="A1394" i="1"/>
  <c r="A1398" i="1"/>
  <c r="A1400" i="1"/>
  <c r="A1402" i="1"/>
  <c r="A1404" i="1"/>
  <c r="A1406" i="1"/>
  <c r="A1408" i="1"/>
  <c r="A1410" i="1"/>
  <c r="A1414" i="1"/>
  <c r="A1418" i="1"/>
  <c r="A1420" i="1"/>
  <c r="A1422" i="1"/>
  <c r="A1424" i="1"/>
  <c r="A1426" i="1"/>
  <c r="A1428" i="1"/>
  <c r="A1432" i="1"/>
  <c r="A1434" i="1"/>
  <c r="A1436" i="1"/>
  <c r="A1438" i="1"/>
  <c r="A1440" i="1"/>
  <c r="A1442" i="1"/>
  <c r="A1444" i="1"/>
  <c r="A1446" i="1"/>
  <c r="A1450" i="1"/>
  <c r="A1452" i="1"/>
  <c r="A1454" i="1"/>
  <c r="A1456" i="1"/>
  <c r="A1458" i="1"/>
  <c r="A1460" i="1"/>
  <c r="A1462" i="1"/>
  <c r="A1464" i="1"/>
  <c r="A1466" i="1"/>
  <c r="A1468" i="1"/>
  <c r="A1470" i="1"/>
  <c r="A1472" i="1"/>
  <c r="A1474" i="1"/>
  <c r="A1476" i="1"/>
  <c r="A1478" i="1"/>
  <c r="A1480" i="1"/>
  <c r="A1482" i="1"/>
  <c r="A1484" i="1"/>
  <c r="A1486" i="1"/>
  <c r="A1488" i="1"/>
  <c r="A1490" i="1"/>
  <c r="A1492" i="1"/>
  <c r="A1494" i="1"/>
  <c r="A1496" i="1"/>
  <c r="A1498" i="1"/>
  <c r="A1500" i="1"/>
  <c r="A1502" i="1"/>
  <c r="A1504" i="1"/>
  <c r="A1506" i="1"/>
  <c r="A1508" i="1"/>
  <c r="A1510" i="1"/>
  <c r="A1512" i="1"/>
  <c r="A1514" i="1"/>
  <c r="A1516" i="1"/>
  <c r="A1518" i="1"/>
  <c r="A1520" i="1"/>
  <c r="A1522" i="1"/>
  <c r="A1524" i="1"/>
  <c r="A1526" i="1"/>
  <c r="A1528" i="1"/>
  <c r="A1532" i="1"/>
  <c r="A1534" i="1"/>
  <c r="A1536" i="1"/>
  <c r="A1538" i="1"/>
  <c r="A1540" i="1"/>
  <c r="A1544" i="1"/>
  <c r="A1546" i="1"/>
  <c r="A1548" i="1"/>
  <c r="A1552" i="1"/>
  <c r="A1554" i="1"/>
  <c r="A1556" i="1"/>
  <c r="A1558" i="1"/>
  <c r="A1560" i="1"/>
  <c r="A1562" i="1"/>
  <c r="A1566" i="1"/>
  <c r="A1568" i="1"/>
  <c r="A1570" i="1"/>
  <c r="A1572" i="1"/>
  <c r="A1575" i="1"/>
  <c r="A1577" i="1"/>
  <c r="A1579" i="1"/>
  <c r="A1581" i="1"/>
  <c r="A1583" i="1"/>
  <c r="A1585" i="1"/>
  <c r="A1588" i="1"/>
  <c r="A1590" i="1"/>
  <c r="A1593" i="1"/>
  <c r="A1595" i="1"/>
  <c r="A1597" i="1"/>
  <c r="A1599" i="1"/>
  <c r="A1601" i="1"/>
  <c r="A1603" i="1"/>
  <c r="A1605" i="1"/>
  <c r="A1607" i="1"/>
  <c r="A1609" i="1"/>
  <c r="A1611" i="1"/>
  <c r="A1613" i="1"/>
  <c r="A1615" i="1"/>
  <c r="A1618" i="1"/>
  <c r="A1620" i="1"/>
  <c r="A1622" i="1"/>
  <c r="A1624" i="1"/>
  <c r="A1626" i="1"/>
  <c r="A1628" i="1"/>
  <c r="A1630" i="1"/>
  <c r="A1632" i="1"/>
  <c r="A1634" i="1"/>
  <c r="A1636" i="1"/>
  <c r="A1639" i="1"/>
  <c r="A1641" i="1"/>
  <c r="A1644" i="1"/>
  <c r="A1646" i="1"/>
  <c r="A1649" i="1"/>
  <c r="A1653" i="1"/>
  <c r="A1655" i="1"/>
  <c r="A1657" i="1"/>
  <c r="A1659" i="1"/>
  <c r="A1661" i="1"/>
  <c r="A1663" i="1"/>
  <c r="A1665" i="1"/>
  <c r="A1667" i="1"/>
  <c r="A1669" i="1"/>
  <c r="A1671" i="1"/>
  <c r="A1673" i="1"/>
  <c r="A1675" i="1"/>
  <c r="A1677" i="1"/>
  <c r="A1679" i="1"/>
  <c r="A1686" i="1"/>
  <c r="A1688" i="1"/>
  <c r="A1690" i="1"/>
  <c r="A1692" i="1"/>
  <c r="A1694" i="1"/>
  <c r="A1696" i="1"/>
  <c r="A1698" i="1"/>
  <c r="A1700" i="1"/>
  <c r="A1702" i="1"/>
  <c r="A1704" i="1"/>
  <c r="A1706" i="1"/>
  <c r="A1708" i="1"/>
  <c r="A1711" i="1"/>
  <c r="A1713" i="1"/>
  <c r="A1715" i="1"/>
  <c r="A1717" i="1"/>
  <c r="A1719" i="1"/>
  <c r="A1721" i="1"/>
  <c r="A1723" i="1"/>
  <c r="A1725" i="1"/>
  <c r="A1727" i="1"/>
  <c r="A1729" i="1"/>
  <c r="A1731" i="1"/>
  <c r="A1733" i="1"/>
  <c r="A1735" i="1"/>
  <c r="A1737" i="1"/>
  <c r="A1739" i="1"/>
  <c r="A1741" i="1"/>
  <c r="A1743" i="1"/>
  <c r="A1745" i="1"/>
  <c r="A1747" i="1"/>
  <c r="A1749" i="1"/>
  <c r="A1751" i="1"/>
  <c r="A1753" i="1"/>
  <c r="A1755" i="1"/>
  <c r="A1757" i="1"/>
  <c r="A1759" i="1"/>
  <c r="A1761" i="1"/>
  <c r="A1763" i="1"/>
  <c r="A1765" i="1"/>
  <c r="A1767" i="1"/>
  <c r="A1769" i="1"/>
  <c r="A1771" i="1"/>
  <c r="A1773" i="1"/>
  <c r="A1776" i="1"/>
  <c r="A1778" i="1"/>
  <c r="A1780" i="1"/>
  <c r="A1782" i="1"/>
  <c r="A1784" i="1"/>
  <c r="A1786" i="1"/>
  <c r="A1788" i="1"/>
  <c r="A1790" i="1"/>
  <c r="A1792" i="1"/>
  <c r="A1794" i="1"/>
  <c r="A1796" i="1"/>
  <c r="A1798" i="1"/>
  <c r="A1800" i="1"/>
  <c r="A1802" i="1"/>
  <c r="A1804" i="1"/>
  <c r="A1806" i="1"/>
  <c r="A1808" i="1"/>
  <c r="A1810" i="1"/>
  <c r="A1812" i="1"/>
  <c r="A1814" i="1"/>
  <c r="A1816" i="1"/>
  <c r="A1818" i="1"/>
  <c r="A1820" i="1"/>
  <c r="A1822" i="1"/>
  <c r="A1824" i="1"/>
  <c r="A1826" i="1"/>
  <c r="A1828" i="1"/>
  <c r="A1830" i="1"/>
  <c r="A1833" i="1"/>
  <c r="A1835" i="1"/>
  <c r="A1837" i="1"/>
  <c r="A1839" i="1"/>
  <c r="A1841" i="1"/>
  <c r="A1843" i="1"/>
  <c r="A1845" i="1"/>
  <c r="A1847" i="1"/>
  <c r="A1849" i="1"/>
  <c r="A1851" i="1"/>
  <c r="A1853" i="1"/>
  <c r="A1855" i="1"/>
  <c r="A1857" i="1"/>
  <c r="A1859" i="1"/>
  <c r="A1861" i="1"/>
  <c r="A1863" i="1"/>
  <c r="A1865" i="1"/>
  <c r="A1867" i="1"/>
  <c r="A1869" i="1"/>
  <c r="A1871" i="1"/>
  <c r="A1873" i="1"/>
  <c r="A1875" i="1"/>
  <c r="A1877" i="1"/>
  <c r="A1879" i="1"/>
  <c r="A1881" i="1"/>
  <c r="A1883" i="1"/>
  <c r="A1885" i="1"/>
  <c r="A1887" i="1"/>
  <c r="A1889" i="1"/>
  <c r="A1891" i="1"/>
  <c r="A1893" i="1"/>
  <c r="A1895" i="1"/>
  <c r="A1897" i="1"/>
  <c r="A1899" i="1"/>
  <c r="A1901" i="1"/>
  <c r="A1903" i="1"/>
  <c r="A1905" i="1"/>
  <c r="A1907" i="1"/>
  <c r="A1909" i="1"/>
  <c r="A1911" i="1"/>
  <c r="A1913" i="1"/>
  <c r="A1915" i="1"/>
  <c r="A1917" i="1"/>
  <c r="A1919" i="1"/>
  <c r="A1921" i="1"/>
  <c r="A1923" i="1"/>
  <c r="A1925" i="1"/>
  <c r="A1927" i="1"/>
  <c r="A1929" i="1"/>
  <c r="A1931" i="1"/>
  <c r="A1933" i="1"/>
  <c r="A1935" i="1"/>
  <c r="A1937" i="1"/>
  <c r="A1939" i="1"/>
  <c r="A1942" i="1"/>
  <c r="A1944" i="1"/>
  <c r="A1946" i="1"/>
  <c r="A1948" i="1"/>
  <c r="A1950" i="1"/>
  <c r="A1952" i="1"/>
  <c r="A1954" i="1"/>
  <c r="A1956" i="1"/>
  <c r="A1958" i="1"/>
  <c r="A1960" i="1"/>
  <c r="A1962" i="1"/>
  <c r="A1964" i="1"/>
  <c r="A1966" i="1"/>
  <c r="A1968" i="1"/>
  <c r="A1970" i="1"/>
  <c r="A1972" i="1"/>
  <c r="A1974" i="1"/>
  <c r="A1976" i="1"/>
  <c r="A1978" i="1"/>
  <c r="A1980" i="1"/>
  <c r="A1982" i="1"/>
  <c r="A1984" i="1"/>
  <c r="A1986" i="1"/>
  <c r="A1988" i="1"/>
  <c r="A1990" i="1"/>
  <c r="A1992" i="1"/>
  <c r="A1994" i="1"/>
  <c r="A1996" i="1"/>
  <c r="A1998" i="1"/>
  <c r="A2000" i="1"/>
  <c r="A2002" i="1"/>
  <c r="A2004" i="1"/>
  <c r="A2006" i="1"/>
  <c r="A2008" i="1"/>
  <c r="A2010" i="1"/>
  <c r="A2012" i="1"/>
  <c r="A2014" i="1"/>
  <c r="A2016" i="1"/>
  <c r="A2018" i="1"/>
  <c r="A2020" i="1"/>
  <c r="A2022" i="1"/>
  <c r="A2024" i="1"/>
  <c r="A2026" i="1"/>
  <c r="A2028" i="1"/>
  <c r="A2030" i="1"/>
  <c r="A2032" i="1"/>
  <c r="A2034" i="1"/>
  <c r="A2036" i="1"/>
  <c r="A2038" i="1"/>
  <c r="A2040" i="1"/>
  <c r="A2042" i="1"/>
  <c r="A2044" i="1"/>
  <c r="A2046" i="1"/>
  <c r="A2049" i="1"/>
  <c r="A2052" i="1"/>
  <c r="A2055" i="1"/>
  <c r="A2058" i="1"/>
  <c r="A2060" i="1"/>
  <c r="A2062" i="1"/>
  <c r="A2065" i="1"/>
  <c r="A2067" i="1"/>
  <c r="A2069" i="1"/>
  <c r="A2071" i="1"/>
  <c r="A2073" i="1"/>
  <c r="A2075" i="1"/>
  <c r="A2077" i="1"/>
  <c r="A2079" i="1"/>
  <c r="A2081" i="1"/>
  <c r="A2083" i="1"/>
  <c r="A2085" i="1"/>
  <c r="A2087" i="1"/>
  <c r="A2089" i="1"/>
  <c r="A2091" i="1"/>
  <c r="A2093" i="1"/>
  <c r="A2095" i="1"/>
  <c r="A2097" i="1"/>
  <c r="A2099" i="1"/>
  <c r="A2103" i="1"/>
  <c r="A2105" i="1"/>
  <c r="A2107" i="1"/>
  <c r="A2109" i="1"/>
  <c r="A2111" i="1"/>
  <c r="A2113" i="1"/>
  <c r="A2115" i="1"/>
  <c r="A2117" i="1"/>
  <c r="A2119" i="1"/>
  <c r="A2121" i="1"/>
  <c r="A2123" i="1"/>
  <c r="A2125" i="1"/>
  <c r="A2127" i="1"/>
  <c r="A2129" i="1"/>
  <c r="A2131" i="1"/>
  <c r="A2133" i="1"/>
  <c r="A2135" i="1"/>
  <c r="A2137" i="1"/>
  <c r="A2139" i="1"/>
  <c r="A2141" i="1"/>
  <c r="A2143" i="1"/>
  <c r="A2145" i="1"/>
  <c r="A2147" i="1"/>
  <c r="A2149" i="1"/>
  <c r="A2151" i="1"/>
  <c r="A2153" i="1"/>
  <c r="A2155" i="1"/>
  <c r="A2157" i="1"/>
  <c r="A2160" i="1"/>
  <c r="A2162" i="1"/>
  <c r="A2164" i="1"/>
  <c r="A2166" i="1"/>
  <c r="A2168" i="1"/>
  <c r="A2170" i="1"/>
  <c r="A2172" i="1"/>
  <c r="A2175" i="1"/>
  <c r="A2177" i="1"/>
  <c r="A2179" i="1"/>
  <c r="A2181" i="1"/>
  <c r="A2183" i="1"/>
  <c r="A2185" i="1"/>
  <c r="A2187" i="1"/>
  <c r="A2189" i="1"/>
  <c r="A2191" i="1"/>
  <c r="A2193" i="1"/>
  <c r="A2195" i="1"/>
  <c r="A2197" i="1"/>
  <c r="A2199" i="1"/>
  <c r="A2201" i="1"/>
  <c r="A2203" i="1"/>
  <c r="A2205" i="1"/>
  <c r="A2207" i="1"/>
  <c r="A2209" i="1"/>
  <c r="A2211" i="1"/>
  <c r="A2213" i="1"/>
  <c r="A2215" i="1"/>
  <c r="A2217" i="1"/>
  <c r="A2219" i="1"/>
  <c r="A2221" i="1"/>
  <c r="A2223" i="1"/>
  <c r="A2225" i="1"/>
  <c r="A2227" i="1"/>
  <c r="A2229" i="1"/>
  <c r="A2231" i="1"/>
  <c r="A2234" i="1"/>
  <c r="A2236" i="1"/>
  <c r="A2238" i="1"/>
  <c r="A2240" i="1"/>
  <c r="A2242" i="1"/>
  <c r="A2244" i="1"/>
  <c r="A2246" i="1"/>
  <c r="A2248" i="1"/>
  <c r="A2250" i="1"/>
  <c r="A2252" i="1"/>
  <c r="A2254" i="1"/>
  <c r="A2257" i="1"/>
  <c r="A2259" i="1"/>
  <c r="A2261" i="1"/>
  <c r="A2263" i="1"/>
  <c r="A2265" i="1"/>
  <c r="A2267" i="1"/>
  <c r="A2269" i="1"/>
  <c r="A2271" i="1"/>
  <c r="A2273" i="1"/>
  <c r="A2275" i="1"/>
  <c r="A2277" i="1"/>
  <c r="A2279" i="1"/>
  <c r="A2281" i="1"/>
  <c r="A2283" i="1"/>
  <c r="A2285" i="1"/>
  <c r="A2287" i="1"/>
  <c r="A2290" i="1"/>
  <c r="A2292" i="1"/>
  <c r="A2294" i="1"/>
  <c r="A2296" i="1"/>
  <c r="A2298" i="1"/>
  <c r="A2300" i="1"/>
  <c r="A2302" i="1"/>
  <c r="A2304" i="1"/>
  <c r="A2306" i="1"/>
  <c r="A2308" i="1"/>
  <c r="A2310" i="1"/>
  <c r="A2312" i="1"/>
  <c r="A2314" i="1"/>
  <c r="A2316" i="1"/>
  <c r="A2318" i="1"/>
  <c r="A2320" i="1"/>
  <c r="A2322" i="1"/>
  <c r="A2324" i="1"/>
  <c r="A2330" i="1"/>
  <c r="A2332" i="1"/>
  <c r="A2334" i="1"/>
  <c r="A2336" i="1"/>
  <c r="A2339" i="1"/>
  <c r="A2341" i="1"/>
  <c r="A2346" i="1"/>
  <c r="A2348" i="1"/>
  <c r="A2350" i="1"/>
  <c r="A2352" i="1"/>
  <c r="A2354" i="1"/>
  <c r="A2356" i="1"/>
  <c r="A2358" i="1"/>
  <c r="A2360" i="1"/>
  <c r="A2362" i="1"/>
  <c r="A2364" i="1"/>
  <c r="A2366" i="1"/>
  <c r="A2368" i="1"/>
  <c r="A2370" i="1"/>
  <c r="A2372" i="1"/>
  <c r="A2374" i="1"/>
  <c r="A2376" i="1"/>
  <c r="A2378" i="1"/>
  <c r="A2380" i="1"/>
  <c r="A2382" i="1"/>
  <c r="A2384" i="1"/>
  <c r="A2387" i="1"/>
  <c r="A2389" i="1"/>
  <c r="A2391" i="1"/>
  <c r="A2393" i="1"/>
  <c r="A2395" i="1"/>
  <c r="A2398" i="1"/>
  <c r="A2400" i="1"/>
  <c r="A2402" i="1"/>
  <c r="A2404" i="1"/>
  <c r="A2406" i="1"/>
  <c r="A2408" i="1"/>
  <c r="A2410" i="1"/>
  <c r="A2412" i="1"/>
  <c r="A2414" i="1"/>
  <c r="A2416" i="1"/>
  <c r="A2419" i="1"/>
  <c r="A2421" i="1"/>
  <c r="A2423" i="1"/>
  <c r="A2425" i="1"/>
  <c r="A2427" i="1"/>
  <c r="A2429" i="1"/>
  <c r="A2431" i="1"/>
  <c r="A2433" i="1"/>
  <c r="A2435" i="1"/>
  <c r="A2437" i="1"/>
  <c r="A2439" i="1"/>
  <c r="A2441" i="1"/>
  <c r="A2443" i="1"/>
  <c r="A2445" i="1"/>
  <c r="A2447" i="1"/>
  <c r="A2449" i="1"/>
  <c r="A2451" i="1"/>
  <c r="A2453" i="1"/>
  <c r="A2456" i="1"/>
  <c r="A2458" i="1"/>
  <c r="A2460" i="1"/>
  <c r="A2463" i="1"/>
  <c r="A2465" i="1"/>
  <c r="A2467" i="1"/>
  <c r="A2469" i="1"/>
  <c r="A2471" i="1"/>
  <c r="A2473" i="1"/>
  <c r="A2475" i="1"/>
  <c r="A2478" i="1"/>
  <c r="A2480" i="1"/>
  <c r="A2482" i="1"/>
  <c r="A2484" i="1"/>
  <c r="A2486" i="1"/>
  <c r="A2488" i="1"/>
  <c r="A2490" i="1"/>
  <c r="A2492" i="1"/>
  <c r="A2494" i="1"/>
  <c r="A2497" i="1"/>
  <c r="A2499" i="1"/>
  <c r="A2501" i="1"/>
  <c r="A2503" i="1"/>
  <c r="A2505" i="1"/>
  <c r="A2507" i="1"/>
  <c r="A2509" i="1"/>
  <c r="A2511" i="1"/>
  <c r="A2513" i="1"/>
  <c r="A2515" i="1"/>
  <c r="A2517" i="1"/>
  <c r="A2519" i="1"/>
  <c r="A2523" i="1"/>
  <c r="A2525" i="1"/>
  <c r="A2527" i="1"/>
  <c r="A2529" i="1"/>
  <c r="A2533" i="1"/>
  <c r="A2535" i="1"/>
  <c r="A2538" i="1"/>
  <c r="A2540" i="1"/>
  <c r="A2543" i="1"/>
  <c r="A2545" i="1"/>
  <c r="A2547" i="1"/>
  <c r="A2549" i="1"/>
  <c r="A2551" i="1"/>
  <c r="A2553" i="1"/>
  <c r="A2555" i="1"/>
  <c r="A2557" i="1"/>
  <c r="A2559" i="1"/>
  <c r="A2561" i="1"/>
  <c r="A2563" i="1"/>
  <c r="A2565" i="1"/>
  <c r="A2568" i="1"/>
  <c r="A2570" i="1"/>
  <c r="A2572" i="1"/>
  <c r="A2574" i="1"/>
  <c r="A2576" i="1"/>
  <c r="A2578" i="1"/>
  <c r="A2580" i="1"/>
  <c r="A2582" i="1"/>
  <c r="A2584" i="1"/>
  <c r="A2587" i="1"/>
  <c r="A2589" i="1"/>
  <c r="A2591" i="1"/>
  <c r="A2593" i="1"/>
  <c r="A2595" i="1"/>
  <c r="A2597" i="1"/>
  <c r="A2599" i="1"/>
  <c r="A2601" i="1"/>
  <c r="A2603" i="1"/>
  <c r="A2605" i="1"/>
  <c r="A2607" i="1"/>
  <c r="A2609" i="1"/>
  <c r="A2611" i="1"/>
  <c r="A2613" i="1"/>
  <c r="A2615" i="1"/>
  <c r="A2617" i="1"/>
  <c r="A2619" i="1"/>
  <c r="A2621" i="1"/>
  <c r="A2623" i="1"/>
  <c r="A2625" i="1"/>
  <c r="A2627" i="1"/>
  <c r="A2629" i="1"/>
  <c r="A2631" i="1"/>
  <c r="A2633" i="1"/>
  <c r="A2635" i="1"/>
  <c r="A2637" i="1"/>
  <c r="A2639" i="1"/>
  <c r="A2641" i="1"/>
  <c r="A2643" i="1"/>
  <c r="A2645" i="1"/>
  <c r="A2647" i="1"/>
  <c r="A2649" i="1"/>
  <c r="A2651" i="1"/>
  <c r="A2653" i="1"/>
  <c r="A2655" i="1"/>
  <c r="A2657" i="1"/>
  <c r="A2659" i="1"/>
  <c r="A2661" i="1"/>
  <c r="A2663" i="1"/>
  <c r="A2665" i="1"/>
  <c r="A2667" i="1"/>
  <c r="A2669" i="1"/>
  <c r="A2671" i="1"/>
  <c r="A2673" i="1"/>
  <c r="A2675" i="1"/>
  <c r="A2677" i="1"/>
  <c r="A2679" i="1"/>
  <c r="A2681" i="1"/>
  <c r="A2683" i="1"/>
  <c r="A2685" i="1"/>
  <c r="A2687" i="1"/>
  <c r="A2689" i="1"/>
  <c r="A2691" i="1"/>
  <c r="A2693" i="1"/>
  <c r="A2695" i="1"/>
  <c r="A2697" i="1"/>
  <c r="A2699" i="1"/>
  <c r="A2701" i="1"/>
  <c r="A2703" i="1"/>
  <c r="A2705" i="1"/>
  <c r="A2707" i="1"/>
  <c r="A2709" i="1"/>
  <c r="A2711" i="1"/>
  <c r="A2713" i="1"/>
  <c r="A2715" i="1"/>
  <c r="A2717" i="1"/>
  <c r="A2719" i="1"/>
  <c r="A2721" i="1"/>
  <c r="A2723" i="1"/>
  <c r="A2725" i="1"/>
  <c r="A2727" i="1"/>
  <c r="A2729" i="1"/>
  <c r="A2731" i="1"/>
  <c r="A2733" i="1"/>
  <c r="A2735" i="1"/>
  <c r="A2737" i="1"/>
  <c r="A2739" i="1"/>
  <c r="A2741" i="1"/>
  <c r="A2743" i="1"/>
  <c r="A2745" i="1"/>
  <c r="A2747" i="1"/>
  <c r="A2749" i="1"/>
  <c r="A2751" i="1"/>
  <c r="A2753" i="1"/>
  <c r="A2755" i="1"/>
  <c r="A2757" i="1"/>
  <c r="A2759" i="1"/>
  <c r="A2761" i="1"/>
  <c r="A2763" i="1"/>
  <c r="A2765" i="1"/>
  <c r="A2767" i="1"/>
  <c r="A2769" i="1"/>
  <c r="A2771" i="1"/>
  <c r="A2773" i="1"/>
  <c r="A2775" i="1"/>
  <c r="A2777" i="1"/>
  <c r="A2779" i="1"/>
  <c r="A2781" i="1"/>
  <c r="A2784" i="1"/>
  <c r="A2786" i="1"/>
  <c r="A2788" i="1"/>
  <c r="A2790" i="1"/>
  <c r="A2792" i="1"/>
  <c r="A2794" i="1"/>
  <c r="A2796" i="1"/>
  <c r="A2798" i="1"/>
  <c r="A2800" i="1"/>
  <c r="A2802" i="1"/>
  <c r="A2804" i="1"/>
  <c r="A2806" i="1"/>
  <c r="A2808" i="1"/>
  <c r="A2810" i="1"/>
  <c r="A2812" i="1"/>
  <c r="A2814" i="1"/>
  <c r="A2816" i="1"/>
  <c r="A2818" i="1"/>
  <c r="A2820" i="1"/>
  <c r="A2822" i="1"/>
  <c r="A2824" i="1"/>
  <c r="A2826" i="1"/>
  <c r="A2828" i="1"/>
  <c r="A2830" i="1"/>
  <c r="A2832" i="1"/>
  <c r="A2834" i="1"/>
  <c r="A2836" i="1"/>
  <c r="A2838" i="1"/>
  <c r="A2840" i="1"/>
  <c r="A2842" i="1"/>
  <c r="A2844" i="1"/>
  <c r="A2846" i="1"/>
  <c r="A2848" i="1"/>
  <c r="A2850" i="1"/>
  <c r="A2852" i="1"/>
  <c r="A2854" i="1"/>
  <c r="A2856" i="1"/>
  <c r="A2858" i="1"/>
  <c r="A2860" i="1"/>
  <c r="A2862" i="1"/>
  <c r="A2864" i="1"/>
  <c r="A2866" i="1"/>
  <c r="A2868" i="1"/>
  <c r="A2870" i="1"/>
  <c r="A2872" i="1"/>
  <c r="A2874" i="1"/>
  <c r="A2876" i="1"/>
  <c r="A2878" i="1"/>
  <c r="A2880" i="1"/>
  <c r="A2882" i="1"/>
  <c r="A2884" i="1"/>
  <c r="A2886" i="1"/>
  <c r="A2888" i="1"/>
  <c r="A2890" i="1"/>
  <c r="A2892" i="1"/>
  <c r="A2894" i="1"/>
  <c r="U2910" i="1"/>
  <c r="U2920" i="1"/>
  <c r="A2986" i="1" l="1"/>
  <c r="A2984" i="1"/>
  <c r="A2982" i="1"/>
  <c r="A2980" i="1"/>
  <c r="A2978" i="1"/>
  <c r="A6" i="1"/>
  <c r="A1550" i="3" l="1"/>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<sst xmlns="http://schemas.openxmlformats.org/spreadsheetml/2006/main" count="10346" uniqueCount="3712">
  <si>
    <t>Water quality - Reported survivability vs requirements for breeding</t>
  </si>
  <si>
    <t>Minimum recommended aquarium size</t>
  </si>
  <si>
    <t>Optimal breeding</t>
  </si>
  <si>
    <t>Temperature Celsius</t>
  </si>
  <si>
    <t>pH</t>
  </si>
  <si>
    <t>GH dH</t>
  </si>
  <si>
    <t>KH dH</t>
  </si>
  <si>
    <t>Salinity %</t>
  </si>
  <si>
    <t>Volume</t>
  </si>
  <si>
    <t>Length</t>
  </si>
  <si>
    <t>Latin name</t>
  </si>
  <si>
    <t>Popular names</t>
  </si>
  <si>
    <t>Min. survival</t>
  </si>
  <si>
    <t>Max. Survival</t>
  </si>
  <si>
    <t>Breeding</t>
  </si>
  <si>
    <t>Liters</t>
  </si>
  <si>
    <t>Cm</t>
  </si>
  <si>
    <t>Full-grown size</t>
  </si>
  <si>
    <t>Diet</t>
  </si>
  <si>
    <t>Good algae eater?</t>
  </si>
  <si>
    <t>Is predator?</t>
  </si>
  <si>
    <t>Eats fry?</t>
  </si>
  <si>
    <t>Temperament toward other fish species</t>
  </si>
  <si>
    <t>Aquarium level</t>
  </si>
  <si>
    <t>Sexual Dimorphism</t>
  </si>
  <si>
    <t>Recommended female/male ratio</t>
  </si>
  <si>
    <t>Breeding difficulty</t>
  </si>
  <si>
    <t>Min group number</t>
  </si>
  <si>
    <t>Behavior</t>
  </si>
  <si>
    <t>Abramites eques</t>
  </si>
  <si>
    <t xml:space="preserve">High-Backed Headstander </t>
  </si>
  <si>
    <t>Omnivore</t>
  </si>
  <si>
    <t>Yes</t>
  </si>
  <si>
    <t>No</t>
  </si>
  <si>
    <t>Peaceful</t>
  </si>
  <si>
    <t>Top and Mid</t>
  </si>
  <si>
    <t>Mature females tend to be plumper in body shape than the males.</t>
  </si>
  <si>
    <t>Abramites hypselonotus</t>
  </si>
  <si>
    <t xml:space="preserve">L193 </t>
  </si>
  <si>
    <t>Acanthicus Adonis</t>
  </si>
  <si>
    <t>Acanthicus sp "L193"</t>
  </si>
  <si>
    <t>Bottom levels</t>
  </si>
  <si>
    <t>Females are rounder.</t>
  </si>
  <si>
    <t>very rarely</t>
  </si>
  <si>
    <t>Acanthocobitis botia</t>
  </si>
  <si>
    <t xml:space="preserve">Cherry Fin Loach </t>
  </si>
  <si>
    <t>males will show coloured dorsal and caudal fins and barbel area's.</t>
  </si>
  <si>
    <t>Acanthocobitis rubidipinnis</t>
  </si>
  <si>
    <t xml:space="preserve">Ocellated Loach </t>
  </si>
  <si>
    <t>Carnivore</t>
  </si>
  <si>
    <t>Acanthocobitis urophthalmus</t>
  </si>
  <si>
    <t xml:space="preserve">Zona Loach </t>
  </si>
  <si>
    <t>Males show bright colouration on finage, especially the dorsal fin</t>
  </si>
  <si>
    <t>Easy</t>
  </si>
  <si>
    <t>Acanthocobitis zonalternans</t>
  </si>
  <si>
    <t xml:space="preserve">Painted Talking Catfish </t>
  </si>
  <si>
    <t>Mature females are larger than males and fuller in the mid-section</t>
  </si>
  <si>
    <t>Acanthodoras cataphractus</t>
  </si>
  <si>
    <t xml:space="preserve">Chocolate Catfish </t>
  </si>
  <si>
    <t>Mature females should appear more plump than males.</t>
  </si>
  <si>
    <t>Acanthodoras spinosissimus</t>
  </si>
  <si>
    <t xml:space="preserve">Delphax Loach </t>
  </si>
  <si>
    <t>Acanthopsoides delphax</t>
  </si>
  <si>
    <t xml:space="preserve">Gracilentus Loach </t>
  </si>
  <si>
    <t>Acanthopsoides gracilentus</t>
  </si>
  <si>
    <t xml:space="preserve">Gracilis Loach </t>
  </si>
  <si>
    <t>Acanthopsoides gracilis</t>
  </si>
  <si>
    <t xml:space="preserve">Hapalias Loach </t>
  </si>
  <si>
    <t>Acanthopsoides hapalias</t>
  </si>
  <si>
    <t xml:space="preserve">Molo Loach </t>
  </si>
  <si>
    <t>Adult females are typically heavier-bodied and a little larger then males.</t>
  </si>
  <si>
    <t>Acanthopsoides molobrion</t>
  </si>
  <si>
    <t xml:space="preserve">Namro Loach </t>
  </si>
  <si>
    <t>Acanthopsoides namromensis</t>
  </si>
  <si>
    <t xml:space="preserve">Roberts Loach </t>
  </si>
  <si>
    <t>Acanthopsoides robertsi</t>
  </si>
  <si>
    <t xml:space="preserve">Russian Bitterling </t>
  </si>
  <si>
    <t>Mature females may appear more full in the belly than males.</t>
  </si>
  <si>
    <t>Acanthorhodeus asmussi</t>
  </si>
  <si>
    <t xml:space="preserve">Arena Loach </t>
  </si>
  <si>
    <t xml:space="preserve">Acantopsis arenae </t>
  </si>
  <si>
    <t xml:space="preserve">Horsefaced Loach </t>
  </si>
  <si>
    <t>Females are mostly larger than the males with a broader abdomen. Mature females may also have more of a reddish colour while the males are more silver/grey.</t>
  </si>
  <si>
    <t>Acantopsis choirorhynchos</t>
  </si>
  <si>
    <t xml:space="preserve">Long-Nosed Loach </t>
  </si>
  <si>
    <t>Females are generally larger with a larger abdominal area.</t>
  </si>
  <si>
    <t>Acantopsis Choirorhynchos</t>
  </si>
  <si>
    <t>Horseface Loach</t>
  </si>
  <si>
    <t>Acantopsis octoactinotos</t>
  </si>
  <si>
    <t xml:space="preserve">Threadfin Cichlid </t>
  </si>
  <si>
    <t>Males have longer finnage and are more vibrant in colour.</t>
  </si>
  <si>
    <t>Acarichthys heckelii</t>
  </si>
  <si>
    <t xml:space="preserve">Big Eye Cichlid </t>
  </si>
  <si>
    <t>Acarichtys Heckelii</t>
  </si>
  <si>
    <t>Thread Finned Cichlid</t>
  </si>
  <si>
    <t>Acaronia nassa</t>
  </si>
  <si>
    <t>Acaronia vultuosa</t>
  </si>
  <si>
    <t>Acestridium dichromum</t>
  </si>
  <si>
    <t>Acestridium discus</t>
  </si>
  <si>
    <t>Acestridium gymnogaster</t>
  </si>
  <si>
    <t>Acestridium triplax</t>
  </si>
  <si>
    <t>Acestrorhynchus Altus</t>
  </si>
  <si>
    <t xml:space="preserve">Eques Headstander </t>
  </si>
  <si>
    <t>Acestrorhynchus falcatus</t>
  </si>
  <si>
    <t>Acestrorhynchus pantaneiro</t>
  </si>
  <si>
    <t>Acheilognathus chankaensis</t>
  </si>
  <si>
    <t>Acheilognathus macropterus</t>
  </si>
  <si>
    <t>Acnodon normani</t>
  </si>
  <si>
    <t>Acrobrycon ipanquianus</t>
  </si>
  <si>
    <t>Acrochordonichthys rugosus</t>
  </si>
  <si>
    <t>Aequidens metae</t>
  </si>
  <si>
    <t>Aequidens patricki</t>
  </si>
  <si>
    <t>Aequidens Pulcher</t>
  </si>
  <si>
    <t>Blue Acara</t>
  </si>
  <si>
    <t>Aequidens Rivulatus</t>
  </si>
  <si>
    <t>Green Terror</t>
  </si>
  <si>
    <t>Aequidens Tetramerus</t>
  </si>
  <si>
    <t>Saddle Cichlid</t>
  </si>
  <si>
    <t>Agamyxis Pectinifrons</t>
  </si>
  <si>
    <t>Spotted Doras</t>
  </si>
  <si>
    <t>Ageneiosus atronasus</t>
  </si>
  <si>
    <t>Ageneiosus marmoratus</t>
  </si>
  <si>
    <t>Agonostomus catalai</t>
  </si>
  <si>
    <t>Aguarunichthys tocantinsensis</t>
  </si>
  <si>
    <t>Aguarunichthys torosus</t>
  </si>
  <si>
    <t>Akysis longifilis</t>
  </si>
  <si>
    <t>Akysis prashadi</t>
  </si>
  <si>
    <t>Akysis vespa</t>
  </si>
  <si>
    <t>Alburnoides taeniatus</t>
  </si>
  <si>
    <t>Alburnus alburnus</t>
  </si>
  <si>
    <t>Alcolapia alcalicus</t>
  </si>
  <si>
    <t>Alcolapia grahami</t>
  </si>
  <si>
    <t>Alestes bimaculatus</t>
  </si>
  <si>
    <t>Alestes humilis</t>
  </si>
  <si>
    <t>Alestopetersius Caudalis</t>
  </si>
  <si>
    <t>Alestopetersius smykalai</t>
  </si>
  <si>
    <t>Alfaro cultratus</t>
  </si>
  <si>
    <t xml:space="preserve">Levendefødende knivfisk , </t>
  </si>
  <si>
    <t>Alfaro huberi</t>
  </si>
  <si>
    <t>Allodontichthys hubbsi</t>
  </si>
  <si>
    <t>Alticorpus macrocleithrum</t>
  </si>
  <si>
    <t>Alticorpus mentale</t>
  </si>
  <si>
    <t>Alticorpus peterdaviesi</t>
  </si>
  <si>
    <t>Alticorpus profundicola</t>
  </si>
  <si>
    <t>Altolamprologus Calvus</t>
  </si>
  <si>
    <t>Altolamprologus compressiceps</t>
  </si>
  <si>
    <t>Amaralia hypsiura</t>
  </si>
  <si>
    <t>Amarginops ornatus</t>
  </si>
  <si>
    <t>Amatitlania Siquia</t>
  </si>
  <si>
    <t>Honduran Red Point</t>
  </si>
  <si>
    <t>Ambassis commersoni</t>
  </si>
  <si>
    <t xml:space="preserve">Rock Bass </t>
  </si>
  <si>
    <t>Ambastaia Sidthimunki sp. dwarf</t>
  </si>
  <si>
    <t>Ambloplites rupestris</t>
  </si>
  <si>
    <t xml:space="preserve">Indian Torrent Catfish </t>
  </si>
  <si>
    <t>Amblyceps mangois</t>
  </si>
  <si>
    <t xml:space="preserve">Talking Catfish </t>
  </si>
  <si>
    <t>Amblydoras hancocki</t>
  </si>
  <si>
    <t xml:space="preserve">Mola Carplet </t>
  </si>
  <si>
    <t>Amblypharyngodon mola</t>
  </si>
  <si>
    <t xml:space="preserve">Butterfly Goodeid </t>
  </si>
  <si>
    <t>Ambystoma Mexicanum</t>
  </si>
  <si>
    <t>Axolotl</t>
  </si>
  <si>
    <t>Ameca splendens</t>
  </si>
  <si>
    <t xml:space="preserve">Mountain Barbel </t>
  </si>
  <si>
    <t>Amphilius platychir</t>
  </si>
  <si>
    <t xml:space="preserve">Pastel Cichlid </t>
  </si>
  <si>
    <t>Amphilophus alfari</t>
  </si>
  <si>
    <t xml:space="preserve">Redspot Cichlid </t>
  </si>
  <si>
    <t>Amphilophus calobrensis</t>
  </si>
  <si>
    <t xml:space="preserve">Midas Cichlid </t>
  </si>
  <si>
    <t>Amphilophus Citrinellus</t>
  </si>
  <si>
    <t>Midas Cichlid</t>
  </si>
  <si>
    <t>Amphilophus flaveolus</t>
  </si>
  <si>
    <t xml:space="preserve">Red Devil </t>
  </si>
  <si>
    <t>Amphilophus Labiatus</t>
  </si>
  <si>
    <t>Red Devil</t>
  </si>
  <si>
    <t>Amphilophus lyonsi</t>
  </si>
  <si>
    <t xml:space="preserve">Blackthroat Cichlid </t>
  </si>
  <si>
    <t>Amphilophus macracanthus</t>
  </si>
  <si>
    <t xml:space="preserve">Bluemouth Cichlid </t>
  </si>
  <si>
    <t>Amphilophus nourissati</t>
  </si>
  <si>
    <t xml:space="preserve">Climbing Perch </t>
  </si>
  <si>
    <t>Anabas testudineus</t>
  </si>
  <si>
    <t xml:space="preserve">Largescale Foureyes </t>
  </si>
  <si>
    <t>Anableps anableps</t>
  </si>
  <si>
    <t xml:space="preserve">Dusky Doradid </t>
  </si>
  <si>
    <t>Anadoras grypus</t>
  </si>
  <si>
    <t xml:space="preserve">Dwarf Giraffe Catfish </t>
  </si>
  <si>
    <t>Anaspidoglanis macrostoma</t>
  </si>
  <si>
    <t xml:space="preserve">L016 </t>
  </si>
  <si>
    <t>Ancistrinae L-128</t>
  </si>
  <si>
    <t>Blue Phantom Pleco</t>
  </si>
  <si>
    <t>Ancistrini sp</t>
  </si>
  <si>
    <t>L016</t>
  </si>
  <si>
    <t xml:space="preserve">L069 </t>
  </si>
  <si>
    <t xml:space="preserve">L082 </t>
  </si>
  <si>
    <t xml:space="preserve">L127 </t>
  </si>
  <si>
    <t>Ancistrus claro</t>
  </si>
  <si>
    <t>Ancistrus Dolichopterus</t>
  </si>
  <si>
    <t>Ancistrus Hoplogenys</t>
  </si>
  <si>
    <t>Bristlenose Catfish</t>
  </si>
  <si>
    <t>Ancistrus L144</t>
  </si>
  <si>
    <t>7.87 - 9.45</t>
  </si>
  <si>
    <t>Middle levels</t>
  </si>
  <si>
    <t>Ancistrus L-144</t>
  </si>
  <si>
    <t>Ancistrus pirareta</t>
  </si>
  <si>
    <t>Ancistrus ranunculus</t>
  </si>
  <si>
    <t>Ancistrus sp "L107"</t>
  </si>
  <si>
    <t>Ancistrus sp "L255"</t>
  </si>
  <si>
    <t xml:space="preserve">Ancistrus sp. </t>
  </si>
  <si>
    <t>Ancistrus triradiatus</t>
  </si>
  <si>
    <t>Anomalochromis thomasi</t>
  </si>
  <si>
    <t>Anomalochromis Thomasi</t>
  </si>
  <si>
    <t>African Butterfly Cichlid</t>
  </si>
  <si>
    <t xml:space="preserve">Thomasiciklide , </t>
  </si>
  <si>
    <t>Anoptichthys Jordani</t>
  </si>
  <si>
    <t>Blind Cave Fish</t>
  </si>
  <si>
    <t>Anostomus Anostomus</t>
  </si>
  <si>
    <t>Striped Anostomus</t>
  </si>
  <si>
    <t>Anostomus ternetzi</t>
  </si>
  <si>
    <t>Aphanius anatoliae</t>
  </si>
  <si>
    <t>Aphanius danfordii</t>
  </si>
  <si>
    <t>Aphanius mento</t>
  </si>
  <si>
    <t>Aphanotorulus ammophilus</t>
  </si>
  <si>
    <t>Aphanotorulus unicolor</t>
  </si>
  <si>
    <t>Aphyocharax alburnus</t>
  </si>
  <si>
    <t>Aphyocharax Anisitsi</t>
  </si>
  <si>
    <t>Bloodfin Tetra</t>
  </si>
  <si>
    <t xml:space="preserve">Aphyocharax anisitsi </t>
  </si>
  <si>
    <t>Rødfinnetetra, Blodfinnetetra , Bloodfin tetra </t>
  </si>
  <si>
    <t>Aphyocharax paraguayensis</t>
  </si>
  <si>
    <t xml:space="preserve">Aphyocharax rathbuni </t>
  </si>
  <si>
    <t>Rødfinnetetra , Redflank bloodfin </t>
  </si>
  <si>
    <t>Aphyolebias peruensis</t>
  </si>
  <si>
    <t>Aphyoplatys duboisi</t>
  </si>
  <si>
    <t>Aphyosemion abacinum</t>
  </si>
  <si>
    <t>Aphyosemion Australe</t>
  </si>
  <si>
    <t>Cape Lopez Lyretail, Lyrehale killi</t>
  </si>
  <si>
    <t xml:space="preserve">Aphyosemion australe </t>
  </si>
  <si>
    <t>Lyrehale Killi , Lyretail panchax </t>
  </si>
  <si>
    <t>Aphyosemion Bivittatum</t>
  </si>
  <si>
    <t>Two Stripe Killifish</t>
  </si>
  <si>
    <t>Aphyosemion cinnamomeum</t>
  </si>
  <si>
    <t>Aphyosemion gabunense gabunense</t>
  </si>
  <si>
    <t>Aphyosemion georgiae</t>
  </si>
  <si>
    <t>Aphyosemion hera</t>
  </si>
  <si>
    <t>Aphyosemion loennbergii</t>
  </si>
  <si>
    <t>Aphyosemion ogoense</t>
  </si>
  <si>
    <t>Aphyosemion splendopleure</t>
  </si>
  <si>
    <t>Aphyosemion striatum</t>
  </si>
  <si>
    <t>Aphyosemion volcanum</t>
  </si>
  <si>
    <t>Apistogramma Agassizii</t>
  </si>
  <si>
    <t>Agassiz Dwarf Cichlid</t>
  </si>
  <si>
    <t>Apistogramma atahualpa</t>
  </si>
  <si>
    <t>Apistogramma baenschi</t>
  </si>
  <si>
    <t>Apistogramma bitaeniata</t>
  </si>
  <si>
    <t>Apistogramma Borelli</t>
  </si>
  <si>
    <t>Borelli Dwarf Cichlid</t>
  </si>
  <si>
    <t>Apistogramma brevis</t>
  </si>
  <si>
    <t>Apistogramma Caucatuoides</t>
  </si>
  <si>
    <t>Cuckatoo Dwarf Cicklid</t>
  </si>
  <si>
    <t>Apistogramma commbrae</t>
  </si>
  <si>
    <t>Apistogramma eunotus</t>
  </si>
  <si>
    <t>Apistogramma gibbiceps</t>
  </si>
  <si>
    <t>Apistogramma hoignei</t>
  </si>
  <si>
    <t>Apistogramma hongsloi</t>
  </si>
  <si>
    <t>Apistogramma linkei</t>
  </si>
  <si>
    <t>Apistogramma Macmasteri</t>
  </si>
  <si>
    <t>Macmasters Dwarf Cichlid</t>
  </si>
  <si>
    <t>Apistogramma nijsseni</t>
  </si>
  <si>
    <t>Apistogramma norberti</t>
  </si>
  <si>
    <t>Apistogramma panduro</t>
  </si>
  <si>
    <t>Apistogramma resticulosa</t>
  </si>
  <si>
    <t>Apistogramma sp. "Rio Madeira"</t>
  </si>
  <si>
    <t>Apistogramma steindachneri</t>
  </si>
  <si>
    <t>Apistogramma trifasciata</t>
  </si>
  <si>
    <t>Apistogramma Viejita</t>
  </si>
  <si>
    <t>Viejita</t>
  </si>
  <si>
    <t>Aplocheilichthys antinorii</t>
  </si>
  <si>
    <t>Aplocheilichthys brichardi</t>
  </si>
  <si>
    <t>Aplocheilichthys normani</t>
  </si>
  <si>
    <t>Aplocheilus Lineatus</t>
  </si>
  <si>
    <t>Striped Panchax</t>
  </si>
  <si>
    <t>Aplocheilus werneri</t>
  </si>
  <si>
    <t>Apteronotus Albifrons</t>
  </si>
  <si>
    <t>Black Ghost Knifefish</t>
  </si>
  <si>
    <t>Archcentrus Nanoluteus</t>
  </si>
  <si>
    <t>Yellow Convict Cichlid</t>
  </si>
  <si>
    <t>Archcentrus Nigrofasciatus</t>
  </si>
  <si>
    <t>Convict Cichlid</t>
  </si>
  <si>
    <t>Archocentrus centrarchus</t>
  </si>
  <si>
    <t>Archocentrus multispinosus</t>
  </si>
  <si>
    <t>Archocentrus myrnae</t>
  </si>
  <si>
    <t>Archocentrus nanoluteus</t>
  </si>
  <si>
    <t>Archocentrus nigrofasciatus</t>
  </si>
  <si>
    <t>Archocentrus sajica</t>
  </si>
  <si>
    <t>Archocentrus septemfasciatus</t>
  </si>
  <si>
    <t>Archocentrus sp. "Honduran Red Point"</t>
  </si>
  <si>
    <t>Arnoldichtys Spilopterus</t>
  </si>
  <si>
    <t>Red-Eyed Tetra</t>
  </si>
  <si>
    <t>Aspidoras albater</t>
  </si>
  <si>
    <t>Aspidoras depinnai</t>
  </si>
  <si>
    <t>Aspidoras menezesi</t>
  </si>
  <si>
    <t>Aspidoras pauciradiatus</t>
  </si>
  <si>
    <t>Astatoilapia Burtoni</t>
  </si>
  <si>
    <t>Burtons Mouthbrooder</t>
  </si>
  <si>
    <t>Astatoreochromis alluaudi</t>
  </si>
  <si>
    <t>Astatotilapia calliptera</t>
  </si>
  <si>
    <t>Asterophysus batrachus</t>
  </si>
  <si>
    <t>Astroblepus ubidiai</t>
  </si>
  <si>
    <t>Astrodoras asterifrons</t>
  </si>
  <si>
    <t>Astronotus ocellatus</t>
  </si>
  <si>
    <t>Astronotus Sp.</t>
  </si>
  <si>
    <t>Oscar</t>
  </si>
  <si>
    <t>Astyanax bimaculatus</t>
  </si>
  <si>
    <t>Astyanax fasciatus</t>
  </si>
  <si>
    <t>Astyanax fasciatus mexicanus</t>
  </si>
  <si>
    <t xml:space="preserve">Astyanax jordani </t>
  </si>
  <si>
    <t xml:space="preserve">Blind hulefisk , </t>
  </si>
  <si>
    <t>Astyanax kennedyi</t>
  </si>
  <si>
    <t>Astyanax leopoldi</t>
  </si>
  <si>
    <t xml:space="preserve">Astyanax mexicanus </t>
  </si>
  <si>
    <t>Blind huletetra, Blind grottetetra , Mexican tetra, Blind cavefish </t>
  </si>
  <si>
    <t>Atractosteus Spatula</t>
  </si>
  <si>
    <t>Alligator Gar</t>
  </si>
  <si>
    <t>Atya Gabonensis</t>
  </si>
  <si>
    <t>Viper Shrimp</t>
  </si>
  <si>
    <t>Atyopsus Moluccensis</t>
  </si>
  <si>
    <t>Bamboo Shrimp</t>
  </si>
  <si>
    <t>Auchenipterichthys coracoideus</t>
  </si>
  <si>
    <t>Auchenipterichthys longimanus</t>
  </si>
  <si>
    <t>Auchenipterichthys thoracatus</t>
  </si>
  <si>
    <t>Auchenipterus nuchalis</t>
  </si>
  <si>
    <t>Auchenoglanis Occidentalis</t>
  </si>
  <si>
    <t>Giraffe Catfish</t>
  </si>
  <si>
    <t>Aulonocara aquilonium</t>
  </si>
  <si>
    <t>Aulonocara auditor</t>
  </si>
  <si>
    <t>Aulonocara Baenschi</t>
  </si>
  <si>
    <t>Yellow Regal Cichlid</t>
  </si>
  <si>
    <t>Aulonocara hueseri</t>
  </si>
  <si>
    <t>Aulonocara Jacobfreibergi</t>
  </si>
  <si>
    <t>Eureka Red Peacock Cichlid</t>
  </si>
  <si>
    <t>Aulonocara nyassae</t>
  </si>
  <si>
    <t>Aulonocara Nyasse</t>
  </si>
  <si>
    <t>African Peacock Cichlid</t>
  </si>
  <si>
    <t>Aulonocara ob</t>
  </si>
  <si>
    <t>OB Peacock Cichlid</t>
  </si>
  <si>
    <t>Aulonocara stuartgranti</t>
  </si>
  <si>
    <t>Aulonocranus dewindti</t>
  </si>
  <si>
    <t>Auriglobus modestus</t>
  </si>
  <si>
    <t>Australoheros facetus</t>
  </si>
  <si>
    <t>Austroglanis barnardi</t>
  </si>
  <si>
    <t>Austroglanis gilli</t>
  </si>
  <si>
    <t>Austroglanis sclateri</t>
  </si>
  <si>
    <t>Austrolebias adloffi</t>
  </si>
  <si>
    <t>Austrolebias nigripinnis</t>
  </si>
  <si>
    <t>Awaous banana</t>
  </si>
  <si>
    <t>Awaous flavus</t>
  </si>
  <si>
    <t>Axelrodia stigmatias</t>
  </si>
  <si>
    <t>Badis assamensis</t>
  </si>
  <si>
    <t>Badis badis</t>
  </si>
  <si>
    <t>Badis blosyrus</t>
  </si>
  <si>
    <t>Badis chittagongis</t>
  </si>
  <si>
    <t>Badis corycaeus</t>
  </si>
  <si>
    <t>Badis dibruensis</t>
  </si>
  <si>
    <t>Badis ferrarisi</t>
  </si>
  <si>
    <t>Badis juergenschmidti</t>
  </si>
  <si>
    <t>Badis kanabos</t>
  </si>
  <si>
    <t>Badis khwae</t>
  </si>
  <si>
    <t>Badis kyar</t>
  </si>
  <si>
    <t>Badis pyema</t>
  </si>
  <si>
    <t>Badis ruber</t>
  </si>
  <si>
    <t>Badis siamensis</t>
  </si>
  <si>
    <t>Bagrichthys macracanthus</t>
  </si>
  <si>
    <t>Bagrichthys macropterus</t>
  </si>
  <si>
    <t>Bagrichthys majusculus</t>
  </si>
  <si>
    <t>Balantiocheilos melanopterus</t>
  </si>
  <si>
    <t>Balitora brucei</t>
  </si>
  <si>
    <t>Barbatula barbatula</t>
  </si>
  <si>
    <t>Barbichthys laevis</t>
  </si>
  <si>
    <t>Barboides gracilis</t>
  </si>
  <si>
    <t>Barbonymus altus</t>
  </si>
  <si>
    <t>Barbonymus schwanenfeldii</t>
  </si>
  <si>
    <t>Barbus ablabes</t>
  </si>
  <si>
    <t xml:space="preserve">Barbus aboinensis </t>
  </si>
  <si>
    <t xml:space="preserve">, </t>
  </si>
  <si>
    <t xml:space="preserve">Barbus callipterus </t>
  </si>
  <si>
    <t>, Clipper barb </t>
  </si>
  <si>
    <t>Barbus candens</t>
  </si>
  <si>
    <t>Barbus eutaenia</t>
  </si>
  <si>
    <t>Barbus fasciolatus</t>
  </si>
  <si>
    <t>Barbus guirali</t>
  </si>
  <si>
    <t>Barbus holotaenia</t>
  </si>
  <si>
    <t>Barbus hulstaerti</t>
  </si>
  <si>
    <t>Barbus jae</t>
  </si>
  <si>
    <t>Barbus janssensi</t>
  </si>
  <si>
    <t>Barbus leonensis</t>
  </si>
  <si>
    <t>Barbus sublineatus</t>
  </si>
  <si>
    <t>Barilius barna</t>
  </si>
  <si>
    <t>Barilius gatensis</t>
  </si>
  <si>
    <t>Baryancistrus chrysolomus</t>
  </si>
  <si>
    <t>Baryancistrus sp "L142"</t>
  </si>
  <si>
    <t>Baryancistrus xanthellus</t>
  </si>
  <si>
    <t>Batasio batasio</t>
  </si>
  <si>
    <t>Batasio tigrinus</t>
  </si>
  <si>
    <t>Bathyaethiops caudomaculatus</t>
  </si>
  <si>
    <t>Batrochoglanis raninus</t>
  </si>
  <si>
    <t>Beaufortia kweichowensis</t>
  </si>
  <si>
    <t>Beaufortia Kweichowensis</t>
  </si>
  <si>
    <t>Bedotia geayi</t>
  </si>
  <si>
    <t>Belonesox belizanus</t>
  </si>
  <si>
    <t>Belonophago tinanti</t>
  </si>
  <si>
    <t>Belontia hasselti</t>
  </si>
  <si>
    <t>Belontia signata</t>
  </si>
  <si>
    <t>Benthochromis tricoti</t>
  </si>
  <si>
    <t>Betta akarensis</t>
  </si>
  <si>
    <t>Betta albimarginata</t>
  </si>
  <si>
    <t>Betta anabatoides</t>
  </si>
  <si>
    <t>Betta antoni</t>
  </si>
  <si>
    <t>Betta apollon</t>
  </si>
  <si>
    <t>Betta aurigans</t>
  </si>
  <si>
    <t>Betta balunga</t>
  </si>
  <si>
    <t>Betta bellica</t>
  </si>
  <si>
    <t>Betta brownorum</t>
  </si>
  <si>
    <t>Betta burdigala</t>
  </si>
  <si>
    <t>Betta channoides</t>
  </si>
  <si>
    <t>Betta coccina</t>
  </si>
  <si>
    <t>Betta ibanorum</t>
  </si>
  <si>
    <t>Betta imbellis</t>
  </si>
  <si>
    <t>Betta macrostoma</t>
  </si>
  <si>
    <t>Betta mahachaiensis</t>
  </si>
  <si>
    <t>Betta miniopinna</t>
  </si>
  <si>
    <t>Betta persephone</t>
  </si>
  <si>
    <t>Betta pugnax</t>
  </si>
  <si>
    <t>Betta smaragdina</t>
  </si>
  <si>
    <t>Betta splendens</t>
  </si>
  <si>
    <t>Betta Splendens</t>
  </si>
  <si>
    <t>Betta stiktos</t>
  </si>
  <si>
    <t xml:space="preserve">Betta tussyae </t>
  </si>
  <si>
    <t>Betta unimaculata</t>
  </si>
  <si>
    <t>Biotodoma cupido</t>
  </si>
  <si>
    <t>Biotodoma wavrini</t>
  </si>
  <si>
    <t xml:space="preserve">Biotoecus opercularis </t>
  </si>
  <si>
    <t>Blood Parrot Cichlid</t>
  </si>
  <si>
    <t>Boehlkea fredcochui</t>
  </si>
  <si>
    <t>Boraras brigittae</t>
  </si>
  <si>
    <t>Boraras maculatus</t>
  </si>
  <si>
    <t>Boraras merah</t>
  </si>
  <si>
    <t>Boraras micros</t>
  </si>
  <si>
    <t>Boraras urophthalmoides</t>
  </si>
  <si>
    <t>Botia almorhae</t>
  </si>
  <si>
    <t>Botia dario</t>
  </si>
  <si>
    <t>Botia histrionica</t>
  </si>
  <si>
    <t>Botia kubotai</t>
  </si>
  <si>
    <t>Botia rostrata</t>
  </si>
  <si>
    <t>Botia striata</t>
  </si>
  <si>
    <t>Botia udomritthiruji</t>
  </si>
  <si>
    <t>Boulengerella lateristriga</t>
  </si>
  <si>
    <t>Boulengerella maculata</t>
  </si>
  <si>
    <t>Brachydanio rerio</t>
  </si>
  <si>
    <t>Brachygobius doriae</t>
  </si>
  <si>
    <t>Brachygobius nunus</t>
  </si>
  <si>
    <t>Brachygobius sabanus</t>
  </si>
  <si>
    <t>Brachygobius xanthozonus</t>
  </si>
  <si>
    <t>Brevibora dorsiocellata</t>
  </si>
  <si>
    <t>Brochis britskii</t>
  </si>
  <si>
    <t>Brochis multiradiatus</t>
  </si>
  <si>
    <t>Brochis splendens</t>
  </si>
  <si>
    <t>Brycinus imberi</t>
  </si>
  <si>
    <t>Brycinus longipinnis</t>
  </si>
  <si>
    <t>Bryconaethiops boulengeri</t>
  </si>
  <si>
    <t>Bryconaethiops microstoma</t>
  </si>
  <si>
    <t>Bryconops affinis</t>
  </si>
  <si>
    <t>Bryconops caudomaculatus</t>
  </si>
  <si>
    <t>Bryconops melanurus</t>
  </si>
  <si>
    <t>Buccochromis lepturus</t>
  </si>
  <si>
    <t>Buccochromis rhoadesii</t>
  </si>
  <si>
    <t>Bunocephalichthys verrucosus</t>
  </si>
  <si>
    <t>Bunocephalus coracoideus</t>
  </si>
  <si>
    <t>Bunocephalus knerii</t>
  </si>
  <si>
    <t>Butis butis</t>
  </si>
  <si>
    <t>Callichthys callichthys</t>
  </si>
  <si>
    <t xml:space="preserve">Callichthys callichthys </t>
  </si>
  <si>
    <t>Kjempe-pansermalle , Cascarudo </t>
  </si>
  <si>
    <t>Callochromis pleurospilus</t>
  </si>
  <si>
    <t>Callopanchax monroviae</t>
  </si>
  <si>
    <t>Campylomormyrus elephas</t>
  </si>
  <si>
    <t>Campylomormyrus tamandua</t>
  </si>
  <si>
    <t>Caquetaia kraussii</t>
  </si>
  <si>
    <t>Caquetaia spectabilis</t>
  </si>
  <si>
    <t>Carassius auratus</t>
  </si>
  <si>
    <t xml:space="preserve">Carassius auratus auratus </t>
  </si>
  <si>
    <t>Gullfisk , Goldfish </t>
  </si>
  <si>
    <t>Carassius carassius</t>
  </si>
  <si>
    <t>Carinotetraodon borneensis</t>
  </si>
  <si>
    <t>Carinotetraodon irrubesco</t>
  </si>
  <si>
    <t>Carinotetraodon lorteti</t>
  </si>
  <si>
    <t>Carinotetraodon travancoricus</t>
  </si>
  <si>
    <t>Carinotetraodon Travancoricus</t>
  </si>
  <si>
    <t>Carnegiella marthae</t>
  </si>
  <si>
    <t>Carnegiella myersi</t>
  </si>
  <si>
    <t>Carnegiella strigata strigata</t>
  </si>
  <si>
    <t>Catoprion mento</t>
  </si>
  <si>
    <t>Centromochlus perugiae</t>
  </si>
  <si>
    <t>Centromochlus schultzi</t>
  </si>
  <si>
    <t>Cephalosilurus apurensis</t>
  </si>
  <si>
    <t>Cephalosilurus fowleri</t>
  </si>
  <si>
    <t>Cetopsis coecutiens</t>
  </si>
  <si>
    <t>Chaca bankanensis</t>
  </si>
  <si>
    <t>Chaca burmensis</t>
  </si>
  <si>
    <t>Chaca chaca</t>
  </si>
  <si>
    <t>Chaetobranchopsis orbicularis</t>
  </si>
  <si>
    <t>Chaetostoma milesi</t>
  </si>
  <si>
    <t xml:space="preserve">Chaetostoma nudirostre </t>
  </si>
  <si>
    <t>, White spotted Chaetostoma </t>
  </si>
  <si>
    <t>Chaetostoma thomsoni</t>
  </si>
  <si>
    <t>Chalceus erythrurus</t>
  </si>
  <si>
    <t>Chalceus macrolepidotus</t>
  </si>
  <si>
    <t>Chalinochromis brichardi</t>
  </si>
  <si>
    <t>Chalinochromis popelini</t>
  </si>
  <si>
    <t>Channa aurantimaculata</t>
  </si>
  <si>
    <t>Channa bleheri</t>
  </si>
  <si>
    <t>Channa gachua</t>
  </si>
  <si>
    <t>Channa maculata</t>
  </si>
  <si>
    <t>Channa orientalis</t>
  </si>
  <si>
    <t>Channa pleurophthalma</t>
  </si>
  <si>
    <t>Channa punctata</t>
  </si>
  <si>
    <t>Channallabes apus</t>
  </si>
  <si>
    <t>Chapalichthys pardalis</t>
  </si>
  <si>
    <t>Characidium rachovii</t>
  </si>
  <si>
    <t>Characodon lateralis</t>
  </si>
  <si>
    <t>Charax condei</t>
  </si>
  <si>
    <t>Charax gibbosus</t>
  </si>
  <si>
    <t>Chaudhuria caudata</t>
  </si>
  <si>
    <t>Chilatherina axelrodi</t>
  </si>
  <si>
    <t>Chilatherina bleheri</t>
  </si>
  <si>
    <t>Chilodus punctatus</t>
  </si>
  <si>
    <t>Chlamydogobius eremius</t>
  </si>
  <si>
    <t>Chonerhinos naritus</t>
  </si>
  <si>
    <t>Chonerhinos silus</t>
  </si>
  <si>
    <t>Chriolepis Vespa</t>
  </si>
  <si>
    <t>Chromidotilapia guentheri guentheri</t>
  </si>
  <si>
    <t>Chromobotia macracanthus</t>
  </si>
  <si>
    <t>Cichla kelberi</t>
  </si>
  <si>
    <t>Cichlasoma bimaculatum</t>
  </si>
  <si>
    <t>Cichlasoma bocourti</t>
  </si>
  <si>
    <t>Cichlasoma festae</t>
  </si>
  <si>
    <t>Cichlasoma octofasciatum</t>
  </si>
  <si>
    <t>Cichlasoma pearsei</t>
  </si>
  <si>
    <t>Cichlasoma portalegrense</t>
  </si>
  <si>
    <t>Cichlasoma salvini</t>
  </si>
  <si>
    <t>Cichlasoma trimaculatum</t>
  </si>
  <si>
    <t>Cichlasoma urophthalmus</t>
  </si>
  <si>
    <t>Clarias alluaudi</t>
  </si>
  <si>
    <t>Clarias batrachus</t>
  </si>
  <si>
    <t>Cleithracara maronii</t>
  </si>
  <si>
    <t>Clypeobarbus congicus</t>
  </si>
  <si>
    <t>Cobitis lutheri</t>
  </si>
  <si>
    <t>Cobitis taenia</t>
  </si>
  <si>
    <t>Coelotilapia joka</t>
  </si>
  <si>
    <t>Colisa chuna</t>
  </si>
  <si>
    <t>Colisa fasciata</t>
  </si>
  <si>
    <t>Colisa labiosus</t>
  </si>
  <si>
    <t>Colomesus asellus</t>
  </si>
  <si>
    <t>Congochromis dimidiatus</t>
  </si>
  <si>
    <t>Copadichromis azureus</t>
  </si>
  <si>
    <t>Copadichromis boadzulu</t>
  </si>
  <si>
    <t>Copadichromis borleyi</t>
  </si>
  <si>
    <t>Copadichromis chrysonotus</t>
  </si>
  <si>
    <t>Copadichromis nkatae</t>
  </si>
  <si>
    <t>Copeina guttata</t>
  </si>
  <si>
    <t>Copella arnoldi</t>
  </si>
  <si>
    <t>Copella carsevennensis</t>
  </si>
  <si>
    <t>Copella metae</t>
  </si>
  <si>
    <t>Copella nattereri</t>
  </si>
  <si>
    <t>Copella nigrofasciata</t>
  </si>
  <si>
    <t>Copella vilmae</t>
  </si>
  <si>
    <t>Cordylancistrus daguae</t>
  </si>
  <si>
    <t>Corydoras adolfoi</t>
  </si>
  <si>
    <t>Corydoras aeneus</t>
  </si>
  <si>
    <t xml:space="preserve">Corydoras aeneus </t>
  </si>
  <si>
    <t>Metallpansermalle , Bronze corydoras </t>
  </si>
  <si>
    <t>Corydoras agassizii</t>
  </si>
  <si>
    <t>Corydoras amandajanea</t>
  </si>
  <si>
    <t>Corydoras ambiacus</t>
  </si>
  <si>
    <t>Corydoras arcuatus</t>
  </si>
  <si>
    <t>Corydoras armatus</t>
  </si>
  <si>
    <t>Corydoras atropersonatus</t>
  </si>
  <si>
    <t>Corydoras axelrodi</t>
  </si>
  <si>
    <t>Corydoras bilineatus</t>
  </si>
  <si>
    <t>Corydoras bondi</t>
  </si>
  <si>
    <t>Corydoras breei</t>
  </si>
  <si>
    <t>Corydoras brevirostris</t>
  </si>
  <si>
    <t>Corydoras burgessi</t>
  </si>
  <si>
    <t>Corydoras caudimaculatus</t>
  </si>
  <si>
    <t>Corydoras concolor</t>
  </si>
  <si>
    <t>Corydoras condiscipulus</t>
  </si>
  <si>
    <t>Corydoras copei</t>
  </si>
  <si>
    <t>Corydoras cruziensis</t>
  </si>
  <si>
    <t>Corydoras davidsandsi</t>
  </si>
  <si>
    <t>Corydoras delphax</t>
  </si>
  <si>
    <t>Corydoras diphyes</t>
  </si>
  <si>
    <t>Corydoras duplicareus</t>
  </si>
  <si>
    <t>Corydoras ehrhardti</t>
  </si>
  <si>
    <t>Corydoras elegans</t>
  </si>
  <si>
    <t>Corydoras ephippifer</t>
  </si>
  <si>
    <t>Corydoras fowleri</t>
  </si>
  <si>
    <t>Corydoras garbei</t>
  </si>
  <si>
    <t>Corydoras geryi</t>
  </si>
  <si>
    <t>Corydoras gomezi</t>
  </si>
  <si>
    <t>Corydoras gossei</t>
  </si>
  <si>
    <t>Corydoras griseus</t>
  </si>
  <si>
    <t>Corydoras guapore</t>
  </si>
  <si>
    <t>Corydoras habrosus</t>
  </si>
  <si>
    <t>Corydoras haraldschultzi</t>
  </si>
  <si>
    <t>Corydoras Haraldschultzi</t>
  </si>
  <si>
    <t>Corydoras hastatus</t>
  </si>
  <si>
    <t>Corydoras imitator</t>
  </si>
  <si>
    <t>Corydoras incolicana</t>
  </si>
  <si>
    <t>Corydoras julii</t>
  </si>
  <si>
    <t>Corydoras leopardus</t>
  </si>
  <si>
    <t>Corydoras leucomelas</t>
  </si>
  <si>
    <t>Corydoras longipinnis</t>
  </si>
  <si>
    <t>Corydoras loretoensis</t>
  </si>
  <si>
    <t>Corydoras loxozonus</t>
  </si>
  <si>
    <t>Corydoras melanistius</t>
  </si>
  <si>
    <t>Corydoras melanotaenia</t>
  </si>
  <si>
    <t>Corydoras melini</t>
  </si>
  <si>
    <t>Corydoras metae</t>
  </si>
  <si>
    <t>Corydoras napoensis</t>
  </si>
  <si>
    <t>Corydoras narcissus</t>
  </si>
  <si>
    <t>Corydoras nattereri</t>
  </si>
  <si>
    <t>Corydoras nijsseni</t>
  </si>
  <si>
    <t>Corydoras oiapoquensis</t>
  </si>
  <si>
    <t>Corydoras ornatus</t>
  </si>
  <si>
    <t>Corydoras ortegai</t>
  </si>
  <si>
    <t>Corydoras ourastigma</t>
  </si>
  <si>
    <t>Corydoras paleatus</t>
  </si>
  <si>
    <t>Corydoras panda</t>
  </si>
  <si>
    <t>Corydoras pantanalensis</t>
  </si>
  <si>
    <t>Corydoras pastazensis</t>
  </si>
  <si>
    <t>Corydoras pinheiroi</t>
  </si>
  <si>
    <t>Corydoras polystictus</t>
  </si>
  <si>
    <t xml:space="preserve">Corydoras polystictus </t>
  </si>
  <si>
    <t>Corydoras pulcher</t>
  </si>
  <si>
    <t>Corydoras pygmaeus</t>
  </si>
  <si>
    <t>Corydoras rabauti</t>
  </si>
  <si>
    <t>Corydoras reticulatus</t>
  </si>
  <si>
    <t>Corydoras reynoldsi</t>
  </si>
  <si>
    <t>Corydoras robineae</t>
  </si>
  <si>
    <t>Corydoras robustus</t>
  </si>
  <si>
    <t>Corydoras schwartzi</t>
  </si>
  <si>
    <t>Corydoras semiaquilus</t>
  </si>
  <si>
    <t>Corydoras septentrionalis</t>
  </si>
  <si>
    <t>Corydoras seussi</t>
  </si>
  <si>
    <t>Corydoras similis</t>
  </si>
  <si>
    <t>Corydoras simulatus</t>
  </si>
  <si>
    <t>Corydoras sodalis</t>
  </si>
  <si>
    <t xml:space="preserve">Corydoras sp. CW023 </t>
  </si>
  <si>
    <t>, Orange Laser </t>
  </si>
  <si>
    <t>Corydoras spectabilis</t>
  </si>
  <si>
    <t>Corydoras sterbai</t>
  </si>
  <si>
    <t>Corydoras trilineatus</t>
  </si>
  <si>
    <t>Corydoras virginiae</t>
  </si>
  <si>
    <t>Corydoras weitzmani</t>
  </si>
  <si>
    <t>Corydoras xinguensis</t>
  </si>
  <si>
    <t>Corydoras zygatus</t>
  </si>
  <si>
    <t>Corynopoma riisei</t>
  </si>
  <si>
    <t>Craterocephalus randi</t>
  </si>
  <si>
    <t>Craterocephalus stercusmuscarum</t>
  </si>
  <si>
    <t>Creagrutus beni</t>
  </si>
  <si>
    <t>Crenicara punctulatum</t>
  </si>
  <si>
    <t>Crenicichla cametana</t>
  </si>
  <si>
    <t>Crenicichla compressiceps</t>
  </si>
  <si>
    <t>Crenicichla johanna</t>
  </si>
  <si>
    <t>Crenicichla lepidota</t>
  </si>
  <si>
    <t>Crenicichla regani</t>
  </si>
  <si>
    <t>Crenicichla saxatilis</t>
  </si>
  <si>
    <t>Crenicichla strigata</t>
  </si>
  <si>
    <t>Crenuchus spilurus</t>
  </si>
  <si>
    <t>Crossocheilus langei</t>
  </si>
  <si>
    <t>Crossocheilus nigriloba</t>
  </si>
  <si>
    <t>Crossocheilus oblongus</t>
  </si>
  <si>
    <t>Crossocheilus reticulatus</t>
  </si>
  <si>
    <t xml:space="preserve">Crossocheilus reticulatus </t>
  </si>
  <si>
    <t>Crossocheilus siamensis</t>
  </si>
  <si>
    <t>Cryptoheros spilurus</t>
  </si>
  <si>
    <t>Ctenolucius hujeta</t>
  </si>
  <si>
    <t>Ctenopoma acutirostre</t>
  </si>
  <si>
    <t>Ctenopoma kingsleyae</t>
  </si>
  <si>
    <t>Ctenopoma muriei</t>
  </si>
  <si>
    <t>Ctenopoma ocellatum</t>
  </si>
  <si>
    <t>Ctenopoma oxrynchum</t>
  </si>
  <si>
    <t>Ctenops nobilis</t>
  </si>
  <si>
    <t>Cubanichthys pengelleyi</t>
  </si>
  <si>
    <t>Cynotilapia afra</t>
  </si>
  <si>
    <t>Cyphotilapia frontosa</t>
  </si>
  <si>
    <t>Cyphotilapia gibberosa</t>
  </si>
  <si>
    <t>Cyprichromis leptosoma</t>
  </si>
  <si>
    <t>Cyprinella lutrensis</t>
  </si>
  <si>
    <t>Cyprinodon alvarezi</t>
  </si>
  <si>
    <t>Cyprinodon julimes</t>
  </si>
  <si>
    <t>Cyrtocara moorii</t>
  </si>
  <si>
    <t>Danio aesculapii</t>
  </si>
  <si>
    <t>Danio albolineatus</t>
  </si>
  <si>
    <t xml:space="preserve">Danio albolineatus </t>
  </si>
  <si>
    <t>Blå danio, Perledanio , Pearl danio </t>
  </si>
  <si>
    <t>Danio choprae</t>
  </si>
  <si>
    <t xml:space="preserve">Danio choprae </t>
  </si>
  <si>
    <t xml:space="preserve">Glødelysdanio , </t>
  </si>
  <si>
    <t>Danio dangila</t>
  </si>
  <si>
    <t>Danio devario</t>
  </si>
  <si>
    <t>Danio erythromicron</t>
  </si>
  <si>
    <t>Danio feegradei</t>
  </si>
  <si>
    <t xml:space="preserve">Danio feegradei </t>
  </si>
  <si>
    <t xml:space="preserve">Danio frankei </t>
  </si>
  <si>
    <t>Leoparddanio , Leopard danio </t>
  </si>
  <si>
    <t>Danio kerri</t>
  </si>
  <si>
    <t>Danio kyathit</t>
  </si>
  <si>
    <t>Danio margaritatus</t>
  </si>
  <si>
    <t>Danio nigrofasciatus</t>
  </si>
  <si>
    <t xml:space="preserve">Danio rerio </t>
  </si>
  <si>
    <t>Sebrafisk , Zebra danio </t>
  </si>
  <si>
    <t>Danio rerio 'Leopard'</t>
  </si>
  <si>
    <t>Danio roseus</t>
  </si>
  <si>
    <t>Danio sp. "hikari"</t>
  </si>
  <si>
    <t>Danio tinwini</t>
  </si>
  <si>
    <t>Dario dario</t>
  </si>
  <si>
    <t>Dario hysginon</t>
  </si>
  <si>
    <t>Datnioides campbelli</t>
  </si>
  <si>
    <t>Datnioides microlepis</t>
  </si>
  <si>
    <t>Datnioides polota</t>
  </si>
  <si>
    <t>Datnioides pulcher</t>
  </si>
  <si>
    <t>Datnioides undecimradiatus</t>
  </si>
  <si>
    <t>Dawkinsia exclamatio</t>
  </si>
  <si>
    <t>Dectobrycon armeniacus</t>
  </si>
  <si>
    <t>Dekeyseria brachyura</t>
  </si>
  <si>
    <t>Dekeyseria pulchra</t>
  </si>
  <si>
    <t>Dekeyseria sp "L052"</t>
  </si>
  <si>
    <t>Denticetopsis seducta</t>
  </si>
  <si>
    <t>Dermogenys pusillus</t>
  </si>
  <si>
    <t>Devario acrostomus</t>
  </si>
  <si>
    <t>Devario aequipinnatus</t>
  </si>
  <si>
    <t>Devario maetaengensis</t>
  </si>
  <si>
    <t>Devario malabaricus</t>
  </si>
  <si>
    <t>Devario Pathirana</t>
  </si>
  <si>
    <t>Devario shanensis</t>
  </si>
  <si>
    <t>Devario strigillifer</t>
  </si>
  <si>
    <t>Dianema longibarbis</t>
  </si>
  <si>
    <t>Dianema urostriatum</t>
  </si>
  <si>
    <t>Dicrossus filamentosus</t>
  </si>
  <si>
    <t>Discherodontus ashmeadi</t>
  </si>
  <si>
    <t>Distichodus affinis</t>
  </si>
  <si>
    <t>Distichodus decemmaculatus</t>
  </si>
  <si>
    <t>Distichodus fasciolatus</t>
  </si>
  <si>
    <t>Distichodus lusosso</t>
  </si>
  <si>
    <t>Distichodus noboli</t>
  </si>
  <si>
    <t>Dormitator latifrons</t>
  </si>
  <si>
    <t>Ectodus descampsii</t>
  </si>
  <si>
    <t>Edelia vittata</t>
  </si>
  <si>
    <t>Eirmotus octozona</t>
  </si>
  <si>
    <t>Elassoma boehlkei</t>
  </si>
  <si>
    <t>Elassoma evergladei</t>
  </si>
  <si>
    <t>Elassoma okatie</t>
  </si>
  <si>
    <t>Elassoma okefenokee</t>
  </si>
  <si>
    <t>Enigmatochromis lucanusi</t>
  </si>
  <si>
    <t>Enneacanthus chaetodon</t>
  </si>
  <si>
    <t>Enneacanthus gloriosus</t>
  </si>
  <si>
    <t>Entomocorus gameroi</t>
  </si>
  <si>
    <t>Epalzeorhynchos frenatus</t>
  </si>
  <si>
    <t>Epalzeorhynchos kalopterus</t>
  </si>
  <si>
    <t xml:space="preserve">Epalzeorhynchos kalopterus </t>
  </si>
  <si>
    <t>Flying fox , Flying fox </t>
  </si>
  <si>
    <t>Epalzeorhynchus bicolor</t>
  </si>
  <si>
    <t>Epiplatys dageti dageti</t>
  </si>
  <si>
    <t>Epiplatys dageti monroviae</t>
  </si>
  <si>
    <t>Epiplatys sexfasciatus sexfasciatus</t>
  </si>
  <si>
    <t>Erethistes hara</t>
  </si>
  <si>
    <t>Erethistes jerdoni</t>
  </si>
  <si>
    <t>Eretmodus cyanostictus</t>
  </si>
  <si>
    <t>Erimyzon sucetta</t>
  </si>
  <si>
    <t>Erpetoichthys calabaricus</t>
  </si>
  <si>
    <t>Esomus danricus</t>
  </si>
  <si>
    <t>Esomus metallicus</t>
  </si>
  <si>
    <t>Etheostoma barrenense</t>
  </si>
  <si>
    <t>Etheostoma caeruleum</t>
  </si>
  <si>
    <t>Etheostoma spectabile</t>
  </si>
  <si>
    <t>Etheostoma zonale</t>
  </si>
  <si>
    <t>Etroplus canarensis</t>
  </si>
  <si>
    <t>Etroplus suratensis</t>
  </si>
  <si>
    <t>Exodon paradoxus</t>
  </si>
  <si>
    <t>Farlowella acus</t>
  </si>
  <si>
    <t>Flowerhorn</t>
  </si>
  <si>
    <t>Formosania lacustre</t>
  </si>
  <si>
    <t>Fossorochromis rostratus</t>
  </si>
  <si>
    <t>Fundulopanchax filamentosus</t>
  </si>
  <si>
    <t>Fundulopanchax gardneri</t>
  </si>
  <si>
    <t>Fundulopanchax marmoratus</t>
  </si>
  <si>
    <t>Fundulopanchax scheeli</t>
  </si>
  <si>
    <t>Fundulopanchax sjostedti</t>
  </si>
  <si>
    <t>Fundulopanchax walkeri</t>
  </si>
  <si>
    <t>Fundulus catenatus</t>
  </si>
  <si>
    <t>Fundulus notatus</t>
  </si>
  <si>
    <t>Fundulus olivaceus</t>
  </si>
  <si>
    <t>Gambusia affinis</t>
  </si>
  <si>
    <t>Gambusia geiseri</t>
  </si>
  <si>
    <t>Gambusia hispaniolae</t>
  </si>
  <si>
    <t>Gambusia holbrooki</t>
  </si>
  <si>
    <t xml:space="preserve">Gambusia holbrooki </t>
  </si>
  <si>
    <t>Østlig moskitofisk , Eastern mosquitofish </t>
  </si>
  <si>
    <t>Garra bicornuta</t>
  </si>
  <si>
    <t>Garra cambodgiensis</t>
  </si>
  <si>
    <t>Garra flavatra</t>
  </si>
  <si>
    <t>Garra ornata</t>
  </si>
  <si>
    <t>Garra poilanei</t>
  </si>
  <si>
    <t>Garra rufa</t>
  </si>
  <si>
    <t>Gasteropelecus sternicla</t>
  </si>
  <si>
    <t>Gasterosteus aculeatus aculeatus</t>
  </si>
  <si>
    <t>Gastromyzon ctenocephalus</t>
  </si>
  <si>
    <t>Gastromyzon punctulatus</t>
  </si>
  <si>
    <t>Geophagus brasiliensis</t>
  </si>
  <si>
    <t>Geophagus crassilabris</t>
  </si>
  <si>
    <t>Geophagus iporangensis</t>
  </si>
  <si>
    <t>Geophagus pellegrini</t>
  </si>
  <si>
    <t>Geophagus proximus</t>
  </si>
  <si>
    <t>Geophagus steindachneri</t>
  </si>
  <si>
    <t>Geophagus surinamensis</t>
  </si>
  <si>
    <t>Gephyrochromis moorii</t>
  </si>
  <si>
    <t>Girardinus creolus</t>
  </si>
  <si>
    <t>Girardinus metallicus</t>
  </si>
  <si>
    <t xml:space="preserve">Girardinus metallicus </t>
  </si>
  <si>
    <t>Metalltannkarpe , Metallic livebearer </t>
  </si>
  <si>
    <t>Glanidium leopardum</t>
  </si>
  <si>
    <t>Glossolepis incisus</t>
  </si>
  <si>
    <t xml:space="preserve">Glossolepis incisus </t>
  </si>
  <si>
    <t>Rød regnbuefisk , Red rainbowfish </t>
  </si>
  <si>
    <t>Glossolepis pseudoincisus</t>
  </si>
  <si>
    <t>Glossolepis wanamensis</t>
  </si>
  <si>
    <t>Glyptoperichthys gibbiceps</t>
  </si>
  <si>
    <t>Glyptoperichthys joselimaianus</t>
  </si>
  <si>
    <t>Gnathochromis permaxillaris</t>
  </si>
  <si>
    <t>Gnathonemus petersii</t>
  </si>
  <si>
    <t>Gogo atratus</t>
  </si>
  <si>
    <t xml:space="preserve">Goodea atripinnis </t>
  </si>
  <si>
    <t>, Blackfin goodea </t>
  </si>
  <si>
    <t>Guianacara geayi</t>
  </si>
  <si>
    <t>Gymnarchus niloticus</t>
  </si>
  <si>
    <t>Gymnochanda filamentosa</t>
  </si>
  <si>
    <t>Gymnocharacinus bergi</t>
  </si>
  <si>
    <t>Gymnocorymbus bondi</t>
  </si>
  <si>
    <t>Gymnocorymbus ternetzi</t>
  </si>
  <si>
    <t>Gymnocorymbus thayeri</t>
  </si>
  <si>
    <t>Gymnogeophagus balzanii</t>
  </si>
  <si>
    <t>Gymnogeophagus gymnogenys</t>
  </si>
  <si>
    <t>Gymnotus tigre</t>
  </si>
  <si>
    <t>Gyrinocheilus aymonieri</t>
  </si>
  <si>
    <t>Haplochromis aeneocolor</t>
  </si>
  <si>
    <t>Haplochromis brownae</t>
  </si>
  <si>
    <t>Haplochromis burtoni</t>
  </si>
  <si>
    <t>Haplochromis chromogynos</t>
  </si>
  <si>
    <t>Haplochromis latifasciatus</t>
  </si>
  <si>
    <t>Haplochromis obliquidens</t>
  </si>
  <si>
    <t>Haplochromis perrieri</t>
  </si>
  <si>
    <t>Harpagochromis sp.</t>
  </si>
  <si>
    <t>Hasemania nana</t>
  </si>
  <si>
    <t xml:space="preserve">Hasemania nana </t>
  </si>
  <si>
    <t>Kobbertetra , Silvertip tetra </t>
  </si>
  <si>
    <t>Hassar orestis</t>
  </si>
  <si>
    <t>Helostoma temminckii</t>
  </si>
  <si>
    <t>Hemiancistrus guahiborum</t>
  </si>
  <si>
    <t>Hemiancistrus pankimpuju</t>
  </si>
  <si>
    <t>Hemiancistrus sp "L128"</t>
  </si>
  <si>
    <t>Hemiancistrus subviridis</t>
  </si>
  <si>
    <t>Hemibagrus planiceps</t>
  </si>
  <si>
    <t>Hemichromis bimaculatus</t>
  </si>
  <si>
    <t>Hemichromis letourneauxi</t>
  </si>
  <si>
    <t>Hemichromis lifalili</t>
  </si>
  <si>
    <t>Hemigrammus barrigonae</t>
  </si>
  <si>
    <t>Hemigrammus bellottii</t>
  </si>
  <si>
    <t>Hemigrammus bleheri</t>
  </si>
  <si>
    <t>Hemigrammus boesemani</t>
  </si>
  <si>
    <t>Hemigrammus caudovittatus</t>
  </si>
  <si>
    <t>Hemigrammus erythrozonus</t>
  </si>
  <si>
    <t xml:space="preserve">Hemigrammus erythrozonus </t>
  </si>
  <si>
    <t>Glødebåndstetra , Glowlight tetra </t>
  </si>
  <si>
    <t>Hemigrammus hyanuary</t>
  </si>
  <si>
    <t>Hemigrammus ocellifer</t>
  </si>
  <si>
    <t>Hemigrammus pulcher</t>
  </si>
  <si>
    <t>Hemigrammus rhodostomus</t>
  </si>
  <si>
    <t>Hemigrammus rodwayi</t>
  </si>
  <si>
    <t>Hemigrammus stictus</t>
  </si>
  <si>
    <t>Hemigrammus unilineatus</t>
  </si>
  <si>
    <t>Hemigrammus vorderwinkleri</t>
  </si>
  <si>
    <t xml:space="preserve">Hemiloricaria eigenmanni </t>
  </si>
  <si>
    <t>, Common Whiptail Catfish </t>
  </si>
  <si>
    <t>Hemiodontichthys acipenserinus</t>
  </si>
  <si>
    <t>Hemiodopsis immaculatus</t>
  </si>
  <si>
    <t>Hemiodus gracilis</t>
  </si>
  <si>
    <t>Hemiodus microlepis</t>
  </si>
  <si>
    <t>Herichthys carpintis</t>
  </si>
  <si>
    <t>Herichthys cyanoguttatus</t>
  </si>
  <si>
    <t>Herichthys minckleyi</t>
  </si>
  <si>
    <t>Herichthys tamasopoensis</t>
  </si>
  <si>
    <t>Heros efasciatus</t>
  </si>
  <si>
    <t>Heros severus</t>
  </si>
  <si>
    <t>Heterandria bimaculata</t>
  </si>
  <si>
    <t>Heterandria formosa</t>
  </si>
  <si>
    <t>Heteropneustes fossilis</t>
  </si>
  <si>
    <t>Hisonotus leucofrenatus</t>
  </si>
  <si>
    <t>Hisonotus paulinus</t>
  </si>
  <si>
    <t>Homaloptera orthogoniata</t>
  </si>
  <si>
    <t>Homaloptera smithi</t>
  </si>
  <si>
    <t>Homaloptera zollingeri</t>
  </si>
  <si>
    <t>Hoplarchus psittacus</t>
  </si>
  <si>
    <t>Hoplerythrinus unitaeniatus</t>
  </si>
  <si>
    <t>Hoplias malabaricus</t>
  </si>
  <si>
    <t>Hoplosternum littorale</t>
  </si>
  <si>
    <t>Hoplosternum punctatum</t>
  </si>
  <si>
    <t>Horabagrus brachysoma</t>
  </si>
  <si>
    <t>Horabagrus nigricollaris</t>
  </si>
  <si>
    <t>Horadandia atukorali</t>
  </si>
  <si>
    <t>Hyalobagrus flavus</t>
  </si>
  <si>
    <t>Hyalobagrus ornatus</t>
  </si>
  <si>
    <t>Hybognathus amarus</t>
  </si>
  <si>
    <t>Hypancistrus contradens</t>
  </si>
  <si>
    <t>Hypancistrus debilittera</t>
  </si>
  <si>
    <t>Hypancistrus furunculus</t>
  </si>
  <si>
    <t>Hypancistrus inspector</t>
  </si>
  <si>
    <t>Hypancistrus sp</t>
  </si>
  <si>
    <t>Hypancistrus sp "L004"</t>
  </si>
  <si>
    <t>Hypancistrus sp "L066"</t>
  </si>
  <si>
    <t>Hypancistrus sp "L201"</t>
  </si>
  <si>
    <t>Hypancistrus sp "L270"</t>
  </si>
  <si>
    <t>Hypancistrus sp "L333"</t>
  </si>
  <si>
    <t>Hypancistrus sp "L411"</t>
  </si>
  <si>
    <t xml:space="preserve">Hypancistrus sp. L066 </t>
  </si>
  <si>
    <t>, King Tiger Pleco </t>
  </si>
  <si>
    <t>Hypancistrus zebra</t>
  </si>
  <si>
    <t>Hypentelium etowanum</t>
  </si>
  <si>
    <t>Hypentelium roanokense</t>
  </si>
  <si>
    <t>Hyphessobrycon amandae</t>
  </si>
  <si>
    <t>Hyphessobrycon amapaensis</t>
  </si>
  <si>
    <t xml:space="preserve">Hyphessobrycon anisitsi </t>
  </si>
  <si>
    <t>Norsk Flaggtetra , Buenos Aires tetra </t>
  </si>
  <si>
    <t>Hyphessobrycon axelrodi</t>
  </si>
  <si>
    <t>Hyphessobrycon bentosi</t>
  </si>
  <si>
    <t>Hyphessobrycon bifasciatus</t>
  </si>
  <si>
    <t xml:space="preserve">Hyphessobrycon bifasciatus </t>
  </si>
  <si>
    <t>Gul tetra , Yellow tetra </t>
  </si>
  <si>
    <t>Hyphessobrycon columbianus</t>
  </si>
  <si>
    <t>Hyphessobrycon compressus</t>
  </si>
  <si>
    <t>Hyphessobrycon ecuadoriensis</t>
  </si>
  <si>
    <t>Hyphessobrycon eques</t>
  </si>
  <si>
    <t>Hyphessobrycon erythrostigma</t>
  </si>
  <si>
    <t>Hyphessobrycon flammeus</t>
  </si>
  <si>
    <t xml:space="preserve">Hyphessobrycon flammeus </t>
  </si>
  <si>
    <t>Flammetetra , Flame tetra </t>
  </si>
  <si>
    <t>Hyphessobrycon frankei</t>
  </si>
  <si>
    <t>Hyphessobrycon georgettae</t>
  </si>
  <si>
    <t>Hyphessobrycon haraldschultzi</t>
  </si>
  <si>
    <t>Hyphessobrycon herbertaxelrodi</t>
  </si>
  <si>
    <t xml:space="preserve">Hyphessobrycon herbertaxelrodi </t>
  </si>
  <si>
    <t>Svart neontetra, Sort neontetra , Black neon tetra, Black neon, Black tetra </t>
  </si>
  <si>
    <t>Hyphessobrycon heterorhabdus</t>
  </si>
  <si>
    <t>Hyphessobrycon megalopterus</t>
  </si>
  <si>
    <t>Hyphessobrycon metae</t>
  </si>
  <si>
    <t>Hyphessobrycon minor</t>
  </si>
  <si>
    <t>Hyphessobrycon peruvianus</t>
  </si>
  <si>
    <t>Hyphessobrycon pulchripinnis</t>
  </si>
  <si>
    <t xml:space="preserve">Hyphessobrycon pulchripinnis </t>
  </si>
  <si>
    <t>Sitrontetra , Lemon tetra </t>
  </si>
  <si>
    <t>Hyphessobrycon pyrrhonotos</t>
  </si>
  <si>
    <t>Hyphessobrycon rosaceus</t>
  </si>
  <si>
    <t xml:space="preserve">Hyphessobrycon rosaceus </t>
  </si>
  <si>
    <t>Rosentetra , Rosy tetra </t>
  </si>
  <si>
    <t>Hyphessobrycon socolofi</t>
  </si>
  <si>
    <t>Hyphessobrycon sweglesi</t>
  </si>
  <si>
    <t>Hyphessobrycon takasei</t>
  </si>
  <si>
    <t>Hypoptopoma inexpectatum</t>
  </si>
  <si>
    <t>Hypoptopoma sp. "Peru"</t>
  </si>
  <si>
    <t>Hypostomus cochliodon</t>
  </si>
  <si>
    <t>Hypostomus latifrons</t>
  </si>
  <si>
    <t>Hypostomus plecostomus</t>
  </si>
  <si>
    <t>Hypostomus punctatus</t>
  </si>
  <si>
    <t>Hypostomus soniae</t>
  </si>
  <si>
    <t>Hypselecara coryphaenoides</t>
  </si>
  <si>
    <t>Hypselecara temporalis</t>
  </si>
  <si>
    <t xml:space="preserve">Hypselecara temporalis </t>
  </si>
  <si>
    <t>Sjokoladeciklide , Chocolate cichlid </t>
  </si>
  <si>
    <t>Hypseleotris compressa</t>
  </si>
  <si>
    <t>Hypseleotris galii</t>
  </si>
  <si>
    <t>Hypseleotris guentheri</t>
  </si>
  <si>
    <t>Hypsibarbus wetmorei</t>
  </si>
  <si>
    <t>Hypsophrys nicaraguensis</t>
  </si>
  <si>
    <t>Ichthyborus ornatus</t>
  </si>
  <si>
    <t>Ictalurus melas</t>
  </si>
  <si>
    <t>Iguanodectes spilurus</t>
  </si>
  <si>
    <t>Iguanodectes variatus</t>
  </si>
  <si>
    <t>Ilyodon furcidens</t>
  </si>
  <si>
    <t xml:space="preserve">Ilyodon xantusi </t>
  </si>
  <si>
    <t>Indostomus paradoxus</t>
  </si>
  <si>
    <t>Inlecypris auropurpurea</t>
  </si>
  <si>
    <t xml:space="preserve">Inlecypris auropurpurea </t>
  </si>
  <si>
    <t>Inpaichthys kerri</t>
  </si>
  <si>
    <t>Iodotropheus sprengerae</t>
  </si>
  <si>
    <t xml:space="preserve">Iodotropheus stuartgranti </t>
  </si>
  <si>
    <t>, Labidochromis pearl type </t>
  </si>
  <si>
    <t>Iriatherina werneri</t>
  </si>
  <si>
    <t>Jordanella floridae</t>
  </si>
  <si>
    <t>Julidochromis dickfeldi</t>
  </si>
  <si>
    <t>Julidochromis marlieri</t>
  </si>
  <si>
    <t>Julidochromis ornatus</t>
  </si>
  <si>
    <t>Julidochromis regani</t>
  </si>
  <si>
    <t>Julidochromis transcriptus</t>
  </si>
  <si>
    <t>Kottelatia brittani</t>
  </si>
  <si>
    <t>Kottelatlimia hipporhynchos</t>
  </si>
  <si>
    <t>Krobia guianensis</t>
  </si>
  <si>
    <t>Krobia itanyi</t>
  </si>
  <si>
    <t>Kryptopterus bicirrhis</t>
  </si>
  <si>
    <t>Labeo cyclorhynchus</t>
  </si>
  <si>
    <t>Labeotropheus fuelleborni</t>
  </si>
  <si>
    <t>Labeotropheus trewavasae</t>
  </si>
  <si>
    <t>Labidochromis caeruleus</t>
  </si>
  <si>
    <t xml:space="preserve">Labidochromis caeruleus </t>
  </si>
  <si>
    <t>Golden , Blue streak hap </t>
  </si>
  <si>
    <t xml:space="preserve">Labidochromis chisumulae </t>
  </si>
  <si>
    <t>, Labidochromis zebroides </t>
  </si>
  <si>
    <t xml:space="preserve">Labidochromis maculicauda </t>
  </si>
  <si>
    <t xml:space="preserve">Labidochromis strigatus </t>
  </si>
  <si>
    <t xml:space="preserve">Labidochromis textilis </t>
  </si>
  <si>
    <t>, Labidochromis Marineatus </t>
  </si>
  <si>
    <t>Ladigesia roloffi</t>
  </si>
  <si>
    <t>Laemolyta orinocensis</t>
  </si>
  <si>
    <t>Laemolyta taeniata</t>
  </si>
  <si>
    <t>Laetacara curviceps</t>
  </si>
  <si>
    <t>Laetacara dorsigera</t>
  </si>
  <si>
    <t>Laetacara thayeri</t>
  </si>
  <si>
    <t>Lamprichthys tanganicanus</t>
  </si>
  <si>
    <t>Lamprologus kungweensis</t>
  </si>
  <si>
    <t>Lamprologus meleagris</t>
  </si>
  <si>
    <t>Lamprologus ocellatus</t>
  </si>
  <si>
    <t>Lamprologus signatus</t>
  </si>
  <si>
    <t>Lamprologus speciosus</t>
  </si>
  <si>
    <t xml:space="preserve">Lamprologus speciosus </t>
  </si>
  <si>
    <t>Lamprologus stappersi</t>
  </si>
  <si>
    <t>Lasiancistrus heteracanthus</t>
  </si>
  <si>
    <t>Lefua costata</t>
  </si>
  <si>
    <t>Lefua echigonia</t>
  </si>
  <si>
    <t>Lefua nikkonis</t>
  </si>
  <si>
    <t>Leiarius pictus</t>
  </si>
  <si>
    <t>Leiocassis siamensis</t>
  </si>
  <si>
    <t>Leiopotherapon unicolor</t>
  </si>
  <si>
    <t>Lepidarchus adonis</t>
  </si>
  <si>
    <t>Lepidiolamprologus attenuatus</t>
  </si>
  <si>
    <t>Lepidiolamprologus elongatus</t>
  </si>
  <si>
    <t>Lepidocephalichthys alkaia</t>
  </si>
  <si>
    <t>Lepidocephalichthys annandalei</t>
  </si>
  <si>
    <t>Lepidocephalichthys arunachalensis</t>
  </si>
  <si>
    <t>Lepidocephalus macrochir</t>
  </si>
  <si>
    <t>Lepidocephalus thermalis</t>
  </si>
  <si>
    <t>Lepomis cyanellus</t>
  </si>
  <si>
    <t>Lepomis gibbosus</t>
  </si>
  <si>
    <t>Lepomis gulosus</t>
  </si>
  <si>
    <t>Lepomis macrochirus</t>
  </si>
  <si>
    <t>Leporacanthicus galaxias</t>
  </si>
  <si>
    <t>Leporacanthicus joselimai</t>
  </si>
  <si>
    <t>Leporacanthicus sp "L326"</t>
  </si>
  <si>
    <t>Leporacanthicus triactis</t>
  </si>
  <si>
    <t>Leporinus affinis</t>
  </si>
  <si>
    <t>Leporinus fasciatus</t>
  </si>
  <si>
    <t>Lepthoplosternum pectorale</t>
  </si>
  <si>
    <t>Leptobotia elongata</t>
  </si>
  <si>
    <t>Leptobotia mantschurica</t>
  </si>
  <si>
    <t>Lestradea perspicax</t>
  </si>
  <si>
    <t>Limia melanogaster</t>
  </si>
  <si>
    <t>Limia nigrofasciata</t>
  </si>
  <si>
    <t xml:space="preserve">Limia nigrofasciata </t>
  </si>
  <si>
    <t>Svartbåndlimia, Gul limia , Blackbarred limia </t>
  </si>
  <si>
    <t>Liniparhomaloptera disparis disparis</t>
  </si>
  <si>
    <t>Liosomadoras morrowi</t>
  </si>
  <si>
    <t>Liosomadoras oncinus</t>
  </si>
  <si>
    <t>Lophiobagrus cyclurus</t>
  </si>
  <si>
    <t>Lucania goodei</t>
  </si>
  <si>
    <t>Luciocephalus pulcher</t>
  </si>
  <si>
    <t>Luciogobius guttatus</t>
  </si>
  <si>
    <t>Luciosoma spilopleura</t>
  </si>
  <si>
    <t>Luciosoma trinema</t>
  </si>
  <si>
    <t>Macrognathus aculeatus</t>
  </si>
  <si>
    <t>Macrognathus meklongensis</t>
  </si>
  <si>
    <t>Macropodus ocellatus</t>
  </si>
  <si>
    <t>Macropodus opercularis</t>
  </si>
  <si>
    <t>Macrotocinclus affinis</t>
  </si>
  <si>
    <t>Malpulutta kretseri</t>
  </si>
  <si>
    <t>Marosatherina ladigesi</t>
  </si>
  <si>
    <t>Mastacembelus albomaculatus</t>
  </si>
  <si>
    <t>Mastacembelus armatus</t>
  </si>
  <si>
    <t>Mastacembelus circumcinctus</t>
  </si>
  <si>
    <t>Mastacembelus ellipsifer</t>
  </si>
  <si>
    <t>Mastacembelus erythrotaenia</t>
  </si>
  <si>
    <t>Mastacembelus plagiostomus</t>
  </si>
  <si>
    <t>Maylandia callainos</t>
  </si>
  <si>
    <t>Maylandia greshakei</t>
  </si>
  <si>
    <t>Maylandia hajomaylandi</t>
  </si>
  <si>
    <t>Mchenga flavimanus</t>
  </si>
  <si>
    <t>Megalechis picta</t>
  </si>
  <si>
    <t>Megalechis thoracata</t>
  </si>
  <si>
    <t xml:space="preserve">Megalechis thoracata </t>
  </si>
  <si>
    <t>Hoplosternum , Spotted hoplo </t>
  </si>
  <si>
    <t>Meiacanthus anema</t>
  </si>
  <si>
    <t>Melanochromis auratus</t>
  </si>
  <si>
    <t>Melanochromis chipokae</t>
  </si>
  <si>
    <t>Melanochromis cyaneorhabdos</t>
  </si>
  <si>
    <t>Melanochromis joanjohnsonae</t>
  </si>
  <si>
    <t>Melanochromis johannii</t>
  </si>
  <si>
    <t>Melanochromis parallelus</t>
  </si>
  <si>
    <t>Melanochromis vermivorus</t>
  </si>
  <si>
    <t>Melanotaenia affinis</t>
  </si>
  <si>
    <t>Melanotaenia boesemani</t>
  </si>
  <si>
    <t>Melanotaenia fluviatilis</t>
  </si>
  <si>
    <t>Melanotaenia fredericki</t>
  </si>
  <si>
    <t>Melanotaenia goldiei</t>
  </si>
  <si>
    <t>Melanotaenia gracilis</t>
  </si>
  <si>
    <t>Melanotaenia herbertaxelrodi</t>
  </si>
  <si>
    <t>Melanotaenia lacustris</t>
  </si>
  <si>
    <t>Melanotaenia maccullochi</t>
  </si>
  <si>
    <t>Melanotaenia nigrans</t>
  </si>
  <si>
    <t>Melanotaenia papuae</t>
  </si>
  <si>
    <t>Melanotaenia parkinsoni</t>
  </si>
  <si>
    <t>Melanotaenia parva</t>
  </si>
  <si>
    <t>Melanotaenia praecox</t>
  </si>
  <si>
    <t>Melanotaenia sexlineata</t>
  </si>
  <si>
    <t>Melanotaenia splendida rubrostriata</t>
  </si>
  <si>
    <t>Melanotaenia splendida splendida</t>
  </si>
  <si>
    <t>Melanotaenia synergos</t>
  </si>
  <si>
    <t>Melanotaenia trifasciata</t>
  </si>
  <si>
    <t>Mesonauta festivus</t>
  </si>
  <si>
    <t>Mesonauta guyanae</t>
  </si>
  <si>
    <t>Mesonauta insignis</t>
  </si>
  <si>
    <t>Mesonoemacheilus triangularis</t>
  </si>
  <si>
    <t>Metynnis argenteus</t>
  </si>
  <si>
    <t>Metynnis fasciatus</t>
  </si>
  <si>
    <t>Metynnis hypsauchen fasciatus</t>
  </si>
  <si>
    <t>Metynnis lippincottianus</t>
  </si>
  <si>
    <t>Metynnis luna</t>
  </si>
  <si>
    <t>Micralestes acutidens</t>
  </si>
  <si>
    <t>Micralestes stormsi</t>
  </si>
  <si>
    <t>Microctenopoma ansorgii</t>
  </si>
  <si>
    <t>Microctenopoma fasciolatum</t>
  </si>
  <si>
    <t>Microdevario nana</t>
  </si>
  <si>
    <t>Micropoecilia picta</t>
  </si>
  <si>
    <t>Microrasbora kubotai</t>
  </si>
  <si>
    <t>Microsynodontis batesii</t>
  </si>
  <si>
    <t>Mikrogeophagus altispinosus</t>
  </si>
  <si>
    <t>Mikrogeophagus ramirezi</t>
  </si>
  <si>
    <t>Mimagoniates lateralis</t>
  </si>
  <si>
    <t>Mimagoniates microlepis</t>
  </si>
  <si>
    <t>Misgurnus anguillicaudatus</t>
  </si>
  <si>
    <t>Misgurnus mohoity</t>
  </si>
  <si>
    <t>Mochokiella paynei</t>
  </si>
  <si>
    <t>Moenkhausia intermedia</t>
  </si>
  <si>
    <t>Moenkhausia pittieri</t>
  </si>
  <si>
    <t>Moenkhausia sanctaefilomenae</t>
  </si>
  <si>
    <t xml:space="preserve">Moenkhausia sanctaefilomenae </t>
  </si>
  <si>
    <t>Nettetra, Rødøyetetra , Redeye tetra, Yellow-banded moenkhausia, Yellowhead characin, Red-eyed Moe </t>
  </si>
  <si>
    <t>Mogurnda adspersa</t>
  </si>
  <si>
    <t>Mogurnda mogurnda</t>
  </si>
  <si>
    <t>Monocirrhus polyacanthus</t>
  </si>
  <si>
    <t>Monodactylus argenteus</t>
  </si>
  <si>
    <t>Mugilogobius sarasinorum</t>
  </si>
  <si>
    <t>Myleus schomburgkii</t>
  </si>
  <si>
    <t>Mylochromis lateristriga</t>
  </si>
  <si>
    <t>Mylossoma duriventre</t>
  </si>
  <si>
    <t>Mystacoleucus argenteus</t>
  </si>
  <si>
    <t>Mystus bimaculatus</t>
  </si>
  <si>
    <t>Mystus bleekeri</t>
  </si>
  <si>
    <t>Mystus bocourti</t>
  </si>
  <si>
    <t>Mystus gulio</t>
  </si>
  <si>
    <t>Mystus leucophasis</t>
  </si>
  <si>
    <t>Mystus mysticetus</t>
  </si>
  <si>
    <t>Mystus nigriceps</t>
  </si>
  <si>
    <t>Mystus rhegma</t>
  </si>
  <si>
    <t>Mystus singaringan</t>
  </si>
  <si>
    <t>Nandopsis haitiensis</t>
  </si>
  <si>
    <t>Nandopsis tetracanthus</t>
  </si>
  <si>
    <t>Nandus nandus</t>
  </si>
  <si>
    <t>Nannacara adoketa</t>
  </si>
  <si>
    <t>Nannacara anomala</t>
  </si>
  <si>
    <t>Nannacara aureocephalus</t>
  </si>
  <si>
    <t>Nannacara bimaculata</t>
  </si>
  <si>
    <t>Nannaethiops unitaeniatus</t>
  </si>
  <si>
    <t>Nannocharax fasciatus</t>
  </si>
  <si>
    <t>Nannocharax parvus</t>
  </si>
  <si>
    <t>Nannostomus beckfordi</t>
  </si>
  <si>
    <t>Nannostomus bifasciatus</t>
  </si>
  <si>
    <t>Nannostomus digrammus</t>
  </si>
  <si>
    <t>Nannostomus eques</t>
  </si>
  <si>
    <t>Nannostomus erythrurus</t>
  </si>
  <si>
    <t>Nannostomus espei</t>
  </si>
  <si>
    <t>Nannostomus harrisoni</t>
  </si>
  <si>
    <t>Nannostomus marginatus</t>
  </si>
  <si>
    <t>Nannostomus marylinae</t>
  </si>
  <si>
    <t>Nannostomus mortenthaleri</t>
  </si>
  <si>
    <t>Nannostomus nitidus</t>
  </si>
  <si>
    <t>Nannostomus trifasciatus</t>
  </si>
  <si>
    <t>Nannostomus unifasciatus</t>
  </si>
  <si>
    <t>Nanobagrus stellatus</t>
  </si>
  <si>
    <t>Nemacheilus fasciatus</t>
  </si>
  <si>
    <t>Nemacheilus longistriatus</t>
  </si>
  <si>
    <t>Nemacheilus pavonaceus</t>
  </si>
  <si>
    <t>Nemacheilus platiceps</t>
  </si>
  <si>
    <t>Nemacheilus selangoricus</t>
  </si>
  <si>
    <t>Nematobrycon palmeri</t>
  </si>
  <si>
    <t>Nematolebias whitei</t>
  </si>
  <si>
    <t>Neolamprologus boulengeri</t>
  </si>
  <si>
    <t>Neolamprologus brevis</t>
  </si>
  <si>
    <t>Neolamprologus brichardi</t>
  </si>
  <si>
    <t>Neolamprologus buescheri</t>
  </si>
  <si>
    <t xml:space="preserve">Neolamprologus falcicula </t>
  </si>
  <si>
    <t>Neolamprologus furcifer</t>
  </si>
  <si>
    <t xml:space="preserve">Neolamprologus gracilis </t>
  </si>
  <si>
    <t>Neolamprologus hecqui</t>
  </si>
  <si>
    <t xml:space="preserve">Neolamprologus hecqui </t>
  </si>
  <si>
    <t>Neolamprologus leleupi</t>
  </si>
  <si>
    <t xml:space="preserve">Neolamprologus mondabu </t>
  </si>
  <si>
    <t>Neolamprologus multifasciatus</t>
  </si>
  <si>
    <t>Neolamprologus pulcher</t>
  </si>
  <si>
    <t>Neolamprologus sexfasciatus</t>
  </si>
  <si>
    <t xml:space="preserve">Neolamprologus splendens </t>
  </si>
  <si>
    <t>Neolamprologus tetracanthus</t>
  </si>
  <si>
    <t>Neolamprologus toae</t>
  </si>
  <si>
    <t>Neolamprologus tretocephalus</t>
  </si>
  <si>
    <t>Neolebias ansorgii</t>
  </si>
  <si>
    <t>Neolebias trewavasae</t>
  </si>
  <si>
    <t>Neolissochilus sumatranus</t>
  </si>
  <si>
    <t>Nimbochromis linni</t>
  </si>
  <si>
    <t>Nimbochromis livingstonii</t>
  </si>
  <si>
    <t>Nimbochromis polystigma</t>
  </si>
  <si>
    <t>Nimbochromis venustus</t>
  </si>
  <si>
    <t>Notesthes robusta</t>
  </si>
  <si>
    <t>Nothobranchius eggersi</t>
  </si>
  <si>
    <t>Nothobranchius foerschi</t>
  </si>
  <si>
    <t>Nothobranchius guentheri</t>
  </si>
  <si>
    <t>Nothobranchius palmqvisti</t>
  </si>
  <si>
    <t>Nothobranchius patrizii</t>
  </si>
  <si>
    <t>Nothobranchius rachovii</t>
  </si>
  <si>
    <t>Notropis Chrosomus</t>
  </si>
  <si>
    <t>Herbivore</t>
  </si>
  <si>
    <t>Bottom</t>
  </si>
  <si>
    <t>Males develop tentacles on their head.</t>
  </si>
  <si>
    <t>Notropis chrosomus</t>
  </si>
  <si>
    <t>Odontostilbe kriegi</t>
  </si>
  <si>
    <t>Oligancistrus sp "L086"</t>
  </si>
  <si>
    <t>Ophisternon gutturale</t>
  </si>
  <si>
    <t>Ophthalmotilapia ventralis</t>
  </si>
  <si>
    <t>Opsarius pulchellus</t>
  </si>
  <si>
    <t>Opsodoras stuebelii</t>
  </si>
  <si>
    <t>Oreochromis mossambicus</t>
  </si>
  <si>
    <t>Orinocodoras eigenmanni</t>
  </si>
  <si>
    <t>Orthochromis polyacanthus</t>
  </si>
  <si>
    <t>Oryzias celebensis</t>
  </si>
  <si>
    <t>Oryzias latipes</t>
  </si>
  <si>
    <t>Oryzias sinensis</t>
  </si>
  <si>
    <t>Oryzias woworae</t>
  </si>
  <si>
    <t>Ossubtus xinguense</t>
  </si>
  <si>
    <t>Osteochilus hasseltii</t>
  </si>
  <si>
    <t>Otocinclus bororo</t>
  </si>
  <si>
    <t>Otocinclus cocama</t>
  </si>
  <si>
    <t>Otocinclus flexilis</t>
  </si>
  <si>
    <t>Otocinclus macrospilus</t>
  </si>
  <si>
    <t>Otocinclus mariae</t>
  </si>
  <si>
    <t>Otocinclus vestitus</t>
  </si>
  <si>
    <t>Otocinclus vittatus</t>
  </si>
  <si>
    <t>Otopharynx lithobates</t>
  </si>
  <si>
    <t>Oxyeleotris marmorata</t>
  </si>
  <si>
    <t>Pachypanchax omalonotus</t>
  </si>
  <si>
    <t>Pachypanchax playfairii</t>
  </si>
  <si>
    <t>Pachypanchax sakaramyi</t>
  </si>
  <si>
    <t>Panaqolus changae</t>
  </si>
  <si>
    <t xml:space="preserve">Panaqolus sp. L169 </t>
  </si>
  <si>
    <t>, Gold Stripe Panaque </t>
  </si>
  <si>
    <t>Panaque maccus</t>
  </si>
  <si>
    <t>Panaque nigrolineatus</t>
  </si>
  <si>
    <t>Panaque sp "L002"</t>
  </si>
  <si>
    <t>Panaque sp "L204"</t>
  </si>
  <si>
    <t>Panaque suttonorum</t>
  </si>
  <si>
    <t>Pangio anguillaris</t>
  </si>
  <si>
    <t>Pangio kuhlii</t>
  </si>
  <si>
    <t xml:space="preserve">Pangio myersi </t>
  </si>
  <si>
    <t>Kjempe kuhli , myer`s kuhli </t>
  </si>
  <si>
    <t>Pangio oblonga</t>
  </si>
  <si>
    <t>Pangio pangia</t>
  </si>
  <si>
    <t>Pantodon buchholzi</t>
  </si>
  <si>
    <t>Papyrocranus congoensis</t>
  </si>
  <si>
    <t>Parachanna africana</t>
  </si>
  <si>
    <t>Paracheilognathus himantegus</t>
  </si>
  <si>
    <t>Paracheirodon axelrodi</t>
  </si>
  <si>
    <t>Paracheirodon innesi</t>
  </si>
  <si>
    <t>Parachromis friedrichsthalii</t>
  </si>
  <si>
    <t>Parachromis managuense</t>
  </si>
  <si>
    <t>Paracyprichromis nigripinnis</t>
  </si>
  <si>
    <t>Parambassis gulliveri</t>
  </si>
  <si>
    <t>Parambassis pulcinella</t>
  </si>
  <si>
    <t>Parambassis ranga</t>
  </si>
  <si>
    <t>Parambassis siamensis</t>
  </si>
  <si>
    <t>Parambassis wolffii</t>
  </si>
  <si>
    <t>Parancistrus aurantiacus</t>
  </si>
  <si>
    <t>Parancistrus nudiventris</t>
  </si>
  <si>
    <t>Paraneetroplus bulleri</t>
  </si>
  <si>
    <t>Paratilapia polleni</t>
  </si>
  <si>
    <t>Parauchenipterus galeatus</t>
  </si>
  <si>
    <t>Parauchenoglanis loennbergi</t>
  </si>
  <si>
    <t>Paretroplus menarambo</t>
  </si>
  <si>
    <t>Pareutropius buffei</t>
  </si>
  <si>
    <t>Pareutropius debauwi</t>
  </si>
  <si>
    <t>Pareutropius longifilis</t>
  </si>
  <si>
    <t>Pariosternarchus amazonensis</t>
  </si>
  <si>
    <t>Parosphromenus deissneri</t>
  </si>
  <si>
    <t>Parotocinclus jumbo</t>
  </si>
  <si>
    <t xml:space="preserve">Parotocinclus jumbo </t>
  </si>
  <si>
    <t>Pitbullpleco , Pitbull Pleco </t>
  </si>
  <si>
    <t>Parotocinclus maculicauda</t>
  </si>
  <si>
    <t>Peckoltia arenariae</t>
  </si>
  <si>
    <t>Peckoltia braueri</t>
  </si>
  <si>
    <t>Peckoltia compta</t>
  </si>
  <si>
    <t>Peckoltia oligospila</t>
  </si>
  <si>
    <t>Peckoltia sabaji</t>
  </si>
  <si>
    <t>Peckoltia sp "L008"</t>
  </si>
  <si>
    <t>Peckoltia vittata</t>
  </si>
  <si>
    <t>Pelteobagrus fulvidraco</t>
  </si>
  <si>
    <t>Pelvicachromis humilis</t>
  </si>
  <si>
    <t>Pelvicachromis pulcher</t>
  </si>
  <si>
    <t xml:space="preserve">Pelvicachromis pulcher </t>
  </si>
  <si>
    <t>Palettciklide , Rainbow krib, Common krib, Kribensis, Rainbow cichlid </t>
  </si>
  <si>
    <t>Pelvicachromis roloffi</t>
  </si>
  <si>
    <t>Pelvicachromis sacrimontis</t>
  </si>
  <si>
    <t>Pelvicachromis taeniatus</t>
  </si>
  <si>
    <t>Percina evides</t>
  </si>
  <si>
    <t>Periophthalmus argentilineatus</t>
  </si>
  <si>
    <t>Petenia splendida</t>
  </si>
  <si>
    <t>Petitella georgiae</t>
  </si>
  <si>
    <t>Petrocephalus bovei bovei</t>
  </si>
  <si>
    <t>Phago boulengeri</t>
  </si>
  <si>
    <t>Phago loricatus</t>
  </si>
  <si>
    <t>Phallichthys amates</t>
  </si>
  <si>
    <t>Phallichthys fairweatheri</t>
  </si>
  <si>
    <t>Phallichthys quadripunctatus</t>
  </si>
  <si>
    <t>Phallichthys tico</t>
  </si>
  <si>
    <t>Phalloceros caudimaculatus</t>
  </si>
  <si>
    <t>Phenacogrammus interruptus</t>
  </si>
  <si>
    <t xml:space="preserve">Phenacogrammus interruptus </t>
  </si>
  <si>
    <t>Kongotetra , Congo tetra </t>
  </si>
  <si>
    <t>Phenacogrammus major</t>
  </si>
  <si>
    <t>Phractolaemus ansorgii</t>
  </si>
  <si>
    <t>Phractura ansorgii</t>
  </si>
  <si>
    <t>Pimelodella dorseyi</t>
  </si>
  <si>
    <t>Pimelodella linami</t>
  </si>
  <si>
    <t>Pimelodella metae</t>
  </si>
  <si>
    <t>Pimelodella odynea</t>
  </si>
  <si>
    <t>Pimelodus albofasciatus</t>
  </si>
  <si>
    <t>Pimelodus blochii</t>
  </si>
  <si>
    <t>Pimelodus ornatus</t>
  </si>
  <si>
    <t>Pimelodus pictus</t>
  </si>
  <si>
    <t>Pimephales promelas</t>
  </si>
  <si>
    <t>Placidochromis milomo</t>
  </si>
  <si>
    <t>Platydoras armatulus</t>
  </si>
  <si>
    <t>Platydoras costatus</t>
  </si>
  <si>
    <t>Platystacus cotylephorus</t>
  </si>
  <si>
    <t>Poecilia butleri</t>
  </si>
  <si>
    <t>Poecilia Latipinna</t>
  </si>
  <si>
    <t>20-26</t>
  </si>
  <si>
    <t>0-25</t>
  </si>
  <si>
    <t>Males have way larger dorsal fins. Females have larger, rounder bellies and may be twice as large</t>
  </si>
  <si>
    <t>Poecilia latipinna</t>
  </si>
  <si>
    <t>Poecilia maylandi</t>
  </si>
  <si>
    <t>Poecilia mexicana</t>
  </si>
  <si>
    <t>Poecilia parae</t>
  </si>
  <si>
    <t>Poecilia reticulata</t>
  </si>
  <si>
    <t xml:space="preserve">Poecilia salvatoris </t>
  </si>
  <si>
    <t>, Liberty Molly </t>
  </si>
  <si>
    <t>Poecilia sphenops</t>
  </si>
  <si>
    <t>Poecilia Velifera</t>
  </si>
  <si>
    <t>All</t>
  </si>
  <si>
    <t>Males are more colorful. Females have larger tummies.</t>
  </si>
  <si>
    <t>-</t>
  </si>
  <si>
    <t>Poecilia velifera</t>
  </si>
  <si>
    <t>Poecilia wingei</t>
  </si>
  <si>
    <t>Poecilocharax weitzmani</t>
  </si>
  <si>
    <t>Pollimyrus castelnaui</t>
  </si>
  <si>
    <t>Polycentropsis abbreviata</t>
  </si>
  <si>
    <t>Polynemus paradiseus</t>
  </si>
  <si>
    <t>Polypterus ansorgii</t>
  </si>
  <si>
    <t>Polypterus delhezi</t>
  </si>
  <si>
    <t>Polypterus mokelembembe</t>
  </si>
  <si>
    <t>Polypterus ornatipinnis</t>
  </si>
  <si>
    <t>Polypterus palmas</t>
  </si>
  <si>
    <t>Polypterus palmas buettikoferi</t>
  </si>
  <si>
    <t>Polypterus palmas polli</t>
  </si>
  <si>
    <t>Polypterus retropinnis</t>
  </si>
  <si>
    <t>Polypterus senegalus</t>
  </si>
  <si>
    <t>Polypterus teugelsi</t>
  </si>
  <si>
    <t>Polypterus weeksii</t>
  </si>
  <si>
    <t>Potamotrygon leopoldi</t>
  </si>
  <si>
    <t>Potamotrygon orbignyi</t>
  </si>
  <si>
    <t>Priapella intermedia</t>
  </si>
  <si>
    <t>Prionobrama filigera</t>
  </si>
  <si>
    <t xml:space="preserve">Prionobrama filigera </t>
  </si>
  <si>
    <t>Glasstetra , Glass bloodfin </t>
  </si>
  <si>
    <t>Pristella maxillaris</t>
  </si>
  <si>
    <t>Pristobrycon aureus</t>
  </si>
  <si>
    <t>Pristobrycon calmoni</t>
  </si>
  <si>
    <t>Pristobrycon striolatus</t>
  </si>
  <si>
    <t>Pristolepis fasciata</t>
  </si>
  <si>
    <t xml:space="preserve">Procatopus nototaenia </t>
  </si>
  <si>
    <t>Rødrygget lyktøyefisk , Large finned lampeye </t>
  </si>
  <si>
    <t>Protomelas annectens</t>
  </si>
  <si>
    <t>Protomelas taeniolatus</t>
  </si>
  <si>
    <t>Protomyzon pachychilus</t>
  </si>
  <si>
    <t>Pseudacanthicus sp "L273"</t>
  </si>
  <si>
    <t>Pseudacanthicus spinosus</t>
  </si>
  <si>
    <t>Pseudambassis baculis</t>
  </si>
  <si>
    <t>Pseudanos trimaculatus</t>
  </si>
  <si>
    <t>Pseudauchenipterus nodosus</t>
  </si>
  <si>
    <t>Pseudepiplatys annulatus</t>
  </si>
  <si>
    <t>Pseudochalceus kyburzi</t>
  </si>
  <si>
    <t xml:space="preserve">Pseudocorynopoma doriae </t>
  </si>
  <si>
    <t>Stor dragefinnetetra , Dragonfin tetra </t>
  </si>
  <si>
    <t>Pseudocrenilabrus multicolor multicolor</t>
  </si>
  <si>
    <t>Pseudocrenilabrus nicholsi</t>
  </si>
  <si>
    <t>Pseudocrenilabrus philander</t>
  </si>
  <si>
    <t>Pseudomugil furcatus</t>
  </si>
  <si>
    <t>Pseudomugil gertrudae</t>
  </si>
  <si>
    <t>Pseudomugil mellis</t>
  </si>
  <si>
    <t>Pseudomystus stenomus</t>
  </si>
  <si>
    <t>Pseudorasbora parva</t>
  </si>
  <si>
    <t>Pseudosphromenus cupanus</t>
  </si>
  <si>
    <t>Pseudosphromenus dayi</t>
  </si>
  <si>
    <t>Pseudostegophilus nemurus</t>
  </si>
  <si>
    <t>Pseudotropheus acei</t>
  </si>
  <si>
    <t>Pseudotropheus aurora</t>
  </si>
  <si>
    <t>Pseudotropheus crabro</t>
  </si>
  <si>
    <t>Pseudotropheus cyaneus</t>
  </si>
  <si>
    <t>Pseudotropheus demasoni</t>
  </si>
  <si>
    <t>Pseudotropheus elongatus</t>
  </si>
  <si>
    <t>Pseudotropheus estherae</t>
  </si>
  <si>
    <t xml:space="preserve">Pseudotropheus estherae </t>
  </si>
  <si>
    <t>Rød Zebra , Red zebra </t>
  </si>
  <si>
    <t>Pseudotropheus lombardoi</t>
  </si>
  <si>
    <t>Pseudotropheus saulosi</t>
  </si>
  <si>
    <t>Pseudotropheus socolofi</t>
  </si>
  <si>
    <t xml:space="preserve">Pseudotropheus socolofi </t>
  </si>
  <si>
    <t>, Pindani </t>
  </si>
  <si>
    <t>Pseudotropheus tropheops</t>
  </si>
  <si>
    <t>Pseudotropheus williamsi</t>
  </si>
  <si>
    <t>Pseudotropheus zebra</t>
  </si>
  <si>
    <t>Pteronotropis grandipinnis</t>
  </si>
  <si>
    <t>Pterophyllum altum</t>
  </si>
  <si>
    <t>Pterophyllum leopoldi</t>
  </si>
  <si>
    <t>Pterophyllum scalare</t>
  </si>
  <si>
    <t xml:space="preserve">Pterygoplichthys gibbiceps </t>
  </si>
  <si>
    <t>Gibbiceps , Gibby, Sail fin pleco </t>
  </si>
  <si>
    <t>Pterygoplichthys pardalis</t>
  </si>
  <si>
    <t>Pterygoplichthys scrophus</t>
  </si>
  <si>
    <t>Pundamilia nyererei</t>
  </si>
  <si>
    <t>Puntius arulius</t>
  </si>
  <si>
    <t>Puntius assimilis</t>
  </si>
  <si>
    <t>Puntius bimaculatus</t>
  </si>
  <si>
    <t>Puntius binotatus</t>
  </si>
  <si>
    <t>Puntius chalakkudiensis</t>
  </si>
  <si>
    <t>Puntius conchonius</t>
  </si>
  <si>
    <t xml:space="preserve">Puntius conchonius </t>
  </si>
  <si>
    <t>Praktbarbe , Rosy barb </t>
  </si>
  <si>
    <t>Puntius cumingii</t>
  </si>
  <si>
    <t>Puntius denisonii</t>
  </si>
  <si>
    <t>Puntius didi</t>
  </si>
  <si>
    <t>Puntius everetti</t>
  </si>
  <si>
    <t>Puntius fasciatus</t>
  </si>
  <si>
    <t>Puntius filamentosus</t>
  </si>
  <si>
    <t>Puntius foerschi</t>
  </si>
  <si>
    <t>Puntius gelius</t>
  </si>
  <si>
    <t>Puntius kuchingensis</t>
  </si>
  <si>
    <t>Puntius lateristriga</t>
  </si>
  <si>
    <t>Puntius melanampyx</t>
  </si>
  <si>
    <t>Puntius nigrofasciatus</t>
  </si>
  <si>
    <t xml:space="preserve">Puntius nigrofasciatus </t>
  </si>
  <si>
    <t>Rubinbarbe, Purpurhodebarbe , Black ruby barb </t>
  </si>
  <si>
    <t xml:space="preserve">Puntius oligolepis </t>
  </si>
  <si>
    <t>Nettbarbe , Checkered barb </t>
  </si>
  <si>
    <t>Puntius padamya</t>
  </si>
  <si>
    <t>Puntius pentazona</t>
  </si>
  <si>
    <t>Puntius rhomboocellatus</t>
  </si>
  <si>
    <t>Puntius sachsii</t>
  </si>
  <si>
    <t xml:space="preserve">Puntius sachsii </t>
  </si>
  <si>
    <t>Messingbarbe, Gullbarbe , Goldfinned barb </t>
  </si>
  <si>
    <t xml:space="preserve">Puntius semifasciolatus </t>
  </si>
  <si>
    <t>Messingbarbe, Gullbarbe , Chinese barb </t>
  </si>
  <si>
    <t>Puntius stoliczkanus</t>
  </si>
  <si>
    <t>Puntius tetrazona</t>
  </si>
  <si>
    <t xml:space="preserve">Puntius tetrazona </t>
  </si>
  <si>
    <t>Tigerbarbe , Sumatra barb </t>
  </si>
  <si>
    <t>Puntius tiantian</t>
  </si>
  <si>
    <t>Puntius ticto</t>
  </si>
  <si>
    <t xml:space="preserve">Puntius ticto </t>
  </si>
  <si>
    <t>Topunktsbarbe/Odessabarbe , Ticto barb </t>
  </si>
  <si>
    <t>Puntius titteya</t>
  </si>
  <si>
    <t>Pygocentrus nattereri</t>
  </si>
  <si>
    <t>Pygopristis denticulata</t>
  </si>
  <si>
    <t>Pyrrhulina brevis</t>
  </si>
  <si>
    <t>Pyrrhulina laeta</t>
  </si>
  <si>
    <t>Pyrrhulina rachoviana</t>
  </si>
  <si>
    <t>Pyrrhulina spilota</t>
  </si>
  <si>
    <t>Pyrrhulina vittata</t>
  </si>
  <si>
    <t>Quintana atrizona</t>
  </si>
  <si>
    <t>Rachoviscus crassiceps</t>
  </si>
  <si>
    <t>Rasbora argyrotaenia</t>
  </si>
  <si>
    <t>Rasbora borapetensis</t>
  </si>
  <si>
    <t xml:space="preserve">Rasbora borapetensis </t>
  </si>
  <si>
    <t>Rødhalerasbora , Blackline rasbora, Redtail rasbora </t>
  </si>
  <si>
    <t>Rasbora caudimaculata</t>
  </si>
  <si>
    <t>Rasbora dorsiocellata</t>
  </si>
  <si>
    <t>Rasbora einthovenii</t>
  </si>
  <si>
    <t>Rasbora elegans</t>
  </si>
  <si>
    <t>Rasbora kalochroma</t>
  </si>
  <si>
    <t>Rasbora pauciperforata</t>
  </si>
  <si>
    <t>Rasbora rasbora</t>
  </si>
  <si>
    <t>Rasbora tornieri</t>
  </si>
  <si>
    <t>Rasbora trilineata</t>
  </si>
  <si>
    <t xml:space="preserve">Rasbora vaterifloris </t>
  </si>
  <si>
    <t>, Pearly rasbora </t>
  </si>
  <si>
    <t>Rasboroides vaterifloris</t>
  </si>
  <si>
    <t>Retroculus xinguensis</t>
  </si>
  <si>
    <t>Rhabdalestes septentrionalis</t>
  </si>
  <si>
    <t>Rhadinocentrus ornatus</t>
  </si>
  <si>
    <t>Rhamdia quelen</t>
  </si>
  <si>
    <t>Rhinogobius candidianus</t>
  </si>
  <si>
    <t>Rhinogobius duospilus</t>
  </si>
  <si>
    <t>Rhinogobius nantaiensis</t>
  </si>
  <si>
    <t>Rhinogobius zhoui</t>
  </si>
  <si>
    <t>Rhodeus ocellatus</t>
  </si>
  <si>
    <t>Rineloricaria lanceolata</t>
  </si>
  <si>
    <t>Rineloricaria sp.</t>
  </si>
  <si>
    <t>Rita kuturnee</t>
  </si>
  <si>
    <t>Roeboides guatemalensis</t>
  </si>
  <si>
    <t>Rutilus erythrophthamus</t>
  </si>
  <si>
    <t>Saccodon dariensis</t>
  </si>
  <si>
    <t>Salarias fluvatillis</t>
  </si>
  <si>
    <t>Sandelia bainsii</t>
  </si>
  <si>
    <t>Sandelia capensis</t>
  </si>
  <si>
    <t>Sarcocheilichthys parvus</t>
  </si>
  <si>
    <t>Sarotherodon melanotheron</t>
  </si>
  <si>
    <t>Satanoperca acuticeps</t>
  </si>
  <si>
    <t>Satanoperca daemon</t>
  </si>
  <si>
    <t>Satanoperca jurupari</t>
  </si>
  <si>
    <t>Sawbwa resplendens</t>
  </si>
  <si>
    <t>Schilbe intermedius</t>
  </si>
  <si>
    <t>Schistura beavani</t>
  </si>
  <si>
    <t>Schistura notostigma</t>
  </si>
  <si>
    <t>Schistura sijuensis</t>
  </si>
  <si>
    <t>Sciaenochromis ahli</t>
  </si>
  <si>
    <t>Scleromystax barbatus</t>
  </si>
  <si>
    <t>Scobinancistrus aureatus</t>
  </si>
  <si>
    <t>Scobinancistrus cf. pariolispos</t>
  </si>
  <si>
    <t>Serrasalmus brandtii</t>
  </si>
  <si>
    <t>Serrasalmus eigenmanni</t>
  </si>
  <si>
    <t>Serrasalmus elongatus</t>
  </si>
  <si>
    <t>Serrasalmus geryi</t>
  </si>
  <si>
    <t>Serrasalmus gibbus</t>
  </si>
  <si>
    <t>Serrasalmus hollandi</t>
  </si>
  <si>
    <t>Serrasalmus humeralis</t>
  </si>
  <si>
    <t>Serrasalmus manueli</t>
  </si>
  <si>
    <t>Serrasalmus serrulatus</t>
  </si>
  <si>
    <t>Serrasalmus spilopleura</t>
  </si>
  <si>
    <t>Sewellia breviventralis</t>
  </si>
  <si>
    <t>Simpsonichthys picturatus</t>
  </si>
  <si>
    <t>Sinibotia pulchra</t>
  </si>
  <si>
    <t>Sinibotia robusta</t>
  </si>
  <si>
    <t>Sisor rhabdophorus</t>
  </si>
  <si>
    <t>Skiffia multipunctata</t>
  </si>
  <si>
    <t>Somileptus gongota</t>
  </si>
  <si>
    <t>Sorubim lima</t>
  </si>
  <si>
    <t>Spathodus marlieri</t>
  </si>
  <si>
    <t>Sphaerichthys osphromenoides</t>
  </si>
  <si>
    <t>Sphaerichthys vaillanti</t>
  </si>
  <si>
    <t>Steatocranus casuarius</t>
  </si>
  <si>
    <t>Steatocranus irvinei</t>
  </si>
  <si>
    <t>Stigmatogobius sadanundio</t>
  </si>
  <si>
    <t>Stiphodon atropurpureus</t>
  </si>
  <si>
    <t>Stiphodon elegans</t>
  </si>
  <si>
    <t>Stiphodon pelewensis</t>
  </si>
  <si>
    <t>Stiphodon percnopterygionus</t>
  </si>
  <si>
    <t>Stiphodon semoni</t>
  </si>
  <si>
    <t>Sturisoma aureum</t>
  </si>
  <si>
    <t>Sturisoma panamense</t>
  </si>
  <si>
    <t>Sundadanio axelrodi</t>
  </si>
  <si>
    <t>Symphysodon aequifasciatus</t>
  </si>
  <si>
    <t>Synbranchus madeirae</t>
  </si>
  <si>
    <t>Synbranchus marmoratus</t>
  </si>
  <si>
    <t>Syncrossus beauforti</t>
  </si>
  <si>
    <t>Syncrossus berdmorei</t>
  </si>
  <si>
    <t>Syncrossus helodes</t>
  </si>
  <si>
    <t>Syncrossus hymenophysa</t>
  </si>
  <si>
    <t>Synodontis acanthomias</t>
  </si>
  <si>
    <t>Synodontis alberti</t>
  </si>
  <si>
    <t>Synodontis angelicus</t>
  </si>
  <si>
    <t>Synodontis batensoda</t>
  </si>
  <si>
    <t>Synodontis brichardi</t>
  </si>
  <si>
    <t>Synodontis caudovittatus</t>
  </si>
  <si>
    <t>Synodontis clarias</t>
  </si>
  <si>
    <t>Synodontis dhonti</t>
  </si>
  <si>
    <t>Synodontis eupterus</t>
  </si>
  <si>
    <t>Synodontis flavitaeniatus</t>
  </si>
  <si>
    <t>Synodontis gambiensis</t>
  </si>
  <si>
    <t>Synodontis lucipinnis</t>
  </si>
  <si>
    <t>Synodontis membranaceus</t>
  </si>
  <si>
    <t>Synodontis multipunctatus</t>
  </si>
  <si>
    <t>Synodontis nigrita</t>
  </si>
  <si>
    <t>Synodontis nigriventris</t>
  </si>
  <si>
    <t>Synodontis njassae</t>
  </si>
  <si>
    <t>Synodontis notatus</t>
  </si>
  <si>
    <t>Synodontis obesus</t>
  </si>
  <si>
    <t>Synodontis ocellifer</t>
  </si>
  <si>
    <t>Synodontis pleurops</t>
  </si>
  <si>
    <t>Synodontis polli</t>
  </si>
  <si>
    <t>Taeniacara candidi</t>
  </si>
  <si>
    <t>Tandanus tandanus</t>
  </si>
  <si>
    <t>Tanganicodus irsacae</t>
  </si>
  <si>
    <t>Tanichthys albonubes</t>
  </si>
  <si>
    <t xml:space="preserve">Tanichthys albonubes </t>
  </si>
  <si>
    <t>Venusfisk, Kardinalfisk , White cloud mountain minnow </t>
  </si>
  <si>
    <t>Tanichthys micagemmae</t>
  </si>
  <si>
    <t>Tateurndina ocellicauda</t>
  </si>
  <si>
    <t>Tatia gyrina</t>
  </si>
  <si>
    <t>Teleogramma brichardi</t>
  </si>
  <si>
    <t>Telmatochromis bifrenatus</t>
  </si>
  <si>
    <t>Telmatochromis temporalis</t>
  </si>
  <si>
    <t>Telmatochromis vittatus</t>
  </si>
  <si>
    <t>Tetraodon abei</t>
  </si>
  <si>
    <t>Tetraodon baileyi</t>
  </si>
  <si>
    <t>Tetraodon biocellatus</t>
  </si>
  <si>
    <t>Tetraodon cambodgiensis</t>
  </si>
  <si>
    <t>Tetraodon cochinchinensis</t>
  </si>
  <si>
    <t>Tetraodon cutcutia</t>
  </si>
  <si>
    <t>Tetraodon duboisi</t>
  </si>
  <si>
    <t>Tetraodon leiurus</t>
  </si>
  <si>
    <t>Tetraodon lineatus</t>
  </si>
  <si>
    <t>Tetraodon miurus</t>
  </si>
  <si>
    <t>Tetraodon nigroviridis</t>
  </si>
  <si>
    <t>Tetraodon palembangensis</t>
  </si>
  <si>
    <t>Tetraodon pustulatus</t>
  </si>
  <si>
    <t>Tetraodon suvatti</t>
  </si>
  <si>
    <t>Tetraodon turgidus</t>
  </si>
  <si>
    <t>Thalassophryne amazonica</t>
  </si>
  <si>
    <t>Thayeria boehlkei</t>
  </si>
  <si>
    <t>Theraps wesseli</t>
  </si>
  <si>
    <t>Thoracocharax stellatus</t>
  </si>
  <si>
    <t>Thorichthys aureus</t>
  </si>
  <si>
    <t>Thorichthys callolepis</t>
  </si>
  <si>
    <t>Thorichthys ellioti</t>
  </si>
  <si>
    <t>Thorichthys meeki</t>
  </si>
  <si>
    <t>Thorichthys pasionis</t>
  </si>
  <si>
    <t>Thysochromis ansorgii</t>
  </si>
  <si>
    <t>Tilapia buttikoferi</t>
  </si>
  <si>
    <t>Tilapia mariae</t>
  </si>
  <si>
    <t>Tilapia ruweti</t>
  </si>
  <si>
    <t>Tomeurus gracilis</t>
  </si>
  <si>
    <t>Toxotes blythii</t>
  </si>
  <si>
    <t>Toxotes chatareus</t>
  </si>
  <si>
    <t>Toxotes jaculatrix</t>
  </si>
  <si>
    <t>Toxotes microlepis</t>
  </si>
  <si>
    <t>Trachelyichthys decaradiatus</t>
  </si>
  <si>
    <t>Trachelyichthys exilis</t>
  </si>
  <si>
    <t>Trachelyopterichthys taeniatus</t>
  </si>
  <si>
    <t>Trachelyopterus insignis</t>
  </si>
  <si>
    <t>Trachycorystes trachycorystes</t>
  </si>
  <si>
    <t>Tramitichromis intermedius</t>
  </si>
  <si>
    <t>Trichogaster lalius</t>
  </si>
  <si>
    <t>Trichogaster leeri</t>
  </si>
  <si>
    <t>Trichogaster microlepis</t>
  </si>
  <si>
    <t>Trichogaster pectoralis</t>
  </si>
  <si>
    <t>Trichogaster trichopterus</t>
  </si>
  <si>
    <t>Trichopsis pumilus</t>
  </si>
  <si>
    <t>Trichopsis schalleri</t>
  </si>
  <si>
    <t>Trichopsis vittata</t>
  </si>
  <si>
    <t>Trigonostigma espei</t>
  </si>
  <si>
    <t>Trigonostigma hengeli</t>
  </si>
  <si>
    <t>Trigonostigma heteromorpha</t>
  </si>
  <si>
    <t>Trigonostigma somphongsi</t>
  </si>
  <si>
    <t>Trinectes maculatus</t>
  </si>
  <si>
    <t>Triplophysa dorsalis</t>
  </si>
  <si>
    <t>Triplophysa stoliczkai</t>
  </si>
  <si>
    <t>Triplophysa strauchii strauchii</t>
  </si>
  <si>
    <t>Trochilocharax ornatus</t>
  </si>
  <si>
    <t>Tropheus brichardi</t>
  </si>
  <si>
    <t>Tropheus duboisi</t>
  </si>
  <si>
    <t>Tropheus moorii</t>
  </si>
  <si>
    <t>Tropheus sp. black "Bulu point "</t>
  </si>
  <si>
    <t>Tyrannochromis macrostoma</t>
  </si>
  <si>
    <t>Uaru amphiacanthoides</t>
  </si>
  <si>
    <t>Uaru fernandezyepezi</t>
  </si>
  <si>
    <t>Umbra pygmea</t>
  </si>
  <si>
    <t>Variabilichromis moorii</t>
  </si>
  <si>
    <t>Vieja argentea</t>
  </si>
  <si>
    <t>Vieja bifasciata</t>
  </si>
  <si>
    <t>Vieja heterospila</t>
  </si>
  <si>
    <t>Vieja maculicauda</t>
  </si>
  <si>
    <t>Vieja regani</t>
  </si>
  <si>
    <t>Vieja synspila</t>
  </si>
  <si>
    <t>Vieja zonata</t>
  </si>
  <si>
    <t>Wertheimeria maculata</t>
  </si>
  <si>
    <t>Xenentodon cancila</t>
  </si>
  <si>
    <t>Xenomystus nigri</t>
  </si>
  <si>
    <t>Xenotilapia bathyphilus</t>
  </si>
  <si>
    <t>Xenotilapia flavipinnis</t>
  </si>
  <si>
    <t>Xenotilapia leptura</t>
  </si>
  <si>
    <t>Xenotilapia melanogenys</t>
  </si>
  <si>
    <t>Xenotilapia sima</t>
  </si>
  <si>
    <t>Xenotoca eiseni</t>
  </si>
  <si>
    <t>Xiphophorus cortezi</t>
  </si>
  <si>
    <t>Xiphophorus hellerii</t>
  </si>
  <si>
    <t xml:space="preserve">Xiphophorus hellerii </t>
  </si>
  <si>
    <t>Sverddrager , Green swordtail </t>
  </si>
  <si>
    <t>Xiphophorus maculatus</t>
  </si>
  <si>
    <t xml:space="preserve">Xiphophorus maculatus </t>
  </si>
  <si>
    <t>Platy , Southern platyfish </t>
  </si>
  <si>
    <t>Xiphophorus milleri</t>
  </si>
  <si>
    <t>Xiphophorus montizumae</t>
  </si>
  <si>
    <t xml:space="preserve">Xiphophorus nezahualcoyotl </t>
  </si>
  <si>
    <t>, Northern Mountain Swordtail </t>
  </si>
  <si>
    <t>Xiphophorus pygmaeus</t>
  </si>
  <si>
    <t>Xiphophorus variatus</t>
  </si>
  <si>
    <t xml:space="preserve">Xiphophorus variatus </t>
  </si>
  <si>
    <t>Indianerplaty , Variable platyfish </t>
  </si>
  <si>
    <t>Yasuhikotakia eos</t>
  </si>
  <si>
    <t>Yasuhikotakia lecontei</t>
  </si>
  <si>
    <t>Yasuhikotakia modesta</t>
  </si>
  <si>
    <t>Yasuhikotakia morleti</t>
  </si>
  <si>
    <t>Yasuhikotakia nigrolineata</t>
  </si>
  <si>
    <t>Yasuhikotakia sidthimunki</t>
  </si>
  <si>
    <t>Yasuhikotakia splendida</t>
  </si>
  <si>
    <t>Yunnanilus cruciatus</t>
  </si>
  <si>
    <t>Zacco platypus</t>
  </si>
  <si>
    <t>Sailfin Molly</t>
  </si>
  <si>
    <t>1.6-16</t>
  </si>
  <si>
    <t>Sailfin Molly, Yucatan Molly, Giant Sailfin Molly</t>
  </si>
  <si>
    <t>10-18</t>
  </si>
  <si>
    <t>Rainbow Shiner</t>
  </si>
  <si>
    <t>3-8</t>
  </si>
  <si>
    <t>Ancistrus Gold</t>
  </si>
  <si>
    <t>10-15</t>
  </si>
  <si>
    <t>Red-tail barracuda</t>
  </si>
  <si>
    <t>12-15</t>
  </si>
  <si>
    <t>2</t>
  </si>
  <si>
    <t>12.7-15.2</t>
  </si>
  <si>
    <t>50.8-61</t>
  </si>
  <si>
    <t xml:space="preserve">Eye Spot Loach </t>
  </si>
  <si>
    <t>9-11</t>
  </si>
  <si>
    <t>10.2-12.7</t>
  </si>
  <si>
    <t>3-4</t>
  </si>
  <si>
    <t>6.4-7.6</t>
  </si>
  <si>
    <t>5 - 6</t>
  </si>
  <si>
    <t>4 - 5</t>
  </si>
  <si>
    <t>3 - 6</t>
  </si>
  <si>
    <t>20.3-30.5</t>
  </si>
  <si>
    <t>10.2-11.4</t>
  </si>
  <si>
    <t>12 - 13</t>
  </si>
  <si>
    <t>14 - 15</t>
  </si>
  <si>
    <t>L-155</t>
  </si>
  <si>
    <t>Middle</t>
  </si>
  <si>
    <t>Agressive</t>
  </si>
  <si>
    <t>Territorial</t>
  </si>
  <si>
    <t>Yellow Tail Congo Tetra</t>
  </si>
  <si>
    <t>Calvus Cichlide</t>
  </si>
  <si>
    <t>Dawrf Loach</t>
  </si>
  <si>
    <t>Some</t>
  </si>
  <si>
    <t>L-183, Starkight Bristlenose Catfish</t>
  </si>
  <si>
    <t>Black Eyed Gold Pleco</t>
  </si>
  <si>
    <t>Top</t>
  </si>
  <si>
    <t>Hillstream Loach</t>
  </si>
  <si>
    <t>Very hard</t>
  </si>
  <si>
    <t>Strong coloration</t>
  </si>
  <si>
    <t>No known reproduction in aquariums</t>
  </si>
  <si>
    <t>Siamese fighting fish</t>
  </si>
  <si>
    <t>Aggressive</t>
  </si>
  <si>
    <t>Males have much larger fins</t>
  </si>
  <si>
    <t>Dwarf puffer, kulefisk</t>
  </si>
  <si>
    <t>Males have a subtle black line along the underbelly that is not present on the females.</t>
  </si>
  <si>
    <t>Hard</t>
  </si>
  <si>
    <t>Wasp goby</t>
  </si>
  <si>
    <t>Danio Aequipinnatus</t>
  </si>
  <si>
    <t>Females haver larger bellies, males have stronger colors</t>
  </si>
  <si>
    <t>Medium</t>
  </si>
  <si>
    <t>Dwarf Emerald Rasbora</t>
  </si>
  <si>
    <t>Males(!) have rounder bellies and redder fins, while females are overall larger</t>
  </si>
  <si>
    <t>Zebra Danio</t>
  </si>
  <si>
    <t>Fin nipper</t>
  </si>
  <si>
    <t>Scarlet Badis</t>
  </si>
  <si>
    <t>Males have more colors. Females lack red and blue flank markings.</t>
  </si>
  <si>
    <t>Gobioides Broussonetii</t>
  </si>
  <si>
    <t>Dragon Goby</t>
  </si>
  <si>
    <t>American Flag Fish</t>
  </si>
  <si>
    <t>Territorial, fin nippers</t>
  </si>
  <si>
    <t>Males are slimmer and more colorful. Females have a dark path on the dorsal fin</t>
  </si>
  <si>
    <t>Juvel cichlide, juvelcichlide, rød cichlide</t>
  </si>
  <si>
    <t>Males are larger</t>
  </si>
  <si>
    <t>Territorial, very aggressive in pairs</t>
  </si>
  <si>
    <t>Tends to move and destroy plants. Monogamous</t>
  </si>
  <si>
    <t>Juvelcichlide</t>
  </si>
  <si>
    <t>Males develop pointed dorsal fins, male have a reticulated blue pattern on the caudal fin.</t>
  </si>
  <si>
    <t>Tends to move plants.</t>
  </si>
  <si>
    <t>Giant Danio, kjempedanio</t>
  </si>
  <si>
    <t>Giant Sailfin Molly, Yucatan Molly</t>
  </si>
  <si>
    <t>.</t>
  </si>
  <si>
    <t>Peaceful, fin nipper</t>
  </si>
  <si>
    <t>Jumper.</t>
  </si>
  <si>
    <t>Males tend to be slimmer than females, and develop small hooks on some of their pelvic and anal fin rays as they mature.</t>
  </si>
  <si>
    <t>Females are fuller-bodied when in spawning condition.</t>
  </si>
  <si>
    <t>The male is the larger, more brightly coloured fish with extensions to the caudal, dorsal and anal fins. Female fish are smaller, plainer and rounder in the belly.</t>
  </si>
  <si>
    <t>Males are much the more colourful fish and develop longer fins than females as they mature.</t>
  </si>
  <si>
    <t>Males are smaller but develop more colourful and extended fins than females.</t>
  </si>
  <si>
    <t>Jumper</t>
  </si>
  <si>
    <t xml:space="preserve">Males are a delicate blue or violet sheen laterally with a more developed and longer pectoral fin spine that is reddish brown and edged with orange or reddish orange, the females are a dull olive-green. </t>
  </si>
  <si>
    <t>Sexually mature females are normally thicker-bodied than males but it’s impossible to accurately sex young fish by external characters.</t>
  </si>
  <si>
    <t>Sexually mature females are usually rounder-bellied, slightly less colourful and a little larger than males.</t>
  </si>
  <si>
    <t>Sexually mature females are usually rounder-bellied, less colourful and a little larger than males.</t>
  </si>
  <si>
    <t>Mature males are the more colourful and noticeably slimmer sex plus they have orange, as opposed to white in females, edges to the ventral and anal fins.</t>
  </si>
  <si>
    <t>Sexually mature females are noticeably thicker-bodied than males but it’s impossible to sex juveniles accurately.</t>
  </si>
  <si>
    <t>Females larger than males with a dark patch on the belly near the anus;</t>
  </si>
  <si>
    <t>Males possess a gonopodium and are smaller in size than females. Male fish also have a black ‘stripe‘ which runs from the mouth along the underside of the fish into the gonopodium.</t>
  </si>
  <si>
    <t>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t>
  </si>
  <si>
    <t>Males tend to be more intensely coloured and slimmer than females.</t>
  </si>
  <si>
    <t>Mature females are more rounded in the belly than males, and tend to grow a little larger.</t>
  </si>
  <si>
    <t>Males grow short spines in the top of their heads and pectoral fins.</t>
  </si>
  <si>
    <t xml:space="preserve">  Adult males develope teeth-like odontodes around the head and the pectoral fins. Viewed from above the female looks much more massive than the male. </t>
  </si>
  <si>
    <t>carnivore</t>
  </si>
  <si>
    <t>Sexually mature males are noticeably more intensely-coloured, slimmer-bodied and remain a little smaller than females.</t>
  </si>
  <si>
    <t>Adult males are slightly more intensely-coloured when in good condition while females tend to grow a little larger and be rounder in shape, especially when gravid.</t>
  </si>
  <si>
    <t>Adult males tend to be less deep-bodied, slightly smaller, and more intensely-coloured than females. Males also possess bony hooks in the anal and pelvic fins which are absent in females, and the distal portion of the anal-fin is slightly straight in males, falcate anteriorly in females.</t>
  </si>
  <si>
    <t>Acanthicus sp.</t>
  </si>
  <si>
    <t>L193</t>
  </si>
  <si>
    <t>Dwarf Loach</t>
  </si>
  <si>
    <t>L144</t>
  </si>
  <si>
    <t>Zacco</t>
  </si>
  <si>
    <t xml:space="preserve">Yunnanilus cruciatus, Nemacheilus cruciatus Rendahl, Micronemacheilus curciatus </t>
  </si>
  <si>
    <t>Sexually mature females are usually rounder-bellied and a little larger than males.</t>
  </si>
  <si>
    <t>Botia splendida</t>
  </si>
  <si>
    <t>Sexually mature females are normally fuller-bodied and grow a little larger than males.</t>
  </si>
  <si>
    <t>Peaceful. Fin nipper.</t>
  </si>
  <si>
    <t>Sexually mature females are normally fuller-bodied and grow a little larger than males, while adult males develop slightly elongated snouts plus noticeably fleshy, thickened lips.</t>
  </si>
  <si>
    <t>Dwarf Chain Loach, Botia sidthimunki, Ambastaia sidthimunki,</t>
  </si>
  <si>
    <t>Variable Platy</t>
  </si>
  <si>
    <t>Males are smaller and possess a gonopodium.</t>
  </si>
  <si>
    <t xml:space="preserve">Pygmy swordtail </t>
  </si>
  <si>
    <t xml:space="preserve">Montezuma swordtail </t>
  </si>
  <si>
    <t xml:space="preserve">Catemaco platyfish </t>
  </si>
  <si>
    <t xml:space="preserve">Females have a fan-shaped anal fin, wide bellies, a dark gravid spot, and are larger than the males. Males have a modified, rod-like anal fin, called a gonopodium. </t>
  </si>
  <si>
    <t>Platy, Moonfish, Southern Platyfish</t>
  </si>
  <si>
    <t>Very easy</t>
  </si>
  <si>
    <t>the male has a signature long anal fin.</t>
  </si>
  <si>
    <t>Black Swordtail, Gold Tux Swordtail, Green Swordtail, Lyretail Swordtail, Neon Swordtail, Red Simpson Swordtail, Spotted Swordtail, Red Velvet Swordtail, Black Velvet Swordtail, Belize, Atoyac, Marigold Wag Swordtail</t>
  </si>
  <si>
    <t>Xiphophorus montezumae cortezi</t>
  </si>
  <si>
    <t xml:space="preserve"> Besides a gonopodium the males also posses a small sword.</t>
  </si>
  <si>
    <t>Easy-Medium</t>
  </si>
  <si>
    <t>Top and middle</t>
  </si>
  <si>
    <t>Redtail Goodeid, Orangetail Goodeid, Redtail Splitfin</t>
  </si>
  <si>
    <t>Unpredictable, individual differences. Possible aggressive, possibly fin nipper.</t>
  </si>
  <si>
    <t>The male is far more colourful and develops a higher back as it matures. Male fish also possess an andropodium (this is a notched anal fin used for reproduction).</t>
  </si>
  <si>
    <t>Big-Eyed Xenotilapia</t>
  </si>
  <si>
    <t>Male fish are larger than females and have pointed dorsal and anal fins. They are also usually darker in colour.</t>
  </si>
  <si>
    <t>8-8,5</t>
  </si>
  <si>
    <t>Black-Chinned Xenotilapia</t>
  </si>
  <si>
    <t>Male fish are larger and have longer dorsal and anal fins than females. When inbreeding dress the male becomes far more colourful.</t>
  </si>
  <si>
    <t>males tend to be slightly larger than the females</t>
  </si>
  <si>
    <t>Yellow Sand Cichlid</t>
  </si>
  <si>
    <t>Male fish tend to be slightly more colourful than females. The simplest method is to watch for signs of pair formation.</t>
  </si>
  <si>
    <t>8,5-9</t>
  </si>
  <si>
    <t>African Knifefish, African Brown Knife Fish, Black Knife Fish, Brown Knife Fish</t>
  </si>
  <si>
    <t>Semi-aggressive</t>
  </si>
  <si>
    <t>During spawning the female will become rounder and more colorful then the male.</t>
  </si>
  <si>
    <t>Needle Nose Gar
Freshwater Garfish, Silver Needlefish, Needlefis</t>
  </si>
  <si>
    <t>The dorsal and anal fins of the males will usually have a black edge.</t>
  </si>
  <si>
    <t>Oaxaca Cichlid</t>
  </si>
  <si>
    <t>Males are larger and more colourful. In common with many Central Americans, the male also develops dorsal and anal fin extensions and a nuchal hump.</t>
  </si>
  <si>
    <t>Fire Head, Quetzal Cichlid</t>
  </si>
  <si>
    <t>Regan's Cichlid</t>
  </si>
  <si>
    <t>The male is the larger fish, is more colourful and develops a nuchal hump. Dorsal and anal finnage is also extended.</t>
  </si>
  <si>
    <t>Blackbelt Cichlid</t>
  </si>
  <si>
    <t>Males are larger with more vivid colouration. Mature Blackbelt males will develop the nuchal hump on their head.</t>
  </si>
  <si>
    <t>Montecristo Cichlid</t>
  </si>
  <si>
    <t>Very aggressive</t>
  </si>
  <si>
    <t>A difficult species to sex. Adult males tend to develop longer pelvic fins and slightly more elongated dorsal and anal fins than females.</t>
  </si>
  <si>
    <t>8,2-9</t>
  </si>
  <si>
    <t>Triangle Cichlids , Uaru</t>
  </si>
  <si>
    <t>These fish are not sexually dimorphic</t>
  </si>
  <si>
    <t>Big-Mouth Hap</t>
  </si>
  <si>
    <t>Predator and territorial</t>
  </si>
  <si>
    <t>Adult males are more colourful than females.</t>
  </si>
  <si>
    <t>Cherry Spot, Double Fleck Moorii, Kirschfleck, Candy Apple, Cherryspot, Kirschfleck Moorii, bulu point</t>
  </si>
  <si>
    <t>Males are a bit larger then females while females tend to be more rounded. The only way to be sure when sexing this species is by venting. The dominant male performs a "dance" around the female, as she will accept its court they will circle one another.</t>
  </si>
  <si>
    <t>Middle, bottom</t>
  </si>
  <si>
    <t>Territorial, semi-aggressive</t>
  </si>
  <si>
    <t>27-30</t>
  </si>
  <si>
    <t>The sexes are hard to distinguish. The genital papillae is pointed in the male and rounded in the female.</t>
  </si>
  <si>
    <t>Green Wimple</t>
  </si>
  <si>
    <t>A very difficult species to sex correctly. The genital papillae is pointed in the male and rounded in the female.</t>
  </si>
  <si>
    <t>Hummingbird Tetra</t>
  </si>
  <si>
    <t>Adult males are larger, more intensely-coloured and develop extended fins compared with females, plus they possess a pouch scale on the caudal peduncle. Sexually mature females may appear rounder-bodied than males, especially when gravid.</t>
  </si>
  <si>
    <t>Spotted Thick-Lipped Loach</t>
  </si>
  <si>
    <t xml:space="preserve">Stoliczka's Loach, Tibetan Stone Loach </t>
  </si>
  <si>
    <t xml:space="preserve">Jianchuan stone loach </t>
  </si>
  <si>
    <t>Hogchoker, Freshwater Flounder, Freshwater Fluke</t>
  </si>
  <si>
    <t xml:space="preserve">Sexing Unknown </t>
  </si>
  <si>
    <t>Lambchop Rasbora</t>
  </si>
  <si>
    <t>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t>
  </si>
  <si>
    <t>25-28</t>
  </si>
  <si>
    <t>Harlequin rasbora</t>
  </si>
  <si>
    <t>Very Hard</t>
  </si>
  <si>
    <t xml:space="preserve">Vulturosa Cichlid </t>
  </si>
  <si>
    <t xml:space="preserve">Green Whiptail </t>
  </si>
  <si>
    <t xml:space="preserve">Discus Whiptail </t>
  </si>
  <si>
    <t xml:space="preserve">Madeira Whiptail </t>
  </si>
  <si>
    <t xml:space="preserve">Whiptail Catfish </t>
  </si>
  <si>
    <r>
      <t>Males</t>
    </r>
    <r>
      <rPr>
        <sz val="11"/>
        <color theme="1"/>
        <rFont val="Calibri"/>
        <family val="2"/>
        <scheme val="minor"/>
      </rPr>
      <t xml:space="preserve"> have conspicuous urogenital papilla, immediately posterior to anal opening, these are not present in females.</t>
    </r>
  </si>
  <si>
    <t xml:space="preserve">Spotted Cachorro </t>
  </si>
  <si>
    <t>Piscivore</t>
  </si>
  <si>
    <t>Females may appear fuller in the belly</t>
  </si>
  <si>
    <t>Moderate</t>
  </si>
  <si>
    <t xml:space="preserve">Chankaensis Bitterling </t>
  </si>
  <si>
    <t xml:space="preserve">Giant Chinese Bitterling </t>
  </si>
  <si>
    <t>Not aggressive except when breeding</t>
  </si>
  <si>
    <t>Mature males are larger and more colourful than females. Females will show an elongated oviposter when ready to spawn.</t>
  </si>
  <si>
    <t xml:space="preserve">Sheep Pacu </t>
  </si>
  <si>
    <t>Semi-Aggressive</t>
  </si>
  <si>
    <t>2:3 M:F</t>
  </si>
  <si>
    <t xml:space="preserve">Sapphire Tetra </t>
  </si>
  <si>
    <t xml:space="preserve">Asian Banjo Catfish </t>
  </si>
  <si>
    <t>mature females tend to be more rounder in the belly than males. Males have a more slender genital papilla immediately in front of anus.</t>
  </si>
  <si>
    <t xml:space="preserve">Yellow Acara </t>
  </si>
  <si>
    <t xml:space="preserve">Patrick's Acara </t>
  </si>
  <si>
    <t>Mildly Aggressive</t>
  </si>
  <si>
    <t>Aequidens pulcher</t>
  </si>
  <si>
    <t xml:space="preserve">Blue Acara </t>
  </si>
  <si>
    <t>78-82°F</t>
  </si>
  <si>
    <t>A mature male's anal and dorsal fins are longer than that of a female.</t>
  </si>
  <si>
    <t>Aequidens rivulatus</t>
  </si>
  <si>
    <t xml:space="preserve">Green Terror </t>
  </si>
  <si>
    <t>Females are generally smaller. Mature males develop a 'nuchal hump' on the forehead.</t>
  </si>
  <si>
    <t>Aequidens tetramerus</t>
  </si>
  <si>
    <t xml:space="preserve">Saddle Cichlid </t>
  </si>
  <si>
    <t>Mature males have more vivid colour than females and have delicate fin extensions.</t>
  </si>
  <si>
    <t>Agamyxis pectinifrons</t>
  </si>
  <si>
    <t xml:space="preserve">Spotted Doras </t>
  </si>
  <si>
    <t xml:space="preserve">Peaceful but threat to smaller fish. </t>
  </si>
  <si>
    <t>Mature females tend to be noticeably fuller-bodied than males.</t>
  </si>
  <si>
    <t xml:space="preserve">Atronasus Catfish </t>
  </si>
  <si>
    <t xml:space="preserve">Bottlenose Catfish </t>
  </si>
  <si>
    <r>
      <t>Adult males</t>
    </r>
    <r>
      <rPr>
        <sz val="11"/>
        <color theme="1"/>
        <rFont val="Calibri"/>
        <family val="2"/>
        <scheme val="minor"/>
      </rPr>
      <t xml:space="preserve"> display marked, seasonal, sexual modifications, with the area between head and dorsal fin origin</t>
    </r>
  </si>
  <si>
    <t xml:space="preserve">Comoro Mullet </t>
  </si>
  <si>
    <t xml:space="preserve">Tocantins Pimelodus </t>
  </si>
  <si>
    <t xml:space="preserve">Bolt Catfish </t>
  </si>
  <si>
    <t xml:space="preserve">Pyu Stream Catfish </t>
  </si>
  <si>
    <t>Males appear longer and narrower in the body to the bulkier females, although even males can get large if fed too much</t>
  </si>
  <si>
    <t xml:space="preserve">Indawgyi Stream Catfish </t>
  </si>
  <si>
    <t>Females have larger pectoral and ventral fins then males.</t>
  </si>
  <si>
    <t xml:space="preserve">Orange Banded Hillstream Catfish </t>
  </si>
  <si>
    <t xml:space="preserve">Striped Tailor </t>
  </si>
  <si>
    <t xml:space="preserve">Bleak </t>
  </si>
  <si>
    <t xml:space="preserve">Natron Tilapia </t>
  </si>
  <si>
    <t>Mature males will be larger than females and have brighter colours.</t>
  </si>
  <si>
    <t xml:space="preserve">Graham's Soda Cichlid </t>
  </si>
  <si>
    <t xml:space="preserve">Two Point Tetra </t>
  </si>
  <si>
    <t>females may appear fuller in the belly than males.</t>
  </si>
  <si>
    <t xml:space="preserve">African Brass Tetra </t>
  </si>
  <si>
    <t>Alestopetersius caudalis</t>
  </si>
  <si>
    <t xml:space="preserve">Yellow-Tailed Congo Tetra </t>
  </si>
  <si>
    <t>Adult males are more colourful and tend to grow larger than females.</t>
  </si>
  <si>
    <t xml:space="preserve">Blue Diamond Characin </t>
  </si>
  <si>
    <t>Males have more vibrant colour and finnage than females.</t>
  </si>
  <si>
    <t xml:space="preserve">Knife Livebearer </t>
  </si>
  <si>
    <t>Males have a gonopodium and longer ventral fins.</t>
  </si>
  <si>
    <t xml:space="preserve">Huber's Knife Livebearer </t>
  </si>
  <si>
    <t xml:space="preserve">Whitepatched Goodeid </t>
  </si>
  <si>
    <t xml:space="preserve">Maclear Cichlid </t>
  </si>
  <si>
    <t xml:space="preserve">Monkey Bay Cichlid </t>
  </si>
  <si>
    <t>Males have a black body with a blue-green hue on the sides of the head and a purple hue near the dorsal.</t>
  </si>
  <si>
    <t xml:space="preserve">Peter's Cichlid </t>
  </si>
  <si>
    <t xml:space="preserve">Profundicula Cichlid </t>
  </si>
  <si>
    <t>Altolamprologus calvus</t>
  </si>
  <si>
    <t xml:space="preserve">Pearly Lamprologus Calvus </t>
  </si>
  <si>
    <t>77-80°F</t>
  </si>
  <si>
    <t>8.0-8.5</t>
  </si>
  <si>
    <t>Males grow larger and have longer fins than females.</t>
  </si>
  <si>
    <t xml:space="preserve">Compressed Cichlid </t>
  </si>
  <si>
    <t>Males have a higher forehead.</t>
  </si>
  <si>
    <t>1 to 3</t>
  </si>
  <si>
    <t xml:space="preserve">Two-Rayed Banjo Catfish </t>
  </si>
  <si>
    <t xml:space="preserve">African Wood Catfish </t>
  </si>
  <si>
    <t>Predatory</t>
  </si>
  <si>
    <t>Males are more slender than females</t>
  </si>
  <si>
    <t xml:space="preserve">Commerson's Glassfish </t>
  </si>
  <si>
    <t>Females have a pair of unbranched ovaries and males have branched testes, and the species breeds in the summer</t>
  </si>
  <si>
    <t>Males are more slender than females. The females underside is creamy white w</t>
  </si>
  <si>
    <t>Males are smaller than females and are more brightly coloured</t>
  </si>
  <si>
    <t>Aggressive and territorial</t>
  </si>
  <si>
    <t>Mature males are most often larger and deeper-bodied than females, and some specimens develop a nuchal hump</t>
  </si>
  <si>
    <t>Amphilophus citrinellus</t>
  </si>
  <si>
    <t>Highly aggressive</t>
  </si>
  <si>
    <t>Mature males exhibit a large distinctive nuchal hump.</t>
  </si>
  <si>
    <t xml:space="preserve">Flaveolus Cichlid </t>
  </si>
  <si>
    <t>Amphilophus labiatus</t>
  </si>
  <si>
    <t>Males will show a large nuchal hump.</t>
  </si>
  <si>
    <t xml:space="preserve">Lyonsi Cichlid </t>
  </si>
  <si>
    <t>Females are slightly larger and noticeably thicker-bodied than males.</t>
  </si>
  <si>
    <t>Males have a gonopodium.</t>
  </si>
  <si>
    <t>Predatory and Territorial</t>
  </si>
  <si>
    <t>Males are smaller and usually darker in colour then females.</t>
  </si>
  <si>
    <t>Ancistrini sp "L016"</t>
  </si>
  <si>
    <t>Mature females will appear broader when viewed from above.</t>
  </si>
  <si>
    <t>Ancistrini sp "L069"</t>
  </si>
  <si>
    <t>Ancistrini sp "L082"</t>
  </si>
  <si>
    <t>Ancistrini sp "L127"</t>
  </si>
  <si>
    <t>Males posses an unusual 'cauliflower floret growth' on their cheeks.</t>
  </si>
  <si>
    <t xml:space="preserve">Gold Marble Bristlenose Catfish </t>
  </si>
  <si>
    <t>Males have branched tentacles on the snout.</t>
  </si>
  <si>
    <t>Ancistrus dolichopterus</t>
  </si>
  <si>
    <t xml:space="preserve">Starlight Bristlenose Catfish </t>
  </si>
  <si>
    <t>Mature males have soft "tentacles" all across the nose, the females have very few or none at all.</t>
  </si>
  <si>
    <t>Ancistrus hoplogenys</t>
  </si>
  <si>
    <t xml:space="preserve">Spotted Bristle-Nosed Pleco </t>
  </si>
  <si>
    <t xml:space="preserve">Males have a large number of bristles on the nose. </t>
  </si>
  <si>
    <t xml:space="preserve">LDA53 </t>
  </si>
  <si>
    <t>Males possessing the so-called ''bushy nose''. Females also may have much smaller growths on the head but to a much lesser exten</t>
  </si>
  <si>
    <t xml:space="preserve">Medusa Pleco </t>
  </si>
  <si>
    <t>Males have a larger number of bristles on the nose.</t>
  </si>
  <si>
    <t xml:space="preserve">Brilliant Bristlenose Pleco </t>
  </si>
  <si>
    <t xml:space="preserve">Spotted Medusa Pleco </t>
  </si>
  <si>
    <t>Males have a larger number of bristles on the nose</t>
  </si>
  <si>
    <t xml:space="preserve">Bristlenose Catfish </t>
  </si>
  <si>
    <t>Males have many longer, thicker barbels covering the snout.</t>
  </si>
  <si>
    <t xml:space="preserve">Triradiatus Bristlenose Pleco </t>
  </si>
  <si>
    <t>Mature females are broader in the abdomen than males.</t>
  </si>
  <si>
    <t xml:space="preserve">African Butterfly Cichlid </t>
  </si>
  <si>
    <t>Females are smaller than males and when in breeding condition will have a rounder belly.</t>
  </si>
  <si>
    <t>Anostomus anostomus</t>
  </si>
  <si>
    <t xml:space="preserve">Striped Headstander </t>
  </si>
  <si>
    <t>Argumentative</t>
  </si>
  <si>
    <t>Mature females should be more rounded in the belly than males.</t>
  </si>
  <si>
    <t xml:space="preserve">Ternetzi Anostomus </t>
  </si>
  <si>
    <t>Less Argumentative</t>
  </si>
  <si>
    <t xml:space="preserve">Anatolia Killifish </t>
  </si>
  <si>
    <t>Males exhibit a series of 6-10 greyish vertical bars in the rear portion of the body with usually one or more darker bars in the caudal fin</t>
  </si>
  <si>
    <t xml:space="preserve">Danfordii Killfish </t>
  </si>
  <si>
    <t>Males exhibit a series of 9-13 grey to black vertical bars in on the body with usually three dark bars in the caudal fin</t>
  </si>
  <si>
    <t xml:space="preserve">Persian Killifish </t>
  </si>
  <si>
    <t xml:space="preserve">L094 </t>
  </si>
  <si>
    <t>Males in breeding condition posses extremely elongate, bristle-like odontodes.</t>
  </si>
  <si>
    <t xml:space="preserve">Unicolor Pleco </t>
  </si>
  <si>
    <t xml:space="preserve">Goldencrown Tetra </t>
  </si>
  <si>
    <t>Females may appear fully in the belly.</t>
  </si>
  <si>
    <t>Aphyocharax anisitsi</t>
  </si>
  <si>
    <t xml:space="preserve">Bloodfin Tetra </t>
  </si>
  <si>
    <t xml:space="preserve">Dawn Tetra </t>
  </si>
  <si>
    <t>Females are plumper and larger than the males.</t>
  </si>
  <si>
    <t>Aphyocharax rathbuni</t>
  </si>
  <si>
    <t xml:space="preserve">Rathbun's Bloodfin </t>
  </si>
  <si>
    <t>Males have white tips on the dorsal fin, anal fin, caudal lobes and pelvic fins.</t>
  </si>
  <si>
    <t xml:space="preserve">Peruvian Longfin Killifish </t>
  </si>
  <si>
    <t>Males have vibrant colours and a more elaborate caudal fin while females are more drab.</t>
  </si>
  <si>
    <t xml:space="preserve">Dubois' Panchax </t>
  </si>
  <si>
    <t xml:space="preserve">Mékambo Killifish </t>
  </si>
  <si>
    <t>Aphyosemion australe</t>
  </si>
  <si>
    <t xml:space="preserve">Cape Lopez Lyretail </t>
  </si>
  <si>
    <t>Males are larger with more vibrant colours and longer finnage.</t>
  </si>
  <si>
    <t xml:space="preserve">Gabon Killifish </t>
  </si>
  <si>
    <t xml:space="preserve">Georgiae Killifish </t>
  </si>
  <si>
    <t xml:space="preserve">Goddess Killifish </t>
  </si>
  <si>
    <t>Females of this species are more colourful than most females of other species, the male is even more colourful.</t>
  </si>
  <si>
    <t xml:space="preserve">Leonnbergii Killifish </t>
  </si>
  <si>
    <t xml:space="preserve">Broken-Line Killifish </t>
  </si>
  <si>
    <t xml:space="preserve">Splendid Killifish </t>
  </si>
  <si>
    <t>6.0-6.5</t>
  </si>
  <si>
    <t>Males have more dramatic and longer finnage and are more vibrant in colour.</t>
  </si>
  <si>
    <t xml:space="preserve">Red-Striped Killifish </t>
  </si>
  <si>
    <t>Very Peaceful</t>
  </si>
  <si>
    <t>Males are brightly coloured - females are pale brown.</t>
  </si>
  <si>
    <t xml:space="preserve">Volcano Killifish </t>
  </si>
  <si>
    <t>Apistogramma agassizii</t>
  </si>
  <si>
    <t xml:space="preserve">Agassizi's Dwarf Cichlid </t>
  </si>
  <si>
    <t>Males are more colourful, have extended finnage and are usually larger than females.</t>
  </si>
  <si>
    <t xml:space="preserve">Atahualpa Dwarf Cichlid </t>
  </si>
  <si>
    <t xml:space="preserve">Baenschi Dwarf Cichlid </t>
  </si>
  <si>
    <t xml:space="preserve">Banded Dwarf Cichlid </t>
  </si>
  <si>
    <t>Apistogramma borellii</t>
  </si>
  <si>
    <t xml:space="preserve">Borelli's Dwarf Cichlid </t>
  </si>
  <si>
    <t>Males have more vibrant colouration to females.</t>
  </si>
  <si>
    <t xml:space="preserve">Brevis Dwarf Cichlid </t>
  </si>
  <si>
    <t>Apistogramma cacatuoides</t>
  </si>
  <si>
    <t xml:space="preserve">Cockatoo Dwarf Cichlid </t>
  </si>
  <si>
    <t>The first 3-5 spiny rays of males dorsal fine are elongated greatly, and his tail is slightly lyre shaped.</t>
  </si>
  <si>
    <t xml:space="preserve">Corumba Cichlid </t>
  </si>
  <si>
    <t xml:space="preserve">Blue Cheek Dwarf Cichlid </t>
  </si>
  <si>
    <t xml:space="preserve">  </t>
  </si>
  <si>
    <t>Males are larger, more colourful and develop more extended fins than females.</t>
  </si>
  <si>
    <t xml:space="preserve">Blackline Apisto </t>
  </si>
  <si>
    <t xml:space="preserve">Highfin Apisto </t>
  </si>
  <si>
    <t xml:space="preserve">Red Streak Cichlid </t>
  </si>
  <si>
    <t>Males have more vibrant colouration than females.</t>
  </si>
  <si>
    <t xml:space="preserve">Linke's Dwarf Cichlid </t>
  </si>
  <si>
    <t>Apistogramma macmasteri</t>
  </si>
  <si>
    <t xml:space="preserve">Macmaster's Dwarf Cichlid </t>
  </si>
  <si>
    <t>The females are smaller than the males and the males have a rounded caudal fin with red markings.</t>
  </si>
  <si>
    <t xml:space="preserve">Panda Dwarf Cichlid </t>
  </si>
  <si>
    <t>over 26°C</t>
  </si>
  <si>
    <t>The males are larger and have greyish blue coloured body with red edged tail.</t>
  </si>
  <si>
    <t xml:space="preserve">Norbert's Dwarf Cichlid </t>
  </si>
  <si>
    <t xml:space="preserve">Panda Apisto </t>
  </si>
  <si>
    <t xml:space="preserve">Apisto Blue Head </t>
  </si>
  <si>
    <t>Females have yellow on their chest, whereas males have blue.</t>
  </si>
  <si>
    <t xml:space="preserve">Rio Madeira Apistogramma </t>
  </si>
  <si>
    <t>Males will have more vibrant colouration.</t>
  </si>
  <si>
    <t xml:space="preserve">Steindachner's Dwarf Cichlid </t>
  </si>
  <si>
    <t>Males are larger, more colourful and have longer finnage than females.</t>
  </si>
  <si>
    <t xml:space="preserve">Three-Striped Dwarf Cichlid </t>
  </si>
  <si>
    <t>Apistogramma viejita</t>
  </si>
  <si>
    <t xml:space="preserve">Viejita Apisto </t>
  </si>
  <si>
    <t>Semi-Aggresive</t>
  </si>
  <si>
    <t>Mature females exhibit a yellowish belly.</t>
  </si>
  <si>
    <t>3 to 4</t>
  </si>
  <si>
    <t xml:space="preserve">Black Lampeye </t>
  </si>
  <si>
    <t xml:space="preserve">Brichard's Lampeye </t>
  </si>
  <si>
    <t xml:space="preserve">Norman's Lampeye </t>
  </si>
  <si>
    <t>Males generally have longer and more pointed fins, while females have shorter and more rounded ones.</t>
  </si>
  <si>
    <t>Aplocheilus lineatus</t>
  </si>
  <si>
    <t xml:space="preserve">Golden Wonder Panchax </t>
  </si>
  <si>
    <t>Males are more brightly coloured than female.</t>
  </si>
  <si>
    <t xml:space="preserve">Werner's Panchax </t>
  </si>
  <si>
    <t>Apteronotus albifrons</t>
  </si>
  <si>
    <t xml:space="preserve">Black Ghost Knife Fish </t>
  </si>
  <si>
    <t>Male's eyes are more towards the top of the head.</t>
  </si>
  <si>
    <t xml:space="preserve">Green Fin Cichlid </t>
  </si>
  <si>
    <t>Males are larger than the females</t>
  </si>
  <si>
    <t xml:space="preserve">Rainbow Cichlid </t>
  </si>
  <si>
    <t>Mature males should be more colourful with longer, more pointed fins.</t>
  </si>
  <si>
    <t xml:space="preserve">Topaz Cichlid </t>
  </si>
  <si>
    <t>Territorial, can be very aggressive</t>
  </si>
  <si>
    <t>Males are generally larger with more pointed fins.</t>
  </si>
  <si>
    <t xml:space="preserve">Yellow Convict Cichlid </t>
  </si>
  <si>
    <t xml:space="preserve">Convict Cichlid </t>
  </si>
  <si>
    <t>Male has dorsal and anal fin extensions.</t>
  </si>
  <si>
    <t xml:space="preserve">Sajica Cichlid </t>
  </si>
  <si>
    <t>The male is larger than the female and a nuchal hump is evident on the males.</t>
  </si>
  <si>
    <t xml:space="preserve">Cutter's Cichlid </t>
  </si>
  <si>
    <t>Mature males are larger and more brightly coloured, mature females have a dark spot on the dorsal fin and her lower back end will turn black with a large copper spot during spawning.</t>
  </si>
  <si>
    <t xml:space="preserve">Honduran Red Point </t>
  </si>
  <si>
    <t>Male has dorsal and anal fin extensions. In many cases, the female will develop orange-red markings on underside and dorsal fin when ready to mate.</t>
  </si>
  <si>
    <t>Archocentrus spinosissimus</t>
  </si>
  <si>
    <t xml:space="preserve">Spinner Cichlid </t>
  </si>
  <si>
    <t>Females are distinguished by a smaller size from the larger, chunkier males.</t>
  </si>
  <si>
    <t>Arnoldichthys spilopterus</t>
  </si>
  <si>
    <t xml:space="preserve">Red Eyed Tetra </t>
  </si>
  <si>
    <t>Males have more vivid colouring than females.</t>
  </si>
  <si>
    <t xml:space="preserve">False Macropterus </t>
  </si>
  <si>
    <t xml:space="preserve">Depinnai Catfish </t>
  </si>
  <si>
    <t>Mature females will appear more full in the belly than slimmer males.</t>
  </si>
  <si>
    <t xml:space="preserve">Menezesi Catfish </t>
  </si>
  <si>
    <t>Mature females will be more full around the belly than more slender males.</t>
  </si>
  <si>
    <t xml:space="preserve">Sixray Corydoras </t>
  </si>
  <si>
    <t xml:space="preserve">Alluaud's Haplo </t>
  </si>
  <si>
    <t xml:space="preserve">Eastern Happy Cichlid </t>
  </si>
  <si>
    <t xml:space="preserve">Gulper Catfish </t>
  </si>
  <si>
    <t xml:space="preserve">Andean Catfish </t>
  </si>
  <si>
    <t xml:space="preserve">Star-Gazing Doradid </t>
  </si>
  <si>
    <t xml:space="preserve">Peaceful but may be threat to smaller fish. </t>
  </si>
  <si>
    <t>No external sexual differences.</t>
  </si>
  <si>
    <t xml:space="preserve">Oscar </t>
  </si>
  <si>
    <t>Very Aggressive</t>
  </si>
  <si>
    <t xml:space="preserve">Two Spot Astyanax </t>
  </si>
  <si>
    <t>Females are noticeably round in the belly when full of eggs and a little less colourful than males.</t>
  </si>
  <si>
    <t xml:space="preserve">Banded Astyanax </t>
  </si>
  <si>
    <t xml:space="preserve">Will eat smaller fish. </t>
  </si>
  <si>
    <t>Females will be fuller in the belly.</t>
  </si>
  <si>
    <t xml:space="preserve">Kennedy's Tetra </t>
  </si>
  <si>
    <t xml:space="preserve">Leopold's Tetra </t>
  </si>
  <si>
    <t xml:space="preserve">Blind Cave Tetra </t>
  </si>
  <si>
    <t>The females are slightly larger and wider.</t>
  </si>
  <si>
    <t xml:space="preserve">Midnight Catfish </t>
  </si>
  <si>
    <t>Sexually-mature males develop a hook-like extension at the tip of the anal fin which is used during copulation</t>
  </si>
  <si>
    <t xml:space="preserve">Spotted Zamora </t>
  </si>
  <si>
    <t xml:space="preserve">Zamora Catfish </t>
  </si>
  <si>
    <t>Mature males exhibit a modified anal fin similar to the gonopodium.</t>
  </si>
  <si>
    <t xml:space="preserve">Albino Driftwood Cat </t>
  </si>
  <si>
    <t>The mature male is recognizable by his thick, ossified maxillary barbels and by the first few rays of the anal fin which are fused.</t>
  </si>
  <si>
    <t xml:space="preserve">Aquilonium Peacock </t>
  </si>
  <si>
    <t>The dorsal fin coloration of adult males is quite distinctive with a black margin</t>
  </si>
  <si>
    <t xml:space="preserve">Auditor Peacock </t>
  </si>
  <si>
    <t>Aulonocara baenschi</t>
  </si>
  <si>
    <t xml:space="preserve">Baenschi's Peacock </t>
  </si>
  <si>
    <t xml:space="preserve">Midnight Peacock </t>
  </si>
  <si>
    <t>Mature males will display a blue head with black dorsal and anal fins; the fins will have a white edge with egg spots.</t>
  </si>
  <si>
    <t>Aulonocara jacobfreibergi</t>
  </si>
  <si>
    <t xml:space="preserve">Freiberg's Peacock </t>
  </si>
  <si>
    <t xml:space="preserve">African Peacock Cichlid </t>
  </si>
  <si>
    <t xml:space="preserve">Chipoka </t>
  </si>
  <si>
    <t>Males are substantially more colourful than the dull-coloured females.</t>
  </si>
  <si>
    <t xml:space="preserve">Dewindti Cichlid </t>
  </si>
  <si>
    <t xml:space="preserve">Bronze Puffer </t>
  </si>
  <si>
    <t xml:space="preserve">Chanchito </t>
  </si>
  <si>
    <t>Males are usually a little larger with slightly more elaborate finnage.</t>
  </si>
  <si>
    <t xml:space="preserve">Barnard's Rock Catfish </t>
  </si>
  <si>
    <t xml:space="preserve">Clanwilliam Rock Catfish </t>
  </si>
  <si>
    <t xml:space="preserve">Rock Catfish </t>
  </si>
  <si>
    <t xml:space="preserve">Banded Pearlfish </t>
  </si>
  <si>
    <t>Males are more colourful and have more pointed dorsal and anal fins than the female.</t>
  </si>
  <si>
    <t xml:space="preserve">Blackfin Pearlfish </t>
  </si>
  <si>
    <t>Males are brightly coloured, while the smaller females tend to be brownish-grey.</t>
  </si>
  <si>
    <t xml:space="preserve">River Goby </t>
  </si>
  <si>
    <t xml:space="preserve">Candy Stripe Goby </t>
  </si>
  <si>
    <t xml:space="preserve">Pepper Tetra </t>
  </si>
  <si>
    <t>Females will appear fuller in the belly than males.</t>
  </si>
  <si>
    <t xml:space="preserve">Assambadis </t>
  </si>
  <si>
    <t>Females are smaller, have duller patterning and a noticeably shorter, rounder-looking body profile then males.</t>
  </si>
  <si>
    <t xml:space="preserve">Badis </t>
  </si>
  <si>
    <t>Peaceful,can be aggressive</t>
  </si>
  <si>
    <t>Males are deeper in colour and are slimmer.</t>
  </si>
  <si>
    <t xml:space="preserve">Red Badis </t>
  </si>
  <si>
    <t xml:space="preserve">Chittagong Badis </t>
  </si>
  <si>
    <t xml:space="preserve">Cory Badis </t>
  </si>
  <si>
    <t xml:space="preserve">Dibru Badis </t>
  </si>
  <si>
    <t xml:space="preserve">Ferrari Badis </t>
  </si>
  <si>
    <t xml:space="preserve">Juergen's Badis </t>
  </si>
  <si>
    <t xml:space="preserve">Kanabo Badis </t>
  </si>
  <si>
    <t xml:space="preserve">Khwae Badis </t>
  </si>
  <si>
    <t>Males are slimmer, considerably more colourful than females when in spawning condition and possess a white edge to the dorsal fin.</t>
  </si>
  <si>
    <t xml:space="preserve">Tiger Badis </t>
  </si>
  <si>
    <t xml:space="preserve">Pyema Badis </t>
  </si>
  <si>
    <t xml:space="preserve">Burmese Badis </t>
  </si>
  <si>
    <t>The male is brighter, and has a concave ventral line; the female is more pale, has a convex ventral line and is slightly smaller.</t>
  </si>
  <si>
    <t xml:space="preserve">Siamese Badis </t>
  </si>
  <si>
    <t xml:space="preserve">Black Lancer Catfish </t>
  </si>
  <si>
    <t>Males have white genital papillae visible.</t>
  </si>
  <si>
    <t xml:space="preserve">White-Whisker Lancer </t>
  </si>
  <si>
    <t>Males possess a pointed, externally visible genital papilla located just anterior to the anal fin and noticeably longer barbels, while sexually mature females are normally slightly larger-bodied.</t>
  </si>
  <si>
    <t xml:space="preserve">Bala Shark </t>
  </si>
  <si>
    <t>Mature females are larger and more full bellied.</t>
  </si>
  <si>
    <t xml:space="preserve">Gray's Stone Loach </t>
  </si>
  <si>
    <t xml:space="preserve">Stone Loach </t>
  </si>
  <si>
    <t>Females are generally larger with a rounder abdomen.</t>
  </si>
  <si>
    <t xml:space="preserve">Sucker Barb </t>
  </si>
  <si>
    <t>This fish is very difficult to visually sex, mature females maybe more rounded in the belly.</t>
  </si>
  <si>
    <t xml:space="preserve">Gracilis Barb </t>
  </si>
  <si>
    <t>Very peaceful</t>
  </si>
  <si>
    <t>Mature males are slightly more intense in body colour and noticeably slimmer than females, these differences being more apparent when the fish are in spawning condition.</t>
  </si>
  <si>
    <t xml:space="preserve">Red-Tailed Tinfoil Barb </t>
  </si>
  <si>
    <t>Female appears fuller when it is in spawning condition.</t>
  </si>
  <si>
    <t xml:space="preserve">Tinfoil Barb </t>
  </si>
  <si>
    <t xml:space="preserve">Ablabe's Barb </t>
  </si>
  <si>
    <t>mature females may be slightly plumper in the belly than males.</t>
  </si>
  <si>
    <t xml:space="preserve">Three-Spot Barb </t>
  </si>
  <si>
    <t xml:space="preserve">Orangefin Barb </t>
  </si>
  <si>
    <t xml:space="preserve">Blue-Barred Barb </t>
  </si>
  <si>
    <t>Males will have more vibrant colouration when displaying to females.</t>
  </si>
  <si>
    <t xml:space="preserve">African Blackfin Barb </t>
  </si>
  <si>
    <t>Males have more vibrant colours and are more slender bodied than the females.</t>
  </si>
  <si>
    <t xml:space="preserve">Spotscale Barb </t>
  </si>
  <si>
    <t xml:space="preserve">Butterfly Barb </t>
  </si>
  <si>
    <t>Males have brighter colouration than females.</t>
  </si>
  <si>
    <t xml:space="preserve">Jae Barb </t>
  </si>
  <si>
    <t xml:space="preserve">Janssens' Barb </t>
  </si>
  <si>
    <t xml:space="preserve">Sierra Leone Barb </t>
  </si>
  <si>
    <t xml:space="preserve">Morse Barb </t>
  </si>
  <si>
    <t xml:space="preserve">Ozola Barb </t>
  </si>
  <si>
    <t xml:space="preserve">Ghat Barb </t>
  </si>
  <si>
    <t xml:space="preserve">Magnum Pleco </t>
  </si>
  <si>
    <t xml:space="preserve">Snowball Pleco </t>
  </si>
  <si>
    <t>Territorial towards bottom-dwellers , Peaceful towards mid and top-dwellers</t>
  </si>
  <si>
    <t>Males have more pronounced pectoral rays with small bristles.</t>
  </si>
  <si>
    <t xml:space="preserve">Gold Nugget Pleco </t>
  </si>
  <si>
    <t>Odontodal growth on pectoral and cheeks is greater on males than females.</t>
  </si>
  <si>
    <t xml:space="preserve">Batasio Catfish </t>
  </si>
  <si>
    <t>Males have an elongate genital papilla in front of the anal fin.</t>
  </si>
  <si>
    <t xml:space="preserve">Laos Tiger Catfish </t>
  </si>
  <si>
    <t>In some congeners males are reported to possess a clearly visibly, elongate genital papilla anterior to the anal fin.</t>
  </si>
  <si>
    <t xml:space="preserve">African Moon Tetra </t>
  </si>
  <si>
    <t>A mature female will appear more full in the belly than the male.</t>
  </si>
  <si>
    <t xml:space="preserve">Bumblebee Catfish </t>
  </si>
  <si>
    <t>Males are slimmer than females.</t>
  </si>
  <si>
    <t xml:space="preserve">Hillstream Loach </t>
  </si>
  <si>
    <t>During breeding it is possible that males have more vivid colouration.</t>
  </si>
  <si>
    <t xml:space="preserve">Madagascar Rainbowfish </t>
  </si>
  <si>
    <t>Males are far more colourful than females and have a pointed dorsal fin as opposed to the more rounded dorsal of the female.</t>
  </si>
  <si>
    <t xml:space="preserve">Piketop Minnow </t>
  </si>
  <si>
    <t>Mature males have a gonopodium. Mature females are large than males.</t>
  </si>
  <si>
    <t xml:space="preserve">Needle Fin Eater </t>
  </si>
  <si>
    <t xml:space="preserve">Malay Combtail </t>
  </si>
  <si>
    <t>Mature males are larger and more slender than females with elongated finnage.</t>
  </si>
  <si>
    <t xml:space="preserve">Combtail </t>
  </si>
  <si>
    <t>Males are more vibrantly coloured with slightly longer finnage.</t>
  </si>
  <si>
    <t xml:space="preserve">Three-Lined Cichlid </t>
  </si>
  <si>
    <t>Adult males have three electric lines running from just behind the gill plate to the rear of the fish just before the tail, mostly blue colouring on the body and yellow on the throat area, they also have longer fin filaments.</t>
  </si>
  <si>
    <t xml:space="preserve">Akar Betta </t>
  </si>
  <si>
    <t xml:space="preserve">Whiteseam Fighter </t>
  </si>
  <si>
    <t>The males will vary from a mottled brown to a bright orange color when breeding, while females are simply the mottled brown color</t>
  </si>
  <si>
    <t>2-3:1 M:F</t>
  </si>
  <si>
    <t xml:space="preserve">Giant Betta </t>
  </si>
  <si>
    <t xml:space="preserve">Sanggau Betta </t>
  </si>
  <si>
    <t>Males are more colourful</t>
  </si>
  <si>
    <t xml:space="preserve">Apollo Betta </t>
  </si>
  <si>
    <t xml:space="preserve">Aurigan Betta </t>
  </si>
  <si>
    <t xml:space="preserve">Balunga Mouthbrooder </t>
  </si>
  <si>
    <t>4-5</t>
  </si>
  <si>
    <t xml:space="preserve">Slender Betta </t>
  </si>
  <si>
    <t xml:space="preserve">Brown's betta </t>
  </si>
  <si>
    <t>Males are more colourful.</t>
  </si>
  <si>
    <t xml:space="preserve">Red Brown Dwarf Fighter </t>
  </si>
  <si>
    <t>Females have an egg tube.</t>
  </si>
  <si>
    <t xml:space="preserve">Snakehead Betta </t>
  </si>
  <si>
    <t>Males are more vibrant than females. These fish are paternal mouthbrooders.</t>
  </si>
  <si>
    <t xml:space="preserve">Wine Red Betta </t>
  </si>
  <si>
    <t>Females are a little smaller with shorter fins, males have more colour.</t>
  </si>
  <si>
    <t xml:space="preserve">Ibanorum Betta </t>
  </si>
  <si>
    <t>Males have longer fins, more iridescence and a broader head.</t>
  </si>
  <si>
    <t xml:space="preserve">Peaceful Betta </t>
  </si>
  <si>
    <t>Males have more vibrant colours and more elaborate fins.</t>
  </si>
  <si>
    <t xml:space="preserve">Brunei Beauty </t>
  </si>
  <si>
    <t>Males are more vivid in colour.</t>
  </si>
  <si>
    <t xml:space="preserve">Red Fin Betta </t>
  </si>
  <si>
    <t>Males have more vibrant colouration and have a pointed dorsal fin.</t>
  </si>
  <si>
    <t xml:space="preserve">Persephone Betta </t>
  </si>
  <si>
    <t xml:space="preserve">Penang Betta </t>
  </si>
  <si>
    <t>Mouthbrooding</t>
  </si>
  <si>
    <t>Males have a broader head then females and much longer pelvic fins and will have spikes on the anal and caudal fins.</t>
  </si>
  <si>
    <t xml:space="preserve">Emerald Betta </t>
  </si>
  <si>
    <t>2 to 3</t>
  </si>
  <si>
    <t xml:space="preserve">Mahachai Fighter </t>
  </si>
  <si>
    <t>Males are generally more vibrantly colored than females and have longer fins.</t>
  </si>
  <si>
    <t xml:space="preserve">Siamese Fighting Fish </t>
  </si>
  <si>
    <t>Male Bettas are generally more colourful and have much larger fins than females.</t>
  </si>
  <si>
    <t xml:space="preserve">Stiktos Betta </t>
  </si>
  <si>
    <t>Males are more colourful than females.</t>
  </si>
  <si>
    <t xml:space="preserve">Howong Betta </t>
  </si>
  <si>
    <t>Females are much less colourful than the males.</t>
  </si>
  <si>
    <t xml:space="preserve">Cupid Cichlid </t>
  </si>
  <si>
    <t>Males have iridescent blue lines on their cheeks while females have spots.</t>
  </si>
  <si>
    <t xml:space="preserve">Orinoco Eartheater </t>
  </si>
  <si>
    <t>Males should have longer and more pointed fins whereas females fins are shorter and more rounded.</t>
  </si>
  <si>
    <t xml:space="preserve">Blue Tetra </t>
  </si>
  <si>
    <t>Females are larger and broader than males and have less colour.</t>
  </si>
  <si>
    <t xml:space="preserve">Mosquito Rasbora </t>
  </si>
  <si>
    <t>Females have broader body shape and the tail is rounded.</t>
  </si>
  <si>
    <t xml:space="preserve">Dwarf Rasbora </t>
  </si>
  <si>
    <t>Males are more brightly coloured than females.</t>
  </si>
  <si>
    <t xml:space="preserve">Merah Rasbora </t>
  </si>
  <si>
    <t>Females are slightly larger and have rounder bellies.</t>
  </si>
  <si>
    <t xml:space="preserve">Micro Rasbora </t>
  </si>
  <si>
    <t>Males are bright orange, females are tan to light orange.</t>
  </si>
  <si>
    <t xml:space="preserve">Least Rasbora </t>
  </si>
  <si>
    <t>Males are slimmer, and turn red when in breeding condition.</t>
  </si>
  <si>
    <t xml:space="preserve">Pakistani loach </t>
  </si>
  <si>
    <t>Mature females are plumper than males.</t>
  </si>
  <si>
    <t xml:space="preserve">Bengal Loach </t>
  </si>
  <si>
    <t xml:space="preserve">Burmese Loach </t>
  </si>
  <si>
    <t xml:space="preserve">Polka Dot Loach </t>
  </si>
  <si>
    <t xml:space="preserve">Ladder Loach </t>
  </si>
  <si>
    <t>Females are plumper than males.</t>
  </si>
  <si>
    <t xml:space="preserve">Zebra Loach </t>
  </si>
  <si>
    <t>Females develop very large abdomens before spawning</t>
  </si>
  <si>
    <t xml:space="preserve">Emperor Loach </t>
  </si>
  <si>
    <t>Mature females are plumper in the mid-section than males.</t>
  </si>
  <si>
    <t xml:space="preserve">Striped Pike Characin </t>
  </si>
  <si>
    <t xml:space="preserve">Spotted Pike Characin </t>
  </si>
  <si>
    <t xml:space="preserve">Bumblebee Goby </t>
  </si>
  <si>
    <t xml:space="preserve">Eyespot Rasbora </t>
  </si>
  <si>
    <t>Mature females are noticeably rounder-bellied and often a little larger than males.</t>
  </si>
  <si>
    <t xml:space="preserve">Giant Brochis </t>
  </si>
  <si>
    <t xml:space="preserve">Hog-Nosed Brochis </t>
  </si>
  <si>
    <t>Males tend to have pointier pectoral and dorsal fins.</t>
  </si>
  <si>
    <t xml:space="preserve">Sailfin Brochis </t>
  </si>
  <si>
    <t>Female is larger and has large pelvic fins.</t>
  </si>
  <si>
    <t xml:space="preserve">Red Congo Tetra </t>
  </si>
  <si>
    <t>The males are more vibrant in colour.</t>
  </si>
  <si>
    <t xml:space="preserve">Long-Finned Characin </t>
  </si>
  <si>
    <t xml:space="preserve">Boulenger's Featherfin Tetra </t>
  </si>
  <si>
    <t>Males have more colour to them, their anal and pectoral fins will have a pink hue to them.</t>
  </si>
  <si>
    <t xml:space="preserve">Filament Tetra </t>
  </si>
  <si>
    <t xml:space="preserve"> females may appear fuller in the belly than males.</t>
  </si>
  <si>
    <t xml:space="preserve">Orangefin Tetra </t>
  </si>
  <si>
    <t>Females may appear plumper than males.</t>
  </si>
  <si>
    <t xml:space="preserve">Tailspot Tetra </t>
  </si>
  <si>
    <t xml:space="preserve">Tail-Light Tetra </t>
  </si>
  <si>
    <t xml:space="preserve">Green Lepturus </t>
  </si>
  <si>
    <t>Adult males are larger and more colourful than females.</t>
  </si>
  <si>
    <t xml:space="preserve">Yellow Lepturus Cichlid </t>
  </si>
  <si>
    <t>Males change from yellow head to mostly blue. Male's larger.</t>
  </si>
  <si>
    <t xml:space="preserve">Craggy-Headed Banjo Catfish </t>
  </si>
  <si>
    <t xml:space="preserve">Banjo Catfish </t>
  </si>
  <si>
    <t>Mature females are more stocky than males.</t>
  </si>
  <si>
    <t xml:space="preserve">Kner's Banjo Catfish </t>
  </si>
  <si>
    <t xml:space="preserve">Bony Snouted Gudgeon </t>
  </si>
  <si>
    <t xml:space="preserve">Armored Catfish </t>
  </si>
  <si>
    <t xml:space="preserve">Red Spot Callochromis </t>
  </si>
  <si>
    <t xml:space="preserve">Monroviae Killifish </t>
  </si>
  <si>
    <t xml:space="preserve">Elephant Nosed Fish </t>
  </si>
  <si>
    <t xml:space="preserve">Double-Trunk Elephantnose </t>
  </si>
  <si>
    <t xml:space="preserve">Mojarra </t>
  </si>
  <si>
    <t xml:space="preserve">Rose Acara </t>
  </si>
  <si>
    <t xml:space="preserve">Goldfish </t>
  </si>
  <si>
    <t xml:space="preserve">Crucian carp </t>
  </si>
  <si>
    <t>Mature females will be fuller bodied to males.</t>
  </si>
  <si>
    <t xml:space="preserve">Bornean Red Eye Puffer </t>
  </si>
  <si>
    <t xml:space="preserve">Red Eye Puffer </t>
  </si>
  <si>
    <t>Male is substantially larger than the female and they have very different colour patterns.</t>
  </si>
  <si>
    <t xml:space="preserve">Red Eye Red Belly Puffer </t>
  </si>
  <si>
    <t>Males are the more colourful sex, with a bright red belly.</t>
  </si>
  <si>
    <t xml:space="preserve">Dwarf Puffer </t>
  </si>
  <si>
    <t>very aggressive</t>
  </si>
  <si>
    <t>Males are smaller with a dark line running down the length of their white belly</t>
  </si>
  <si>
    <t xml:space="preserve">Black Winged Hatchetfish </t>
  </si>
  <si>
    <t xml:space="preserve">Pygmy Hatchetfish </t>
  </si>
  <si>
    <t xml:space="preserve">Marbled Hatchetfish </t>
  </si>
  <si>
    <t xml:space="preserve">Wimple Piranha </t>
  </si>
  <si>
    <t xml:space="preserve">Oil Catfish </t>
  </si>
  <si>
    <t>Females is smooth and rounded, whereas the males is modified with the first and second ray thickened and longer.</t>
  </si>
  <si>
    <t xml:space="preserve">Driftwood Catfish </t>
  </si>
  <si>
    <t xml:space="preserve">Apure Jelly Catfish </t>
  </si>
  <si>
    <t>Males are slimmer than females.1</t>
  </si>
  <si>
    <t xml:space="preserve">Fowler's Bumblebee Catfish </t>
  </si>
  <si>
    <t xml:space="preserve">Blue Whale Catfish </t>
  </si>
  <si>
    <t>Males are slimmer than females and have a more pointed dorsal fin.</t>
  </si>
  <si>
    <t xml:space="preserve">Rusty Frogmouth Catfish </t>
  </si>
  <si>
    <t>Males are larger and longer while females are shorter and more bulky.</t>
  </si>
  <si>
    <t xml:space="preserve">Burmensis Frogmouth Catfish </t>
  </si>
  <si>
    <t xml:space="preserve">Frogmouth Catfish </t>
  </si>
  <si>
    <t>Males are longer and slimmer than females</t>
  </si>
  <si>
    <t xml:space="preserve">Filter-Feeding Cichlid </t>
  </si>
  <si>
    <t xml:space="preserve">Rubbernose Pleco </t>
  </si>
  <si>
    <t>Male has larger pelvic fins, broader/larger head and slimmer sides.</t>
  </si>
  <si>
    <t xml:space="preserve">Thomas' Chaetostoma </t>
  </si>
  <si>
    <t xml:space="preserve">Tucan Fish </t>
  </si>
  <si>
    <t xml:space="preserve">Pinktailed Chalceus </t>
  </si>
  <si>
    <t xml:space="preserve">Brichard's Chalinochromis </t>
  </si>
  <si>
    <t xml:space="preserve">Popelini Chalinochromis </t>
  </si>
  <si>
    <t xml:space="preserve">Golden Cobra Snakehead </t>
  </si>
  <si>
    <t>Male has a broader head from a birds-eye-view</t>
  </si>
  <si>
    <t xml:space="preserve">Rainbow Snakehead </t>
  </si>
  <si>
    <t>Mature females will be fuller in the belly, but only significantly when in breeding condition.</t>
  </si>
  <si>
    <t xml:space="preserve">Dwarf Snakehead </t>
  </si>
  <si>
    <t>Mature females will have a rounder belly and mature males have brighter colouration in the dorsal, anal and caudal fins</t>
  </si>
  <si>
    <t xml:space="preserve">Blotched Snakehead </t>
  </si>
  <si>
    <t xml:space="preserve">Oriental Snakehead </t>
  </si>
  <si>
    <t>Adult males tend to be slightly smaller in build and possess more intense colouration in the unpaired fins than females</t>
  </si>
  <si>
    <t xml:space="preserve">Orange Spotted Snakehead </t>
  </si>
  <si>
    <t xml:space="preserve">Spotted Snakehead </t>
  </si>
  <si>
    <t xml:space="preserve">Eel Catfish </t>
  </si>
  <si>
    <t xml:space="preserve">Polka-Dot Goodeid </t>
  </si>
  <si>
    <t xml:space="preserve">Rachow's Darter Tetra‎ </t>
  </si>
  <si>
    <t xml:space="preserve">Rainbow Goodeid </t>
  </si>
  <si>
    <t>Males are by far the more colourful sex and possess a prominent andropodium</t>
  </si>
  <si>
    <t xml:space="preserve">Small-Scale Glass Tetra </t>
  </si>
  <si>
    <t>Females are likely to be fuller-bodied than males.</t>
  </si>
  <si>
    <t xml:space="preserve">Glass Headstander </t>
  </si>
  <si>
    <t xml:space="preserve">Burmese Spineless Eel </t>
  </si>
  <si>
    <t xml:space="preserve">Axelrod's Rainbowfish </t>
  </si>
  <si>
    <t xml:space="preserve">Bleher's Rainbowfish </t>
  </si>
  <si>
    <t>females will be smaller than mature males.</t>
  </si>
  <si>
    <t xml:space="preserve">Spotted Headstander </t>
  </si>
  <si>
    <t>Adult males develop a slightly more-extended dorsal-fin than females</t>
  </si>
  <si>
    <t xml:space="preserve">Australian Desert Goby </t>
  </si>
  <si>
    <t>Males are more colourful and larger than the females.</t>
  </si>
  <si>
    <t xml:space="preserve">Golden Puffer </t>
  </si>
  <si>
    <t xml:space="preserve">Elongated Golden Puffer </t>
  </si>
  <si>
    <t xml:space="preserve">Guenther's Cichlid </t>
  </si>
  <si>
    <t xml:space="preserve">Clown Loach </t>
  </si>
  <si>
    <t>Females may be fatter</t>
  </si>
  <si>
    <t xml:space="preserve">Kelberi Pike Cichlid </t>
  </si>
  <si>
    <t xml:space="preserve">Two-Spot Cichlid </t>
  </si>
  <si>
    <t xml:space="preserve">Chisel-Tooth Cichlid </t>
  </si>
  <si>
    <t>Mature males are larger than females.</t>
  </si>
  <si>
    <t xml:space="preserve">Red Terror </t>
  </si>
  <si>
    <t>Male is more of a light orange to yellow</t>
  </si>
  <si>
    <t xml:space="preserve">Jack Dempsey </t>
  </si>
  <si>
    <t>Females are paler in colour to the more vivid males</t>
  </si>
  <si>
    <t xml:space="preserve">Pantano Cichlid </t>
  </si>
  <si>
    <t xml:space="preserve">Black Acara </t>
  </si>
  <si>
    <t>The males tend to be larger.</t>
  </si>
  <si>
    <t xml:space="preserve">Salvini Cichlid </t>
  </si>
  <si>
    <t>Males are more colourful,</t>
  </si>
  <si>
    <t xml:space="preserve">Trimac Cichlid </t>
  </si>
  <si>
    <t>Female Trimacs have a black blotch in the middle of the dorsal</t>
  </si>
  <si>
    <t xml:space="preserve">Mayan Cichlid </t>
  </si>
  <si>
    <t>Males tend to be a bit larger than the females</t>
  </si>
  <si>
    <t xml:space="preserve">Alluaud's Walking Catfish </t>
  </si>
  <si>
    <t xml:space="preserve">Clarias Catfish </t>
  </si>
  <si>
    <t>Mature males have spots along the anal fin.</t>
  </si>
  <si>
    <t xml:space="preserve">Keyhole Cichlid </t>
  </si>
  <si>
    <t>Males tend to be larger then females.</t>
  </si>
  <si>
    <t xml:space="preserve">Congo Barb </t>
  </si>
  <si>
    <t>Males are more brightly-coloured while gravid females are noticeably rounder-bodied.</t>
  </si>
  <si>
    <t xml:space="preserve">Luther's Spiny Loach </t>
  </si>
  <si>
    <t xml:space="preserve">Spined Loach </t>
  </si>
  <si>
    <t xml:space="preserve">Clown Tilapia </t>
  </si>
  <si>
    <t xml:space="preserve">Honey Gourami </t>
  </si>
  <si>
    <t>Males are more vibrantly coloured than females.</t>
  </si>
  <si>
    <t xml:space="preserve">Banded Gourami </t>
  </si>
  <si>
    <t>Male is more colourful, the female is pale grey</t>
  </si>
  <si>
    <t xml:space="preserve">Thick-Lipped Gourami </t>
  </si>
  <si>
    <t>Male is more colourful and has slightly longer fins than that of the female.</t>
  </si>
  <si>
    <t xml:space="preserve">Amazon Puffer </t>
  </si>
  <si>
    <t xml:space="preserve">Dimidiatus Dwarf Cichlid </t>
  </si>
  <si>
    <t xml:space="preserve">Azureus Cichlid </t>
  </si>
  <si>
    <t>Mature males are vivid blue</t>
  </si>
  <si>
    <t xml:space="preserve">Boadzulu Cichlid </t>
  </si>
  <si>
    <t xml:space="preserve">Borleyi Cichlid </t>
  </si>
  <si>
    <t>Males have a blue face and head with a brown/orange body</t>
  </si>
  <si>
    <t xml:space="preserve">Chrysonotus Cichlid </t>
  </si>
  <si>
    <t>Male develops dark blue/black in the face,</t>
  </si>
  <si>
    <t xml:space="preserve">Nkata Cichlid </t>
  </si>
  <si>
    <t xml:space="preserve"> </t>
  </si>
  <si>
    <t xml:space="preserve">Red Spotted Characin </t>
  </si>
  <si>
    <t xml:space="preserve">Jumping Characin </t>
  </si>
  <si>
    <t xml:space="preserve">Carsevenne Pencilfish </t>
  </si>
  <si>
    <t>Males grows significantly larger</t>
  </si>
  <si>
    <t xml:space="preserve">Brown-Banded Copella </t>
  </si>
  <si>
    <t xml:space="preserve">Spotted Tetra </t>
  </si>
  <si>
    <t xml:space="preserve">Black Banded Pyrrhulina </t>
  </si>
  <si>
    <t xml:space="preserve">Rainbow Copella </t>
  </si>
  <si>
    <t xml:space="preserve">Dagua Pleco </t>
  </si>
  <si>
    <t xml:space="preserve">Adolfo's Cory </t>
  </si>
  <si>
    <t>Females have a larger underbelly</t>
  </si>
  <si>
    <t xml:space="preserve">Bronze Cory </t>
  </si>
  <si>
    <t xml:space="preserve">Spotted Cory </t>
  </si>
  <si>
    <t xml:space="preserve">Amanda Cory </t>
  </si>
  <si>
    <t xml:space="preserve">Spotted Corydoras </t>
  </si>
  <si>
    <t>Males are smaller in length than females</t>
  </si>
  <si>
    <t xml:space="preserve">Arched Corydoras </t>
  </si>
  <si>
    <t xml:space="preserve">Armatus Corydoras </t>
  </si>
  <si>
    <t xml:space="preserve">Fairy Corydoras </t>
  </si>
  <si>
    <t xml:space="preserve">Axelrod's Corydoras </t>
  </si>
  <si>
    <t xml:space="preserve">San Juan Cory </t>
  </si>
  <si>
    <t>2:1 M:F</t>
  </si>
  <si>
    <t xml:space="preserve">Blackstripe Cory </t>
  </si>
  <si>
    <t xml:space="preserve">Breei Cory </t>
  </si>
  <si>
    <t xml:space="preserve">Spotty Cory </t>
  </si>
  <si>
    <t xml:space="preserve">Burgess' Cory </t>
  </si>
  <si>
    <t xml:space="preserve">Tail-Spot Corydoras </t>
  </si>
  <si>
    <t xml:space="preserve">Slate Cory </t>
  </si>
  <si>
    <t xml:space="preserve">Black-Fin Cory </t>
  </si>
  <si>
    <t xml:space="preserve">Copei Cory </t>
  </si>
  <si>
    <t xml:space="preserve">Santa Cruz Cory </t>
  </si>
  <si>
    <t xml:space="preserve">Sand's Cory </t>
  </si>
  <si>
    <t xml:space="preserve">Delphax Cory </t>
  </si>
  <si>
    <t xml:space="preserve">Diphyes Cory </t>
  </si>
  <si>
    <t xml:space="preserve">Black-Back Cory </t>
  </si>
  <si>
    <t xml:space="preserve">Ehrhard's Cory </t>
  </si>
  <si>
    <t xml:space="preserve">Elegant Cory </t>
  </si>
  <si>
    <t xml:space="preserve">Ephippifer Cory </t>
  </si>
  <si>
    <t xml:space="preserve">Fowler's Cory </t>
  </si>
  <si>
    <t xml:space="preserve">Garbei Cory </t>
  </si>
  <si>
    <t xml:space="preserve">Geryi Cory </t>
  </si>
  <si>
    <t xml:space="preserve">Gomez Cory </t>
  </si>
  <si>
    <t xml:space="preserve">Smokey Cory </t>
  </si>
  <si>
    <t xml:space="preserve">Gray Cory </t>
  </si>
  <si>
    <t xml:space="preserve">Guapore Cory </t>
  </si>
  <si>
    <t xml:space="preserve">Venezuelan Pygmy Cory </t>
  </si>
  <si>
    <t xml:space="preserve">Mosiac Cory </t>
  </si>
  <si>
    <t xml:space="preserve">Tail Spot Pygmy Cory </t>
  </si>
  <si>
    <t xml:space="preserve">Imitator Cory </t>
  </si>
  <si>
    <t xml:space="preserve">Colicana Cory </t>
  </si>
  <si>
    <t xml:space="preserve">Leopard Cory </t>
  </si>
  <si>
    <t xml:space="preserve">Black Fin Cory </t>
  </si>
  <si>
    <t xml:space="preserve">Long-Finned Corydora </t>
  </si>
  <si>
    <t xml:space="preserve">Loreto Cory </t>
  </si>
  <si>
    <t xml:space="preserve">Loxozonus Cory </t>
  </si>
  <si>
    <t xml:space="preserve">Black Sail Cory </t>
  </si>
  <si>
    <t xml:space="preserve">Green-Gold Cory </t>
  </si>
  <si>
    <t xml:space="preserve">False Bandit Cory </t>
  </si>
  <si>
    <t xml:space="preserve">Bandit Cory </t>
  </si>
  <si>
    <t xml:space="preserve">Napo Cory </t>
  </si>
  <si>
    <t xml:space="preserve">Long-Nosed Skunk Cory </t>
  </si>
  <si>
    <t xml:space="preserve">Natterer's Cory </t>
  </si>
  <si>
    <t xml:space="preserve">Nijssen's Cory </t>
  </si>
  <si>
    <t xml:space="preserve">Flag-Tailed Panda Cory </t>
  </si>
  <si>
    <t xml:space="preserve">Ornate Cory </t>
  </si>
  <si>
    <t xml:space="preserve">Loreto Panda Cory </t>
  </si>
  <si>
    <t xml:space="preserve">Long-Nosed Smudge Spot Cory </t>
  </si>
  <si>
    <t xml:space="preserve">Peppered Cory </t>
  </si>
  <si>
    <t xml:space="preserve">Panda Corydoras </t>
  </si>
  <si>
    <t xml:space="preserve">Pantana Cory </t>
  </si>
  <si>
    <t xml:space="preserve">Pastaza Cory </t>
  </si>
  <si>
    <t xml:space="preserve">Pinheiroi Cory </t>
  </si>
  <si>
    <t xml:space="preserve">Many-Spotted Cory </t>
  </si>
  <si>
    <t xml:space="preserve">Pretty Cory </t>
  </si>
  <si>
    <t xml:space="preserve">Pygmy Cory </t>
  </si>
  <si>
    <t xml:space="preserve">Rabaut's Cory </t>
  </si>
  <si>
    <t xml:space="preserve">Reticulated Cory </t>
  </si>
  <si>
    <t xml:space="preserve">Reynold's Cory </t>
  </si>
  <si>
    <t xml:space="preserve">Flag-Tailed Corydoras </t>
  </si>
  <si>
    <t xml:space="preserve">Robust Cory </t>
  </si>
  <si>
    <t xml:space="preserve">Schwartz's Cory </t>
  </si>
  <si>
    <t xml:space="preserve">Peru Black Cory </t>
  </si>
  <si>
    <t xml:space="preserve">Dusky Corydoras </t>
  </si>
  <si>
    <t xml:space="preserve">Suessi Cory </t>
  </si>
  <si>
    <t xml:space="preserve">Smudge Spot Cory </t>
  </si>
  <si>
    <t xml:space="preserve">Olga Cory </t>
  </si>
  <si>
    <t xml:space="preserve">False Network Cory </t>
  </si>
  <si>
    <t xml:space="preserve">Millenium Cory </t>
  </si>
  <si>
    <t xml:space="preserve">Sterba's Corydoras </t>
  </si>
  <si>
    <t xml:space="preserve">Sangama Cory </t>
  </si>
  <si>
    <t xml:space="preserve">Two Saddle Cory </t>
  </si>
  <si>
    <t xml:space="preserve">Xingu Cory </t>
  </si>
  <si>
    <t xml:space="preserve">Zygus Cory </t>
  </si>
  <si>
    <t xml:space="preserve">Swordtail Characin </t>
  </si>
  <si>
    <t xml:space="preserve">Males have more elongated finnage. </t>
  </si>
  <si>
    <t xml:space="preserve">Kubuna Hardyhead </t>
  </si>
  <si>
    <t xml:space="preserve">Fly-Speckled Hardyhead </t>
  </si>
  <si>
    <t>Females will display a rounder fuller belly when they have eggs</t>
  </si>
  <si>
    <t xml:space="preserve">Benny Tetra </t>
  </si>
  <si>
    <t xml:space="preserve">Checkerboard Cichlid </t>
  </si>
  <si>
    <t xml:space="preserve">Star-Gazing Pike Cichlid </t>
  </si>
  <si>
    <t>Bottom Dwelling</t>
  </si>
  <si>
    <t>Males have more prominent vertical bands in their caudal fin</t>
  </si>
  <si>
    <t xml:space="preserve">Green Dwarf Pike </t>
  </si>
  <si>
    <t xml:space="preserve">Gray Pike Cichlid </t>
  </si>
  <si>
    <t xml:space="preserve">Pike Cichlid </t>
  </si>
  <si>
    <t xml:space="preserve">Regan's Pike Cichlid </t>
  </si>
  <si>
    <t>Females often have one or more ocelli on the dorsal fin and males are larger.</t>
  </si>
  <si>
    <t xml:space="preserve">Ring Tailed Pike Cichlid </t>
  </si>
  <si>
    <t xml:space="preserve">Strigata Pike Cichlid </t>
  </si>
  <si>
    <t xml:space="preserve">Sailfin Characin </t>
  </si>
  <si>
    <t>Mid bottom dwelling</t>
  </si>
  <si>
    <t>Mature males are larger and more colourful than females with a more dramatic dorsal fin.</t>
  </si>
  <si>
    <t xml:space="preserve">Flying Fox </t>
  </si>
  <si>
    <t>Females are normally thicker-bodied than males</t>
  </si>
  <si>
    <t xml:space="preserve">Black-lobe Algae Eater </t>
  </si>
  <si>
    <t xml:space="preserve">Siamese Flying Fox </t>
  </si>
  <si>
    <t xml:space="preserve">Silver Flying Fox </t>
  </si>
  <si>
    <t>females may have a fuller belly than males.</t>
  </si>
  <si>
    <t xml:space="preserve">Siamese Algae Eater </t>
  </si>
  <si>
    <t>Females are slightly broader in the mid-section when compared to slimmer males.</t>
  </si>
  <si>
    <t xml:space="preserve">Blue-Eye Cichlid </t>
  </si>
  <si>
    <t xml:space="preserve">Males are more colourful, longer fins, and larger. </t>
  </si>
  <si>
    <t xml:space="preserve">Freshwater Barracuda </t>
  </si>
  <si>
    <t>Top dweling</t>
  </si>
  <si>
    <t>Males have a larger anal fin.</t>
  </si>
  <si>
    <t xml:space="preserve">Leopard Ctenopoma </t>
  </si>
  <si>
    <t>Males have more spines on the gill covers,</t>
  </si>
  <si>
    <t xml:space="preserve">Kingsley's Ctenopoma </t>
  </si>
  <si>
    <t>The male is noticeably spinier around the gill covers and under the eyes.</t>
  </si>
  <si>
    <t xml:space="preserve">Ocellated Labyrinth Fish </t>
  </si>
  <si>
    <t>Mature fremales tend to be bigger than males.</t>
  </si>
  <si>
    <t xml:space="preserve">Bullseye Ctenopoma </t>
  </si>
  <si>
    <t xml:space="preserve">Mottled Ctenopoma </t>
  </si>
  <si>
    <t>Males have more spines on the gill covers, and a roughly textured area at the base of the caudal peduncle that is absent in females.</t>
  </si>
  <si>
    <t xml:space="preserve">Frail Gourami </t>
  </si>
  <si>
    <t>females always possess a uniformly straight lower jaw</t>
  </si>
  <si>
    <t xml:space="preserve">Jamaican Killifish </t>
  </si>
  <si>
    <t xml:space="preserve">Dogtooth Cichlid </t>
  </si>
  <si>
    <t>Males are striped with six or seven black stripes</t>
  </si>
  <si>
    <t xml:space="preserve">Frontosa </t>
  </si>
  <si>
    <t xml:space="preserve"> Males tend to be larger at 12 inches</t>
  </si>
  <si>
    <t xml:space="preserve">Gibberosa Cichlid </t>
  </si>
  <si>
    <t xml:space="preserve">Bright-Finned Slender Cichlid </t>
  </si>
  <si>
    <t>males are instantly recognizable by their bright blue and yellow colors</t>
  </si>
  <si>
    <t>1:1-2</t>
  </si>
  <si>
    <t xml:space="preserve">Red Shiner </t>
  </si>
  <si>
    <t>Mature males will be far more colourful and have breeding tubercles similar to Goldfish when sexually mature.</t>
  </si>
  <si>
    <t xml:space="preserve">Potosi pupfish </t>
  </si>
  <si>
    <t xml:space="preserve">Julimes Pupfish </t>
  </si>
  <si>
    <t xml:space="preserve">Blue Dolphin Cichlid </t>
  </si>
  <si>
    <t>Mature males have a nuchal hump</t>
  </si>
  <si>
    <t>1:2-3</t>
  </si>
  <si>
    <t xml:space="preserve">Panther Danio </t>
  </si>
  <si>
    <t>Mature females will have fuller bellies than the more sleek and slender males.</t>
  </si>
  <si>
    <t xml:space="preserve">Pearl Danio </t>
  </si>
  <si>
    <t>Males are slimmer and may have brighter colouration.</t>
  </si>
  <si>
    <t xml:space="preserve">Glowlight Danio </t>
  </si>
  <si>
    <t>Mature males will be more slender, smaller and more colourful than the females.</t>
  </si>
  <si>
    <t xml:space="preserve">Moustached Danio </t>
  </si>
  <si>
    <t>mature females are usually rounder-bellied</t>
  </si>
  <si>
    <t xml:space="preserve">Bengal Danio </t>
  </si>
  <si>
    <t>Mature males will be more slender</t>
  </si>
  <si>
    <t xml:space="preserve">Emerald Dwarf Rasbora </t>
  </si>
  <si>
    <t>The male is more colourful than the female.</t>
  </si>
  <si>
    <t xml:space="preserve">Yoma Danio </t>
  </si>
  <si>
    <t>Males have an orange margin on the ventral</t>
  </si>
  <si>
    <t xml:space="preserve">Blue Danio </t>
  </si>
  <si>
    <t>Mature females are fuller in the belly than slender males.</t>
  </si>
  <si>
    <t xml:space="preserve">Orange-Finned Danio </t>
  </si>
  <si>
    <t xml:space="preserve">Celestial Pearl Danio </t>
  </si>
  <si>
    <t>Males have brighter colours</t>
  </si>
  <si>
    <t xml:space="preserve">Dwarf Danio </t>
  </si>
  <si>
    <t>Females substantially larger looking than the slimline males</t>
  </si>
  <si>
    <t xml:space="preserve">Zebra Danio </t>
  </si>
  <si>
    <t xml:space="preserve">Male has gold stripes, female has silver stripes. </t>
  </si>
  <si>
    <t xml:space="preserve">Leopard Danio </t>
  </si>
  <si>
    <t>Females are broader and more full in the belly.</t>
  </si>
  <si>
    <t xml:space="preserve">Rosy Danio </t>
  </si>
  <si>
    <t xml:space="preserve">Hikari Danio </t>
  </si>
  <si>
    <t>Males are yellow and females are blue.</t>
  </si>
  <si>
    <t xml:space="preserve">Gold Ring Danio </t>
  </si>
  <si>
    <t xml:space="preserve">Scarlet Badis </t>
  </si>
  <si>
    <t>Females do not display such color and are rarely seen to reach more than 1/2 inch in length.</t>
  </si>
  <si>
    <t xml:space="preserve">Purpur Dario </t>
  </si>
  <si>
    <t>Males are far more colourful and develop extended pelvic, dorsal and anal fins than females as they mature.</t>
  </si>
  <si>
    <t xml:space="preserve">Campbell's Tigerfish </t>
  </si>
  <si>
    <t xml:space="preserve">False Siamese Tiger Fish </t>
  </si>
  <si>
    <t xml:space="preserve">Four-Barred Tigerfish </t>
  </si>
  <si>
    <t xml:space="preserve">Siamese Tigerfish </t>
  </si>
  <si>
    <t xml:space="preserve">North Thailand Tigerfish </t>
  </si>
  <si>
    <t xml:space="preserve">Exclamation Barb </t>
  </si>
  <si>
    <t>Males are more brightly coloured and will develop breeding tubercles once mature</t>
  </si>
  <si>
    <t xml:space="preserve">Apricot Tetra </t>
  </si>
  <si>
    <t xml:space="preserve">Butterfly Pleco </t>
  </si>
  <si>
    <t>Mature females are broader in the mid-section than males.</t>
  </si>
  <si>
    <t xml:space="preserve">Pretty Pleco </t>
  </si>
  <si>
    <t xml:space="preserve">Flounder Pleco </t>
  </si>
  <si>
    <t>Mature females will appear broader in the mid-section than males when viewed from above.</t>
  </si>
  <si>
    <t xml:space="preserve">Red Dwarf Whale Catfish </t>
  </si>
  <si>
    <t xml:space="preserve">Wrestling Halfbeak </t>
  </si>
  <si>
    <t>Top dwelling</t>
  </si>
  <si>
    <t>Male has yellow on his tail as well as a modified pectoral fin, and females do not.</t>
  </si>
  <si>
    <t xml:space="preserve">Laos Danio </t>
  </si>
  <si>
    <t>Sexually mature females should be rounder-bellied, less colourful and a little larger than males.</t>
  </si>
  <si>
    <t xml:space="preserve">Giant Danio </t>
  </si>
  <si>
    <t>Females will appear more full in the belly.</t>
  </si>
  <si>
    <t xml:space="preserve">Tiger Danio </t>
  </si>
  <si>
    <t xml:space="preserve">Malabar Danio </t>
  </si>
  <si>
    <t xml:space="preserve">Barred Danio </t>
  </si>
  <si>
    <t>Males are slimmer and brighter in colour.</t>
  </si>
  <si>
    <t xml:space="preserve">Salaween River Danio </t>
  </si>
  <si>
    <t xml:space="preserve">Strigillifer Danio </t>
  </si>
  <si>
    <t xml:space="preserve">Porthole Catfish </t>
  </si>
  <si>
    <t>Females are slightly larger than males.</t>
  </si>
  <si>
    <t xml:space="preserve">Flag-Tailed Catfish </t>
  </si>
  <si>
    <t>Females are more chunky and thicker-set than males.</t>
  </si>
  <si>
    <t xml:space="preserve">Chessboard Cichlid </t>
  </si>
  <si>
    <t>Mildly aggressive</t>
  </si>
  <si>
    <t>Mature males will have more colour and longer tips on the fins.</t>
  </si>
  <si>
    <t xml:space="preserve">Redtail Barb </t>
  </si>
  <si>
    <t>Sexually mature females should be noticeably thicker-bodied and tend to be larger than males.</t>
  </si>
  <si>
    <t xml:space="preserve">Silver Distichodus </t>
  </si>
  <si>
    <t>mature females will appear rounder in the belly.</t>
  </si>
  <si>
    <t xml:space="preserve">Dwarf Distichodus </t>
  </si>
  <si>
    <t xml:space="preserve">Sharktail Distichodus </t>
  </si>
  <si>
    <t xml:space="preserve">Longsnout Distichodus </t>
  </si>
  <si>
    <t xml:space="preserve">Nobol Distichodus </t>
  </si>
  <si>
    <t xml:space="preserve">Pacific Fat Sleeper Goby </t>
  </si>
  <si>
    <t xml:space="preserve">Descamp's Strange-Tooth Cichlid </t>
  </si>
  <si>
    <t>the male's dorsal spot may be larger than females.</t>
  </si>
  <si>
    <t xml:space="preserve">West Australian Pygmy Perch </t>
  </si>
  <si>
    <t xml:space="preserve">False Eight-Banded Barb </t>
  </si>
  <si>
    <t>males are noticeably slimmer than females and exhibit a pale red colouration in the unpaired fins when in good condition.</t>
  </si>
  <si>
    <t xml:space="preserve">Carolina Pygmy Sunfish </t>
  </si>
  <si>
    <t xml:space="preserve">Everglades Pygmy Sunfish </t>
  </si>
  <si>
    <t xml:space="preserve">Blue-Barred Pygmy Sunfish </t>
  </si>
  <si>
    <t xml:space="preserve">Okefenokee Pygmy Sunfish </t>
  </si>
  <si>
    <t xml:space="preserve">The male turns black with blue sparkles while the females remains clear, tan, and light brown. </t>
  </si>
  <si>
    <t xml:space="preserve">Blue Fin Pelvicachromis </t>
  </si>
  <si>
    <t>male's caudal fin is spotted, while the female has a dark purple vent and iridescent blue dorsal fin.</t>
  </si>
  <si>
    <t xml:space="preserve">Black-Banded Sunfish </t>
  </si>
  <si>
    <t>Males more colourful, females plumper.</t>
  </si>
  <si>
    <t xml:space="preserve">Bluespotted Sunfish </t>
  </si>
  <si>
    <t xml:space="preserve">Penguin Woodcat </t>
  </si>
  <si>
    <t xml:space="preserve">Red Tailed Shark </t>
  </si>
  <si>
    <t>Bottom dwelling</t>
  </si>
  <si>
    <t xml:space="preserve">Females are usually larger. Females have a grey stomach, males are solid black. </t>
  </si>
  <si>
    <t xml:space="preserve">Ruby Shark </t>
  </si>
  <si>
    <t>Males are slimmer than the females and have black lines on the anal fin.</t>
  </si>
  <si>
    <t xml:space="preserve">Firemouth Panchax </t>
  </si>
  <si>
    <t>Males are more vibrantly coloured than females and have a distinctive fiery red throat.</t>
  </si>
  <si>
    <t xml:space="preserve">Red-Chinned Panchax </t>
  </si>
  <si>
    <t xml:space="preserve">Six Barred Epiplatys </t>
  </si>
  <si>
    <t>Males are more colourful, possess more-extended fins and grow larger than females.</t>
  </si>
  <si>
    <t xml:space="preserve">Hara Moth Catfish </t>
  </si>
  <si>
    <t>Females are more have bodied, and males have slightly longer fins and barbels.</t>
  </si>
  <si>
    <t xml:space="preserve">Asian Stone Catfish </t>
  </si>
  <si>
    <t xml:space="preserve">Females are more have bodied, and males have slightly longer fins and barbels. This fish has been bred in captivity. </t>
  </si>
  <si>
    <t xml:space="preserve">Striped Goby Cichlid </t>
  </si>
  <si>
    <t>males are a much darker brown than females for the first few days.</t>
  </si>
  <si>
    <t xml:space="preserve">Lake Chubsucker </t>
  </si>
  <si>
    <t xml:space="preserve">Ropefish </t>
  </si>
  <si>
    <t xml:space="preserve"> males have 12 to 14 rays, females have 9 to 12 rays. </t>
  </si>
  <si>
    <t xml:space="preserve">Flying Barb </t>
  </si>
  <si>
    <t xml:space="preserve">Metallic Flying Barb </t>
  </si>
  <si>
    <t>males are noticeably slimmer and usually a little smaller than females.</t>
  </si>
  <si>
    <t xml:space="preserve">Splendid Darter </t>
  </si>
  <si>
    <t xml:space="preserve">Rainbow Darter </t>
  </si>
  <si>
    <t xml:space="preserve">Orangethroat Darter </t>
  </si>
  <si>
    <t xml:space="preserve">Banded Darter </t>
  </si>
  <si>
    <t>Males are much more colourful, and will have blue stripes instead of brown</t>
  </si>
  <si>
    <t xml:space="preserve">Canara Pearlspot Cichlid </t>
  </si>
  <si>
    <t>Females are rounder</t>
  </si>
  <si>
    <t xml:space="preserve">Green Chromide </t>
  </si>
  <si>
    <t xml:space="preserve">Bucktoothed Tetra </t>
  </si>
  <si>
    <t>Females appear fuller in the belly than males.</t>
  </si>
  <si>
    <t xml:space="preserve">Twig Catfish </t>
  </si>
  <si>
    <r>
      <t xml:space="preserve">Male </t>
    </r>
    <r>
      <rPr>
        <sz val="11"/>
        <color theme="1"/>
        <rFont val="Calibri"/>
        <family val="2"/>
        <scheme val="minor"/>
      </rPr>
      <t>has a broader snout with short bristles.</t>
    </r>
  </si>
  <si>
    <t xml:space="preserve">Flowerhorn </t>
  </si>
  <si>
    <t>Males are exceptionally brightly coloured and display a Kok,</t>
  </si>
  <si>
    <t xml:space="preserve">Tasselled-Mouth Loach </t>
  </si>
  <si>
    <t>Females are probably more plump than males and tend to be larger in size.</t>
  </si>
  <si>
    <t xml:space="preserve">Rostratus </t>
  </si>
  <si>
    <t>Male is larger with iridescent silver-blue colouration, whereas the female is pale cream-yellow with black markings in a checkerboard pattern down the flanks.</t>
  </si>
  <si>
    <t xml:space="preserve">Cinnamon Killifish </t>
  </si>
  <si>
    <t xml:space="preserve">Plumed Lyretail </t>
  </si>
  <si>
    <t xml:space="preserve">Steel Blue Killifish </t>
  </si>
  <si>
    <t>Females are less decorated and golden coloured while males have red, blue and yellow patterning across golden body.</t>
  </si>
  <si>
    <t xml:space="preserve">Marbled Lyretail Killifish </t>
  </si>
  <si>
    <t xml:space="preserve">Scheeli Killifish </t>
  </si>
  <si>
    <t xml:space="preserve">Blue Gularis </t>
  </si>
  <si>
    <t>Females are drab brown. The males have all the colour.</t>
  </si>
  <si>
    <t xml:space="preserve">Walker's Killifish </t>
  </si>
  <si>
    <t>Male is the larger, more brightly coloured fish.</t>
  </si>
  <si>
    <t xml:space="preserve">Northern Studfish </t>
  </si>
  <si>
    <t>Females are rounder than males.</t>
  </si>
  <si>
    <t xml:space="preserve">Blackstripe Topminnow </t>
  </si>
  <si>
    <t>Males are larger than females</t>
  </si>
  <si>
    <t xml:space="preserve">Blackspotted Topminnow </t>
  </si>
  <si>
    <t xml:space="preserve">Western Mosquitofish </t>
  </si>
  <si>
    <t>Females are larger than males, and dull in colour.</t>
  </si>
  <si>
    <t xml:space="preserve">Big Geiseri Gambusia </t>
  </si>
  <si>
    <t xml:space="preserve">Hispaniolan Gambusia </t>
  </si>
  <si>
    <t>Females have gravid spot near anal fin when pregnant. Males have gonopodium.</t>
  </si>
  <si>
    <t xml:space="preserve">Eastern Mosquito Fish </t>
  </si>
  <si>
    <t xml:space="preserve">Rhino Garra </t>
  </si>
  <si>
    <t>Males possess prominent tubercles on the head and snout</t>
  </si>
  <si>
    <t xml:space="preserve">False Flying Fox </t>
  </si>
  <si>
    <t xml:space="preserve"> mature females may be fuller in the belly than more slender males</t>
  </si>
  <si>
    <t xml:space="preserve">Panda Garra </t>
  </si>
  <si>
    <t>mature males develop a series of noticeable tubercules on the head, along the lateral line and around the caudal peduncle, and tend to be slimmer in the body than females.</t>
  </si>
  <si>
    <t xml:space="preserve">Bump-Head Garra </t>
  </si>
  <si>
    <t xml:space="preserve">Pingi Logsucker </t>
  </si>
  <si>
    <t xml:space="preserve">Doctor Fish </t>
  </si>
  <si>
    <t xml:space="preserve">Silver Hatchetfish </t>
  </si>
  <si>
    <t>Top Dwelling</t>
  </si>
  <si>
    <t>female will become more broad in the belly when she is holding eggs.</t>
  </si>
  <si>
    <t xml:space="preserve">Three-Spined Stickleback </t>
  </si>
  <si>
    <t>20</t>
  </si>
  <si>
    <t>The belly of sexually mature males will turn orange.</t>
  </si>
  <si>
    <t xml:space="preserve">Borneo Sucker </t>
  </si>
  <si>
    <t xml:space="preserve">Saddleback Hill-Stream Loach </t>
  </si>
  <si>
    <t xml:space="preserve">Pearl Cichlid </t>
  </si>
  <si>
    <t xml:space="preserve">Panamanian Eartheater </t>
  </si>
  <si>
    <t xml:space="preserve">Iguape Pearl Cichlid </t>
  </si>
  <si>
    <t xml:space="preserve">Yellowhump Eartheater </t>
  </si>
  <si>
    <t>Mature males will be larger than females with more vibrant colours, more elongated fins and also have a nuchal hump once sexually mature.</t>
  </si>
  <si>
    <t xml:space="preserve">Suriname Eartheater </t>
  </si>
  <si>
    <t>Mature males will develop a nuchal hump and are larger than females.</t>
  </si>
  <si>
    <t xml:space="preserve">Red Humped Eartheater </t>
  </si>
  <si>
    <t>Male have a large red forehead hump that develops as they mature, and an orange spot in the corner of the mouth and elongated fins.</t>
  </si>
  <si>
    <t xml:space="preserve">Red Striped Earth Eater </t>
  </si>
  <si>
    <t>Mature males will have long pectoral fin extensions, females do not</t>
  </si>
  <si>
    <t xml:space="preserve">Yellow-Tailed Violet Cichlid </t>
  </si>
  <si>
    <t>Semi aggressive</t>
  </si>
  <si>
    <t xml:space="preserve">Creole Topminnow </t>
  </si>
  <si>
    <t>Males have a large gonopodium.</t>
  </si>
  <si>
    <t xml:space="preserve">Metallic Livebearer </t>
  </si>
  <si>
    <t xml:space="preserve">Leopard Driftwood Catfish </t>
  </si>
  <si>
    <t>GloFish (Genetically modified)</t>
  </si>
  <si>
    <t>Males have a streamlined shape</t>
  </si>
  <si>
    <t xml:space="preserve">Red Rainbowfish </t>
  </si>
  <si>
    <t>Males are bright red to copper in colour, occasionally have silver upper parts.</t>
  </si>
  <si>
    <t xml:space="preserve">Tami River Rainbowfish </t>
  </si>
  <si>
    <t xml:space="preserve">Lake Wanam Rainbowfish </t>
  </si>
  <si>
    <t>Males are more colourful and larger than females.</t>
  </si>
  <si>
    <t xml:space="preserve">Sailfin Pleco </t>
  </si>
  <si>
    <t>the males will small thick stump that protrudes from the fish's undercarriage, the females are less obvious and lies flat to the body.</t>
  </si>
  <si>
    <t xml:space="preserve">Gold Spot Pleco </t>
  </si>
  <si>
    <t>Mature females will appear wider when viewed from above.</t>
  </si>
  <si>
    <t xml:space="preserve">Permax Cichlid </t>
  </si>
  <si>
    <t xml:space="preserve">Peter's Elephantnose </t>
  </si>
  <si>
    <t xml:space="preserve">Atratus Catfish </t>
  </si>
  <si>
    <t xml:space="preserve">Bandit Cichlid </t>
  </si>
  <si>
    <t xml:space="preserve">Aba Aba </t>
  </si>
  <si>
    <t>the male carries the eggs in his mouth until they hatch.</t>
  </si>
  <si>
    <t xml:space="preserve">Filament Glassfish </t>
  </si>
  <si>
    <t xml:space="preserve">Naked Characin </t>
  </si>
  <si>
    <t xml:space="preserve">Socolof's Tetra </t>
  </si>
  <si>
    <t>Males are more vibrant in colour.</t>
  </si>
  <si>
    <t xml:space="preserve">Black Widow tetra </t>
  </si>
  <si>
    <t>Females are slightly bigger than males and have a larger belly.</t>
  </si>
  <si>
    <t xml:space="preserve">False Black Tetra </t>
  </si>
  <si>
    <t xml:space="preserve">Females will be more plump when sexually mature than males. </t>
  </si>
  <si>
    <t xml:space="preserve">Balzani's Earth Eater </t>
  </si>
  <si>
    <t>Males are larger and more colourful than females</t>
  </si>
  <si>
    <t xml:space="preserve">Squarehead Earth Eater </t>
  </si>
  <si>
    <t xml:space="preserve">Tiger Knifefish </t>
  </si>
  <si>
    <t xml:space="preserve">Chinese Algae Eater </t>
  </si>
  <si>
    <t xml:space="preserve">Territorial </t>
  </si>
  <si>
    <t>The males barbels tend to be more numerous and longer than the females,</t>
  </si>
  <si>
    <t xml:space="preserve">Yellow Belly Albert </t>
  </si>
  <si>
    <t xml:space="preserve">Brownae Hap </t>
  </si>
  <si>
    <t>Males have buccal cavities.</t>
  </si>
  <si>
    <t xml:space="preserve">Burton's Mouthbreeder </t>
  </si>
  <si>
    <t xml:space="preserve">Breeding males tend to be more brightly colored. </t>
  </si>
  <si>
    <t xml:space="preserve">Chromo Victoria Cichlid </t>
  </si>
  <si>
    <t>Males have dark blotches on a very colourful background where as females are less colourful,</t>
  </si>
  <si>
    <t xml:space="preserve">Zebra Obliquidens </t>
  </si>
  <si>
    <t xml:space="preserve">Obliquidens Hap </t>
  </si>
  <si>
    <t>A mature male's colouring is mainly yellow with a red blotch near the gill cover.</t>
  </si>
  <si>
    <t xml:space="preserve">Perrieri Cichlid </t>
  </si>
  <si>
    <t>Females are less colourful than males.</t>
  </si>
  <si>
    <t xml:space="preserve">Orange Rock Hunter </t>
  </si>
  <si>
    <t>Males have more vibrant colouration and have buccal cavities to mouthbrood the eggs.</t>
  </si>
  <si>
    <t xml:space="preserve">Silvertip tetra </t>
  </si>
  <si>
    <t>Mature females are slightly fuller in the belly than males and they have a yellow tipped anal fin.</t>
  </si>
  <si>
    <t xml:space="preserve">Black Finned Doradid </t>
  </si>
  <si>
    <t>Male has a longer dorsal ray and the female has rounded pelvic fins.</t>
  </si>
  <si>
    <t xml:space="preserve">Pink Kissing Gourami </t>
  </si>
  <si>
    <t xml:space="preserve">Spotted Orange Seam Pleco </t>
  </si>
  <si>
    <t xml:space="preserve">Coal Pleco </t>
  </si>
  <si>
    <t xml:space="preserve">Blue Phantom Pleco </t>
  </si>
  <si>
    <t>Mature males have broader heads and odontodes on cheeks and first pectoral ray.</t>
  </si>
  <si>
    <t xml:space="preserve">Green Phantom Pleco </t>
  </si>
  <si>
    <t>Mature females will be more plump than males.</t>
  </si>
  <si>
    <t xml:space="preserve">Java Bagrid </t>
  </si>
  <si>
    <t xml:space="preserve">Jewel Cichlid </t>
  </si>
  <si>
    <t xml:space="preserve">The females tend to be larger and the males more colourful. </t>
  </si>
  <si>
    <t xml:space="preserve">Letourneuxi's Jewel Cichlid </t>
  </si>
  <si>
    <t>Males are brighter than females in breeding season</t>
  </si>
  <si>
    <t xml:space="preserve">Lifalili Jewel Cichlid </t>
  </si>
  <si>
    <t xml:space="preserve">Barrigona Tetra </t>
  </si>
  <si>
    <t>Females are likely to be more rounded in the belly than males when mature.</t>
  </si>
  <si>
    <t xml:space="preserve">Dash-Dot Tetra </t>
  </si>
  <si>
    <t xml:space="preserve">Firehead Tetra </t>
  </si>
  <si>
    <t>The female is plumper than the male.</t>
  </si>
  <si>
    <t xml:space="preserve">Boesman's Tetra </t>
  </si>
  <si>
    <t>This tapers to a point in males, but is rounded in females.</t>
  </si>
  <si>
    <t xml:space="preserve">Buenos Aires Tetra </t>
  </si>
  <si>
    <t>Males are smaller and more vibrant in colour than females.</t>
  </si>
  <si>
    <t xml:space="preserve">Glowlight Tetra </t>
  </si>
  <si>
    <t>females are larger and more fat bodied than the more slender male.</t>
  </si>
  <si>
    <t xml:space="preserve">January Tetra </t>
  </si>
  <si>
    <t>The female is more full and rounded in the belly than males.</t>
  </si>
  <si>
    <t xml:space="preserve">Head and Tail Light Tetra </t>
  </si>
  <si>
    <t>The female is fuller in the belly than males.</t>
  </si>
  <si>
    <t xml:space="preserve">Black Wedge Tetra </t>
  </si>
  <si>
    <t>Mature females are larger than males.</t>
  </si>
  <si>
    <t xml:space="preserve">Ahl's Rummy Nose Tetra </t>
  </si>
  <si>
    <t>Females are slightly more full around the belly,</t>
  </si>
  <si>
    <t xml:space="preserve">Golden Tetra </t>
  </si>
  <si>
    <t>The males are more vibrant in colouration.</t>
  </si>
  <si>
    <t xml:space="preserve">Red Base Tetra‎ </t>
  </si>
  <si>
    <t>Females are larger and plumper than males.</t>
  </si>
  <si>
    <t xml:space="preserve">Crystal Tetra </t>
  </si>
  <si>
    <t>Males will have more vibrant colour.</t>
  </si>
  <si>
    <t xml:space="preserve">Platinum Tetra </t>
  </si>
  <si>
    <t>Females are more full in the belly than males.</t>
  </si>
  <si>
    <t xml:space="preserve">Knob-Nosed Whiptail Catfish </t>
  </si>
  <si>
    <t>Mature males develop a huge labial veil and teeth with spoon-shaped crow</t>
  </si>
  <si>
    <t xml:space="preserve">Silver Hemiodopsis </t>
  </si>
  <si>
    <t xml:space="preserve">Slender Hemiodus </t>
  </si>
  <si>
    <t>28</t>
  </si>
  <si>
    <t xml:space="preserve">Blackfin Halftooth </t>
  </si>
  <si>
    <t xml:space="preserve">Carpinte Cichlid </t>
  </si>
  <si>
    <t>Females are smaller and have a dark blotch on the dorsal fin.</t>
  </si>
  <si>
    <t xml:space="preserve">Texas Cichlid </t>
  </si>
  <si>
    <t>female having more muted colouration and the male developing a nuchal hump.</t>
  </si>
  <si>
    <t xml:space="preserve">Minckley’s Cichlid </t>
  </si>
  <si>
    <t>male will turn black while the female turns white with black blotches</t>
  </si>
  <si>
    <t xml:space="preserve">Tamasopo Cichlid </t>
  </si>
  <si>
    <t xml:space="preserve">Mature males are substantially larger than females. </t>
  </si>
  <si>
    <t xml:space="preserve">Turquoise Severum </t>
  </si>
  <si>
    <t>mature males will be more colourful and have extended dorsal and anal fins.</t>
  </si>
  <si>
    <t xml:space="preserve">Banded Cichlid </t>
  </si>
  <si>
    <t>The males and females have very similar colouration,</t>
  </si>
  <si>
    <t xml:space="preserve">Spotted Tail Mosquitofish </t>
  </si>
  <si>
    <t>Females are substantially larger than males.</t>
  </si>
  <si>
    <t xml:space="preserve">Least Killifish </t>
  </si>
  <si>
    <t xml:space="preserve">Males are smaller than females and have a disproportionately large gonopodium. </t>
  </si>
  <si>
    <t xml:space="preserve">Liver Catfish </t>
  </si>
  <si>
    <t>Male has a thinner ventral line due to the stockier shape of the female.</t>
  </si>
  <si>
    <t xml:space="preserve">Niger Oto </t>
  </si>
  <si>
    <t>Females are larger, broader across the pectoral to dorsal area and slightly duller in colouration.</t>
  </si>
  <si>
    <t xml:space="preserve">Marbled Otocinclus </t>
  </si>
  <si>
    <t>Females will be broader when viewed from above.</t>
  </si>
  <si>
    <t xml:space="preserve">Saddled Hillstream Loach </t>
  </si>
  <si>
    <t xml:space="preserve">Green Gecko Loach </t>
  </si>
  <si>
    <t xml:space="preserve">Zollinger's Hillstream Loach </t>
  </si>
  <si>
    <t xml:space="preserve">Parrot Cichlid </t>
  </si>
  <si>
    <t>Males, when mature, Have a rounder, larger look when females are are usually smaller</t>
  </si>
  <si>
    <t xml:space="preserve">Golden Trahira </t>
  </si>
  <si>
    <t>Mature females are likely to be rounder in the belly than males.</t>
  </si>
  <si>
    <t xml:space="preserve">Tiger Tetra </t>
  </si>
  <si>
    <t>Males are slimmer than females and have a less curved ventral outline.</t>
  </si>
  <si>
    <t xml:space="preserve">Clay Hoplo </t>
  </si>
  <si>
    <t xml:space="preserve">Spotted Hoplo </t>
  </si>
  <si>
    <t xml:space="preserve">Sun Catfish </t>
  </si>
  <si>
    <t xml:space="preserve">Black Collared Catfish </t>
  </si>
  <si>
    <t xml:space="preserve">Golden Rasbora </t>
  </si>
  <si>
    <t>Females are slightly larger and have rounder bellies</t>
  </si>
  <si>
    <t xml:space="preserve">Shadow Catfish </t>
  </si>
  <si>
    <t>Males have a small genital papilla just in front of their anal fin</t>
  </si>
  <si>
    <t xml:space="preserve">Dwarf Ornate Bagrid </t>
  </si>
  <si>
    <t>Males have an elongate genital papilla.</t>
  </si>
  <si>
    <t xml:space="preserve">Rio Grande Silvery Minnow </t>
  </si>
  <si>
    <t xml:space="preserve">Contradens Pleco </t>
  </si>
  <si>
    <t>Mature males develop teeth like odontodes on their leading pectoral fin rays</t>
  </si>
  <si>
    <t xml:space="preserve">L129 </t>
  </si>
  <si>
    <t xml:space="preserve">L199 </t>
  </si>
  <si>
    <t>Mature males have thicker first pectoral ray, more pronounced odontodes on the first pectoral fin ray</t>
  </si>
  <si>
    <t>The female is black-brown with white spots while the male has a lot more reddish tones in its colours and white spots.</t>
  </si>
  <si>
    <t xml:space="preserve">Angelicus Pleco </t>
  </si>
  <si>
    <t>Male in breeding condition have odontodes</t>
  </si>
  <si>
    <t xml:space="preserve">King Tiger Pleco </t>
  </si>
  <si>
    <t>t males develope teeth-like odontodes around the head and the pectoral fins.</t>
  </si>
  <si>
    <t xml:space="preserve">L201 </t>
  </si>
  <si>
    <t xml:space="preserve">Queen Arabesque Pleco </t>
  </si>
  <si>
    <t>Males are larger and longer, females have white bellies</t>
  </si>
  <si>
    <t xml:space="preserve">Chocolate Zebra Pleco </t>
  </si>
  <si>
    <t xml:space="preserve">Mature males have thicker first pectoral ray, more pronounced odontodes on the first pectoral fin ray </t>
  </si>
  <si>
    <t xml:space="preserve">L333 </t>
  </si>
  <si>
    <t>Males tend to be short headed but very broad.</t>
  </si>
  <si>
    <t xml:space="preserve">Monte Dourado Pleco </t>
  </si>
  <si>
    <t>Males have cheek and pectoral odontodes to a larger extent than females,</t>
  </si>
  <si>
    <t xml:space="preserve">Zebra Pleco </t>
  </si>
  <si>
    <t>Males in breeding condition further develop their spine-like odontodes on this ray</t>
  </si>
  <si>
    <t xml:space="preserve">Alabama Hog Sucker </t>
  </si>
  <si>
    <t xml:space="preserve">Roanoke Hog Sucker </t>
  </si>
  <si>
    <t xml:space="preserve">Ember Tetra </t>
  </si>
  <si>
    <t>females will appear more plump and rounded in the belly area than males.</t>
  </si>
  <si>
    <t xml:space="preserve">Red Line Tetra </t>
  </si>
  <si>
    <t xml:space="preserve">Calypso Tetra </t>
  </si>
  <si>
    <t xml:space="preserve">Ornate Tetra </t>
  </si>
  <si>
    <t xml:space="preserve">Yellow Tetra </t>
  </si>
  <si>
    <t xml:space="preserve">Columbian Tetra </t>
  </si>
  <si>
    <t>Males are more brightly coloured with slightly more elongated and elaborate fins</t>
  </si>
  <si>
    <t xml:space="preserve">Mayan Tetra </t>
  </si>
  <si>
    <t>males apparently develop a much darker colour pattern than females.</t>
  </si>
  <si>
    <t xml:space="preserve">Columbian Blue Tetra </t>
  </si>
  <si>
    <t xml:space="preserve">Serpae Tetra </t>
  </si>
  <si>
    <t>Females are more rounded and robust than the slimmer males</t>
  </si>
  <si>
    <t xml:space="preserve">Bleeding Heart Tetra </t>
  </si>
  <si>
    <t>Males have more dramatic finnage and richer colours</t>
  </si>
  <si>
    <t xml:space="preserve">Flame Tetra </t>
  </si>
  <si>
    <t>Males are more brightly coloured with slightly more elongated and elaborate fins.</t>
  </si>
  <si>
    <t xml:space="preserve">Ucayali Tetra </t>
  </si>
  <si>
    <t>Mature females may be slightly plumper than males.</t>
  </si>
  <si>
    <t xml:space="preserve">Georgett's Tetra </t>
  </si>
  <si>
    <t>Mature females will have a fuller thicker body than males.</t>
  </si>
  <si>
    <t xml:space="preserve">Crystal Red Tetra </t>
  </si>
  <si>
    <t xml:space="preserve">Black Neon Tetra </t>
  </si>
  <si>
    <t xml:space="preserve">Flag Tetra </t>
  </si>
  <si>
    <t xml:space="preserve">Black Phantom Tetra </t>
  </si>
  <si>
    <t xml:space="preserve">Rio Meta Tetra </t>
  </si>
  <si>
    <t xml:space="preserve">Minor Tetra </t>
  </si>
  <si>
    <t xml:space="preserve">Blue Loreto Tetra </t>
  </si>
  <si>
    <t xml:space="preserve">Lemon Tetra </t>
  </si>
  <si>
    <t xml:space="preserve">Red Tipped Bleeding Heart Tetra </t>
  </si>
  <si>
    <t xml:space="preserve">Rosy Tetra </t>
  </si>
  <si>
    <t xml:space="preserve">Lesser Bleeding Heart Tetra </t>
  </si>
  <si>
    <t xml:space="preserve">Red Phantom Tetra </t>
  </si>
  <si>
    <t xml:space="preserve">Coffee Bean Tetra </t>
  </si>
  <si>
    <t xml:space="preserve">Inexpectatum Pleco </t>
  </si>
  <si>
    <t xml:space="preserve">Robocop Catfish </t>
  </si>
  <si>
    <t xml:space="preserve">Cochliodon Pleco </t>
  </si>
  <si>
    <t xml:space="preserve">L051 </t>
  </si>
  <si>
    <t xml:space="preserve">Common Pleco </t>
  </si>
  <si>
    <t xml:space="preserve">Blue-Eyed Red Fin Pleco </t>
  </si>
  <si>
    <t xml:space="preserve">Chocolate Cichlid </t>
  </si>
  <si>
    <t xml:space="preserve">Emerald Cichlid </t>
  </si>
  <si>
    <t xml:space="preserve">Empire Gudgeon </t>
  </si>
  <si>
    <t xml:space="preserve">Fire-Tailed Gudgeon </t>
  </si>
  <si>
    <t xml:space="preserve">Rainbow Gudgeon </t>
  </si>
  <si>
    <t xml:space="preserve">Lemon Fin Barb </t>
  </si>
  <si>
    <t xml:space="preserve">Nicaragua Cichlid </t>
  </si>
  <si>
    <t xml:space="preserve">Ornate Fin Nipper </t>
  </si>
  <si>
    <t xml:space="preserve">Black Bullhead </t>
  </si>
  <si>
    <t xml:space="preserve">Spilurus Tetra </t>
  </si>
  <si>
    <t xml:space="preserve">Guapore Tetra </t>
  </si>
  <si>
    <t xml:space="preserve">Goldbreast Goodeid </t>
  </si>
  <si>
    <t xml:space="preserve">Crocodile Toothpick </t>
  </si>
  <si>
    <t xml:space="preserve">Lake Inle Rasbora </t>
  </si>
  <si>
    <t xml:space="preserve">Royal Tetra </t>
  </si>
  <si>
    <t xml:space="preserve">Rusty Cichlid </t>
  </si>
  <si>
    <t xml:space="preserve">Threadfin Rainbowfish </t>
  </si>
  <si>
    <t xml:space="preserve">American Flagfish </t>
  </si>
  <si>
    <t xml:space="preserve">Brown Julie </t>
  </si>
  <si>
    <t xml:space="preserve">Marlier's Julie </t>
  </si>
  <si>
    <t xml:space="preserve">Golden Julie </t>
  </si>
  <si>
    <t xml:space="preserve">Four-Stripe Julie </t>
  </si>
  <si>
    <t xml:space="preserve">Masked Julie </t>
  </si>
  <si>
    <t xml:space="preserve">Brittans Rasbora </t>
  </si>
  <si>
    <t xml:space="preserve">Horsenosed Loach </t>
  </si>
  <si>
    <t xml:space="preserve">Krobia </t>
  </si>
  <si>
    <t xml:space="preserve">Dolphin Cichlid </t>
  </si>
  <si>
    <t xml:space="preserve">Glass Catfish </t>
  </si>
  <si>
    <t xml:space="preserve">Harlequin Shark </t>
  </si>
  <si>
    <t xml:space="preserve">Blue Mbuna </t>
  </si>
  <si>
    <t xml:space="preserve">Trewavas' Mbuna </t>
  </si>
  <si>
    <t xml:space="preserve">Electric Yellow Cichlid </t>
  </si>
  <si>
    <t xml:space="preserve">Jelly Bean Tetra </t>
  </si>
  <si>
    <t xml:space="preserve">Black Banded Headstander </t>
  </si>
  <si>
    <t xml:space="preserve">Banded Headstander </t>
  </si>
  <si>
    <t xml:space="preserve">Flag Cichlid </t>
  </si>
  <si>
    <t xml:space="preserve">Red Breast Acara </t>
  </si>
  <si>
    <t xml:space="preserve">Thayeri Cichlid </t>
  </si>
  <si>
    <t xml:space="preserve">Tanganyika Lampeye </t>
  </si>
  <si>
    <t xml:space="preserve">Ocellated Shell-Dweller </t>
  </si>
  <si>
    <t xml:space="preserve">Pearly Ocellatus </t>
  </si>
  <si>
    <t xml:space="preserve">Ocellated Lamprologus </t>
  </si>
  <si>
    <t xml:space="preserve">Signatus Shelldweller </t>
  </si>
  <si>
    <t xml:space="preserve">Black Occy </t>
  </si>
  <si>
    <t xml:space="preserve">Stapper's Cichlid </t>
  </si>
  <si>
    <t xml:space="preserve">Carachama Pleco </t>
  </si>
  <si>
    <t xml:space="preserve">Eight-Barb Loach </t>
  </si>
  <si>
    <t xml:space="preserve">Echigonia Loach </t>
  </si>
  <si>
    <t xml:space="preserve">Nikkonis Loach </t>
  </si>
  <si>
    <t xml:space="preserve">Sailfin Marbled Pimelodid </t>
  </si>
  <si>
    <t xml:space="preserve">Asian Bumblebee Catfish </t>
  </si>
  <si>
    <t xml:space="preserve">Spangled Jewel Perch </t>
  </si>
  <si>
    <t xml:space="preserve">Adonis Tetra </t>
  </si>
  <si>
    <t xml:space="preserve">Marbled Lamprologus </t>
  </si>
  <si>
    <t xml:space="preserve">Elongated Lepidiolamprologus </t>
  </si>
  <si>
    <t xml:space="preserve">Alkaia Loach </t>
  </si>
  <si>
    <t xml:space="preserve">Annandale Loach </t>
  </si>
  <si>
    <t xml:space="preserve">Aruna Loach </t>
  </si>
  <si>
    <t xml:space="preserve">Pink Spiny Loach </t>
  </si>
  <si>
    <t xml:space="preserve">Indian Spiny Loach </t>
  </si>
  <si>
    <t xml:space="preserve">Green Sunfish </t>
  </si>
  <si>
    <t xml:space="preserve">Kiver </t>
  </si>
  <si>
    <t xml:space="preserve">Warmouth </t>
  </si>
  <si>
    <t xml:space="preserve">Bluegill </t>
  </si>
  <si>
    <t xml:space="preserve">Vampire Pleco </t>
  </si>
  <si>
    <t xml:space="preserve">Sultan Pleco </t>
  </si>
  <si>
    <t xml:space="preserve">L326 </t>
  </si>
  <si>
    <t xml:space="preserve">Three Beacon Pleco </t>
  </si>
  <si>
    <t xml:space="preserve">Many-Banded Headstander </t>
  </si>
  <si>
    <t xml:space="preserve">Black Banded Leporinus </t>
  </si>
  <si>
    <t xml:space="preserve">Royal Clown Loach </t>
  </si>
  <si>
    <t xml:space="preserve">Manchurian Loach </t>
  </si>
  <si>
    <t xml:space="preserve">Perspicax Cichlid </t>
  </si>
  <si>
    <t xml:space="preserve">Blackbelly Limia </t>
  </si>
  <si>
    <t xml:space="preserve">Blackbarred Limia </t>
  </si>
  <si>
    <t xml:space="preserve">Broken Band Hillstream Loach </t>
  </si>
  <si>
    <t xml:space="preserve">False Jaguar Catfish </t>
  </si>
  <si>
    <t xml:space="preserve">Jaguar Catfish </t>
  </si>
  <si>
    <t xml:space="preserve">Arulius Barb </t>
  </si>
  <si>
    <t xml:space="preserve">African Bullhead </t>
  </si>
  <si>
    <t xml:space="preserve">Bluefin Killifish </t>
  </si>
  <si>
    <t xml:space="preserve">Pikehead </t>
  </si>
  <si>
    <t xml:space="preserve">Flat-Headed Goby </t>
  </si>
  <si>
    <t xml:space="preserve">Apollo Sharkminnow </t>
  </si>
  <si>
    <t xml:space="preserve">Apollo Shark </t>
  </si>
  <si>
    <t xml:space="preserve">Peacock Eel </t>
  </si>
  <si>
    <t xml:space="preserve">Mekong Red Fin Zebra Eel </t>
  </si>
  <si>
    <t xml:space="preserve">Chinese Paradise Fish </t>
  </si>
  <si>
    <t xml:space="preserve">Paradise Fish </t>
  </si>
  <si>
    <t xml:space="preserve">Dwarf Oto </t>
  </si>
  <si>
    <t xml:space="preserve">Spotted Gourami </t>
  </si>
  <si>
    <t xml:space="preserve">Celebes Rainbowfish </t>
  </si>
  <si>
    <t xml:space="preserve">Mottled Spiny Eel </t>
  </si>
  <si>
    <t xml:space="preserve">Tire Track Eel </t>
  </si>
  <si>
    <t xml:space="preserve">Zig-Zag Eel </t>
  </si>
  <si>
    <t xml:space="preserve">Tanganyikan Spiny Eel </t>
  </si>
  <si>
    <t xml:space="preserve">Fire Eel </t>
  </si>
  <si>
    <t xml:space="preserve">Brown-Banded Spiny Eel </t>
  </si>
  <si>
    <t xml:space="preserve">Cobalt Cichlid </t>
  </si>
  <si>
    <t xml:space="preserve">Ice Blue Red Top Zebra </t>
  </si>
  <si>
    <t xml:space="preserve">Yellowhead Mbuna Cichlid </t>
  </si>
  <si>
    <t xml:space="preserve">Yellow-Fin Mchenga </t>
  </si>
  <si>
    <t xml:space="preserve">Armoured Hoplo Catfish </t>
  </si>
  <si>
    <t xml:space="preserve">Port Hoplo </t>
  </si>
  <si>
    <t xml:space="preserve">Threadless Blenny </t>
  </si>
  <si>
    <t xml:space="preserve">Malawi Golden Cichlid </t>
  </si>
  <si>
    <t xml:space="preserve">Chipokae Mbuna </t>
  </si>
  <si>
    <t xml:space="preserve">Maingano </t>
  </si>
  <si>
    <t xml:space="preserve">Orange-Lined Cichlid </t>
  </si>
  <si>
    <t xml:space="preserve">Electric Blue Johannii </t>
  </si>
  <si>
    <t xml:space="preserve">Parallel Striped Mbuna </t>
  </si>
  <si>
    <t xml:space="preserve">Purple Mbuna </t>
  </si>
  <si>
    <t xml:space="preserve">New Guinea Rainbowfish </t>
  </si>
  <si>
    <t xml:space="preserve">Boesemani Rainbowfish </t>
  </si>
  <si>
    <t xml:space="preserve">Australian Rainbowfish </t>
  </si>
  <si>
    <t xml:space="preserve">Sorong Rainbowfish </t>
  </si>
  <si>
    <t xml:space="preserve">Goldie River Rainbowfish </t>
  </si>
  <si>
    <t xml:space="preserve">Slender Rainbowfish </t>
  </si>
  <si>
    <t xml:space="preserve">Lake Tebera Rainbowfish </t>
  </si>
  <si>
    <t xml:space="preserve">Blue Rainbowfish </t>
  </si>
  <si>
    <t xml:space="preserve">Black Lined Rainbowfish </t>
  </si>
  <si>
    <t xml:space="preserve">Dark Rainbowfish </t>
  </si>
  <si>
    <t xml:space="preserve">Papuan Rainbowfish </t>
  </si>
  <si>
    <t xml:space="preserve">Parkinson's Rainbowfish </t>
  </si>
  <si>
    <t xml:space="preserve">Lake Kurumoi Rainbowfish </t>
  </si>
  <si>
    <t xml:space="preserve">Dwarf Neon Rainbowfish </t>
  </si>
  <si>
    <t xml:space="preserve">Fly River Rainbowfish </t>
  </si>
  <si>
    <t xml:space="preserve">Cape York Rainbowfish </t>
  </si>
  <si>
    <t xml:space="preserve">Red Striped Rainbowfish </t>
  </si>
  <si>
    <t xml:space="preserve">Synergos Rainbowfish </t>
  </si>
  <si>
    <t xml:space="preserve">Banded Rainbowfish </t>
  </si>
  <si>
    <t xml:space="preserve">Festivum </t>
  </si>
  <si>
    <t xml:space="preserve">Batik Loach </t>
  </si>
  <si>
    <t xml:space="preserve">Silver Dollar </t>
  </si>
  <si>
    <t xml:space="preserve">Striped Metynnis </t>
  </si>
  <si>
    <t xml:space="preserve">Striped Silver Dollar </t>
  </si>
  <si>
    <t xml:space="preserve">Spotted Silver Dollar </t>
  </si>
  <si>
    <t xml:space="preserve">Red Spot Silver Dollar </t>
  </si>
  <si>
    <t xml:space="preserve">Sharp Toothed Tetra </t>
  </si>
  <si>
    <t xml:space="preserve">True Red Congo Tetra </t>
  </si>
  <si>
    <t xml:space="preserve">Ornate Ctenopoma </t>
  </si>
  <si>
    <t xml:space="preserve">Banded Climbing Perch </t>
  </si>
  <si>
    <t xml:space="preserve">Nana Rasbora </t>
  </si>
  <si>
    <t xml:space="preserve">Swamp Guppy </t>
  </si>
  <si>
    <t xml:space="preserve">Neon Yellow Rasbora </t>
  </si>
  <si>
    <t xml:space="preserve">African Bumblebee Catfish </t>
  </si>
  <si>
    <t xml:space="preserve">Bolivian Ram </t>
  </si>
  <si>
    <t xml:space="preserve">Ram Cichlid </t>
  </si>
  <si>
    <t xml:space="preserve">Tenuis Tetra </t>
  </si>
  <si>
    <t xml:space="preserve">Weather Loach </t>
  </si>
  <si>
    <t xml:space="preserve">Russian Weather Loach </t>
  </si>
  <si>
    <t xml:space="preserve">Payne's Synodontis </t>
  </si>
  <si>
    <t xml:space="preserve">Gold Line Scissor Tail </t>
  </si>
  <si>
    <t xml:space="preserve">Pittier's Tetra </t>
  </si>
  <si>
    <t xml:space="preserve">Yellow Banded Moenkhausia </t>
  </si>
  <si>
    <t xml:space="preserve">Purple-Spotted Gudgeon </t>
  </si>
  <si>
    <t xml:space="preserve">Purple-Striped Gudgeon </t>
  </si>
  <si>
    <t xml:space="preserve">Leaf Fish </t>
  </si>
  <si>
    <t xml:space="preserve">Mono </t>
  </si>
  <si>
    <t xml:space="preserve">Black Toraja Goby </t>
  </si>
  <si>
    <t xml:space="preserve">Black Barred Myleus </t>
  </si>
  <si>
    <t xml:space="preserve">Basket Hap </t>
  </si>
  <si>
    <t xml:space="preserve">Silver Mylossoma </t>
  </si>
  <si>
    <t xml:space="preserve">Palang Barb </t>
  </si>
  <si>
    <t xml:space="preserve">Two Spot Catfish </t>
  </si>
  <si>
    <t xml:space="preserve">Day's Mystus </t>
  </si>
  <si>
    <t xml:space="preserve">King Bagrid </t>
  </si>
  <si>
    <t xml:space="preserve">Gulio Catfish </t>
  </si>
  <si>
    <t xml:space="preserve">Asian Upside Down Catfish </t>
  </si>
  <si>
    <t xml:space="preserve">Mystic Bagrid </t>
  </si>
  <si>
    <t xml:space="preserve">Two-Spot Pink Bagrid </t>
  </si>
  <si>
    <t xml:space="preserve">Rhegma Bagrid </t>
  </si>
  <si>
    <t xml:space="preserve">Silver Bagrid </t>
  </si>
  <si>
    <t xml:space="preserve">Haitian Cichlid </t>
  </si>
  <si>
    <t xml:space="preserve">Cuban Cichlid </t>
  </si>
  <si>
    <t xml:space="preserve">Gangetic leaffish </t>
  </si>
  <si>
    <t xml:space="preserve">Rio Negro Dwarf Cichlid </t>
  </si>
  <si>
    <t xml:space="preserve">Golden Dwarf Cichlid </t>
  </si>
  <si>
    <t xml:space="preserve">Golden-Headed Dwarf Cichlid </t>
  </si>
  <si>
    <t xml:space="preserve">Potaro River Dwarf Cichlid </t>
  </si>
  <si>
    <t xml:space="preserve">One-Lined African Characin </t>
  </si>
  <si>
    <t xml:space="preserve">Striped African Darter </t>
  </si>
  <si>
    <t xml:space="preserve">African Broad-Band Darter </t>
  </si>
  <si>
    <t xml:space="preserve">Golden Pencilfish </t>
  </si>
  <si>
    <t xml:space="preserve">Two-Lined Pencilfish </t>
  </si>
  <si>
    <t xml:space="preserve">Twin-Stripe Pencilfish </t>
  </si>
  <si>
    <t xml:space="preserve">Three-Striped Pencilfish </t>
  </si>
  <si>
    <t xml:space="preserve">Red Fin Banded Pencilfish </t>
  </si>
  <si>
    <t xml:space="preserve">Espe's Pencilfish </t>
  </si>
  <si>
    <t xml:space="preserve">Harrison's Pencilfish </t>
  </si>
  <si>
    <t xml:space="preserve">Dwarf Pencilfish </t>
  </si>
  <si>
    <t xml:space="preserve">Marylin's Pencilfish </t>
  </si>
  <si>
    <t xml:space="preserve">Coral Red Pencilfish </t>
  </si>
  <si>
    <t xml:space="preserve">Glittering Pencilfish </t>
  </si>
  <si>
    <t xml:space="preserve">Three-Lined Pencilfish </t>
  </si>
  <si>
    <t xml:space="preserve">One-Lined Pencilfish </t>
  </si>
  <si>
    <t xml:space="preserve">Stellatus Catfish </t>
  </si>
  <si>
    <t xml:space="preserve">Barred Loach </t>
  </si>
  <si>
    <t xml:space="preserve">Laos Blackline Torpedo Loach </t>
  </si>
  <si>
    <t xml:space="preserve">Peacock Loach </t>
  </si>
  <si>
    <t xml:space="preserve">Platiceps Loach </t>
  </si>
  <si>
    <t xml:space="preserve">Kuiper's Loach </t>
  </si>
  <si>
    <t xml:space="preserve">Emperor Tetra </t>
  </si>
  <si>
    <t xml:space="preserve">White Pearl Fish </t>
  </si>
  <si>
    <t xml:space="preserve">Boulenger's Cichlid </t>
  </si>
  <si>
    <t xml:space="preserve">Brevis Shell Dweller </t>
  </si>
  <si>
    <t xml:space="preserve">Fairy Cichlid </t>
  </si>
  <si>
    <t xml:space="preserve">Striped Lamprologus </t>
  </si>
  <si>
    <t xml:space="preserve">Fork Tailed Lamprologus </t>
  </si>
  <si>
    <t xml:space="preserve">Hecqui Cichlid </t>
  </si>
  <si>
    <t xml:space="preserve">Lemon Cichlid </t>
  </si>
  <si>
    <t xml:space="preserve">Many Banded Shell-Dweller </t>
  </si>
  <si>
    <t xml:space="preserve">Daffodil Cichlid </t>
  </si>
  <si>
    <t xml:space="preserve">Six-Bar Lamprologus </t>
  </si>
  <si>
    <t xml:space="preserve">Four-Spine Cichlid </t>
  </si>
  <si>
    <t xml:space="preserve">Toae Cichlid </t>
  </si>
  <si>
    <t xml:space="preserve">Five-Bar Cichlid </t>
  </si>
  <si>
    <t xml:space="preserve">Ansorge's Neolebias </t>
  </si>
  <si>
    <t xml:space="preserve">Trewava's Neolebias </t>
  </si>
  <si>
    <t xml:space="preserve">Large-Scaled Barb </t>
  </si>
  <si>
    <t xml:space="preserve">Elephant-Nose Cichlid </t>
  </si>
  <si>
    <t xml:space="preserve">Livingstoni's Nimbochromis </t>
  </si>
  <si>
    <t xml:space="preserve">Hyena Cichlid </t>
  </si>
  <si>
    <t xml:space="preserve">Venustus </t>
  </si>
  <si>
    <t xml:space="preserve">Bullrout </t>
  </si>
  <si>
    <t xml:space="preserve">Egger's Killifish </t>
  </si>
  <si>
    <t xml:space="preserve">Foers Killifish </t>
  </si>
  <si>
    <t xml:space="preserve">Gunther's Killifish </t>
  </si>
  <si>
    <t xml:space="preserve">Palmqvisti's Killifish </t>
  </si>
  <si>
    <t xml:space="preserve">Blue Notho </t>
  </si>
  <si>
    <t xml:space="preserve">Bluefin Notho </t>
  </si>
  <si>
    <t xml:space="preserve">Rainbow Shiner </t>
  </si>
  <si>
    <t xml:space="preserve">Three-Spot Tetra </t>
  </si>
  <si>
    <t xml:space="preserve">L086 </t>
  </si>
  <si>
    <t xml:space="preserve">Australian Swamp Eel </t>
  </si>
  <si>
    <t xml:space="preserve">Blue Gold-Tip Cichlid </t>
  </si>
  <si>
    <t xml:space="preserve">Royal Opsarius </t>
  </si>
  <si>
    <t xml:space="preserve">Feather-Barbel Catfish </t>
  </si>
  <si>
    <t xml:space="preserve">Mozambique Tilapia </t>
  </si>
  <si>
    <t xml:space="preserve">Eigenmann's Doradid </t>
  </si>
  <si>
    <t xml:space="preserve">Polyacanthus Cichlid </t>
  </si>
  <si>
    <t xml:space="preserve">Celebes Medaka </t>
  </si>
  <si>
    <t xml:space="preserve">Japanese Ricefish </t>
  </si>
  <si>
    <t xml:space="preserve">Sinensis Ricefish </t>
  </si>
  <si>
    <t xml:space="preserve">Daisy's Ricefish </t>
  </si>
  <si>
    <t xml:space="preserve">Parrot Pacu </t>
  </si>
  <si>
    <t xml:space="preserve">Hard-Lipped Barb </t>
  </si>
  <si>
    <t xml:space="preserve">Zebra Otocinclus </t>
  </si>
  <si>
    <t xml:space="preserve">Peppered Oto </t>
  </si>
  <si>
    <t xml:space="preserve">Oto </t>
  </si>
  <si>
    <t xml:space="preserve">Sulphurhead Hap </t>
  </si>
  <si>
    <t xml:space="preserve">Marbled Sleeper Goby </t>
  </si>
  <si>
    <t xml:space="preserve">Powder-Blue Panchax </t>
  </si>
  <si>
    <t xml:space="preserve">Golden Panchax </t>
  </si>
  <si>
    <t xml:space="preserve">Madagascar Panchax </t>
  </si>
  <si>
    <t xml:space="preserve">Iquitos Tiger Pleco </t>
  </si>
  <si>
    <t xml:space="preserve">Clown Pleco </t>
  </si>
  <si>
    <t xml:space="preserve">Royal Pleco </t>
  </si>
  <si>
    <t xml:space="preserve">Tiger Peckoltia </t>
  </si>
  <si>
    <t xml:space="preserve">Flash Pleco </t>
  </si>
  <si>
    <t xml:space="preserve">Blue-Eyed Pleco </t>
  </si>
  <si>
    <t xml:space="preserve">Eel Loach </t>
  </si>
  <si>
    <t xml:space="preserve">Kuhli Loach </t>
  </si>
  <si>
    <t xml:space="preserve">Java Loach </t>
  </si>
  <si>
    <t xml:space="preserve">Cinnamon Loach </t>
  </si>
  <si>
    <t xml:space="preserve">Butterfly Fish </t>
  </si>
  <si>
    <t xml:space="preserve">Congo Marble Knifefish </t>
  </si>
  <si>
    <t xml:space="preserve">Niger Snakehead </t>
  </si>
  <si>
    <t xml:space="preserve">Taiwanese Bitterling </t>
  </si>
  <si>
    <t xml:space="preserve">Cardinal Tetra </t>
  </si>
  <si>
    <t xml:space="preserve">Neon Tetra </t>
  </si>
  <si>
    <t xml:space="preserve">Freidrichsthal's Cichlid </t>
  </si>
  <si>
    <t xml:space="preserve">Manguense Cichlid </t>
  </si>
  <si>
    <t xml:space="preserve">Black Fin Cichlid </t>
  </si>
  <si>
    <t xml:space="preserve">Giant Australian Glassfish </t>
  </si>
  <si>
    <t xml:space="preserve">Humphead Perchlet </t>
  </si>
  <si>
    <t xml:space="preserve">Indian Glassfish </t>
  </si>
  <si>
    <t xml:space="preserve">Siamese Glassfish </t>
  </si>
  <si>
    <t xml:space="preserve">Wolff's Glassfish </t>
  </si>
  <si>
    <t xml:space="preserve">Rubber Pleco </t>
  </si>
  <si>
    <t xml:space="preserve">Peppermint Pleco </t>
  </si>
  <si>
    <t xml:space="preserve">Sarabia Cichlid </t>
  </si>
  <si>
    <t xml:space="preserve">Marakeli Cichlid </t>
  </si>
  <si>
    <t xml:space="preserve">African Shovelnose Catfish </t>
  </si>
  <si>
    <t xml:space="preserve">Pinstripe Damba </t>
  </si>
  <si>
    <t xml:space="preserve">African Glass Catfish </t>
  </si>
  <si>
    <t xml:space="preserve">Striped African Glass Catfish </t>
  </si>
  <si>
    <t xml:space="preserve">Silver Barbel Catfish </t>
  </si>
  <si>
    <t xml:space="preserve">Amazon Knifefish </t>
  </si>
  <si>
    <t xml:space="preserve">Licorice Gourami </t>
  </si>
  <si>
    <t xml:space="preserve">Pit Bull Pleco </t>
  </si>
  <si>
    <t xml:space="preserve">Red Fin Otocinclus </t>
  </si>
  <si>
    <t xml:space="preserve">Smoky Peckoltia </t>
  </si>
  <si>
    <t xml:space="preserve">Worm Line Peckoltia </t>
  </si>
  <si>
    <t xml:space="preserve">Leopard Frog Pleco </t>
  </si>
  <si>
    <t xml:space="preserve">Brown Dot Peckoltia </t>
  </si>
  <si>
    <t xml:space="preserve">Para Pleco </t>
  </si>
  <si>
    <t xml:space="preserve">Leopard Peckoltia </t>
  </si>
  <si>
    <t xml:space="preserve">Candy Striped Pleco </t>
  </si>
  <si>
    <t xml:space="preserve">Amur Catfish </t>
  </si>
  <si>
    <t xml:space="preserve">Yellow Kribensis </t>
  </si>
  <si>
    <t xml:space="preserve">Krib </t>
  </si>
  <si>
    <t xml:space="preserve">Roloff's Kribensis </t>
  </si>
  <si>
    <t xml:space="preserve">Green Kribensis </t>
  </si>
  <si>
    <t xml:space="preserve">Nigerian Red Krib </t>
  </si>
  <si>
    <t xml:space="preserve">Gilt Darter </t>
  </si>
  <si>
    <t xml:space="preserve">Barred Mudskipper </t>
  </si>
  <si>
    <t xml:space="preserve">Red Bay Snook </t>
  </si>
  <si>
    <t xml:space="preserve">False Rummynose Tetra </t>
  </si>
  <si>
    <t xml:space="preserve">Baby Whale </t>
  </si>
  <si>
    <t xml:space="preserve">Bill Tetra </t>
  </si>
  <si>
    <t xml:space="preserve">Armor Bill Tetra </t>
  </si>
  <si>
    <t xml:space="preserve">Merry Widow </t>
  </si>
  <si>
    <t xml:space="preserve">Banded Merry Widow </t>
  </si>
  <si>
    <t xml:space="preserve">Four Spotted Merry Widow </t>
  </si>
  <si>
    <t xml:space="preserve">Tico Merry Widow </t>
  </si>
  <si>
    <t xml:space="preserve">Leopardfish </t>
  </si>
  <si>
    <t xml:space="preserve">Congo Tetra </t>
  </si>
  <si>
    <t xml:space="preserve">Red Gill Congo Tetra‎ </t>
  </si>
  <si>
    <t xml:space="preserve">Hingemouth </t>
  </si>
  <si>
    <t xml:space="preserve">African Whiptail Catfish </t>
  </si>
  <si>
    <t xml:space="preserve">Dorsey's Pimelodid </t>
  </si>
  <si>
    <t xml:space="preserve">Linam's Pimelodella </t>
  </si>
  <si>
    <t xml:space="preserve">Rio Meta Pimelodid </t>
  </si>
  <si>
    <t xml:space="preserve">Odynea Pimelodid Catfish </t>
  </si>
  <si>
    <t xml:space="preserve">Three-Lined Pimelodid </t>
  </si>
  <si>
    <t xml:space="preserve">Dusky Pimelodid </t>
  </si>
  <si>
    <t xml:space="preserve">Ornate Pimelodus </t>
  </si>
  <si>
    <t xml:space="preserve">Spotted Pimelodus </t>
  </si>
  <si>
    <t xml:space="preserve">Fathead Minnow </t>
  </si>
  <si>
    <t xml:space="preserve">Super VC-10 </t>
  </si>
  <si>
    <t xml:space="preserve">Striped Raphael Catfish </t>
  </si>
  <si>
    <t xml:space="preserve">Whiptailed Banjo Catfish </t>
  </si>
  <si>
    <t xml:space="preserve">Molly </t>
  </si>
  <si>
    <t xml:space="preserve">Mayland's Molly </t>
  </si>
  <si>
    <t xml:space="preserve">Shortfin Molly </t>
  </si>
  <si>
    <t xml:space="preserve">Red Ferrari Guppy </t>
  </si>
  <si>
    <t xml:space="preserve">Guppy </t>
  </si>
  <si>
    <t xml:space="preserve">Sailfin Molly </t>
  </si>
  <si>
    <t xml:space="preserve">Endler's Livebearer </t>
  </si>
  <si>
    <t xml:space="preserve">Black Darter Tetra </t>
  </si>
  <si>
    <t xml:space="preserve">Dwarf Stonebasher </t>
  </si>
  <si>
    <t xml:space="preserve">African Leaf Fish </t>
  </si>
  <si>
    <t xml:space="preserve">Paradise Threadfin </t>
  </si>
  <si>
    <t xml:space="preserve">Guinean Bichir </t>
  </si>
  <si>
    <t xml:space="preserve">Barred Bichir </t>
  </si>
  <si>
    <t xml:space="preserve">Mokèlé-mbèmbé Bichir </t>
  </si>
  <si>
    <t xml:space="preserve">Ornate Bichir </t>
  </si>
  <si>
    <t xml:space="preserve">Shortfin Bichir </t>
  </si>
  <si>
    <t xml:space="preserve">Buettikoferi Shortfin Bichir </t>
  </si>
  <si>
    <t xml:space="preserve">Polli Shortfin Bichir </t>
  </si>
  <si>
    <t xml:space="preserve">West African Bichir </t>
  </si>
  <si>
    <t xml:space="preserve">Gray Bichir </t>
  </si>
  <si>
    <t xml:space="preserve">Cross River Bichir </t>
  </si>
  <si>
    <t xml:space="preserve">Mottled Bichir </t>
  </si>
  <si>
    <t xml:space="preserve">Black Devil Stingray </t>
  </si>
  <si>
    <t xml:space="preserve">Smooth Back River Stingray </t>
  </si>
  <si>
    <t xml:space="preserve">Isthmian Priapella </t>
  </si>
  <si>
    <t xml:space="preserve">Glass Bloodfin </t>
  </si>
  <si>
    <t xml:space="preserve">X-Ray Tetra </t>
  </si>
  <si>
    <t xml:space="preserve">Gold Piranha </t>
  </si>
  <si>
    <t xml:space="preserve">Dusky Piranha </t>
  </si>
  <si>
    <t xml:space="preserve">Striolatus Piranha </t>
  </si>
  <si>
    <t xml:space="preserve">Malayan Leaffish </t>
  </si>
  <si>
    <t xml:space="preserve">Chunky Hap </t>
  </si>
  <si>
    <t xml:space="preserve">Red Empress </t>
  </si>
  <si>
    <t xml:space="preserve">Panda Loach </t>
  </si>
  <si>
    <t xml:space="preserve">Titanicus Pleco </t>
  </si>
  <si>
    <t xml:space="preserve">Spiny Pleco </t>
  </si>
  <si>
    <t xml:space="preserve">Burmese Glassfish </t>
  </si>
  <si>
    <t xml:space="preserve">Three-Spot Headstander </t>
  </si>
  <si>
    <t xml:space="preserve">Cocosoda Catfish </t>
  </si>
  <si>
    <t xml:space="preserve">Clown Killifish </t>
  </si>
  <si>
    <t xml:space="preserve">Kyburz Tetra </t>
  </si>
  <si>
    <t xml:space="preserve">Egyptian Mouthbrooder </t>
  </si>
  <si>
    <t xml:space="preserve">Nichols' Mouthbrooder </t>
  </si>
  <si>
    <t xml:space="preserve">Copper Mouthbrooder </t>
  </si>
  <si>
    <t xml:space="preserve">Forktail Rainbowfish </t>
  </si>
  <si>
    <t xml:space="preserve">Gertrude's Blue-Eye </t>
  </si>
  <si>
    <t xml:space="preserve">Honey Blue-Eye </t>
  </si>
  <si>
    <t xml:space="preserve">False Bumblebee Catfish </t>
  </si>
  <si>
    <t xml:space="preserve">Stone Moroko </t>
  </si>
  <si>
    <t xml:space="preserve">Spike-Tailed Paradise Fish </t>
  </si>
  <si>
    <t xml:space="preserve">Brown Spike-Tailed Paradise Fish </t>
  </si>
  <si>
    <t xml:space="preserve">Jaguar Candiru </t>
  </si>
  <si>
    <t xml:space="preserve">Yellow Tail Acei </t>
  </si>
  <si>
    <t xml:space="preserve">Aurora Cichlid </t>
  </si>
  <si>
    <t xml:space="preserve">Bumblebee Cichlid </t>
  </si>
  <si>
    <t xml:space="preserve">Cyan Hap </t>
  </si>
  <si>
    <t xml:space="preserve">Demason's Cichlid </t>
  </si>
  <si>
    <t xml:space="preserve">Slender Mbuna </t>
  </si>
  <si>
    <t xml:space="preserve">Red Zebra Mbuna </t>
  </si>
  <si>
    <t xml:space="preserve">Kenyi Cichlid </t>
  </si>
  <si>
    <t xml:space="preserve">Saulosi Mbuna </t>
  </si>
  <si>
    <t xml:space="preserve">Powder Blue Cichlid </t>
  </si>
  <si>
    <t xml:space="preserve">Golden Tropheops </t>
  </si>
  <si>
    <t xml:space="preserve">Red Top Williamsi </t>
  </si>
  <si>
    <t xml:space="preserve">Red Zebra Mbuna "Cobalt Blue" </t>
  </si>
  <si>
    <t xml:space="preserve">Apalachee Shiner </t>
  </si>
  <si>
    <t xml:space="preserve">Altum Angelfish </t>
  </si>
  <si>
    <t xml:space="preserve">Leopold's Angelfish </t>
  </si>
  <si>
    <t xml:space="preserve">Angelfish </t>
  </si>
  <si>
    <t xml:space="preserve">Alligator Pleco </t>
  </si>
  <si>
    <t xml:space="preserve">Nyerere's Victoria Cichlid </t>
  </si>
  <si>
    <t xml:space="preserve">Mahecola Barb </t>
  </si>
  <si>
    <t xml:space="preserve">Two-Spot Barb </t>
  </si>
  <si>
    <t xml:space="preserve">Spotted Barb </t>
  </si>
  <si>
    <t xml:space="preserve">Chalak Barb </t>
  </si>
  <si>
    <t xml:space="preserve">Rosy Barb </t>
  </si>
  <si>
    <t xml:space="preserve">Two Spot Barb </t>
  </si>
  <si>
    <t xml:space="preserve">Red Line Torpedo Barb </t>
  </si>
  <si>
    <t xml:space="preserve">Didi Barb </t>
  </si>
  <si>
    <t xml:space="preserve">Clown Barb </t>
  </si>
  <si>
    <t xml:space="preserve">Filament Barb </t>
  </si>
  <si>
    <t xml:space="preserve">Foersch's fire barb </t>
  </si>
  <si>
    <t xml:space="preserve">Dwarf Gold Barb </t>
  </si>
  <si>
    <t xml:space="preserve">Banded Barb </t>
  </si>
  <si>
    <t xml:space="preserve">False Spanner Barb </t>
  </si>
  <si>
    <t xml:space="preserve">Spanner Barb </t>
  </si>
  <si>
    <t xml:space="preserve">Panda Barb </t>
  </si>
  <si>
    <t xml:space="preserve">Black Ruby Barb </t>
  </si>
  <si>
    <t xml:space="preserve">Odessa Barb </t>
  </si>
  <si>
    <t xml:space="preserve">Five-Banded Barb </t>
  </si>
  <si>
    <t xml:space="preserve">Rhombo Barb </t>
  </si>
  <si>
    <t xml:space="preserve">Gold Barb </t>
  </si>
  <si>
    <t xml:space="preserve">Stoliczkae's Barb </t>
  </si>
  <si>
    <t xml:space="preserve">Tiger Barb </t>
  </si>
  <si>
    <t xml:space="preserve">Titan Barb </t>
  </si>
  <si>
    <t xml:space="preserve">Ticto Barb </t>
  </si>
  <si>
    <t xml:space="preserve">Cherry Barb </t>
  </si>
  <si>
    <t xml:space="preserve">Red Bellied Piranha </t>
  </si>
  <si>
    <t xml:space="preserve">Big-Toothed Piranha </t>
  </si>
  <si>
    <t xml:space="preserve">Short-Lined Pyrrhulina </t>
  </si>
  <si>
    <t xml:space="preserve">Half-Lined Pyrrhulina </t>
  </si>
  <si>
    <t xml:space="preserve">Eye-Lined Pyrrhulina </t>
  </si>
  <si>
    <t xml:space="preserve">Blotched Pyrrhulina </t>
  </si>
  <si>
    <t xml:space="preserve">Striped Pyrrhulina </t>
  </si>
  <si>
    <t xml:space="preserve">Barred Topminnow </t>
  </si>
  <si>
    <t xml:space="preserve">Gold Tetra </t>
  </si>
  <si>
    <t xml:space="preserve">Silver Rasbora </t>
  </si>
  <si>
    <t xml:space="preserve">Magnificent Rasbora </t>
  </si>
  <si>
    <t xml:space="preserve">Greater Scissortail </t>
  </si>
  <si>
    <t xml:space="preserve">Hi-Spot Rasbora </t>
  </si>
  <si>
    <t xml:space="preserve">Long-Band Rasbora </t>
  </si>
  <si>
    <t xml:space="preserve">Elegant Rasbora </t>
  </si>
  <si>
    <t xml:space="preserve">Clown Rasbora </t>
  </si>
  <si>
    <t xml:space="preserve">Red Stripe Rasbora </t>
  </si>
  <si>
    <t xml:space="preserve">Gangetic Scissortail Rasbora </t>
  </si>
  <si>
    <t xml:space="preserve">Yellowtail Rasbora </t>
  </si>
  <si>
    <t xml:space="preserve">Scissor-Tail Rasbora </t>
  </si>
  <si>
    <t xml:space="preserve">Pearly Rasbora </t>
  </si>
  <si>
    <t xml:space="preserve">Xingu Cichlid </t>
  </si>
  <si>
    <t xml:space="preserve">Short-Finned Congo Tetra </t>
  </si>
  <si>
    <t xml:space="preserve">Southern Soft-Spined Rainbowfish </t>
  </si>
  <si>
    <t xml:space="preserve">South American Catfish </t>
  </si>
  <si>
    <t xml:space="preserve">Candidius Goby </t>
  </si>
  <si>
    <t xml:space="preserve">White Cheek Goby </t>
  </si>
  <si>
    <t xml:space="preserve">Nantaiensis Goby </t>
  </si>
  <si>
    <t xml:space="preserve">Zhou's Scarlet Goby </t>
  </si>
  <si>
    <t xml:space="preserve">Rosy Bitterling </t>
  </si>
  <si>
    <t xml:space="preserve">Lanceolate Whiptail Catfish </t>
  </si>
  <si>
    <t xml:space="preserve">Red Whiptail Catfish </t>
  </si>
  <si>
    <t xml:space="preserve">Deccan Rita </t>
  </si>
  <si>
    <t xml:space="preserve">Guatemalan Headstander </t>
  </si>
  <si>
    <t xml:space="preserve">Pearl Roach </t>
  </si>
  <si>
    <t xml:space="preserve">Colombian Scrapetooth </t>
  </si>
  <si>
    <t xml:space="preserve">Freshwater Blenny </t>
  </si>
  <si>
    <t xml:space="preserve">Eastern Cape Rocky </t>
  </si>
  <si>
    <t xml:space="preserve">Cape Kurper </t>
  </si>
  <si>
    <t xml:space="preserve">Chinese Neon Golden Stripe Shark </t>
  </si>
  <si>
    <t xml:space="preserve">Blackchin Tilapia </t>
  </si>
  <si>
    <t xml:space="preserve">Sparkling Earth Eater </t>
  </si>
  <si>
    <t xml:space="preserve">Three Spot Eartheater </t>
  </si>
  <si>
    <t xml:space="preserve">Earth Eater </t>
  </si>
  <si>
    <t xml:space="preserve">Sawbwa Barb </t>
  </si>
  <si>
    <t xml:space="preserve">Grasscutter Catfish </t>
  </si>
  <si>
    <t xml:space="preserve">Creek Loach </t>
  </si>
  <si>
    <t xml:space="preserve">Fighting Loach </t>
  </si>
  <si>
    <t xml:space="preserve">Siju Loach </t>
  </si>
  <si>
    <t xml:space="preserve">Electric Blue Hap </t>
  </si>
  <si>
    <t xml:space="preserve">Barbatus Corydoras </t>
  </si>
  <si>
    <t xml:space="preserve">Sunshine Pleco </t>
  </si>
  <si>
    <t xml:space="preserve">L048 </t>
  </si>
  <si>
    <t xml:space="preserve">Brandti Piranha </t>
  </si>
  <si>
    <t xml:space="preserve">Pinche Piranha </t>
  </si>
  <si>
    <t xml:space="preserve">Pike Piranha </t>
  </si>
  <si>
    <t xml:space="preserve">Geryi Piranha </t>
  </si>
  <si>
    <t xml:space="preserve">Gibbus Piranha </t>
  </si>
  <si>
    <t xml:space="preserve">Holland's Piranha </t>
  </si>
  <si>
    <t xml:space="preserve">Humeralis Piranha </t>
  </si>
  <si>
    <t xml:space="preserve">Green Tiger Piranha </t>
  </si>
  <si>
    <t xml:space="preserve">Serrated Piranha </t>
  </si>
  <si>
    <t xml:space="preserve">Black Diamond Gold Piranha </t>
  </si>
  <si>
    <t xml:space="preserve">Butterfly Loach </t>
  </si>
  <si>
    <t xml:space="preserve">Picturatus Killifish </t>
  </si>
  <si>
    <t xml:space="preserve">Twelve-Banded Chinese Loach </t>
  </si>
  <si>
    <t xml:space="preserve">Golden Zebra Loach </t>
  </si>
  <si>
    <t xml:space="preserve">Indian Whiptail Catfish </t>
  </si>
  <si>
    <t xml:space="preserve">Spotted Skiffia </t>
  </si>
  <si>
    <t xml:space="preserve">Gongota Loach </t>
  </si>
  <si>
    <t xml:space="preserve">Shovelnose Catfish </t>
  </si>
  <si>
    <t xml:space="preserve">Plain Goby Cichlid </t>
  </si>
  <si>
    <t xml:space="preserve">Chocolate Gourami </t>
  </si>
  <si>
    <t xml:space="preserve">Samurai Gourami </t>
  </si>
  <si>
    <t xml:space="preserve">African Blockhead Cichlid </t>
  </si>
  <si>
    <t xml:space="preserve">Irvinei Cichlid </t>
  </si>
  <si>
    <t xml:space="preserve">Knight Goby </t>
  </si>
  <si>
    <t xml:space="preserve">Freshwater Neon Goby </t>
  </si>
  <si>
    <t xml:space="preserve">Green Riffle Goby </t>
  </si>
  <si>
    <t xml:space="preserve">Palauan Riffle Goby </t>
  </si>
  <si>
    <t xml:space="preserve">Gold Neon Goby </t>
  </si>
  <si>
    <t xml:space="preserve">Cobalt Blue Goby </t>
  </si>
  <si>
    <t xml:space="preserve">Royal Whiptail Farlowella </t>
  </si>
  <si>
    <t xml:space="preserve">Axelrod's Rasbora </t>
  </si>
  <si>
    <t xml:space="preserve">Discus </t>
  </si>
  <si>
    <t xml:space="preserve">Madeirae Swamp Eel </t>
  </si>
  <si>
    <t xml:space="preserve">Marbled Swamp Eel </t>
  </si>
  <si>
    <t xml:space="preserve">Beauforti's Loach </t>
  </si>
  <si>
    <t xml:space="preserve">Berdmore's Loach </t>
  </si>
  <si>
    <t xml:space="preserve">Tiger Loach </t>
  </si>
  <si>
    <t xml:space="preserve">Banded Loach </t>
  </si>
  <si>
    <t xml:space="preserve">Kwango Synodontis </t>
  </si>
  <si>
    <t xml:space="preserve">Albert's Synodontis </t>
  </si>
  <si>
    <t xml:space="preserve">Angelicus </t>
  </si>
  <si>
    <t xml:space="preserve">Giant Upside-Down Catfish </t>
  </si>
  <si>
    <t xml:space="preserve">Brichard's Synodontis </t>
  </si>
  <si>
    <t xml:space="preserve">White-Finned Synodontis </t>
  </si>
  <si>
    <t xml:space="preserve">Banded Pimelodid </t>
  </si>
  <si>
    <t xml:space="preserve">Dhonti Syno </t>
  </si>
  <si>
    <t xml:space="preserve">Featherfin Synodontis </t>
  </si>
  <si>
    <t xml:space="preserve">Striped Synodontis </t>
  </si>
  <si>
    <t xml:space="preserve">Gambian Synodontis </t>
  </si>
  <si>
    <t xml:space="preserve">False Cuckoo Catfish </t>
  </si>
  <si>
    <t xml:space="preserve">Moustache Synodontis </t>
  </si>
  <si>
    <t xml:space="preserve">Cuckoo Synodontis </t>
  </si>
  <si>
    <t xml:space="preserve">Lace Catfish </t>
  </si>
  <si>
    <t xml:space="preserve">Upside-Down Catfish </t>
  </si>
  <si>
    <t xml:space="preserve">Njassae Synodontis Catfish </t>
  </si>
  <si>
    <t xml:space="preserve">One-Spot Synodontis </t>
  </si>
  <si>
    <t xml:space="preserve">Obese Synodontis </t>
  </si>
  <si>
    <t xml:space="preserve">Ocellated Synodontis </t>
  </si>
  <si>
    <t xml:space="preserve">Big-Eyed Synodontis </t>
  </si>
  <si>
    <t xml:space="preserve">Poll's Upside-Down Catfish </t>
  </si>
  <si>
    <t xml:space="preserve">Black Stripe Dwarf Cichlid </t>
  </si>
  <si>
    <t xml:space="preserve">Tandanus Catfish </t>
  </si>
  <si>
    <t xml:space="preserve">Speckled Gobie Cichlid </t>
  </si>
  <si>
    <t xml:space="preserve">White Cloud Mountain Minnow </t>
  </si>
  <si>
    <t xml:space="preserve">Vietnamese Minnow </t>
  </si>
  <si>
    <t xml:space="preserve">Eye Spot Sleeper </t>
  </si>
  <si>
    <t xml:space="preserve">Dwarf Driftwood Catfish </t>
  </si>
  <si>
    <t xml:space="preserve">Brichard's Slender Cichlid </t>
  </si>
  <si>
    <t xml:space="preserve">Two-Banded Cichlid </t>
  </si>
  <si>
    <t xml:space="preserve">Temporalis Cichlid </t>
  </si>
  <si>
    <t xml:space="preserve">Blunt-Headed Telmat </t>
  </si>
  <si>
    <t xml:space="preserve">Abei Puffer </t>
  </si>
  <si>
    <t xml:space="preserve">Hairy Puffer </t>
  </si>
  <si>
    <t xml:space="preserve">Figure Eight Pufferfish </t>
  </si>
  <si>
    <t xml:space="preserve">Cambodian Puffer </t>
  </si>
  <si>
    <t xml:space="preserve">Fangs Puffer </t>
  </si>
  <si>
    <t xml:space="preserve">Ocellated Pufferfish </t>
  </si>
  <si>
    <t xml:space="preserve">Dubois' Freshwater Puffer </t>
  </si>
  <si>
    <t xml:space="preserve">Target Puffer </t>
  </si>
  <si>
    <t xml:space="preserve">Nile Puffer </t>
  </si>
  <si>
    <t xml:space="preserve">Congo Pufferfish </t>
  </si>
  <si>
    <t xml:space="preserve">Green spotted puffer </t>
  </si>
  <si>
    <t xml:space="preserve">Palembang Puffer </t>
  </si>
  <si>
    <t xml:space="preserve">Cross River Puffer </t>
  </si>
  <si>
    <t xml:space="preserve">Pig-Face Pufferfish </t>
  </si>
  <si>
    <t xml:space="preserve">Brown Puffer </t>
  </si>
  <si>
    <t xml:space="preserve">Prehistoric Monster Fish </t>
  </si>
  <si>
    <t xml:space="preserve">Penguin Tetra </t>
  </si>
  <si>
    <t xml:space="preserve">Wessel's Cichlid </t>
  </si>
  <si>
    <t xml:space="preserve">Spotfin Hatchetfish </t>
  </si>
  <si>
    <t xml:space="preserve">Blue Flash </t>
  </si>
  <si>
    <t xml:space="preserve">Callolepis Cichlid </t>
  </si>
  <si>
    <t xml:space="preserve">Elliot's Cichlid </t>
  </si>
  <si>
    <t xml:space="preserve">Firemouth Cichlid </t>
  </si>
  <si>
    <t xml:space="preserve">Pasionis Cichlid </t>
  </si>
  <si>
    <t xml:space="preserve">Five-Spot African Cichlid </t>
  </si>
  <si>
    <t xml:space="preserve">Zebra Tilapia </t>
  </si>
  <si>
    <t xml:space="preserve">Tiger Tilapia </t>
  </si>
  <si>
    <t xml:space="preserve">Okavango Tilapia </t>
  </si>
  <si>
    <t xml:space="preserve">Golden Freshwater Archerfish </t>
  </si>
  <si>
    <t xml:space="preserve">Archerfish </t>
  </si>
  <si>
    <t xml:space="preserve">Banded Archerfish </t>
  </si>
  <si>
    <t xml:space="preserve">Small-Scaled Archer </t>
  </si>
  <si>
    <t xml:space="preserve">Spotted Driftwood Catfish </t>
  </si>
  <si>
    <t xml:space="preserve">Pygmy Driftwood Catfish </t>
  </si>
  <si>
    <t xml:space="preserve">Striped Woodcat </t>
  </si>
  <si>
    <t xml:space="preserve">Flag Woodcat </t>
  </si>
  <si>
    <t xml:space="preserve">Black Driftwood Catfish </t>
  </si>
  <si>
    <t xml:space="preserve">Chisawasawa </t>
  </si>
  <si>
    <t xml:space="preserve">Dwarf Gourami </t>
  </si>
  <si>
    <t xml:space="preserve">Lace Gourami </t>
  </si>
  <si>
    <t xml:space="preserve">Moonlight Gourami </t>
  </si>
  <si>
    <t xml:space="preserve">Snakeskin Gourami </t>
  </si>
  <si>
    <t xml:space="preserve">Opaline Gourami </t>
  </si>
  <si>
    <t xml:space="preserve">Sparkling Gourami </t>
  </si>
  <si>
    <t xml:space="preserve">Threestripe Gourami </t>
  </si>
  <si>
    <t xml:space="preserve">Croaking Gourami </t>
  </si>
  <si>
    <t xml:space="preserve">Espe's Rasbora </t>
  </si>
  <si>
    <t xml:space="preserve">Glowlight Rasbora </t>
  </si>
  <si>
    <t xml:space="preserve">Harlequin Rasbora </t>
  </si>
  <si>
    <t xml:space="preserve">Somphongs's Rasbora </t>
  </si>
  <si>
    <t xml:space="preserve">Freshwater Flounder </t>
  </si>
  <si>
    <t xml:space="preserve">Gray Loach </t>
  </si>
  <si>
    <t xml:space="preserve">Stoliczka's Loach </t>
  </si>
  <si>
    <t xml:space="preserve">Spotted Thick-Lipped Loach </t>
  </si>
  <si>
    <t xml:space="preserve">Crystal Rainbow Tetra </t>
  </si>
  <si>
    <t xml:space="preserve">Brichardi Cichlid </t>
  </si>
  <si>
    <t xml:space="preserve">White Spotted Cichlid </t>
  </si>
  <si>
    <t xml:space="preserve">Blunt-Head Cichlid </t>
  </si>
  <si>
    <t xml:space="preserve">Bulu Point Tropheus </t>
  </si>
  <si>
    <t xml:space="preserve">Big-Mouth Hap </t>
  </si>
  <si>
    <t xml:space="preserve">Uaru </t>
  </si>
  <si>
    <t xml:space="preserve">Fernandez Cichlid </t>
  </si>
  <si>
    <t xml:space="preserve">Eastern Mudminnow </t>
  </si>
  <si>
    <t xml:space="preserve">Moore's Lamprologus </t>
  </si>
  <si>
    <t xml:space="preserve">Silver Cichlid </t>
  </si>
  <si>
    <t xml:space="preserve">Red Spotted Cichlid </t>
  </si>
  <si>
    <t xml:space="preserve">Montecristo Cichlid </t>
  </si>
  <si>
    <t xml:space="preserve">Blackbelt Cichlid </t>
  </si>
  <si>
    <t xml:space="preserve">Almoloya Cichlid </t>
  </si>
  <si>
    <t xml:space="preserve">Red Headed Cichlid </t>
  </si>
  <si>
    <t xml:space="preserve">Oaxaca Cichlid </t>
  </si>
  <si>
    <t xml:space="preserve">Thorny Catfish </t>
  </si>
  <si>
    <t xml:space="preserve">Needlefish </t>
  </si>
  <si>
    <t xml:space="preserve">African Knifefish </t>
  </si>
  <si>
    <t xml:space="preserve">Neon Blue Xenotilapia </t>
  </si>
  <si>
    <t xml:space="preserve">Yellow-Finned Xenotilapia </t>
  </si>
  <si>
    <t xml:space="preserve">Purple Zambian Cichlid </t>
  </si>
  <si>
    <t xml:space="preserve">Black Chinned Xenotilapia </t>
  </si>
  <si>
    <t xml:space="preserve">Big-Eyed Xenotilapia </t>
  </si>
  <si>
    <t xml:space="preserve">Red Tailed Goodeid </t>
  </si>
  <si>
    <t xml:space="preserve">Cortez Swordtail </t>
  </si>
  <si>
    <t xml:space="preserve">Swordtail </t>
  </si>
  <si>
    <t xml:space="preserve">Platy </t>
  </si>
  <si>
    <t xml:space="preserve">Catemaco Platy </t>
  </si>
  <si>
    <t xml:space="preserve">Montezuma Swordtail </t>
  </si>
  <si>
    <t xml:space="preserve">Pygmy Swordtail </t>
  </si>
  <si>
    <t xml:space="preserve">Sunset Platy </t>
  </si>
  <si>
    <t xml:space="preserve">Sun Loach </t>
  </si>
  <si>
    <t xml:space="preserve">Le Conte's Loach </t>
  </si>
  <si>
    <t xml:space="preserve">Modest Loach </t>
  </si>
  <si>
    <t xml:space="preserve">Skunk Loach </t>
  </si>
  <si>
    <t xml:space="preserve">Dwarf Loach </t>
  </si>
  <si>
    <t xml:space="preserve">Dwarf Chain Loach </t>
  </si>
  <si>
    <t xml:space="preserve">Yellow Tail Polka Dot Loach </t>
  </si>
  <si>
    <t xml:space="preserve">Hovering Zebra Loach </t>
  </si>
  <si>
    <t xml:space="preserve">Freshwater Minnow </t>
  </si>
  <si>
    <t>Barbus lineomaculatus</t>
  </si>
  <si>
    <t>Dotted-Line Barb</t>
  </si>
  <si>
    <t>.15-12</t>
  </si>
  <si>
    <t>.5-6</t>
  </si>
  <si>
    <t>.1-5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</si>
</sst>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_ * #,##0.0_ ;_ * \-#,##0.0_ ;_ * &quot;-&quot;??_ ;_ @_ "/>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D8D8D8"/>
        <bgColor indexed="64"/>
      </patternFill>
    </fill>
    <fill>
      <patternFill patternType="solid">
        <fgColor rgb="FFFAFAD2"/>
        <bgColor indexed="64"/>
      </patternFill>
    </fill>
    <fill>
      <patternFill patternType="solid">
        <fgColor theme="0"/>
        <bgColor indexed="64"/>
      </patternFill>
    </fill>
  </fills>
  <borders count="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43" fontId="2" fillId="0" borderId="0" applyFont="0" applyFill="0" applyBorder="0" applyAlignment="0" applyProtection="0"/>
  </cellStyleXfs>
  <cellXfs count="182">
    <xf numFmtId="0" fontId="0" fillId="0" borderId="0" xfId="0"/>
    <xf numFmtId="49" fontId="0" fillId="0" borderId="0" xfId="0" applyNumberFormat="1" applyBorder="1" applyAlignment="1">
      <alignment vertical="top"/>
    </xf>
    <xf numFmtId="49" fontId="0" fillId="0" borderId="0" xfId="0" applyNumberFormat="1" applyAlignment="1">
      <alignment vertical="top"/>
    </xf>
    <xf numFmtId="0" fontId="0" fillId="0" borderId="0" xfId="0" applyNumberFormat="1" applyBorder="1" applyAlignment="1">
      <alignment vertical="top"/>
    </xf>
    <xf numFmtId="0" fontId="0" fillId="0" borderId="0" xfId="0" applyNumberFormat="1" applyAlignment="1">
      <alignment vertical="top"/>
    </xf>
    <xf numFmtId="0" fontId="0" fillId="0" borderId="0" xfId="0" applyNumberFormat="1" applyFont="1" applyBorder="1" applyAlignment="1">
      <alignment vertical="top"/>
    </xf>
    <xf numFmtId="0" fontId="0" fillId="0" borderId="0" xfId="0" applyNumberFormat="1" applyBorder="1" applyAlignment="1">
      <alignment horizontal="right" vertical="top"/>
    </xf>
    <xf numFmtId="0" fontId="0" fillId="0" borderId="0" xfId="0" applyNumberFormat="1" applyAlignment="1">
      <alignment horizontal="right"/>
    </xf>
    <xf numFmtId="0" fontId="0" fillId="0" borderId="5" xfId="0" applyNumberFormat="1" applyBorder="1" applyAlignment="1">
      <alignment vertical="top"/>
    </xf>
    <xf numFmtId="0" fontId="0" fillId="0" borderId="1" xfId="0" applyNumberFormat="1" applyBorder="1" applyAlignment="1">
      <alignment vertical="top"/>
    </xf>
    <xf numFmtId="0" fontId="1" fillId="0" borderId="0" xfId="0" applyNumberFormat="1" applyFont="1" applyBorder="1" applyAlignment="1">
      <alignment vertical="top"/>
    </xf>
    <xf numFmtId="0" fontId="0" fillId="0" borderId="0" xfId="0" applyNumberFormat="1" applyFont="1" applyFill="1" applyBorder="1" applyAlignment="1">
      <alignment vertical="top"/>
    </xf>
    <xf numFmtId="0" fontId="0" fillId="0" borderId="0" xfId="0" applyNumberFormat="1" applyFill="1" applyBorder="1" applyAlignment="1">
      <alignment vertical="top"/>
    </xf>
    <xf numFmtId="0" fontId="0" fillId="0" borderId="0" xfId="0" applyNumberFormat="1" applyBorder="1" applyAlignment="1"/>
    <xf numFmtId="0" fontId="0" fillId="0" borderId="5" xfId="0" applyNumberFormat="1" applyFont="1" applyFill="1" applyBorder="1" applyAlignment="1">
      <alignment vertical="top"/>
    </xf>
    <xf numFmtId="0" fontId="1" fillId="2" borderId="0" xfId="0" applyFont="1" applyFill="1" applyAlignment="1"/>
    <xf numFmtId="165" fontId="1" fillId="2" borderId="0" xfId="0" applyNumberFormat="1" applyFont="1" applyFill="1" applyAlignment="1"/>
    <xf numFmtId="0" fontId="1" fillId="2" borderId="2" xfId="0" applyFont="1" applyFill="1" applyBorder="1" applyAlignment="1"/>
    <xf numFmtId="0" fontId="1" fillId="2" borderId="4" xfId="0" applyFont="1" applyFill="1" applyBorder="1" applyAlignment="1"/>
    <xf numFmtId="1" fontId="1" fillId="2" borderId="0" xfId="0" applyNumberFormat="1" applyFont="1" applyFill="1" applyAlignment="1"/>
    <xf numFmtId="0" fontId="1" fillId="2" borderId="3" xfId="0" applyFont="1" applyFill="1" applyBorder="1" applyAlignment="1"/>
    <xf numFmtId="0" fontId="1" fillId="2" borderId="5" xfId="0" applyFont="1" applyFill="1" applyBorder="1" applyAlignment="1"/>
    <xf numFmtId="0" fontId="1" fillId="2" borderId="1" xfId="0" applyFont="1" applyFill="1" applyBorder="1" applyAlignment="1"/>
    <xf numFmtId="0" fontId="1" fillId="2" borderId="0" xfId="0" applyFont="1" applyFill="1" applyBorder="1" applyAlignment="1"/>
    <xf numFmtId="0" fontId="0" fillId="0" borderId="0" xfId="0" applyFont="1" applyFill="1" applyAlignment="1"/>
    <xf numFmtId="0" fontId="0" fillId="0" borderId="0" xfId="0" applyAlignment="1"/>
    <xf numFmtId="164" fontId="0" fillId="0" borderId="0" xfId="0" applyNumberFormat="1" applyAlignment="1"/>
    <xf numFmtId="165" fontId="0" fillId="0" borderId="0" xfId="1" applyNumberFormat="1" applyFont="1" applyAlignment="1"/>
    <xf numFmtId="0" fontId="0" fillId="0" borderId="5" xfId="0" applyBorder="1" applyAlignment="1"/>
    <xf numFmtId="0" fontId="0" fillId="0" borderId="0" xfId="0" applyBorder="1" applyAlignment="1"/>
    <xf numFmtId="0" fontId="0" fillId="0" borderId="1" xfId="0" applyBorder="1" applyAlignment="1"/>
    <xf numFmtId="0" fontId="0" fillId="0" borderId="0" xfId="0" applyNumberFormat="1" applyAlignment="1"/>
    <xf numFmtId="49" fontId="0" fillId="0" borderId="0" xfId="0" applyNumberFormat="1" applyAlignment="1"/>
    <xf numFmtId="0" fontId="0" fillId="0" borderId="0" xfId="1" applyNumberFormat="1" applyFont="1" applyAlignment="1"/>
    <xf numFmtId="164" fontId="0" fillId="0" borderId="0" xfId="0" applyNumberFormat="1" applyFont="1" applyFill="1" applyAlignment="1"/>
    <xf numFmtId="165" fontId="0" fillId="0" borderId="0" xfId="1" applyNumberFormat="1" applyFont="1" applyFill="1" applyAlignment="1"/>
    <xf numFmtId="0" fontId="0" fillId="0" borderId="5" xfId="0" applyFont="1" applyFill="1" applyBorder="1" applyAlignment="1"/>
    <xf numFmtId="0" fontId="0" fillId="0" borderId="0" xfId="0" applyFont="1" applyFill="1" applyBorder="1" applyAlignment="1"/>
    <xf numFmtId="0" fontId="0" fillId="0" borderId="1" xfId="0" applyFont="1" applyFill="1" applyBorder="1" applyAlignment="1"/>
    <xf numFmtId="165" fontId="0" fillId="0" borderId="5" xfId="1" applyNumberFormat="1" applyFont="1" applyBorder="1" applyAlignment="1"/>
    <xf numFmtId="0" fontId="0" fillId="0" borderId="6" xfId="0" applyBorder="1" applyAlignment="1"/>
    <xf numFmtId="165" fontId="0" fillId="0" borderId="0" xfId="0" applyNumberFormat="1" applyAlignment="1"/>
    <xf numFmtId="0" fontId="0" fillId="0" borderId="0" xfId="0" applyAlignment="1">
      <alignment vertical="center"/>
    </xf>
    <xf numFmtId="0" fontId="0" fillId="3" borderId="0" xfId="0" applyFill="1" applyAlignment="1">
      <alignment vertical="center"/>
    </xf>
    <xf numFmtId="1" fontId="0" fillId="0" borderId="0" xfId="0" applyNumberFormat="1" applyAlignment="1"/>
    <xf numFmtId="165" fontId="0" fillId="0" borderId="0" xfId="0" applyNumberFormat="1" applyBorder="1" applyAlignment="1"/>
    <xf numFmtId="165" fontId="0" fillId="0" borderId="0" xfId="1" applyNumberFormat="1" applyFont="1" applyBorder="1" applyAlignment="1"/>
    <xf numFmtId="0" fontId="0" fillId="0" borderId="5" xfId="0" applyBorder="1" applyAlignment="1">
      <alignment vertical="center"/>
    </xf>
    <xf numFmtId="0" fontId="0" fillId="3" borderId="5" xfId="0" applyFill="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1" fontId="0" fillId="0" borderId="0" xfId="0" applyNumberFormat="1" applyBorder="1" applyAlignment="1">
      <alignment vertical="top"/>
    </xf>
    <xf numFmtId="1" fontId="0" fillId="0" borderId="0" xfId="0" applyNumberFormat="1" applyAlignment="1">
      <alignment horizontal="right" vertical="center"/>
    </xf>
    <xf numFmtId="1" fontId="0" fillId="0" borderId="0" xfId="0" applyNumberFormat="1" applyAlignment="1">
      <alignment vertical="top"/>
    </xf>
    <xf numFmtId="1" fontId="0" fillId="3" borderId="0" xfId="0" applyNumberFormat="1" applyFill="1" applyAlignment="1">
      <alignment horizontal="right" vertical="center"/>
    </xf>
    <xf numFmtId="1" fontId="0" fillId="0" borderId="0" xfId="0" applyNumberFormat="1" applyBorder="1" applyAlignment="1"/>
    <xf numFmtId="1" fontId="0" fillId="0" borderId="0" xfId="0" applyNumberFormat="1" applyFont="1" applyFill="1" applyAlignment="1"/>
    <xf numFmtId="1" fontId="0" fillId="0" borderId="0" xfId="0" applyNumberFormat="1" applyFont="1" applyBorder="1" applyAlignment="1">
      <alignment vertical="top"/>
    </xf>
    <xf numFmtId="1" fontId="0" fillId="0" borderId="5" xfId="0" applyNumberFormat="1" applyBorder="1" applyAlignment="1"/>
    <xf numFmtId="1" fontId="1" fillId="2" borderId="2"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 xfId="0" applyNumberFormat="1" applyFont="1" applyFill="1" applyBorder="1" applyAlignment="1"/>
    <xf numFmtId="1" fontId="0" fillId="0" borderId="1" xfId="0" applyNumberFormat="1" applyBorder="1" applyAlignment="1"/>
    <xf numFmtId="1" fontId="0" fillId="0" borderId="1" xfId="0" applyNumberFormat="1" applyBorder="1" applyAlignment="1">
      <alignment vertical="top"/>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5" xfId="0" applyNumberFormat="1" applyBorder="1" applyAlignment="1">
      <alignment vertical="top"/>
    </xf>
    <xf numFmtId="1" fontId="0" fillId="3" borderId="5" xfId="0" applyNumberFormat="1" applyFill="1" applyBorder="1" applyAlignment="1">
      <alignment vertical="center"/>
    </xf>
    <xf numFmtId="1" fontId="0" fillId="3" borderId="1" xfId="0" applyNumberFormat="1" applyFill="1" applyBorder="1" applyAlignment="1">
      <alignment vertical="center"/>
    </xf>
    <xf numFmtId="1" fontId="0" fillId="0" borderId="5" xfId="0" applyNumberFormat="1" applyFont="1" applyFill="1" applyBorder="1" applyAlignment="1"/>
    <xf numFmtId="1" fontId="0" fillId="0" borderId="1" xfId="0" applyNumberFormat="1" applyFont="1" applyFill="1" applyBorder="1" applyAlignment="1"/>
    <xf numFmtId="1" fontId="0" fillId="0" borderId="5" xfId="0" applyNumberFormat="1" applyFont="1" applyBorder="1" applyAlignment="1">
      <alignment vertical="top"/>
    </xf>
    <xf numFmtId="1" fontId="0" fillId="0" borderId="1" xfId="0" applyNumberFormat="1" applyFont="1" applyBorder="1" applyAlignment="1">
      <alignment vertical="top"/>
    </xf>
    <xf numFmtId="0" fontId="0" fillId="0" borderId="0" xfId="0" applyFill="1" applyBorder="1" applyAlignment="1"/>
    <xf numFmtId="0" fontId="0" fillId="0" borderId="0" xfId="0" applyAlignment="1"/>
    <xf numFmtId="0" fontId="0" fillId="0" borderId="5" xfId="0" applyBorder="1"/>
    <xf numFmtId="0" fontId="0" fillId="0" borderId="0" xfId="0" applyBorder="1" applyAlignment="1">
      <alignment vertical="center"/>
    </xf>
    <xf numFmtId="1" fontId="0" fillId="0" borderId="0" xfId="0" applyNumberFormat="1" applyBorder="1" applyAlignment="1">
      <alignment horizontal="right" vertical="center"/>
    </xf>
    <xf numFmtId="0" fontId="0" fillId="0" borderId="1" xfId="0" applyBorder="1"/>
    <xf numFmtId="0" fontId="0" fillId="0" borderId="1" xfId="0" applyNumberFormat="1" applyFont="1" applyFill="1" applyBorder="1" applyAlignment="1">
      <alignment vertical="top"/>
    </xf>
    <xf numFmtId="1" fontId="0" fillId="0" borderId="5" xfId="0" applyNumberFormat="1" applyBorder="1"/>
    <xf numFmtId="0" fontId="0" fillId="0" borderId="0" xfId="0" applyNumberFormat="1" applyFont="1" applyBorder="1" applyAlignment="1">
      <alignment vertical="top"/>
    </xf>
    <xf numFmtId="0" fontId="0" fillId="0" borderId="0" xfId="0" applyAlignment="1"/>
    <xf numFmtId="0" fontId="0" fillId="0" borderId="0" xfId="0"/>
    <xf numFmtId="1" fontId="0" fillId="0" borderId="0" xfId="0" applyNumberFormat="1"/>
    <xf numFmtId="0" fontId="0" fillId="0" borderId="0" xfId="0" applyBorder="1"/>
    <xf numFmtId="0" fontId="0" fillId="0" borderId="6" xfId="0" applyBorder="1"/>
    <xf numFmtId="164" fontId="0" fillId="0" borderId="0" xfId="0" applyNumberFormat="1"/>
    <xf numFmtId="164" fontId="0" fillId="0" borderId="0" xfId="0" applyNumberFormat="1" applyAlignment="1">
      <alignment vertical="center"/>
    </xf>
    <xf numFmtId="164" fontId="0" fillId="0" borderId="0" xfId="0" applyNumberFormat="1" applyBorder="1" applyAlignment="1"/>
    <xf numFmtId="164" fontId="0" fillId="3" borderId="0" xfId="0" applyNumberFormat="1" applyFill="1" applyAlignment="1">
      <alignment vertical="center"/>
    </xf>
    <xf numFmtId="164" fontId="0" fillId="0" borderId="0" xfId="1" applyNumberFormat="1" applyFont="1" applyAlignment="1"/>
    <xf numFmtId="164" fontId="0" fillId="0" borderId="0" xfId="0" applyNumberFormat="1" applyBorder="1" applyAlignment="1">
      <alignment vertical="center"/>
    </xf>
    <xf numFmtId="164" fontId="0" fillId="0" borderId="0" xfId="1" applyNumberFormat="1" applyFont="1" applyBorder="1" applyAlignment="1"/>
    <xf numFmtId="164" fontId="0" fillId="0" borderId="5" xfId="1" applyNumberFormat="1" applyFont="1" applyBorder="1" applyAlignment="1"/>
    <xf numFmtId="164" fontId="0" fillId="0" borderId="5" xfId="0" applyNumberFormat="1" applyBorder="1"/>
    <xf numFmtId="164" fontId="0" fillId="0" borderId="5" xfId="0" applyNumberFormat="1" applyBorder="1" applyAlignment="1"/>
    <xf numFmtId="0" fontId="0" fillId="3" borderId="0" xfId="0" applyFill="1" applyBorder="1" applyAlignment="1">
      <alignment vertical="center"/>
    </xf>
    <xf numFmtId="1" fontId="0" fillId="0" borderId="0" xfId="0" applyNumberFormat="1" applyBorder="1"/>
    <xf numFmtId="1" fontId="0" fillId="3" borderId="0" xfId="0" applyNumberFormat="1" applyFill="1" applyBorder="1" applyAlignment="1">
      <alignment horizontal="right" vertical="center"/>
    </xf>
    <xf numFmtId="164" fontId="0" fillId="0" borderId="0" xfId="0" applyNumberFormat="1" applyBorder="1"/>
    <xf numFmtId="164" fontId="0" fillId="3" borderId="0" xfId="0" applyNumberFormat="1" applyFill="1" applyBorder="1" applyAlignment="1">
      <alignment vertical="center"/>
    </xf>
    <xf numFmtId="0" fontId="3" fillId="0" borderId="0" xfId="0" applyFont="1"/>
    <xf numFmtId="0" fontId="0" fillId="0" borderId="6" xfId="0" applyFill="1" applyBorder="1" applyAlignment="1"/>
    <xf numFmtId="0" fontId="0" fillId="0" borderId="0" xfId="0" applyNumberFormat="1" applyBorder="1" applyAlignment="1">
      <alignment horizontal="center" vertical="top"/>
    </xf>
    <xf numFmtId="0" fontId="0" fillId="0" borderId="0" xfId="0"/>
    <xf numFmtId="0" fontId="0" fillId="0" borderId="0" xfId="0" applyNumberFormat="1" applyBorder="1" applyAlignment="1">
      <alignment vertical="top"/>
    </xf>
    <xf numFmtId="0" fontId="0" fillId="0" borderId="0" xfId="0" applyNumberFormat="1" applyBorder="1" applyAlignment="1">
      <alignment wrapText="1"/>
    </xf>
    <xf numFmtId="0" fontId="0" fillId="0" borderId="5" xfId="0" applyNumberFormat="1" applyBorder="1" applyAlignment="1">
      <alignment wrapText="1"/>
    </xf>
    <xf numFmtId="0" fontId="1" fillId="0" borderId="6" xfId="0" applyNumberFormat="1" applyFont="1" applyBorder="1" applyAlignment="1">
      <alignment vertical="top"/>
    </xf>
    <xf numFmtId="0" fontId="0" fillId="0" borderId="6" xfId="0" applyNumberFormat="1" applyBorder="1" applyAlignment="1">
      <alignment vertical="top"/>
    </xf>
    <xf numFmtId="0" fontId="0" fillId="0" borderId="6" xfId="0" applyNumberFormat="1" applyFont="1" applyBorder="1" applyAlignment="1">
      <alignment vertical="top"/>
    </xf>
    <xf numFmtId="0" fontId="0" fillId="0" borderId="0" xfId="0" applyNumberFormat="1" applyBorder="1" applyAlignment="1">
      <alignment horizontal="right" wrapText="1"/>
    </xf>
    <xf numFmtId="0" fontId="0" fillId="0" borderId="6" xfId="0" applyNumberFormat="1" applyBorder="1" applyAlignment="1">
      <alignment horizontal="center" vertical="top"/>
    </xf>
    <xf numFmtId="0" fontId="0" fillId="0" borderId="6" xfId="0" applyNumberFormat="1" applyFont="1" applyFill="1" applyBorder="1" applyAlignment="1">
      <alignment horizontal="center" vertical="top"/>
    </xf>
    <xf numFmtId="0" fontId="0" fillId="0" borderId="6" xfId="0" applyNumberFormat="1" applyBorder="1" applyAlignment="1">
      <alignment horizontal="left" vertical="top"/>
    </xf>
    <xf numFmtId="0" fontId="0" fillId="0" borderId="6" xfId="0" applyNumberFormat="1" applyFill="1" applyBorder="1" applyAlignment="1">
      <alignment horizontal="left" vertical="top"/>
    </xf>
    <xf numFmtId="164" fontId="0" fillId="0" borderId="6" xfId="0" applyNumberFormat="1" applyBorder="1" applyAlignment="1">
      <alignment horizontal="center" vertical="top"/>
    </xf>
    <xf numFmtId="0" fontId="0" fillId="0" borderId="6" xfId="0" applyNumberFormat="1" applyFill="1" applyBorder="1" applyAlignment="1">
      <alignment horizontal="center" vertical="top"/>
    </xf>
    <xf numFmtId="0" fontId="1" fillId="0" borderId="1" xfId="0" applyNumberFormat="1" applyFont="1" applyBorder="1" applyAlignment="1"/>
    <xf numFmtId="0" fontId="0" fillId="0" borderId="1" xfId="0" applyNumberFormat="1" applyBorder="1" applyAlignment="1"/>
    <xf numFmtId="164" fontId="0" fillId="0" borderId="0" xfId="0" applyNumberFormat="1" applyAlignment="1">
      <alignment wrapText="1"/>
    </xf>
    <xf numFmtId="0" fontId="0" fillId="0" borderId="0" xfId="0" applyNumberFormat="1" applyBorder="1" applyAlignment="1"/>
    <xf numFmtId="0" fontId="1" fillId="0" borderId="6" xfId="0" applyNumberFormat="1" applyFont="1" applyBorder="1" applyAlignment="1"/>
    <xf numFmtId="0" fontId="0" fillId="0" borderId="6" xfId="0" applyNumberFormat="1" applyBorder="1" applyAlignment="1"/>
    <xf numFmtId="164" fontId="0" fillId="0" borderId="6" xfId="0" applyNumberFormat="1" applyBorder="1" applyAlignment="1"/>
    <xf numFmtId="0" fontId="0" fillId="0" borderId="6" xfId="0" applyBorder="1" applyAlignment="1"/>
    <xf numFmtId="0" fontId="0" fillId="0" borderId="0" xfId="0" applyNumberFormat="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vertical="top"/>
    </xf>
    <xf numFmtId="164" fontId="0" fillId="0" borderId="0" xfId="0" applyNumberFormat="1" applyBorder="1" applyAlignment="1">
      <alignment horizontal="center"/>
    </xf>
    <xf numFmtId="0" fontId="0" fillId="0" borderId="0" xfId="0" applyNumberFormat="1" applyFont="1" applyFill="1" applyBorder="1" applyAlignment="1">
      <alignment horizontal="center" vertical="top"/>
    </xf>
    <xf numFmtId="0" fontId="0" fillId="0" borderId="0" xfId="0" applyNumberFormat="1" applyFill="1" applyBorder="1" applyAlignment="1">
      <alignment horizontal="center" vertical="top"/>
    </xf>
    <xf numFmtId="0" fontId="0" fillId="0" borderId="6" xfId="0" applyNumberFormat="1" applyBorder="1" applyAlignment="1">
      <alignment wrapText="1"/>
    </xf>
    <xf numFmtId="0" fontId="0" fillId="0" borderId="0" xfId="1" applyNumberFormat="1" applyFont="1" applyBorder="1" applyAlignment="1">
      <alignment horizontal="center"/>
    </xf>
    <xf numFmtId="164" fontId="0" fillId="0" borderId="6" xfId="0" applyNumberFormat="1" applyBorder="1" applyAlignment="1">
      <alignment wrapText="1"/>
    </xf>
    <xf numFmtId="0" fontId="0" fillId="0" borderId="0" xfId="0" applyNumberFormat="1" applyFill="1" applyBorder="1" applyAlignment="1">
      <alignment horizontal="left" vertical="top"/>
    </xf>
    <xf numFmtId="0" fontId="0" fillId="0" borderId="0" xfId="0" applyNumberFormat="1" applyFont="1" applyFill="1" applyBorder="1" applyAlignment="1">
      <alignment horizontal="left" vertical="top"/>
    </xf>
    <xf numFmtId="0" fontId="0" fillId="0" borderId="0" xfId="0" applyNumberFormat="1" applyBorder="1" applyAlignment="1">
      <alignment horizontal="left" vertical="top"/>
    </xf>
    <xf numFmtId="0" fontId="0" fillId="0" borderId="0" xfId="0" applyNumberFormat="1" applyBorder="1" applyAlignment="1">
      <alignment horizontal="left"/>
    </xf>
    <xf numFmtId="0" fontId="0" fillId="0" borderId="0" xfId="0" applyBorder="1" applyAlignment="1">
      <alignment horizontal="left"/>
    </xf>
    <xf numFmtId="0" fontId="0" fillId="0" borderId="6" xfId="0" applyFont="1" applyFill="1" applyBorder="1" applyAlignment="1"/>
    <xf numFmtId="0" fontId="1" fillId="0" borderId="0" xfId="0" applyNumberFormat="1" applyFont="1" applyBorder="1" applyAlignment="1"/>
    <xf numFmtId="1" fontId="0" fillId="0" borderId="6" xfId="0" applyNumberFormat="1" applyBorder="1" applyAlignment="1"/>
    <xf numFmtId="0" fontId="0" fillId="0" borderId="5" xfId="0" applyNumberFormat="1" applyBorder="1" applyAlignment="1">
      <alignment horizontal="center" vertical="top"/>
    </xf>
    <xf numFmtId="1" fontId="0" fillId="0" borderId="6" xfId="0" applyNumberFormat="1" applyBorder="1"/>
    <xf numFmtId="0" fontId="0" fillId="0" borderId="6" xfId="0" applyNumberFormat="1" applyFont="1" applyBorder="1" applyAlignment="1">
      <alignment horizontal="center" vertical="top"/>
    </xf>
    <xf numFmtId="1" fontId="0" fillId="0" borderId="6" xfId="0" applyNumberFormat="1" applyFont="1" applyFill="1" applyBorder="1" applyAlignment="1"/>
    <xf numFmtId="0" fontId="0" fillId="0" borderId="0" xfId="0" applyNumberFormat="1" applyBorder="1" applyAlignment="1">
      <alignment horizontal="center" wrapText="1"/>
    </xf>
    <xf numFmtId="0" fontId="0" fillId="0" borderId="0" xfId="0" applyNumberFormat="1" applyBorder="1" applyAlignment="1">
      <alignment horizontal="right"/>
    </xf>
    <xf numFmtId="164" fontId="0" fillId="0" borderId="6" xfId="1" applyNumberFormat="1" applyFont="1" applyBorder="1" applyAlignment="1"/>
    <xf numFmtId="165" fontId="0" fillId="0" borderId="6" xfId="1" applyNumberFormat="1" applyFont="1" applyBorder="1" applyAlignment="1"/>
    <xf numFmtId="164" fontId="0" fillId="0" borderId="6" xfId="0" applyNumberFormat="1" applyBorder="1"/>
    <xf numFmtId="164" fontId="0" fillId="0" borderId="6" xfId="0" applyNumberFormat="1" applyFont="1" applyBorder="1" applyAlignment="1">
      <alignment horizontal="center" vertical="top"/>
    </xf>
    <xf numFmtId="164" fontId="0" fillId="0" borderId="6" xfId="1" applyNumberFormat="1" applyFont="1" applyFill="1" applyBorder="1" applyAlignment="1"/>
    <xf numFmtId="0" fontId="0" fillId="0" borderId="6" xfId="0" applyFont="1" applyFill="1" applyBorder="1"/>
    <xf numFmtId="0" fontId="0" fillId="0" borderId="5" xfId="0" applyBorder="1" applyAlignment="1">
      <alignment horizontal="center"/>
    </xf>
    <xf numFmtId="0" fontId="0" fillId="0" borderId="5" xfId="0" applyNumberFormat="1" applyBorder="1" applyAlignment="1">
      <alignment horizontal="center"/>
    </xf>
    <xf numFmtId="0" fontId="0" fillId="0" borderId="1" xfId="0" applyNumberFormat="1" applyBorder="1" applyAlignment="1">
      <alignment horizontal="center" vertical="top"/>
    </xf>
    <xf numFmtId="164" fontId="0" fillId="0" borderId="6" xfId="0" applyNumberFormat="1" applyFont="1" applyFill="1" applyBorder="1" applyAlignment="1"/>
    <xf numFmtId="0" fontId="0" fillId="0" borderId="5" xfId="0" applyNumberFormat="1" applyFont="1" applyFill="1" applyBorder="1" applyAlignment="1">
      <alignment horizontal="center" vertical="top"/>
    </xf>
    <xf numFmtId="0" fontId="0" fillId="0" borderId="7" xfId="0" applyBorder="1" applyAlignment="1"/>
    <xf numFmtId="0" fontId="0" fillId="0" borderId="5" xfId="0" applyNumberFormat="1" applyBorder="1" applyAlignment="1">
      <alignment horizontal="center" wrapText="1"/>
    </xf>
    <xf numFmtId="49" fontId="0" fillId="0" borderId="0" xfId="0" applyNumberFormat="1" applyBorder="1" applyAlignment="1">
      <alignment horizontal="center"/>
    </xf>
    <xf numFmtId="16" fontId="0" fillId="0" borderId="0" xfId="0" applyNumberFormat="1" applyBorder="1" applyAlignment="1"/>
    <xf numFmtId="17" fontId="0" fillId="0" borderId="0" xfId="0" applyNumberFormat="1" applyBorder="1" applyAlignment="1"/>
    <xf numFmtId="0" fontId="0" fillId="0" borderId="5" xfId="0" applyNumberFormat="1" applyBorder="1" applyAlignment="1"/>
    <xf numFmtId="0" fontId="0" fillId="0" borderId="1" xfId="0" applyNumberFormat="1" applyBorder="1" applyAlignment="1">
      <alignment horizontal="center"/>
    </xf>
    <xf numFmtId="49" fontId="0" fillId="0" borderId="1" xfId="0" applyNumberFormat="1" applyBorder="1" applyAlignment="1">
      <alignment horizontal="center"/>
    </xf>
    <xf numFmtId="164" fontId="0" fillId="0" borderId="0" xfId="0" applyNumberFormat="1" applyBorder="1" applyAlignment="1">
      <alignment wrapText="1"/>
    </xf>
    <xf numFmtId="164" fontId="0" fillId="0" borderId="0" xfId="0" applyNumberFormat="1" applyFont="1" applyFill="1" applyBorder="1" applyAlignment="1"/>
    <xf numFmtId="164" fontId="0" fillId="0" borderId="0" xfId="0" applyNumberFormat="1" applyBorder="1" applyAlignment="1">
      <alignment vertical="top"/>
    </xf>
    <xf numFmtId="0" fontId="0" fillId="0" borderId="0" xfId="0" applyNumberFormat="1" applyFill="1" applyBorder="1" applyAlignment="1"/>
    <xf numFmtId="0" fontId="0" fillId="0" borderId="5" xfId="0" applyNumberFormat="1" applyFill="1" applyBorder="1" applyAlignment="1"/>
    <xf numFmtId="0" fontId="1" fillId="0" borderId="7" xfId="0" applyNumberFormat="1" applyFont="1" applyBorder="1" applyAlignment="1"/>
    <xf numFmtId="0" fontId="0" fillId="0" borderId="7" xfId="0" applyNumberFormat="1" applyBorder="1" applyAlignment="1"/>
    <xf numFmtId="0" fontId="0" fillId="0" borderId="7" xfId="0" applyBorder="1"/>
    <xf numFmtId="0" fontId="0" fillId="0" borderId="7" xfId="0" applyNumberFormat="1" applyBorder="1" applyAlignment="1">
      <alignment wrapText="1"/>
    </xf>
    <xf numFmtId="0" fontId="0" fillId="0" borderId="1" xfId="0" applyBorder="1" applyAlignment="1">
      <alignment horizontal="center"/>
    </xf>
    <xf numFmtId="164" fontId="0" fillId="0" borderId="7" xfId="0" applyNumberFormat="1" applyBorder="1" applyAlignment="1">
      <alignment wrapText="1"/>
    </xf>
    <xf numFmtId="0" fontId="0" fillId="4" borderId="6" xfId="0" applyFont="1" applyFill="1" applyBorder="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3046"/>
  <sheetViews>
    <sheetView tabSelected="1" topLeftCell="V108" zoomScale="93" zoomScaleNormal="93" workbookViewId="0">
      <selection activeCell="AC130" sqref="AC130"/>
    </sheetView>
  </sheetViews>
  <sheetFormatPr defaultRowHeight="15" x14ac:dyDescent="0.25"/>
  <cols>
    <col min="1" max="1" width="25.140625" style="25" customWidth="1"/>
    <col min="2" max="2" width="26.28515625" style="25" customWidth="1"/>
    <col min="3" max="3" width="18.5703125" style="25" customWidth="1"/>
    <col min="4" max="4" width="6.42578125" style="44" customWidth="1"/>
    <col min="5" max="5" width="6.140625" style="44" customWidth="1"/>
    <col min="6" max="6" width="10.42578125" style="25" customWidth="1"/>
    <col min="7" max="7" width="6.42578125" style="41" customWidth="1"/>
    <col min="8" max="8" width="7.140625" style="41" customWidth="1"/>
    <col min="9" max="9" width="10.42578125" style="25" customWidth="1"/>
    <col min="10" max="10" width="5.7109375" style="25" customWidth="1"/>
    <col min="11" max="11" width="6.140625" style="25" customWidth="1"/>
    <col min="12" max="12" width="10.42578125" style="25" customWidth="1"/>
    <col min="13" max="13" width="5.28515625" style="25" customWidth="1"/>
    <col min="14" max="14" width="6.5703125" style="25" customWidth="1"/>
    <col min="15" max="15" width="10.42578125" style="25" customWidth="1"/>
    <col min="16" max="18" width="5.28515625" style="25" customWidth="1"/>
    <col min="19" max="19" width="5.28515625" style="58" customWidth="1"/>
    <col min="20" max="20" width="5.28515625" style="63" customWidth="1"/>
    <col min="21" max="21" width="14.7109375" style="44" bestFit="1" customWidth="1"/>
    <col min="22" max="22" width="13.5703125" style="25" customWidth="1"/>
    <col min="23" max="23" width="5.7109375" style="28" customWidth="1"/>
    <col min="24" max="24" width="5.7109375" style="29" customWidth="1"/>
    <col min="25" max="25" width="5.7109375" style="30" customWidth="1"/>
    <col min="26" max="26" width="10" style="25" customWidth="1"/>
    <col min="27" max="27" width="14.7109375" style="25" customWidth="1"/>
    <col min="28" max="28" width="23" style="25" customWidth="1"/>
    <col min="29" max="29" width="8.7109375" style="25" customWidth="1"/>
    <col min="30" max="30" width="10.42578125" style="25" customWidth="1"/>
    <col min="31" max="16384" width="9.140625" style="25"/>
  </cols>
  <sheetData>
    <row r="1" spans="1:35" s="15" customFormat="1" x14ac:dyDescent="0.25">
      <c r="D1" s="19" t="s">
        <v>0</v>
      </c>
      <c r="E1" s="19"/>
      <c r="G1" s="16"/>
      <c r="H1" s="16"/>
      <c r="S1" s="59" t="s">
        <v>1</v>
      </c>
      <c r="T1" s="60"/>
      <c r="U1" s="19"/>
      <c r="W1" s="17"/>
      <c r="X1" s="20"/>
      <c r="Y1" s="18"/>
      <c r="AB1" s="15" t="s">
        <v>2</v>
      </c>
    </row>
    <row r="2" spans="1:35" s="15" customFormat="1" x14ac:dyDescent="0.25">
      <c r="A2" s="15" t="s">
        <v>1811</v>
      </c>
      <c r="D2" s="19" t="s">
        <v>3</v>
      </c>
      <c r="E2" s="19"/>
      <c r="G2" s="16" t="s">
        <v>4</v>
      </c>
      <c r="H2" s="16"/>
      <c r="J2" s="15" t="s">
        <v>5</v>
      </c>
      <c r="M2" s="15" t="s">
        <v>6</v>
      </c>
      <c r="P2" s="15" t="s">
        <v>7</v>
      </c>
      <c r="S2" s="61" t="s">
        <v>8</v>
      </c>
      <c r="T2" s="62" t="s">
        <v>9</v>
      </c>
      <c r="U2" s="19"/>
      <c r="W2" s="21"/>
      <c r="X2" s="23"/>
      <c r="Y2" s="22"/>
    </row>
    <row r="3" spans="1:35" s="15" customFormat="1" x14ac:dyDescent="0.25">
      <c r="A3" s="15" t="s">
        <v>1811</v>
      </c>
      <c r="B3" s="15" t="s">
        <v>10</v>
      </c>
      <c r="C3" s="15" t="s">
        <v>11</v>
      </c>
      <c r="D3" s="19" t="s">
        <v>12</v>
      </c>
      <c r="E3" s="19" t="s">
        <v>13</v>
      </c>
      <c r="F3" s="15" t="s">
        <v>14</v>
      </c>
      <c r="G3" s="16" t="s">
        <v>12</v>
      </c>
      <c r="H3" s="16" t="s">
        <v>13</v>
      </c>
      <c r="I3" s="15" t="s">
        <v>14</v>
      </c>
      <c r="J3" s="15" t="s">
        <v>12</v>
      </c>
      <c r="K3" s="15" t="s">
        <v>13</v>
      </c>
      <c r="L3" s="15" t="s">
        <v>14</v>
      </c>
      <c r="M3" s="15" t="s">
        <v>12</v>
      </c>
      <c r="N3" s="15" t="s">
        <v>13</v>
      </c>
      <c r="O3" s="15" t="s">
        <v>14</v>
      </c>
      <c r="P3" s="15" t="s">
        <v>12</v>
      </c>
      <c r="Q3" s="15" t="s">
        <v>13</v>
      </c>
      <c r="R3" s="15" t="s">
        <v>14</v>
      </c>
      <c r="S3" s="61" t="s">
        <v>15</v>
      </c>
      <c r="T3" s="62" t="s">
        <v>16</v>
      </c>
      <c r="U3" s="19" t="s">
        <v>17</v>
      </c>
      <c r="V3" s="15" t="s">
        <v>18</v>
      </c>
      <c r="W3" s="21" t="s">
        <v>19</v>
      </c>
      <c r="X3" s="23" t="s">
        <v>20</v>
      </c>
      <c r="Y3" s="22" t="s">
        <v>21</v>
      </c>
      <c r="Z3" s="15" t="s">
        <v>22</v>
      </c>
      <c r="AA3" s="15" t="s">
        <v>23</v>
      </c>
      <c r="AB3" s="15" t="s">
        <v>24</v>
      </c>
      <c r="AC3" s="15" t="s">
        <v>25</v>
      </c>
      <c r="AD3" s="15" t="s">
        <v>26</v>
      </c>
      <c r="AE3" s="15" t="s">
        <v>27</v>
      </c>
      <c r="AF3" s="15" t="s">
        <v>28</v>
      </c>
    </row>
    <row r="4" spans="1:35" x14ac:dyDescent="0.25">
      <c r="A4" s="24" t="str">
        <f t="shared" ref="A4:A5" si="0">IF(D4="","",(B4&amp;"|"&amp;C4&amp;"|"&amp;D4&amp;"|"&amp;E4&amp;"|"&amp;F4&amp;"|"&amp;G4&amp;"|"&amp;H4&amp;"|"&amp;I4&amp;"|"&amp;J4&amp;"|"&amp;K4&amp;"|"&amp;L4&amp;"|"&amp;M4&amp;"|"&amp;N4&amp;"|"&amp;O4&amp;"|"&amp;P4&amp;"|"&amp;Q4&amp;"|"&amp;R4&amp;"|"&amp;S4&amp;"|"&amp;T4&amp;"|"&amp;U4&amp;"|"&amp;V4&amp;"|"&amp;W4&amp;"|"&amp;X4&amp;"|"&amp;Y4&amp;"|"&amp;Z4&amp;"|"&amp;AA4&amp;"|"&amp;AB4&amp;"|"&amp;AC4&amp;"|"&amp;AD4&amp;"|"&amp;AE4&amp;"|"&amp;AF4&amp;"|"))</f>
        <v>Abramites eques|Eques Headstander |22|26||6,5|7||4|16||||||||208,2||15|Omnivore|Yes|No||Peaceful||Mature females tend to be plumper in body shape than the males.|2|Very Hard|||</v>
      </c>
      <c r="B4" s="10" t="s">
        <v>29</v>
      </c>
      <c r="C4" s="107" t="s">
        <v>102</v>
      </c>
      <c r="D4" s="105">
        <v>22</v>
      </c>
      <c r="E4" s="128">
        <v>26</v>
      </c>
      <c r="F4" s="128"/>
      <c r="G4" s="130">
        <v>6.5</v>
      </c>
      <c r="H4" s="128">
        <v>7</v>
      </c>
      <c r="I4" s="105"/>
      <c r="J4" s="105">
        <v>4</v>
      </c>
      <c r="K4" s="128">
        <v>16</v>
      </c>
      <c r="L4" s="107"/>
      <c r="M4" s="107"/>
      <c r="N4" s="107"/>
      <c r="O4" s="107"/>
      <c r="P4" s="107"/>
      <c r="Q4" s="107"/>
      <c r="R4" s="107"/>
      <c r="S4" s="158">
        <v>208.2</v>
      </c>
      <c r="T4" s="159"/>
      <c r="U4" s="131">
        <v>15</v>
      </c>
      <c r="V4" s="107" t="s">
        <v>31</v>
      </c>
      <c r="W4" s="161" t="s">
        <v>32</v>
      </c>
      <c r="X4" s="132" t="s">
        <v>33</v>
      </c>
      <c r="Y4" s="159"/>
      <c r="Z4" s="138" t="s">
        <v>34</v>
      </c>
      <c r="AA4" s="107"/>
      <c r="AB4" s="123" t="s">
        <v>36</v>
      </c>
      <c r="AC4" s="128" t="s">
        <v>1751</v>
      </c>
      <c r="AD4" s="139" t="s">
        <v>1915</v>
      </c>
      <c r="AE4" s="106"/>
      <c r="AF4" s="106"/>
    </row>
    <row r="5" spans="1:35" x14ac:dyDescent="0.25">
      <c r="A5" s="24" t="str">
        <f t="shared" si="0"/>
        <v>Abramites hypselonotus|High-Backed Headstander |24|28||6|7,5||2|18||||||||113,6|100|15,2|Omnivore|Yes|No||Peaceful||Mature females tend to be plumper in body shape than the males.|1|Very Hard|||</v>
      </c>
      <c r="B5" s="10" t="s">
        <v>37</v>
      </c>
      <c r="C5" s="107" t="s">
        <v>30</v>
      </c>
      <c r="D5" s="105">
        <v>24</v>
      </c>
      <c r="E5" s="128">
        <v>28</v>
      </c>
      <c r="F5" s="105"/>
      <c r="G5" s="130">
        <v>6</v>
      </c>
      <c r="H5" s="128">
        <v>7.5</v>
      </c>
      <c r="I5" s="105"/>
      <c r="J5" s="105">
        <v>2</v>
      </c>
      <c r="K5" s="105">
        <v>18</v>
      </c>
      <c r="L5" s="107"/>
      <c r="M5" s="107"/>
      <c r="N5" s="107"/>
      <c r="O5" s="107"/>
      <c r="P5" s="107"/>
      <c r="Q5" s="107"/>
      <c r="R5" s="107"/>
      <c r="S5" s="158">
        <v>113.6</v>
      </c>
      <c r="T5" s="159">
        <v>100</v>
      </c>
      <c r="U5" s="131">
        <v>15.2</v>
      </c>
      <c r="V5" s="107" t="s">
        <v>31</v>
      </c>
      <c r="W5" s="161" t="s">
        <v>32</v>
      </c>
      <c r="X5" s="132" t="s">
        <v>33</v>
      </c>
      <c r="Y5" s="159"/>
      <c r="Z5" s="138" t="s">
        <v>34</v>
      </c>
      <c r="AA5" s="107"/>
      <c r="AB5" s="123" t="s">
        <v>36</v>
      </c>
      <c r="AC5" s="105">
        <v>1</v>
      </c>
      <c r="AD5" s="139" t="s">
        <v>1915</v>
      </c>
      <c r="AE5" s="84"/>
      <c r="AF5" s="84"/>
    </row>
    <row r="6" spans="1:35" x14ac:dyDescent="0.25">
      <c r="A6" s="24" t="str">
        <f>IF(D6="","",(B6&amp;"|"&amp;C6&amp;"|"&amp;D6&amp;"|"&amp;E6&amp;"|"&amp;F6&amp;"|"&amp;G6&amp;"|"&amp;H6&amp;"|"&amp;I6&amp;"|"&amp;J6&amp;"|"&amp;K6&amp;"|"&amp;L6&amp;"|"&amp;M6&amp;"|"&amp;N6&amp;"|"&amp;O6&amp;"|"&amp;P6&amp;"|"&amp;Q6&amp;"|"&amp;R6&amp;"|"&amp;S6&amp;"|"&amp;T6&amp;"|"&amp;U6&amp;"|"&amp;V6&amp;"|"&amp;W6&amp;"|"&amp;X6&amp;"|"&amp;Y6&amp;"|"&amp;Z6&amp;"|"&amp;AA6&amp;"|"&amp;AB6&amp;"|"&amp;AC6&amp;"|"&amp;AD6&amp;"|"&amp;AE6&amp;"|"&amp;AF6&amp;"|"))</f>
        <v>Acanthicus Adonis|L-155|21|24||6,5|7||5|18||||||||400||40|||||Peaceful|Bottom||||1||</v>
      </c>
      <c r="B6" s="77" t="s">
        <v>39</v>
      </c>
      <c r="C6" s="77" t="s">
        <v>1766</v>
      </c>
      <c r="D6" s="78">
        <v>21</v>
      </c>
      <c r="E6" s="52">
        <v>24</v>
      </c>
      <c r="F6" s="42"/>
      <c r="G6" s="93">
        <v>6.5</v>
      </c>
      <c r="H6" s="89">
        <v>7</v>
      </c>
      <c r="I6" s="42"/>
      <c r="J6" s="77">
        <v>5</v>
      </c>
      <c r="K6" s="42">
        <v>18</v>
      </c>
      <c r="L6" s="42"/>
      <c r="M6" s="77"/>
      <c r="N6" s="42"/>
      <c r="O6" s="77"/>
      <c r="P6" s="42"/>
      <c r="Q6" s="42"/>
      <c r="R6" s="77"/>
      <c r="S6" s="65">
        <v>400</v>
      </c>
      <c r="T6" s="66"/>
      <c r="U6" s="42">
        <v>40</v>
      </c>
      <c r="V6" s="42"/>
      <c r="W6" s="47"/>
      <c r="X6" s="42"/>
      <c r="Y6" s="49"/>
      <c r="Z6" s="42" t="s">
        <v>34</v>
      </c>
      <c r="AA6" s="42" t="s">
        <v>1248</v>
      </c>
      <c r="AB6" s="77"/>
      <c r="AC6" s="42"/>
      <c r="AD6" s="77"/>
      <c r="AE6" s="42">
        <v>1</v>
      </c>
      <c r="AF6" s="42"/>
    </row>
    <row r="7" spans="1:35" x14ac:dyDescent="0.25">
      <c r="A7" s="24" t="str">
        <f t="shared" ref="A7:A31" si="1">IF(D7="","",(B7&amp;"|"&amp;C7&amp;"|"&amp;D7&amp;"|"&amp;E7&amp;"|"&amp;F7&amp;"|"&amp;G7&amp;"|"&amp;H7&amp;"|"&amp;I7&amp;"|"&amp;J7&amp;"|"&amp;K7&amp;"|"&amp;L7&amp;"|"&amp;M7&amp;"|"&amp;N7&amp;"|"&amp;O7&amp;"|"&amp;P7&amp;"|"&amp;Q7&amp;"|"&amp;R7&amp;"|"&amp;S7&amp;"|"&amp;T7&amp;"|"&amp;U7&amp;"|"&amp;V7&amp;"|"&amp;W7&amp;"|"&amp;X7&amp;"|"&amp;Y7&amp;"|"&amp;Z7&amp;"|"&amp;AA7&amp;"|"&amp;AB7&amp;"|"&amp;AC7&amp;"|"&amp;AD7&amp;"|"&amp;AE7&amp;"|"&amp;AF7&amp;"|"))</f>
        <v>Acanthicus sp "L193"|L193 |22,8|25,6||6|7,5||2|20||||||||378,5||61|Omnivore||No||Peaceful|||1||||</v>
      </c>
      <c r="B7" s="10" t="s">
        <v>40</v>
      </c>
      <c r="C7" s="107" t="s">
        <v>38</v>
      </c>
      <c r="D7" s="105">
        <v>22.8</v>
      </c>
      <c r="E7" s="128">
        <v>25.6</v>
      </c>
      <c r="F7" s="128"/>
      <c r="G7" s="130">
        <v>6</v>
      </c>
      <c r="H7" s="128">
        <v>7.5</v>
      </c>
      <c r="I7" s="105"/>
      <c r="J7" s="105">
        <v>2</v>
      </c>
      <c r="K7" s="105">
        <v>20</v>
      </c>
      <c r="L7" s="107"/>
      <c r="M7" s="107"/>
      <c r="N7" s="107"/>
      <c r="O7" s="107"/>
      <c r="P7" s="107"/>
      <c r="Q7" s="107"/>
      <c r="R7" s="107"/>
      <c r="S7" s="158">
        <v>378.5</v>
      </c>
      <c r="T7" s="159"/>
      <c r="U7" s="131">
        <v>61</v>
      </c>
      <c r="V7" s="107" t="s">
        <v>31</v>
      </c>
      <c r="W7" s="145"/>
      <c r="X7" s="132" t="s">
        <v>33</v>
      </c>
      <c r="Y7" s="159"/>
      <c r="Z7" s="138" t="s">
        <v>34</v>
      </c>
      <c r="AA7" s="123"/>
      <c r="AB7" s="123"/>
      <c r="AC7" s="128">
        <v>1</v>
      </c>
      <c r="AD7" s="140"/>
      <c r="AE7" s="106"/>
      <c r="AF7" s="106"/>
      <c r="AG7" s="42" t="s">
        <v>33</v>
      </c>
      <c r="AH7" s="42"/>
      <c r="AI7" s="42"/>
    </row>
    <row r="8" spans="1:35" x14ac:dyDescent="0.25">
      <c r="A8" s="24" t="str">
        <f t="shared" si="1"/>
        <v>Acanthicus sp.|L193|25|29||6,5|8|||||||||||||||||||||||||</v>
      </c>
      <c r="B8" s="86" t="s">
        <v>1837</v>
      </c>
      <c r="C8" s="86" t="s">
        <v>1838</v>
      </c>
      <c r="D8" s="99">
        <v>25</v>
      </c>
      <c r="E8" s="85">
        <v>29</v>
      </c>
      <c r="F8" s="106"/>
      <c r="G8" s="101">
        <v>6.5</v>
      </c>
      <c r="H8" s="88">
        <v>8</v>
      </c>
      <c r="I8" s="106"/>
      <c r="J8" s="86"/>
      <c r="K8" s="106"/>
      <c r="L8" s="106"/>
      <c r="M8" s="86"/>
      <c r="N8" s="106"/>
      <c r="O8" s="86"/>
      <c r="P8" s="106"/>
      <c r="Q8" s="106"/>
      <c r="R8" s="86"/>
      <c r="S8" s="81"/>
      <c r="T8" s="79"/>
      <c r="U8" s="106"/>
      <c r="V8" s="106"/>
      <c r="W8" s="76"/>
      <c r="X8" s="106"/>
      <c r="Y8" s="79"/>
      <c r="Z8" s="106"/>
      <c r="AA8" s="106"/>
      <c r="AB8" s="86"/>
      <c r="AC8" s="106"/>
      <c r="AD8" s="86"/>
      <c r="AE8" s="106"/>
      <c r="AF8" s="106"/>
      <c r="AG8" s="42" t="s">
        <v>33</v>
      </c>
      <c r="AH8" s="42"/>
      <c r="AI8" s="42"/>
    </row>
    <row r="9" spans="1:35" x14ac:dyDescent="0.25">
      <c r="A9" s="24" t="str">
        <f t="shared" si="1"/>
        <v>Acanthocobitis botia|Eye Spot Loach |24|26||7|7,2||10|18||||||||94,6||11|Omnivore|No|No||Peaceful||Females are rounder.|2|Very Hard|||</v>
      </c>
      <c r="B9" s="10" t="s">
        <v>44</v>
      </c>
      <c r="C9" s="107" t="s">
        <v>1754</v>
      </c>
      <c r="D9" s="105">
        <v>24</v>
      </c>
      <c r="E9" s="128">
        <v>26</v>
      </c>
      <c r="F9" s="128"/>
      <c r="G9" s="130">
        <v>7</v>
      </c>
      <c r="H9" s="128">
        <v>7.2</v>
      </c>
      <c r="I9" s="105"/>
      <c r="J9" s="105">
        <v>10</v>
      </c>
      <c r="K9" s="105">
        <v>18</v>
      </c>
      <c r="L9" s="107"/>
      <c r="M9" s="107"/>
      <c r="N9" s="107"/>
      <c r="O9" s="107"/>
      <c r="P9" s="107"/>
      <c r="Q9" s="107"/>
      <c r="R9" s="107"/>
      <c r="S9" s="158">
        <v>94.6</v>
      </c>
      <c r="T9" s="159"/>
      <c r="U9" s="130">
        <v>11</v>
      </c>
      <c r="V9" s="107" t="s">
        <v>31</v>
      </c>
      <c r="W9" s="145" t="s">
        <v>33</v>
      </c>
      <c r="X9" s="132" t="s">
        <v>33</v>
      </c>
      <c r="Y9" s="159"/>
      <c r="Z9" s="138" t="s">
        <v>34</v>
      </c>
      <c r="AA9" s="107"/>
      <c r="AB9" s="29" t="s">
        <v>42</v>
      </c>
      <c r="AC9" s="105">
        <v>2</v>
      </c>
      <c r="AD9" s="139" t="s">
        <v>1915</v>
      </c>
      <c r="AE9" s="106"/>
      <c r="AF9" s="106"/>
      <c r="AG9" s="42" t="s">
        <v>33</v>
      </c>
      <c r="AH9" s="42"/>
      <c r="AI9" s="42"/>
    </row>
    <row r="10" spans="1:35" x14ac:dyDescent="0.25">
      <c r="A10" s="24" t="str">
        <f t="shared" si="1"/>
        <v>Acanthocobitis rubidipinnis|Cherry Fin Loach |20|25||6,5|7,2||5|12||||||||208,2||12,7|Omnivore|No|No||||males will show coloured dorsal and caudal fins and barbel area's.|1|Very Hard|||</v>
      </c>
      <c r="B10" s="10" t="s">
        <v>47</v>
      </c>
      <c r="C10" s="107" t="s">
        <v>45</v>
      </c>
      <c r="D10" s="105">
        <v>20</v>
      </c>
      <c r="E10" s="128">
        <v>25</v>
      </c>
      <c r="F10" s="129"/>
      <c r="G10" s="130">
        <v>6.5</v>
      </c>
      <c r="H10" s="128">
        <v>7.2</v>
      </c>
      <c r="I10" s="105"/>
      <c r="J10" s="128">
        <v>5</v>
      </c>
      <c r="K10" s="135">
        <v>12</v>
      </c>
      <c r="L10" s="107"/>
      <c r="M10" s="107"/>
      <c r="N10" s="107"/>
      <c r="O10" s="107"/>
      <c r="P10" s="107"/>
      <c r="Q10" s="107"/>
      <c r="R10" s="107"/>
      <c r="S10" s="157">
        <v>208.2</v>
      </c>
      <c r="T10" s="159"/>
      <c r="U10" s="131">
        <v>12.7</v>
      </c>
      <c r="V10" s="107" t="s">
        <v>31</v>
      </c>
      <c r="W10" s="145" t="s">
        <v>33</v>
      </c>
      <c r="X10" s="132" t="s">
        <v>33</v>
      </c>
      <c r="Y10" s="159"/>
      <c r="Z10" s="139"/>
      <c r="AA10" s="107"/>
      <c r="AB10" s="29" t="s">
        <v>46</v>
      </c>
      <c r="AC10" s="105">
        <v>1</v>
      </c>
      <c r="AD10" s="139" t="s">
        <v>1915</v>
      </c>
      <c r="AE10" s="106"/>
      <c r="AF10" s="106"/>
      <c r="AG10" s="42" t="s">
        <v>33</v>
      </c>
      <c r="AH10" s="42"/>
      <c r="AI10" s="42"/>
    </row>
    <row r="11" spans="1:35" x14ac:dyDescent="0.25">
      <c r="A11" s="24" t="str">
        <f t="shared" si="1"/>
        <v>Acanthocobitis urophthalmus|Ocellated Loach |22|28||3|7||6|10||||||||56,8||4|Carnivore|No|No||Peaceful||Mature females tend to be plumper in body shape than the males.|2||||</v>
      </c>
      <c r="B11" s="10" t="s">
        <v>50</v>
      </c>
      <c r="C11" s="107" t="s">
        <v>48</v>
      </c>
      <c r="D11" s="105">
        <v>22</v>
      </c>
      <c r="E11" s="128">
        <v>28</v>
      </c>
      <c r="F11" s="129"/>
      <c r="G11" s="130">
        <v>3</v>
      </c>
      <c r="H11" s="128">
        <v>7</v>
      </c>
      <c r="I11" s="105"/>
      <c r="J11" s="105">
        <v>6</v>
      </c>
      <c r="K11" s="105">
        <v>10</v>
      </c>
      <c r="L11" s="107"/>
      <c r="M11" s="107"/>
      <c r="N11" s="107"/>
      <c r="O11" s="107"/>
      <c r="P11" s="107"/>
      <c r="Q11" s="107"/>
      <c r="R11" s="107"/>
      <c r="S11" s="157">
        <v>56.8</v>
      </c>
      <c r="T11" s="159"/>
      <c r="U11" s="130">
        <v>4</v>
      </c>
      <c r="V11" s="107" t="s">
        <v>49</v>
      </c>
      <c r="W11" s="145" t="s">
        <v>33</v>
      </c>
      <c r="X11" s="132" t="s">
        <v>33</v>
      </c>
      <c r="Y11" s="159"/>
      <c r="Z11" s="138" t="s">
        <v>34</v>
      </c>
      <c r="AA11" s="107"/>
      <c r="AB11" s="123" t="s">
        <v>36</v>
      </c>
      <c r="AC11" s="105">
        <v>2</v>
      </c>
      <c r="AD11" s="139"/>
      <c r="AE11" s="106"/>
      <c r="AF11" s="106"/>
      <c r="AG11" s="42" t="s">
        <v>33</v>
      </c>
      <c r="AH11" s="42"/>
      <c r="AI11" s="42"/>
    </row>
    <row r="12" spans="1:35" x14ac:dyDescent="0.25">
      <c r="A12" s="24" t="str">
        <f t="shared" si="1"/>
        <v>Acanthocobitis zonalternans|Zona Loach |18|25||6|7,5||5|12||||||||132,5||7,6|Omnivore||No||||Males show bright colouration on finage, especially the dorsal fin|1|Easy|||</v>
      </c>
      <c r="B12" s="10" t="s">
        <v>54</v>
      </c>
      <c r="C12" s="107" t="s">
        <v>51</v>
      </c>
      <c r="D12" s="105">
        <v>18</v>
      </c>
      <c r="E12" s="128">
        <v>25</v>
      </c>
      <c r="F12" s="129"/>
      <c r="G12" s="130">
        <v>6</v>
      </c>
      <c r="H12" s="129">
        <v>7.5</v>
      </c>
      <c r="I12" s="105"/>
      <c r="J12" s="105">
        <v>5</v>
      </c>
      <c r="K12" s="105">
        <v>12</v>
      </c>
      <c r="L12" s="107"/>
      <c r="M12" s="107"/>
      <c r="N12" s="107"/>
      <c r="O12" s="107"/>
      <c r="P12" s="107"/>
      <c r="Q12" s="107"/>
      <c r="R12" s="107"/>
      <c r="S12" s="157">
        <v>132.5</v>
      </c>
      <c r="T12" s="159"/>
      <c r="U12" s="131">
        <v>7.6</v>
      </c>
      <c r="V12" s="107" t="s">
        <v>31</v>
      </c>
      <c r="W12" s="145"/>
      <c r="X12" s="132" t="s">
        <v>33</v>
      </c>
      <c r="Y12" s="159"/>
      <c r="Z12" s="139"/>
      <c r="AA12" s="107"/>
      <c r="AB12" s="107" t="s">
        <v>52</v>
      </c>
      <c r="AC12" s="105">
        <v>1</v>
      </c>
      <c r="AD12" s="139" t="s">
        <v>53</v>
      </c>
      <c r="AE12" s="106"/>
      <c r="AF12" s="106"/>
      <c r="AG12" s="42" t="s">
        <v>1773</v>
      </c>
      <c r="AH12" s="42"/>
      <c r="AI12" s="42"/>
    </row>
    <row r="13" spans="1:35" x14ac:dyDescent="0.25">
      <c r="A13" s="24" t="str">
        <f t="shared" si="1"/>
        <v>Acanthodoras cataphractus|Painted Talking Catfish |21,7|25,6||6|7,4||6|12||||||||94,6||12,7|Omnivore|No|No||Peaceful||Mature females are larger than males and fuller in the mid-section|1||||</v>
      </c>
      <c r="B13" s="10" t="s">
        <v>57</v>
      </c>
      <c r="C13" s="107" t="s">
        <v>55</v>
      </c>
      <c r="D13" s="105">
        <v>21.7</v>
      </c>
      <c r="E13" s="128">
        <v>25.6</v>
      </c>
      <c r="F13" s="129"/>
      <c r="G13" s="130">
        <v>6</v>
      </c>
      <c r="H13" s="129">
        <v>7.4</v>
      </c>
      <c r="I13" s="105"/>
      <c r="J13" s="105">
        <v>6</v>
      </c>
      <c r="K13" s="105">
        <v>12</v>
      </c>
      <c r="L13" s="107"/>
      <c r="M13" s="107"/>
      <c r="N13" s="107"/>
      <c r="O13" s="107"/>
      <c r="P13" s="107"/>
      <c r="Q13" s="107"/>
      <c r="R13" s="107"/>
      <c r="S13" s="158">
        <v>94.6</v>
      </c>
      <c r="T13" s="159"/>
      <c r="U13" s="131">
        <v>12.7</v>
      </c>
      <c r="V13" s="107" t="s">
        <v>31</v>
      </c>
      <c r="W13" s="145" t="s">
        <v>33</v>
      </c>
      <c r="X13" s="132" t="s">
        <v>33</v>
      </c>
      <c r="Y13" s="159"/>
      <c r="Z13" s="138" t="s">
        <v>34</v>
      </c>
      <c r="AA13" s="107"/>
      <c r="AB13" s="29" t="s">
        <v>56</v>
      </c>
      <c r="AC13" s="105">
        <v>1</v>
      </c>
      <c r="AD13" s="139"/>
      <c r="AE13" s="106"/>
      <c r="AF13" s="106"/>
      <c r="AG13" s="42" t="s">
        <v>33</v>
      </c>
      <c r="AH13" s="42"/>
      <c r="AI13" s="42"/>
    </row>
    <row r="14" spans="1:35" x14ac:dyDescent="0.25">
      <c r="A14" s="24" t="str">
        <f t="shared" si="1"/>
        <v>Acanthodoras spinosissimus|Chocolate Catfish |21,7|25,6||6,4|7,4||6|12||||||||94,6||15,2|Omnivore||No||Peaceful||Mature females should appear more plump than males.|1||||</v>
      </c>
      <c r="B14" s="10" t="s">
        <v>60</v>
      </c>
      <c r="C14" s="107" t="s">
        <v>58</v>
      </c>
      <c r="D14" s="105">
        <v>21.7</v>
      </c>
      <c r="E14" s="128">
        <v>25.6</v>
      </c>
      <c r="F14" s="129"/>
      <c r="G14" s="130">
        <v>6.4</v>
      </c>
      <c r="H14" s="129">
        <v>7.4</v>
      </c>
      <c r="I14" s="105"/>
      <c r="J14" s="105">
        <v>6</v>
      </c>
      <c r="K14" s="105">
        <v>12</v>
      </c>
      <c r="L14" s="107"/>
      <c r="M14" s="107"/>
      <c r="N14" s="107"/>
      <c r="O14" s="107"/>
      <c r="P14" s="107"/>
      <c r="Q14" s="107"/>
      <c r="R14" s="107"/>
      <c r="S14" s="158">
        <v>94.6</v>
      </c>
      <c r="T14" s="159"/>
      <c r="U14" s="131">
        <v>15.2</v>
      </c>
      <c r="V14" s="107" t="s">
        <v>31</v>
      </c>
      <c r="W14" s="145"/>
      <c r="X14" s="132" t="s">
        <v>33</v>
      </c>
      <c r="Y14" s="159"/>
      <c r="Z14" s="138" t="s">
        <v>34</v>
      </c>
      <c r="AA14" s="107"/>
      <c r="AB14" s="29" t="s">
        <v>59</v>
      </c>
      <c r="AC14" s="105">
        <v>1</v>
      </c>
      <c r="AD14" s="139"/>
      <c r="AE14" s="106"/>
      <c r="AF14" s="106"/>
      <c r="AG14" s="42" t="s">
        <v>1773</v>
      </c>
      <c r="AH14" s="42"/>
      <c r="AI14" s="42"/>
    </row>
    <row r="15" spans="1:35" x14ac:dyDescent="0.25">
      <c r="A15" s="24" t="str">
        <f t="shared" si="1"/>
        <v>Acanthopsoides delphax|Delphax Loach |22|27||6,5|7||3|6||||||||75,7||6|Carnivore|No|No|||||1||||</v>
      </c>
      <c r="B15" s="10" t="s">
        <v>62</v>
      </c>
      <c r="C15" s="107" t="s">
        <v>61</v>
      </c>
      <c r="D15" s="105">
        <v>22</v>
      </c>
      <c r="E15" s="128">
        <v>27</v>
      </c>
      <c r="F15" s="129"/>
      <c r="G15" s="130">
        <v>6.5</v>
      </c>
      <c r="H15" s="129">
        <v>7</v>
      </c>
      <c r="I15" s="105"/>
      <c r="J15" s="105">
        <v>3</v>
      </c>
      <c r="K15" s="105">
        <v>6</v>
      </c>
      <c r="L15" s="107"/>
      <c r="M15" s="107"/>
      <c r="N15" s="107"/>
      <c r="O15" s="107"/>
      <c r="P15" s="107"/>
      <c r="Q15" s="107"/>
      <c r="R15" s="107"/>
      <c r="S15" s="157">
        <v>75.7</v>
      </c>
      <c r="T15" s="159"/>
      <c r="U15" s="130">
        <v>6</v>
      </c>
      <c r="V15" s="107" t="s">
        <v>49</v>
      </c>
      <c r="W15" s="145" t="s">
        <v>33</v>
      </c>
      <c r="X15" s="132" t="s">
        <v>33</v>
      </c>
      <c r="Y15" s="159"/>
      <c r="Z15" s="139"/>
      <c r="AA15" s="107"/>
      <c r="AB15" s="107"/>
      <c r="AC15" s="105">
        <v>1</v>
      </c>
      <c r="AD15" s="139"/>
      <c r="AE15" s="106"/>
      <c r="AF15" s="106"/>
      <c r="AG15" s="42" t="s">
        <v>33</v>
      </c>
      <c r="AH15" s="42"/>
      <c r="AI15" s="42"/>
    </row>
    <row r="16" spans="1:35" x14ac:dyDescent="0.25">
      <c r="A16" s="24" t="str">
        <f t="shared" si="1"/>
        <v>Acanthopsoides gracilentus|Gracilentus Loach |22|27||6,5|7||3|6||||||||75,7||6|Carnivore|No|No|||||1||||</v>
      </c>
      <c r="B16" s="10" t="s">
        <v>64</v>
      </c>
      <c r="C16" s="107" t="s">
        <v>63</v>
      </c>
      <c r="D16" s="105">
        <v>22</v>
      </c>
      <c r="E16" s="128">
        <v>27</v>
      </c>
      <c r="F16" s="129"/>
      <c r="G16" s="130">
        <v>6.5</v>
      </c>
      <c r="H16" s="129">
        <v>7</v>
      </c>
      <c r="I16" s="105"/>
      <c r="J16" s="105">
        <v>3</v>
      </c>
      <c r="K16" s="105">
        <v>6</v>
      </c>
      <c r="L16" s="107"/>
      <c r="M16" s="107"/>
      <c r="N16" s="107"/>
      <c r="O16" s="107"/>
      <c r="P16" s="107"/>
      <c r="Q16" s="107"/>
      <c r="R16" s="107"/>
      <c r="S16" s="157">
        <v>75.7</v>
      </c>
      <c r="T16" s="159"/>
      <c r="U16" s="130">
        <v>6</v>
      </c>
      <c r="V16" s="107" t="s">
        <v>49</v>
      </c>
      <c r="W16" s="145" t="s">
        <v>33</v>
      </c>
      <c r="X16" s="132" t="s">
        <v>33</v>
      </c>
      <c r="Y16" s="159"/>
      <c r="Z16" s="139"/>
      <c r="AA16" s="107"/>
      <c r="AB16" s="107"/>
      <c r="AC16" s="105">
        <v>1</v>
      </c>
      <c r="AD16" s="139"/>
      <c r="AE16" s="106"/>
      <c r="AF16" s="106"/>
      <c r="AG16" s="42"/>
      <c r="AH16" s="42"/>
      <c r="AI16" s="42"/>
    </row>
    <row r="17" spans="1:33" x14ac:dyDescent="0.25">
      <c r="A17" s="24" t="str">
        <f t="shared" si="1"/>
        <v>Acanthopsoides gracilis|Gracilis Loach |22|27||6,5|7||3|6||||||||75,7||6|Omnivore||No|||||1||||</v>
      </c>
      <c r="B17" s="10" t="s">
        <v>66</v>
      </c>
      <c r="C17" s="107" t="s">
        <v>65</v>
      </c>
      <c r="D17" s="105">
        <v>22</v>
      </c>
      <c r="E17" s="128">
        <v>27</v>
      </c>
      <c r="F17" s="129"/>
      <c r="G17" s="130">
        <v>6.5</v>
      </c>
      <c r="H17" s="129">
        <v>7</v>
      </c>
      <c r="I17" s="105"/>
      <c r="J17" s="105">
        <v>3</v>
      </c>
      <c r="K17" s="105">
        <v>6</v>
      </c>
      <c r="L17" s="107"/>
      <c r="M17" s="107"/>
      <c r="N17" s="107"/>
      <c r="O17" s="107"/>
      <c r="P17" s="107"/>
      <c r="Q17" s="107"/>
      <c r="R17" s="107"/>
      <c r="S17" s="157">
        <v>75.7</v>
      </c>
      <c r="T17" s="159"/>
      <c r="U17" s="130">
        <v>6</v>
      </c>
      <c r="V17" s="107" t="s">
        <v>31</v>
      </c>
      <c r="W17" s="145"/>
      <c r="X17" s="132" t="s">
        <v>33</v>
      </c>
      <c r="Y17" s="159"/>
      <c r="Z17" s="139"/>
      <c r="AA17" s="107"/>
      <c r="AB17" s="107"/>
      <c r="AC17" s="105">
        <v>1</v>
      </c>
      <c r="AD17" s="139"/>
      <c r="AE17" s="106"/>
      <c r="AF17" s="106"/>
      <c r="AG17" s="42"/>
    </row>
    <row r="18" spans="1:33" x14ac:dyDescent="0.25">
      <c r="A18" s="24" t="str">
        <f t="shared" si="1"/>
        <v>Acanthopsoides hapalias|Hapalias Loach |22|27||6,5|7||3|6||||||||75,7||6|Omnivore||No|||||1||||</v>
      </c>
      <c r="B18" s="10" t="s">
        <v>68</v>
      </c>
      <c r="C18" s="107" t="s">
        <v>67</v>
      </c>
      <c r="D18" s="105">
        <v>22</v>
      </c>
      <c r="E18" s="128">
        <v>27</v>
      </c>
      <c r="F18" s="129"/>
      <c r="G18" s="130">
        <v>6.5</v>
      </c>
      <c r="H18" s="129">
        <v>7</v>
      </c>
      <c r="I18" s="105"/>
      <c r="J18" s="105">
        <v>3</v>
      </c>
      <c r="K18" s="105">
        <v>6</v>
      </c>
      <c r="L18" s="107"/>
      <c r="M18" s="107"/>
      <c r="N18" s="107"/>
      <c r="O18" s="107"/>
      <c r="P18" s="107"/>
      <c r="Q18" s="107"/>
      <c r="R18" s="107"/>
      <c r="S18" s="157">
        <v>75.7</v>
      </c>
      <c r="T18" s="159"/>
      <c r="U18" s="130">
        <v>6</v>
      </c>
      <c r="V18" s="107" t="s">
        <v>31</v>
      </c>
      <c r="W18" s="145"/>
      <c r="X18" s="132" t="s">
        <v>33</v>
      </c>
      <c r="Y18" s="159"/>
      <c r="Z18" s="139"/>
      <c r="AA18" s="107"/>
      <c r="AB18" s="107"/>
      <c r="AC18" s="105">
        <v>1</v>
      </c>
      <c r="AD18" s="139"/>
      <c r="AE18" s="106"/>
      <c r="AF18" s="106"/>
      <c r="AG18" s="42"/>
    </row>
    <row r="19" spans="1:33" x14ac:dyDescent="0.25">
      <c r="A19" s="24" t="str">
        <f t="shared" si="1"/>
        <v>Acanthopsoides molobrion|Molo Loach |22|27||6,5|7||3|6||||||||75,7|60|5|Carnivore|No|No||Peaceful||Adult females are typically heavier-bodied and a little larger then males.|1||||</v>
      </c>
      <c r="B19" s="10" t="s">
        <v>71</v>
      </c>
      <c r="C19" s="107" t="s">
        <v>69</v>
      </c>
      <c r="D19" s="105">
        <v>22</v>
      </c>
      <c r="E19" s="128">
        <v>27</v>
      </c>
      <c r="F19" s="129"/>
      <c r="G19" s="130">
        <v>6.5</v>
      </c>
      <c r="H19" s="129">
        <v>7</v>
      </c>
      <c r="I19" s="105"/>
      <c r="J19" s="105">
        <v>3</v>
      </c>
      <c r="K19" s="105">
        <v>6</v>
      </c>
      <c r="L19" s="107"/>
      <c r="M19" s="107"/>
      <c r="N19" s="107"/>
      <c r="O19" s="107"/>
      <c r="P19" s="107"/>
      <c r="Q19" s="107"/>
      <c r="R19" s="107"/>
      <c r="S19" s="157">
        <v>75.7</v>
      </c>
      <c r="T19" s="159">
        <v>60</v>
      </c>
      <c r="U19" s="130">
        <v>5</v>
      </c>
      <c r="V19" s="107" t="s">
        <v>49</v>
      </c>
      <c r="W19" s="145" t="s">
        <v>33</v>
      </c>
      <c r="X19" s="132" t="s">
        <v>33</v>
      </c>
      <c r="Y19" s="159"/>
      <c r="Z19" s="138" t="s">
        <v>34</v>
      </c>
      <c r="AA19" s="107"/>
      <c r="AB19" s="29" t="s">
        <v>70</v>
      </c>
      <c r="AC19" s="105">
        <v>1</v>
      </c>
      <c r="AD19" s="139"/>
      <c r="AE19" s="106"/>
      <c r="AF19" s="106"/>
      <c r="AG19" s="42"/>
    </row>
    <row r="20" spans="1:33" x14ac:dyDescent="0.25">
      <c r="A20" s="24" t="str">
        <f t="shared" si="1"/>
        <v>Acanthopsoides namromensis|Namro Loach |22|27||6,5|7||3|6||||||||75,7||5|Omnivore||No|||||1||||</v>
      </c>
      <c r="B20" s="10" t="s">
        <v>73</v>
      </c>
      <c r="C20" s="107" t="s">
        <v>72</v>
      </c>
      <c r="D20" s="105">
        <v>22</v>
      </c>
      <c r="E20" s="128">
        <v>27</v>
      </c>
      <c r="F20" s="129"/>
      <c r="G20" s="130">
        <v>6.5</v>
      </c>
      <c r="H20" s="129">
        <v>7</v>
      </c>
      <c r="I20" s="105"/>
      <c r="J20" s="105">
        <v>3</v>
      </c>
      <c r="K20" s="105">
        <v>6</v>
      </c>
      <c r="L20" s="107"/>
      <c r="M20" s="107"/>
      <c r="N20" s="107"/>
      <c r="O20" s="107"/>
      <c r="P20" s="107"/>
      <c r="Q20" s="107"/>
      <c r="R20" s="107"/>
      <c r="S20" s="157">
        <v>75.7</v>
      </c>
      <c r="T20" s="159"/>
      <c r="U20" s="130">
        <v>5</v>
      </c>
      <c r="V20" s="107" t="s">
        <v>31</v>
      </c>
      <c r="W20" s="145"/>
      <c r="X20" s="132" t="s">
        <v>33</v>
      </c>
      <c r="Y20" s="159"/>
      <c r="Z20" s="139"/>
      <c r="AA20" s="107"/>
      <c r="AB20" s="107"/>
      <c r="AC20" s="105">
        <v>1</v>
      </c>
      <c r="AD20" s="139"/>
      <c r="AE20" s="106"/>
      <c r="AF20" s="106"/>
      <c r="AG20" s="42"/>
    </row>
    <row r="21" spans="1:33" x14ac:dyDescent="0.25">
      <c r="A21" s="24" t="str">
        <f t="shared" si="1"/>
        <v>Acanthopsoides robertsi|Roberts Loach |22|27||6,5|7||3|6||||||||75,7|60|6|Omnivore|No|No||Peaceful||Adult females are typically heavier-bodied and a little larger then males.|1||||</v>
      </c>
      <c r="B21" s="10" t="s">
        <v>75</v>
      </c>
      <c r="C21" s="107" t="s">
        <v>74</v>
      </c>
      <c r="D21" s="105">
        <v>22</v>
      </c>
      <c r="E21" s="128">
        <v>27</v>
      </c>
      <c r="F21" s="129"/>
      <c r="G21" s="130">
        <v>6.5</v>
      </c>
      <c r="H21" s="129">
        <v>7</v>
      </c>
      <c r="I21" s="105"/>
      <c r="J21" s="105">
        <v>3</v>
      </c>
      <c r="K21" s="105">
        <v>6</v>
      </c>
      <c r="L21" s="107"/>
      <c r="M21" s="107"/>
      <c r="N21" s="107"/>
      <c r="O21" s="107"/>
      <c r="P21" s="107"/>
      <c r="Q21" s="107"/>
      <c r="R21" s="107"/>
      <c r="S21" s="157">
        <v>75.7</v>
      </c>
      <c r="T21" s="159">
        <v>60</v>
      </c>
      <c r="U21" s="130">
        <v>6</v>
      </c>
      <c r="V21" s="107" t="s">
        <v>31</v>
      </c>
      <c r="W21" s="145" t="s">
        <v>33</v>
      </c>
      <c r="X21" s="132" t="s">
        <v>33</v>
      </c>
      <c r="Y21" s="159"/>
      <c r="Z21" s="138" t="s">
        <v>34</v>
      </c>
      <c r="AA21" s="107"/>
      <c r="AB21" s="29" t="s">
        <v>70</v>
      </c>
      <c r="AC21" s="105">
        <v>1</v>
      </c>
      <c r="AD21" s="139"/>
      <c r="AE21" s="106"/>
      <c r="AF21" s="106"/>
      <c r="AG21" s="42"/>
    </row>
    <row r="22" spans="1:33" x14ac:dyDescent="0.25">
      <c r="A22" s="24" t="str">
        <f t="shared" si="1"/>
        <v>Acanthorhodeus asmussi|Russian Bitterling |18|22||7|7,5||6|15||||||||113,6||15,2|Omnivore|No|No||||Mature females may appear more full in the belly than males.|1||||</v>
      </c>
      <c r="B22" s="10" t="s">
        <v>78</v>
      </c>
      <c r="C22" s="107" t="s">
        <v>76</v>
      </c>
      <c r="D22" s="105">
        <v>18</v>
      </c>
      <c r="E22" s="128">
        <v>22</v>
      </c>
      <c r="F22" s="129"/>
      <c r="G22" s="130">
        <v>7</v>
      </c>
      <c r="H22" s="129">
        <v>7.5</v>
      </c>
      <c r="I22" s="105"/>
      <c r="J22" s="105">
        <v>6</v>
      </c>
      <c r="K22" s="105">
        <v>15</v>
      </c>
      <c r="L22" s="107"/>
      <c r="M22" s="107"/>
      <c r="N22" s="107"/>
      <c r="O22" s="107"/>
      <c r="P22" s="107"/>
      <c r="Q22" s="107"/>
      <c r="R22" s="107"/>
      <c r="S22" s="158">
        <v>113.6</v>
      </c>
      <c r="T22" s="159"/>
      <c r="U22" s="131">
        <v>15.2</v>
      </c>
      <c r="V22" s="107" t="s">
        <v>31</v>
      </c>
      <c r="W22" s="145" t="s">
        <v>33</v>
      </c>
      <c r="X22" s="132" t="s">
        <v>33</v>
      </c>
      <c r="Y22" s="159"/>
      <c r="Z22" s="139"/>
      <c r="AA22" s="107"/>
      <c r="AB22" s="29" t="s">
        <v>77</v>
      </c>
      <c r="AC22" s="105">
        <v>1</v>
      </c>
      <c r="AD22" s="139"/>
      <c r="AE22" s="106"/>
      <c r="AF22" s="106"/>
      <c r="AG22" s="43"/>
    </row>
    <row r="23" spans="1:33" x14ac:dyDescent="0.25">
      <c r="A23" s="24" t="str">
        <f t="shared" si="1"/>
        <v>Acantopsis arenae |Arena Loach |20|22,2||6,5|7||5|10||||||||75,7||5|Omnivore||No|||||1||||</v>
      </c>
      <c r="B23" s="10" t="s">
        <v>80</v>
      </c>
      <c r="C23" s="107" t="s">
        <v>79</v>
      </c>
      <c r="D23" s="105">
        <v>20</v>
      </c>
      <c r="E23" s="128">
        <v>22.2</v>
      </c>
      <c r="F23" s="129"/>
      <c r="G23" s="130">
        <v>6.5</v>
      </c>
      <c r="H23" s="129">
        <v>7</v>
      </c>
      <c r="I23" s="105"/>
      <c r="J23" s="105">
        <v>5</v>
      </c>
      <c r="K23" s="105">
        <v>10</v>
      </c>
      <c r="L23" s="107"/>
      <c r="M23" s="107"/>
      <c r="N23" s="107"/>
      <c r="O23" s="107"/>
      <c r="P23" s="107"/>
      <c r="Q23" s="107"/>
      <c r="R23" s="107"/>
      <c r="S23" s="157">
        <v>75.7</v>
      </c>
      <c r="T23" s="159"/>
      <c r="U23" s="130">
        <v>5</v>
      </c>
      <c r="V23" s="107" t="s">
        <v>31</v>
      </c>
      <c r="W23" s="145"/>
      <c r="X23" s="132" t="s">
        <v>33</v>
      </c>
      <c r="Y23" s="159"/>
      <c r="Z23" s="139"/>
      <c r="AA23" s="107"/>
      <c r="AB23" s="107"/>
      <c r="AC23" s="105">
        <v>1</v>
      </c>
      <c r="AD23" s="139"/>
      <c r="AE23" s="106"/>
      <c r="AF23" s="106"/>
    </row>
    <row r="24" spans="1:33" x14ac:dyDescent="0.25">
      <c r="A24" s="24" t="str">
        <f t="shared" si="1"/>
        <v>Acantopsis choirorhynchos|Horsefaced Loach |25|27,8||6,5|7,8||6|10||||||||246,1|120|30,5|Omnivore|No|No||||Females are mostly larger than the males with a broader abdomen. Mature females may also have more of a reddish colour while the males are more silver/grey.|2|Very Hard|||</v>
      </c>
      <c r="B24" s="10" t="s">
        <v>83</v>
      </c>
      <c r="C24" s="107" t="s">
        <v>81</v>
      </c>
      <c r="D24" s="105">
        <v>25</v>
      </c>
      <c r="E24" s="128">
        <v>27.8</v>
      </c>
      <c r="F24" s="129"/>
      <c r="G24" s="130">
        <v>6.5</v>
      </c>
      <c r="H24" s="129">
        <v>7.8</v>
      </c>
      <c r="I24" s="105"/>
      <c r="J24" s="105">
        <v>6</v>
      </c>
      <c r="K24" s="105">
        <v>10</v>
      </c>
      <c r="L24" s="107"/>
      <c r="M24" s="107"/>
      <c r="N24" s="107"/>
      <c r="O24" s="107"/>
      <c r="P24" s="107"/>
      <c r="Q24" s="107"/>
      <c r="R24" s="107"/>
      <c r="S24" s="157">
        <v>246.1</v>
      </c>
      <c r="T24" s="159">
        <v>120</v>
      </c>
      <c r="U24" s="131">
        <v>30.5</v>
      </c>
      <c r="V24" s="107" t="s">
        <v>31</v>
      </c>
      <c r="W24" s="145" t="s">
        <v>33</v>
      </c>
      <c r="X24" s="132" t="s">
        <v>33</v>
      </c>
      <c r="Y24" s="159"/>
      <c r="Z24" s="139"/>
      <c r="AA24" s="107"/>
      <c r="AB24" s="29" t="s">
        <v>82</v>
      </c>
      <c r="AC24" s="105">
        <v>2</v>
      </c>
      <c r="AD24" s="139" t="s">
        <v>1915</v>
      </c>
      <c r="AE24" s="106"/>
      <c r="AF24" s="106"/>
    </row>
    <row r="25" spans="1:33" x14ac:dyDescent="0.25">
      <c r="A25" s="24" t="str">
        <f t="shared" si="1"/>
        <v>Acantopsis octoactinotos|Long-Nosed Loach |23,9|27,2||6,5|7||1|12||||||||132,5||11,4|Omnivore|No|No||||Females are generally larger with a larger abdominal area.|2||||</v>
      </c>
      <c r="B25" s="10" t="s">
        <v>88</v>
      </c>
      <c r="C25" s="107" t="s">
        <v>84</v>
      </c>
      <c r="D25" s="105">
        <v>23.9</v>
      </c>
      <c r="E25" s="128">
        <v>27.2</v>
      </c>
      <c r="F25" s="129"/>
      <c r="G25" s="130">
        <v>6.5</v>
      </c>
      <c r="H25" s="129">
        <v>7</v>
      </c>
      <c r="I25" s="105"/>
      <c r="J25" s="105">
        <v>1</v>
      </c>
      <c r="K25" s="105">
        <v>12</v>
      </c>
      <c r="L25" s="107"/>
      <c r="M25" s="107"/>
      <c r="N25" s="107"/>
      <c r="O25" s="107"/>
      <c r="P25" s="107"/>
      <c r="Q25" s="107"/>
      <c r="R25" s="107"/>
      <c r="S25" s="157">
        <v>132.5</v>
      </c>
      <c r="T25" s="159"/>
      <c r="U25" s="131">
        <v>11.4</v>
      </c>
      <c r="V25" s="107" t="s">
        <v>31</v>
      </c>
      <c r="W25" s="145" t="s">
        <v>33</v>
      </c>
      <c r="X25" s="132" t="s">
        <v>33</v>
      </c>
      <c r="Y25" s="159"/>
      <c r="Z25" s="139"/>
      <c r="AA25" s="107"/>
      <c r="AB25" s="29" t="s">
        <v>85</v>
      </c>
      <c r="AC25" s="105">
        <v>2</v>
      </c>
      <c r="AD25" s="139"/>
      <c r="AE25" s="106"/>
      <c r="AF25" s="106"/>
    </row>
    <row r="26" spans="1:33" x14ac:dyDescent="0.25">
      <c r="A26" s="24" t="str">
        <f t="shared" si="1"/>
        <v>Acarichthys heckelii|Threadfin Cichlid |22|25||7|7,2||5|15||||||||151,4|150|13|Omnivore||No||Peaceful||Males have longer finnage and are more vibrant in colour.|2||||</v>
      </c>
      <c r="B26" s="10" t="s">
        <v>91</v>
      </c>
      <c r="C26" s="107" t="s">
        <v>89</v>
      </c>
      <c r="D26" s="105">
        <v>22</v>
      </c>
      <c r="E26" s="128">
        <v>25</v>
      </c>
      <c r="F26" s="129"/>
      <c r="G26" s="130">
        <v>7</v>
      </c>
      <c r="H26" s="128">
        <v>7.2</v>
      </c>
      <c r="I26" s="105"/>
      <c r="J26" s="105">
        <v>5</v>
      </c>
      <c r="K26" s="105">
        <v>15</v>
      </c>
      <c r="L26" s="107"/>
      <c r="M26" s="107"/>
      <c r="N26" s="107"/>
      <c r="O26" s="107"/>
      <c r="P26" s="107"/>
      <c r="Q26" s="107"/>
      <c r="R26" s="107"/>
      <c r="S26" s="157">
        <v>151.4</v>
      </c>
      <c r="T26" s="159">
        <v>150</v>
      </c>
      <c r="U26" s="130">
        <v>13</v>
      </c>
      <c r="V26" s="107" t="s">
        <v>31</v>
      </c>
      <c r="W26" s="145"/>
      <c r="X26" s="132" t="s">
        <v>33</v>
      </c>
      <c r="Y26" s="159"/>
      <c r="Z26" s="138" t="s">
        <v>34</v>
      </c>
      <c r="AA26" s="107"/>
      <c r="AB26" s="29" t="s">
        <v>90</v>
      </c>
      <c r="AC26" s="105">
        <v>2</v>
      </c>
      <c r="AD26" s="139"/>
      <c r="AE26" s="106"/>
      <c r="AF26" s="106"/>
    </row>
    <row r="27" spans="1:33" x14ac:dyDescent="0.25">
      <c r="A27" s="24" t="str">
        <f t="shared" si="1"/>
        <v>Acaronia nassa|Big Eye Cichlid |25|28||7|7,5||1|5||||||||208,2||15|Omnivore|No|No||Peaceful|||2||||</v>
      </c>
      <c r="B27" s="10" t="s">
        <v>95</v>
      </c>
      <c r="C27" s="107" t="s">
        <v>92</v>
      </c>
      <c r="D27" s="105">
        <v>25</v>
      </c>
      <c r="E27" s="128">
        <v>28</v>
      </c>
      <c r="F27" s="129"/>
      <c r="G27" s="130">
        <v>7</v>
      </c>
      <c r="H27" s="129">
        <v>7.5</v>
      </c>
      <c r="I27" s="105"/>
      <c r="J27" s="105">
        <v>1</v>
      </c>
      <c r="K27" s="105">
        <v>5</v>
      </c>
      <c r="L27" s="107"/>
      <c r="M27" s="107"/>
      <c r="N27" s="107"/>
      <c r="O27" s="107"/>
      <c r="P27" s="107"/>
      <c r="Q27" s="107"/>
      <c r="R27" s="107"/>
      <c r="S27" s="157">
        <v>208.2</v>
      </c>
      <c r="T27" s="159"/>
      <c r="U27" s="130">
        <v>15</v>
      </c>
      <c r="V27" s="107" t="s">
        <v>31</v>
      </c>
      <c r="W27" s="145" t="s">
        <v>33</v>
      </c>
      <c r="X27" s="132" t="s">
        <v>33</v>
      </c>
      <c r="Y27" s="159"/>
      <c r="Z27" s="138" t="s">
        <v>34</v>
      </c>
      <c r="AA27" s="107"/>
      <c r="AB27" s="107"/>
      <c r="AC27" s="105">
        <v>2</v>
      </c>
      <c r="AD27" s="139"/>
      <c r="AE27" s="106"/>
      <c r="AF27" s="106"/>
    </row>
    <row r="28" spans="1:33" x14ac:dyDescent="0.25">
      <c r="A28" s="24" t="str">
        <f t="shared" si="1"/>
        <v>Acaronia vultuosa|Vulturosa Cichlid |25|26||7|7,5||6|10||||||||113,6||12|Carnivore||No|||||1||||</v>
      </c>
      <c r="B28" s="10" t="s">
        <v>96</v>
      </c>
      <c r="C28" s="107" t="s">
        <v>1916</v>
      </c>
      <c r="D28" s="105">
        <v>25</v>
      </c>
      <c r="E28" s="105">
        <v>26</v>
      </c>
      <c r="F28" s="105"/>
      <c r="G28" s="131">
        <v>7</v>
      </c>
      <c r="H28" s="128">
        <v>7.5</v>
      </c>
      <c r="I28" s="105"/>
      <c r="J28" s="105">
        <v>6</v>
      </c>
      <c r="K28" s="105">
        <v>10</v>
      </c>
      <c r="L28" s="107"/>
      <c r="M28" s="107"/>
      <c r="N28" s="107"/>
      <c r="O28" s="107"/>
      <c r="P28" s="107"/>
      <c r="Q28" s="107"/>
      <c r="R28" s="107"/>
      <c r="S28" s="158">
        <v>113.6</v>
      </c>
      <c r="T28" s="159"/>
      <c r="U28" s="130">
        <v>12</v>
      </c>
      <c r="V28" s="107" t="s">
        <v>49</v>
      </c>
      <c r="W28" s="145"/>
      <c r="X28" s="132" t="s">
        <v>33</v>
      </c>
      <c r="Y28" s="159"/>
      <c r="Z28" s="139"/>
      <c r="AA28" s="107"/>
      <c r="AB28" s="107"/>
      <c r="AC28" s="105">
        <v>1</v>
      </c>
      <c r="AD28" s="139"/>
      <c r="AE28" s="106"/>
      <c r="AF28" s="106"/>
    </row>
    <row r="29" spans="1:33" x14ac:dyDescent="0.25">
      <c r="A29" s="24" t="str">
        <f t="shared" si="1"/>
        <v>Acestridium dichromum|Green Whiptail |22,8|25,6||5,6|7||2|20||||||||56,8||6,4|Omnivore|Yes|No|||||1||||</v>
      </c>
      <c r="B29" s="10" t="s">
        <v>97</v>
      </c>
      <c r="C29" s="107" t="s">
        <v>1917</v>
      </c>
      <c r="D29" s="105">
        <v>22.8</v>
      </c>
      <c r="E29" s="129">
        <v>25.6</v>
      </c>
      <c r="F29" s="105"/>
      <c r="G29" s="130">
        <v>5.6</v>
      </c>
      <c r="H29" s="131">
        <v>7</v>
      </c>
      <c r="I29" s="105"/>
      <c r="J29" s="105">
        <v>2</v>
      </c>
      <c r="K29" s="105">
        <v>20</v>
      </c>
      <c r="L29" s="107"/>
      <c r="M29" s="107"/>
      <c r="N29" s="107"/>
      <c r="O29" s="107"/>
      <c r="P29" s="107"/>
      <c r="Q29" s="107"/>
      <c r="R29" s="107"/>
      <c r="S29" s="157">
        <v>56.8</v>
      </c>
      <c r="T29" s="159"/>
      <c r="U29" s="131">
        <v>6.4</v>
      </c>
      <c r="V29" s="107" t="s">
        <v>31</v>
      </c>
      <c r="W29" s="161" t="s">
        <v>32</v>
      </c>
      <c r="X29" s="132" t="s">
        <v>33</v>
      </c>
      <c r="Y29" s="159"/>
      <c r="Z29" s="139"/>
      <c r="AA29" s="107"/>
      <c r="AB29" s="107"/>
      <c r="AC29" s="105">
        <v>1</v>
      </c>
      <c r="AD29" s="141"/>
      <c r="AE29" s="106"/>
      <c r="AF29" s="106"/>
      <c r="AG29" s="83"/>
    </row>
    <row r="30" spans="1:33" x14ac:dyDescent="0.25">
      <c r="A30" s="24" t="str">
        <f t="shared" si="1"/>
        <v>Acestridium discus|Discus Whiptail |25,6|30||6|7,5||2|20||||||||75,7||6,6|Omnivore|Yes|No|||||1||||</v>
      </c>
      <c r="B30" s="10" t="s">
        <v>98</v>
      </c>
      <c r="C30" s="107" t="s">
        <v>1918</v>
      </c>
      <c r="D30" s="105">
        <v>25.6</v>
      </c>
      <c r="E30" s="129">
        <v>30</v>
      </c>
      <c r="F30" s="105"/>
      <c r="G30" s="130">
        <v>6</v>
      </c>
      <c r="H30" s="131">
        <v>7.5</v>
      </c>
      <c r="I30" s="105"/>
      <c r="J30" s="105">
        <v>2</v>
      </c>
      <c r="K30" s="105">
        <v>20</v>
      </c>
      <c r="L30" s="107"/>
      <c r="M30" s="107"/>
      <c r="N30" s="107"/>
      <c r="O30" s="107"/>
      <c r="P30" s="107"/>
      <c r="Q30" s="107"/>
      <c r="R30" s="107"/>
      <c r="S30" s="157">
        <v>75.7</v>
      </c>
      <c r="T30" s="159"/>
      <c r="U30" s="131">
        <v>6.6</v>
      </c>
      <c r="V30" s="107" t="s">
        <v>31</v>
      </c>
      <c r="W30" s="161" t="s">
        <v>32</v>
      </c>
      <c r="X30" s="132" t="s">
        <v>33</v>
      </c>
      <c r="Y30" s="159"/>
      <c r="Z30" s="139"/>
      <c r="AA30" s="107"/>
      <c r="AB30" s="107"/>
      <c r="AC30" s="105">
        <v>1</v>
      </c>
      <c r="AD30" s="139"/>
      <c r="AE30" s="106"/>
      <c r="AF30" s="106"/>
    </row>
    <row r="31" spans="1:33" x14ac:dyDescent="0.25">
      <c r="A31" s="24" t="str">
        <f t="shared" si="1"/>
        <v>Acestridium gymnogaster|Madeira Whiptail |23,9|25,6||6,5|7,5||2|5||||||||75,7||6,6|Omnivore||No|||||1||||</v>
      </c>
      <c r="B31" s="10" t="s">
        <v>99</v>
      </c>
      <c r="C31" s="107" t="s">
        <v>1919</v>
      </c>
      <c r="D31" s="105">
        <v>23.9</v>
      </c>
      <c r="E31" s="129">
        <v>25.6</v>
      </c>
      <c r="F31" s="105"/>
      <c r="G31" s="130">
        <v>6.5</v>
      </c>
      <c r="H31" s="131">
        <v>7.5</v>
      </c>
      <c r="I31" s="105"/>
      <c r="J31" s="105">
        <v>2</v>
      </c>
      <c r="K31" s="105">
        <v>5</v>
      </c>
      <c r="L31" s="107"/>
      <c r="M31" s="107"/>
      <c r="N31" s="107"/>
      <c r="O31" s="107"/>
      <c r="P31" s="107"/>
      <c r="Q31" s="107"/>
      <c r="R31" s="107"/>
      <c r="S31" s="157">
        <v>75.7</v>
      </c>
      <c r="T31" s="159"/>
      <c r="U31" s="131">
        <v>6.6</v>
      </c>
      <c r="V31" s="107" t="s">
        <v>31</v>
      </c>
      <c r="W31" s="145"/>
      <c r="X31" s="132" t="s">
        <v>33</v>
      </c>
      <c r="Y31" s="159"/>
      <c r="Z31" s="139"/>
      <c r="AA31" s="107"/>
      <c r="AB31" s="107"/>
      <c r="AC31" s="105">
        <v>1</v>
      </c>
      <c r="AD31" s="139"/>
      <c r="AE31" s="106"/>
      <c r="AF31" s="106"/>
      <c r="AG31" s="83"/>
    </row>
    <row r="32" spans="1:33" hidden="1" x14ac:dyDescent="0.25">
      <c r="A32" s="24" t="str">
        <f>IF(D32="","",(B32&amp;"|"&amp;C32&amp;"|"&amp;D32&amp;"|"&amp;E32&amp;"|"&amp;F32&amp;"|"&amp;G32&amp;"|"&amp;H32&amp;"|"&amp;I32&amp;"|"&amp;J32&amp;"|"&amp;K32&amp;"|"&amp;L32&amp;"|"&amp;M32&amp;"|"&amp;N32&amp;"|"&amp;O32&amp;"|"&amp;P32&amp;"|"&amp;Q32&amp;"|"&amp;R32&amp;"|"&amp;S32&amp;"|"&amp;T32&amp;"|"&amp;U32&amp;"|"&amp;V32&amp;"|"&amp;W32&amp;"|"&amp;X32&amp;"|"&amp;Y32&amp;"|"&amp;Z32&amp;"|"&amp;AA32&amp;"|"&amp;AB32&amp;"|"&amp;AC32&amp;"|"&amp;AD32&amp;"|"&amp;AE32&amp;"|"&amp;AF32&amp;"|"))</f>
        <v/>
      </c>
      <c r="B32" s="29" t="s">
        <v>99</v>
      </c>
      <c r="C32" s="29"/>
      <c r="D32" s="55"/>
      <c r="F32" s="83"/>
      <c r="G32" s="46"/>
      <c r="H32" s="27"/>
      <c r="I32" s="83"/>
      <c r="J32" s="29"/>
      <c r="K32" s="83"/>
      <c r="L32" s="83"/>
      <c r="M32" s="29"/>
      <c r="N32" s="83"/>
      <c r="O32" s="29"/>
      <c r="P32" s="83"/>
      <c r="Q32" s="83"/>
      <c r="R32" s="29"/>
      <c r="U32" s="26"/>
      <c r="V32" s="83"/>
      <c r="Z32" s="83"/>
      <c r="AA32" s="83"/>
      <c r="AB32" s="83"/>
      <c r="AC32" s="83"/>
      <c r="AD32" s="29"/>
      <c r="AE32" s="75"/>
      <c r="AF32" s="75"/>
    </row>
    <row r="33" spans="1:33" x14ac:dyDescent="0.25">
      <c r="A33" s="24" t="str">
        <f>IF(D33="","",(B33&amp;"|"&amp;C33&amp;"|"&amp;D33&amp;"|"&amp;E33&amp;"|"&amp;F33&amp;"|"&amp;G33&amp;"|"&amp;H33&amp;"|"&amp;I33&amp;"|"&amp;J33&amp;"|"&amp;K33&amp;"|"&amp;L33&amp;"|"&amp;M33&amp;"|"&amp;N33&amp;"|"&amp;O33&amp;"|"&amp;P33&amp;"|"&amp;Q33&amp;"|"&amp;R33&amp;"|"&amp;S33&amp;"|"&amp;T33&amp;"|"&amp;U33&amp;"|"&amp;V33&amp;"|"&amp;W33&amp;"|"&amp;X33&amp;"|"&amp;Y33&amp;"|"&amp;Z33&amp;"|"&amp;AA33&amp;"|"&amp;AB33&amp;"|"&amp;AC33&amp;"|"&amp;AD33&amp;"|"&amp;AE33&amp;"|"&amp;AF33&amp;"|"))</f>
        <v>Acestridium triplax|Whiptail Catfish |23,9|25,6||6,5|7,5||2|5||||||||75,7||5,6|Omnivore||No||||Males have conspicuous urogenital papilla, immediately posterior to anal opening, these are not present in females.|1||||</v>
      </c>
      <c r="B33" s="10" t="s">
        <v>100</v>
      </c>
      <c r="C33" s="107" t="s">
        <v>1920</v>
      </c>
      <c r="D33" s="105">
        <v>23.9</v>
      </c>
      <c r="E33" s="129">
        <v>25.6</v>
      </c>
      <c r="F33" s="105"/>
      <c r="G33" s="130">
        <v>6.5</v>
      </c>
      <c r="H33" s="131">
        <v>7.5</v>
      </c>
      <c r="I33" s="105"/>
      <c r="J33" s="105">
        <v>2</v>
      </c>
      <c r="K33" s="105">
        <v>5</v>
      </c>
      <c r="L33" s="107"/>
      <c r="M33" s="107"/>
      <c r="N33" s="107"/>
      <c r="O33" s="107"/>
      <c r="P33" s="107"/>
      <c r="Q33" s="107"/>
      <c r="R33" s="107"/>
      <c r="S33" s="157">
        <v>75.7</v>
      </c>
      <c r="T33" s="159"/>
      <c r="U33" s="131">
        <v>5.6</v>
      </c>
      <c r="V33" s="107" t="s">
        <v>31</v>
      </c>
      <c r="W33" s="145"/>
      <c r="X33" s="132" t="s">
        <v>33</v>
      </c>
      <c r="Y33" s="159"/>
      <c r="Z33" s="139"/>
      <c r="AA33" s="107"/>
      <c r="AB33" s="29" t="s">
        <v>1921</v>
      </c>
      <c r="AC33" s="105">
        <v>1</v>
      </c>
      <c r="AD33" s="139"/>
      <c r="AE33" s="106"/>
      <c r="AF33" s="106"/>
      <c r="AG33" s="83"/>
    </row>
    <row r="34" spans="1:33" hidden="1" x14ac:dyDescent="0.25">
      <c r="A34" s="24" t="str">
        <f>IF(D34="","",(B34&amp;"|"&amp;C34&amp;"|"&amp;D34&amp;"|"&amp;E34&amp;"|"&amp;F34&amp;"|"&amp;G34&amp;"|"&amp;H34&amp;"|"&amp;I34&amp;"|"&amp;J34&amp;"|"&amp;K34&amp;"|"&amp;L34&amp;"|"&amp;M34&amp;"|"&amp;N34&amp;"|"&amp;O34&amp;"|"&amp;P34&amp;"|"&amp;Q34&amp;"|"&amp;R34&amp;"|"&amp;S34&amp;"|"&amp;T34&amp;"|"&amp;U34&amp;"|"&amp;V34&amp;"|"&amp;W34&amp;"|"&amp;X34&amp;"|"&amp;Y34&amp;"|"&amp;Z34&amp;"|"&amp;AA34&amp;"|"&amp;AB34&amp;"|"&amp;AC34&amp;"|"&amp;AD34&amp;"|"&amp;AE34&amp;"|"&amp;AF34&amp;"|"))</f>
        <v/>
      </c>
      <c r="B34" s="29" t="s">
        <v>100</v>
      </c>
      <c r="C34" s="29"/>
      <c r="D34" s="55"/>
      <c r="F34" s="83"/>
      <c r="G34" s="46"/>
      <c r="H34" s="27"/>
      <c r="I34" s="83"/>
      <c r="J34" s="29"/>
      <c r="K34" s="83"/>
      <c r="L34" s="83"/>
      <c r="M34" s="29"/>
      <c r="N34" s="83"/>
      <c r="O34" s="29"/>
      <c r="P34" s="83"/>
      <c r="Q34" s="83"/>
      <c r="R34" s="29"/>
      <c r="U34" s="26"/>
      <c r="V34" s="83"/>
      <c r="Z34" s="83"/>
      <c r="AA34" s="83"/>
      <c r="AB34" s="83"/>
      <c r="AC34" s="83"/>
      <c r="AD34" s="29"/>
      <c r="AE34" s="83"/>
      <c r="AF34" s="83"/>
      <c r="AG34" s="83"/>
    </row>
    <row r="35" spans="1:33" x14ac:dyDescent="0.25">
      <c r="A35" s="24" t="str">
        <f t="shared" ref="A35:A36" si="2">IF(D35="","",(B35&amp;"|"&amp;C35&amp;"|"&amp;D35&amp;"|"&amp;E35&amp;"|"&amp;F35&amp;"|"&amp;G35&amp;"|"&amp;H35&amp;"|"&amp;I35&amp;"|"&amp;J35&amp;"|"&amp;K35&amp;"|"&amp;L35&amp;"|"&amp;M35&amp;"|"&amp;N35&amp;"|"&amp;O35&amp;"|"&amp;P35&amp;"|"&amp;Q35&amp;"|"&amp;R35&amp;"|"&amp;S35&amp;"|"&amp;T35&amp;"|"&amp;U35&amp;"|"&amp;V35&amp;"|"&amp;W35&amp;"|"&amp;X35&amp;"|"&amp;Y35&amp;"|"&amp;Z35&amp;"|"&amp;AA35&amp;"|"&amp;AB35&amp;"|"&amp;AC35&amp;"|"&amp;AD35&amp;"|"&amp;AE35&amp;"|"&amp;AF35&amp;"|"))</f>
        <v>Acestrorhynchus Altus|Red-tail barracuda|22|24||5,5|7,1||7|16||||||||190||9,45|Carnivore||No||Peaceful|||||||</v>
      </c>
      <c r="B35" s="10" t="s">
        <v>101</v>
      </c>
      <c r="C35" s="107" t="s">
        <v>1749</v>
      </c>
      <c r="D35" s="105">
        <v>22</v>
      </c>
      <c r="E35" s="105">
        <v>24</v>
      </c>
      <c r="F35" s="105"/>
      <c r="G35" s="130">
        <v>5.5</v>
      </c>
      <c r="H35" s="105">
        <v>7.1</v>
      </c>
      <c r="I35" s="105"/>
      <c r="J35" s="105">
        <v>7</v>
      </c>
      <c r="K35" s="105">
        <v>16</v>
      </c>
      <c r="L35" s="107"/>
      <c r="M35" s="107"/>
      <c r="N35" s="107"/>
      <c r="O35" s="107"/>
      <c r="P35" s="107"/>
      <c r="Q35" s="107"/>
      <c r="R35" s="107"/>
      <c r="S35" s="145">
        <v>190</v>
      </c>
      <c r="T35" s="159"/>
      <c r="U35" s="130">
        <v>9.4499999999999993</v>
      </c>
      <c r="V35" s="107" t="s">
        <v>49</v>
      </c>
      <c r="W35" s="145"/>
      <c r="X35" s="132" t="s">
        <v>33</v>
      </c>
      <c r="Y35" s="159"/>
      <c r="Z35" s="138" t="s">
        <v>34</v>
      </c>
      <c r="AA35" s="107"/>
      <c r="AB35" s="123"/>
      <c r="AC35" s="128"/>
      <c r="AD35" s="139"/>
      <c r="AE35" s="106"/>
      <c r="AF35" s="106"/>
    </row>
    <row r="36" spans="1:33" x14ac:dyDescent="0.25">
      <c r="A36" s="24" t="str">
        <f t="shared" si="2"/>
        <v>Acestrorhynchus falcatus|Spotted Cachorro |21,1|23,9||6|7,5||6|10||||||||321,8||28|Piscivore|No|Yes||Aggressive||Females may appear fuller in the belly|2|Moderate|||</v>
      </c>
      <c r="B36" s="10" t="s">
        <v>103</v>
      </c>
      <c r="C36" s="107" t="s">
        <v>1922</v>
      </c>
      <c r="D36" s="105">
        <v>21.1</v>
      </c>
      <c r="E36" s="129">
        <v>23.9</v>
      </c>
      <c r="F36" s="105"/>
      <c r="G36" s="130">
        <v>6</v>
      </c>
      <c r="H36" s="131">
        <v>7.5</v>
      </c>
      <c r="I36" s="105"/>
      <c r="J36" s="105">
        <v>6</v>
      </c>
      <c r="K36" s="105">
        <v>10</v>
      </c>
      <c r="L36" s="107"/>
      <c r="M36" s="107"/>
      <c r="N36" s="107"/>
      <c r="O36" s="107"/>
      <c r="P36" s="107"/>
      <c r="Q36" s="107"/>
      <c r="R36" s="107"/>
      <c r="S36" s="145">
        <v>321.8</v>
      </c>
      <c r="T36" s="159"/>
      <c r="U36" s="130">
        <v>28</v>
      </c>
      <c r="V36" s="107" t="s">
        <v>1923</v>
      </c>
      <c r="W36" s="145" t="s">
        <v>33</v>
      </c>
      <c r="X36" s="105" t="s">
        <v>32</v>
      </c>
      <c r="Y36" s="159"/>
      <c r="Z36" s="137" t="s">
        <v>1782</v>
      </c>
      <c r="AA36" s="107"/>
      <c r="AB36" s="29" t="s">
        <v>1924</v>
      </c>
      <c r="AC36" s="105">
        <v>2</v>
      </c>
      <c r="AD36" s="139" t="s">
        <v>1925</v>
      </c>
      <c r="AE36" s="106"/>
      <c r="AF36" s="106"/>
      <c r="AG36" s="83"/>
    </row>
    <row r="37" spans="1:33" hidden="1" x14ac:dyDescent="0.25">
      <c r="A37" s="24" t="str">
        <f>IF(D37="","",(B37&amp;"|"&amp;C37&amp;"|"&amp;D37&amp;"|"&amp;E37&amp;"|"&amp;F37&amp;"|"&amp;G37&amp;"|"&amp;H37&amp;"|"&amp;I37&amp;"|"&amp;J37&amp;"|"&amp;K37&amp;"|"&amp;L37&amp;"|"&amp;M37&amp;"|"&amp;N37&amp;"|"&amp;O37&amp;"|"&amp;P37&amp;"|"&amp;Q37&amp;"|"&amp;R37&amp;"|"&amp;S37&amp;"|"&amp;T37&amp;"|"&amp;U37&amp;"|"&amp;V37&amp;"|"&amp;W37&amp;"|"&amp;X37&amp;"|"&amp;Y37&amp;"|"&amp;Z37&amp;"|"&amp;AA37&amp;"|"&amp;AB37&amp;"|"&amp;AC37&amp;"|"&amp;AD37&amp;"|"&amp;AE37&amp;"|"&amp;AF37&amp;"|"))</f>
        <v/>
      </c>
      <c r="B37" s="29" t="s">
        <v>104</v>
      </c>
      <c r="C37" s="29"/>
      <c r="D37" s="55"/>
      <c r="F37" s="83"/>
      <c r="G37" s="46"/>
      <c r="H37" s="27"/>
      <c r="I37" s="83"/>
      <c r="J37" s="29"/>
      <c r="K37" s="83"/>
      <c r="L37" s="83"/>
      <c r="M37" s="29"/>
      <c r="N37" s="83"/>
      <c r="O37" s="29"/>
      <c r="P37" s="83"/>
      <c r="Q37" s="83"/>
      <c r="R37" s="29"/>
      <c r="U37" s="26"/>
      <c r="V37" s="83"/>
      <c r="Z37" s="83"/>
      <c r="AA37" s="83"/>
      <c r="AB37" s="83"/>
      <c r="AC37" s="83"/>
      <c r="AD37" s="29"/>
      <c r="AG37" s="83"/>
    </row>
    <row r="38" spans="1:33" x14ac:dyDescent="0.25">
      <c r="A38" s="24" t="str">
        <f>IF(D38="","",(B38&amp;"|"&amp;C38&amp;"|"&amp;D38&amp;"|"&amp;E38&amp;"|"&amp;F38&amp;"|"&amp;G38&amp;"|"&amp;H38&amp;"|"&amp;I38&amp;"|"&amp;J38&amp;"|"&amp;K38&amp;"|"&amp;L38&amp;"|"&amp;M38&amp;"|"&amp;N38&amp;"|"&amp;O38&amp;"|"&amp;P38&amp;"|"&amp;Q38&amp;"|"&amp;R38&amp;"|"&amp;S38&amp;"|"&amp;T38&amp;"|"&amp;U38&amp;"|"&amp;V38&amp;"|"&amp;W38&amp;"|"&amp;X38&amp;"|"&amp;Y38&amp;"|"&amp;Z38&amp;"|"&amp;AA38&amp;"|"&amp;AB38&amp;"|"&amp;AC38&amp;"|"&amp;AD38&amp;"|"&amp;AE38&amp;"|"&amp;AF38&amp;"|"))</f>
        <v>Acheilognathus chankaensis|Chankaensis Bitterling |18|22||6,5|7,5||6|10||||||||94,6||12|Omnivore||No|||||2||||</v>
      </c>
      <c r="B38" s="10" t="s">
        <v>105</v>
      </c>
      <c r="C38" s="107" t="s">
        <v>1926</v>
      </c>
      <c r="D38" s="105">
        <v>18</v>
      </c>
      <c r="E38" s="129">
        <v>22</v>
      </c>
      <c r="F38" s="105"/>
      <c r="G38" s="130">
        <v>6.5</v>
      </c>
      <c r="H38" s="131">
        <v>7.5</v>
      </c>
      <c r="I38" s="105"/>
      <c r="J38" s="105">
        <v>6</v>
      </c>
      <c r="K38" s="105">
        <v>10</v>
      </c>
      <c r="L38" s="107"/>
      <c r="M38" s="107"/>
      <c r="N38" s="107"/>
      <c r="O38" s="107"/>
      <c r="P38" s="107"/>
      <c r="Q38" s="107"/>
      <c r="R38" s="107"/>
      <c r="S38" s="158">
        <v>94.6</v>
      </c>
      <c r="T38" s="159"/>
      <c r="U38" s="130">
        <v>12</v>
      </c>
      <c r="V38" s="107" t="s">
        <v>31</v>
      </c>
      <c r="W38" s="145"/>
      <c r="X38" s="105" t="s">
        <v>33</v>
      </c>
      <c r="Y38" s="159"/>
      <c r="Z38" s="139"/>
      <c r="AA38" s="107"/>
      <c r="AB38" s="107"/>
      <c r="AC38" s="105">
        <v>2</v>
      </c>
      <c r="AD38" s="139"/>
      <c r="AE38" s="106"/>
      <c r="AF38" s="106"/>
    </row>
    <row r="39" spans="1:33" hidden="1" x14ac:dyDescent="0.25">
      <c r="A39" s="24" t="str">
        <f>IF(D39="","",(B39&amp;"|"&amp;C39&amp;"|"&amp;D39&amp;"|"&amp;E39&amp;"|"&amp;F39&amp;"|"&amp;G39&amp;"|"&amp;H39&amp;"|"&amp;I39&amp;"|"&amp;J39&amp;"|"&amp;K39&amp;"|"&amp;L39&amp;"|"&amp;M39&amp;"|"&amp;N39&amp;"|"&amp;O39&amp;"|"&amp;P39&amp;"|"&amp;Q39&amp;"|"&amp;R39&amp;"|"&amp;S39&amp;"|"&amp;T39&amp;"|"&amp;U39&amp;"|"&amp;V39&amp;"|"&amp;W39&amp;"|"&amp;X39&amp;"|"&amp;Y39&amp;"|"&amp;Z39&amp;"|"&amp;AA39&amp;"|"&amp;AB39&amp;"|"&amp;AC39&amp;"|"&amp;AD39&amp;"|"&amp;AE39&amp;"|"&amp;AF39&amp;"|"))</f>
        <v/>
      </c>
      <c r="B39" s="29" t="s">
        <v>105</v>
      </c>
      <c r="C39" s="29"/>
      <c r="D39" s="55"/>
      <c r="F39" s="83"/>
      <c r="G39" s="46"/>
      <c r="H39" s="27"/>
      <c r="I39" s="83"/>
      <c r="J39" s="29"/>
      <c r="K39" s="83"/>
      <c r="L39" s="83"/>
      <c r="M39" s="29"/>
      <c r="N39" s="83"/>
      <c r="O39" s="29"/>
      <c r="P39" s="83"/>
      <c r="Q39" s="83"/>
      <c r="R39" s="29"/>
      <c r="U39" s="26"/>
      <c r="V39" s="83"/>
      <c r="Z39" s="83"/>
      <c r="AA39" s="83"/>
      <c r="AB39" s="29"/>
      <c r="AC39" s="83"/>
      <c r="AD39" s="29"/>
      <c r="AE39" s="83"/>
      <c r="AF39" s="83"/>
      <c r="AG39" s="83"/>
    </row>
    <row r="40" spans="1:33" x14ac:dyDescent="0.25">
      <c r="A40" s="24" t="str">
        <f>IF(D40="","",(B40&amp;"|"&amp;C40&amp;"|"&amp;D40&amp;"|"&amp;E40&amp;"|"&amp;F40&amp;"|"&amp;G40&amp;"|"&amp;H40&amp;"|"&amp;I40&amp;"|"&amp;J40&amp;"|"&amp;K40&amp;"|"&amp;L40&amp;"|"&amp;M40&amp;"|"&amp;N40&amp;"|"&amp;O40&amp;"|"&amp;P40&amp;"|"&amp;Q40&amp;"|"&amp;R40&amp;"|"&amp;S40&amp;"|"&amp;T40&amp;"|"&amp;U40&amp;"|"&amp;V40&amp;"|"&amp;W40&amp;"|"&amp;X40&amp;"|"&amp;Y40&amp;"|"&amp;Z40&amp;"|"&amp;AA40&amp;"|"&amp;AB40&amp;"|"&amp;AC40&amp;"|"&amp;AD40&amp;"|"&amp;AE40&amp;"|"&amp;AF40&amp;"|"))</f>
        <v>Acheilognathus macropterus|Giant Chinese Bitterling |15|25||7|7,5||6|15||||||||283,9|180|25,4|Omnivore||No||Not aggressive except when breeding||Mature males are larger and more colourful than females. Females will show an elongated oviposter when ready to spawn.|2|Easy|||</v>
      </c>
      <c r="B40" s="10" t="s">
        <v>106</v>
      </c>
      <c r="C40" s="107" t="s">
        <v>1927</v>
      </c>
      <c r="D40" s="105">
        <v>15</v>
      </c>
      <c r="E40" s="129">
        <v>25</v>
      </c>
      <c r="F40" s="105"/>
      <c r="G40" s="130">
        <v>7</v>
      </c>
      <c r="H40" s="131">
        <v>7.5</v>
      </c>
      <c r="I40" s="105"/>
      <c r="J40" s="105">
        <v>6</v>
      </c>
      <c r="K40" s="105">
        <v>15</v>
      </c>
      <c r="L40" s="107"/>
      <c r="M40" s="107"/>
      <c r="N40" s="107"/>
      <c r="O40" s="107"/>
      <c r="P40" s="107"/>
      <c r="Q40" s="107"/>
      <c r="R40" s="107"/>
      <c r="S40" s="157">
        <v>283.89999999999998</v>
      </c>
      <c r="T40" s="159">
        <v>180</v>
      </c>
      <c r="U40" s="131">
        <v>25.4</v>
      </c>
      <c r="V40" s="107" t="s">
        <v>31</v>
      </c>
      <c r="W40" s="145"/>
      <c r="X40" s="105" t="s">
        <v>33</v>
      </c>
      <c r="Y40" s="159"/>
      <c r="Z40" s="141" t="s">
        <v>1928</v>
      </c>
      <c r="AA40" s="107"/>
      <c r="AB40" s="29" t="s">
        <v>1929</v>
      </c>
      <c r="AC40" s="105">
        <v>2</v>
      </c>
      <c r="AD40" s="139" t="s">
        <v>53</v>
      </c>
      <c r="AE40" s="106"/>
      <c r="AF40" s="106"/>
      <c r="AG40" s="83"/>
    </row>
    <row r="41" spans="1:33" hidden="1" x14ac:dyDescent="0.25">
      <c r="A41" s="24" t="str">
        <f>IF(D41="","",(B41&amp;"|"&amp;C41&amp;"|"&amp;D41&amp;"|"&amp;E41&amp;"|"&amp;F41&amp;"|"&amp;G41&amp;"|"&amp;H41&amp;"|"&amp;I41&amp;"|"&amp;J41&amp;"|"&amp;K41&amp;"|"&amp;L41&amp;"|"&amp;M41&amp;"|"&amp;N41&amp;"|"&amp;O41&amp;"|"&amp;P41&amp;"|"&amp;Q41&amp;"|"&amp;R41&amp;"|"&amp;S41&amp;"|"&amp;T41&amp;"|"&amp;U41&amp;"|"&amp;V41&amp;"|"&amp;W41&amp;"|"&amp;X41&amp;"|"&amp;Y41&amp;"|"&amp;Z41&amp;"|"&amp;AA41&amp;"|"&amp;AB41&amp;"|"&amp;AC41&amp;"|"&amp;AD41&amp;"|"&amp;AE41&amp;"|"&amp;AF41&amp;"|"))</f>
        <v/>
      </c>
      <c r="B41" s="29" t="s">
        <v>106</v>
      </c>
      <c r="C41" s="29"/>
      <c r="D41" s="55"/>
      <c r="F41" s="83"/>
      <c r="G41" s="46"/>
      <c r="H41" s="27"/>
      <c r="I41" s="83"/>
      <c r="J41" s="29"/>
      <c r="K41" s="83"/>
      <c r="L41" s="83"/>
      <c r="M41" s="29"/>
      <c r="N41" s="83"/>
      <c r="O41" s="29"/>
      <c r="P41" s="83"/>
      <c r="Q41" s="83"/>
      <c r="R41" s="29"/>
      <c r="U41" s="26"/>
      <c r="V41" s="83"/>
      <c r="Z41" s="83"/>
      <c r="AA41" s="83"/>
      <c r="AB41" s="29"/>
      <c r="AC41" s="83"/>
      <c r="AD41" s="29"/>
      <c r="AE41" s="83"/>
      <c r="AF41" s="83"/>
      <c r="AG41" s="83"/>
    </row>
    <row r="42" spans="1:33" x14ac:dyDescent="0.25">
      <c r="A42" s="24" t="str">
        <f>IF(D42="","",(B42&amp;"|"&amp;C42&amp;"|"&amp;D42&amp;"|"&amp;E42&amp;"|"&amp;F42&amp;"|"&amp;G42&amp;"|"&amp;H42&amp;"|"&amp;I42&amp;"|"&amp;J42&amp;"|"&amp;K42&amp;"|"&amp;L42&amp;"|"&amp;M42&amp;"|"&amp;N42&amp;"|"&amp;O42&amp;"|"&amp;P42&amp;"|"&amp;Q42&amp;"|"&amp;R42&amp;"|"&amp;S42&amp;"|"&amp;T42&amp;"|"&amp;U42&amp;"|"&amp;V42&amp;"|"&amp;W42&amp;"|"&amp;X42&amp;"|"&amp;Y42&amp;"|"&amp;Z42&amp;"|"&amp;AA42&amp;"|"&amp;AB42&amp;"|"&amp;AC42&amp;"|"&amp;AD42&amp;"|"&amp;AE42&amp;"|"&amp;AF42&amp;"|"))</f>
        <v>Acnodon normani|Sheep Pacu |22|28||5,8|7,2||10|18||||||||246,1||15|Omnivore||No||Semi-Aggressive|||1,5||||</v>
      </c>
      <c r="B42" s="10" t="s">
        <v>107</v>
      </c>
      <c r="C42" s="107" t="s">
        <v>1930</v>
      </c>
      <c r="D42" s="105">
        <v>22</v>
      </c>
      <c r="E42" s="129">
        <v>28</v>
      </c>
      <c r="F42" s="105"/>
      <c r="G42" s="130">
        <v>5.8</v>
      </c>
      <c r="H42" s="131">
        <v>7.2</v>
      </c>
      <c r="I42" s="105"/>
      <c r="J42" s="105">
        <v>10</v>
      </c>
      <c r="K42" s="105">
        <v>18</v>
      </c>
      <c r="L42" s="107"/>
      <c r="M42" s="107"/>
      <c r="N42" s="107"/>
      <c r="O42" s="107"/>
      <c r="P42" s="107"/>
      <c r="Q42" s="107"/>
      <c r="R42" s="107"/>
      <c r="S42" s="157">
        <v>246.1</v>
      </c>
      <c r="T42" s="159"/>
      <c r="U42" s="131">
        <v>15</v>
      </c>
      <c r="V42" s="107" t="s">
        <v>31</v>
      </c>
      <c r="W42" s="145"/>
      <c r="X42" s="105" t="s">
        <v>33</v>
      </c>
      <c r="Y42" s="159"/>
      <c r="Z42" s="141" t="s">
        <v>1931</v>
      </c>
      <c r="AA42" s="107"/>
      <c r="AB42" s="107"/>
      <c r="AC42" s="129">
        <v>1.5</v>
      </c>
      <c r="AD42" s="139"/>
    </row>
    <row r="43" spans="1:33" hidden="1" x14ac:dyDescent="0.25">
      <c r="A43" s="24" t="str">
        <f>IF(D43="","",(B43&amp;"|"&amp;C43&amp;"|"&amp;D43&amp;"|"&amp;E43&amp;"|"&amp;F43&amp;"|"&amp;G43&amp;"|"&amp;H43&amp;"|"&amp;I43&amp;"|"&amp;J43&amp;"|"&amp;K43&amp;"|"&amp;L43&amp;"|"&amp;M43&amp;"|"&amp;N43&amp;"|"&amp;O43&amp;"|"&amp;P43&amp;"|"&amp;Q43&amp;"|"&amp;R43&amp;"|"&amp;S43&amp;"|"&amp;T43&amp;"|"&amp;U43&amp;"|"&amp;V43&amp;"|"&amp;W43&amp;"|"&amp;X43&amp;"|"&amp;Y43&amp;"|"&amp;Z43&amp;"|"&amp;AA43&amp;"|"&amp;AB43&amp;"|"&amp;AC43&amp;"|"&amp;AD43&amp;"|"&amp;AE43&amp;"|"&amp;AF43&amp;"|"))</f>
        <v/>
      </c>
      <c r="B43" s="29" t="s">
        <v>107</v>
      </c>
      <c r="C43" s="29"/>
      <c r="D43" s="55"/>
      <c r="F43" s="83"/>
      <c r="G43" s="46"/>
      <c r="H43" s="27"/>
      <c r="I43" s="83"/>
      <c r="J43" s="29"/>
      <c r="K43" s="83"/>
      <c r="L43" s="83"/>
      <c r="M43" s="29"/>
      <c r="N43" s="83"/>
      <c r="O43" s="29"/>
      <c r="P43" s="83"/>
      <c r="Q43" s="83"/>
      <c r="R43" s="29"/>
      <c r="U43" s="26"/>
      <c r="V43" s="83"/>
      <c r="Z43" s="83"/>
      <c r="AA43" s="83"/>
      <c r="AB43" s="29"/>
      <c r="AC43" s="83"/>
      <c r="AD43" s="29"/>
      <c r="AE43" s="83"/>
      <c r="AF43" s="83"/>
      <c r="AG43" s="83"/>
    </row>
    <row r="44" spans="1:33" x14ac:dyDescent="0.25">
      <c r="A44" s="24" t="str">
        <f t="shared" ref="A44:A45" si="3">IF(D44="","",(B44&amp;"|"&amp;C44&amp;"|"&amp;D44&amp;"|"&amp;E44&amp;"|"&amp;F44&amp;"|"&amp;G44&amp;"|"&amp;H44&amp;"|"&amp;I44&amp;"|"&amp;J44&amp;"|"&amp;K44&amp;"|"&amp;L44&amp;"|"&amp;M44&amp;"|"&amp;N44&amp;"|"&amp;O44&amp;"|"&amp;P44&amp;"|"&amp;Q44&amp;"|"&amp;R44&amp;"|"&amp;S44&amp;"|"&amp;T44&amp;"|"&amp;U44&amp;"|"&amp;V44&amp;"|"&amp;W44&amp;"|"&amp;X44&amp;"|"&amp;Y44&amp;"|"&amp;Z44&amp;"|"&amp;AA44&amp;"|"&amp;AB44&amp;"|"&amp;AC44&amp;"|"&amp;AD44&amp;"|"&amp;AE44&amp;"|"&amp;AF44&amp;"|"))</f>
        <v>Acrobrycon ipanquianus|Sapphire Tetra |24|28||5,8|7||10|20||||||||113,6||10|Omnivore||No|||||2||||</v>
      </c>
      <c r="B44" s="10" t="s">
        <v>108</v>
      </c>
      <c r="C44" s="107" t="s">
        <v>1933</v>
      </c>
      <c r="D44" s="105">
        <v>24</v>
      </c>
      <c r="E44" s="129">
        <v>28</v>
      </c>
      <c r="F44" s="105"/>
      <c r="G44" s="130">
        <v>5.8</v>
      </c>
      <c r="H44" s="131">
        <v>7</v>
      </c>
      <c r="I44" s="105"/>
      <c r="J44" s="105">
        <v>10</v>
      </c>
      <c r="K44" s="105">
        <v>20</v>
      </c>
      <c r="L44" s="107"/>
      <c r="M44" s="107"/>
      <c r="N44" s="107"/>
      <c r="O44" s="107"/>
      <c r="P44" s="107"/>
      <c r="Q44" s="107"/>
      <c r="R44" s="107"/>
      <c r="S44" s="157">
        <v>113.6</v>
      </c>
      <c r="T44" s="159"/>
      <c r="U44" s="130">
        <v>10</v>
      </c>
      <c r="V44" s="107" t="s">
        <v>31</v>
      </c>
      <c r="W44" s="145"/>
      <c r="X44" s="105" t="s">
        <v>33</v>
      </c>
      <c r="Y44" s="159"/>
      <c r="Z44" s="139"/>
      <c r="AA44" s="107"/>
      <c r="AB44" s="107"/>
      <c r="AC44" s="105">
        <v>2</v>
      </c>
      <c r="AD44" s="139"/>
    </row>
    <row r="45" spans="1:33" x14ac:dyDescent="0.25">
      <c r="A45" s="24" t="str">
        <f t="shared" si="3"/>
        <v>Acrochordonichthys rugosus|Asian Banjo Catfish |18|24||5|7||0|12||||||||75,7||11|Carnivore|No|Yes||||mature females tend to be more rounder in the belly than males. Males have a more slender genital papilla immediately in front of anus.|1|Hard|||</v>
      </c>
      <c r="B45" s="10" t="s">
        <v>109</v>
      </c>
      <c r="C45" s="107" t="s">
        <v>1934</v>
      </c>
      <c r="D45" s="105">
        <v>18</v>
      </c>
      <c r="E45" s="129">
        <v>24</v>
      </c>
      <c r="F45" s="105"/>
      <c r="G45" s="130">
        <v>5</v>
      </c>
      <c r="H45" s="131">
        <v>7</v>
      </c>
      <c r="I45" s="105"/>
      <c r="J45" s="105">
        <v>0</v>
      </c>
      <c r="K45" s="105">
        <v>12</v>
      </c>
      <c r="L45" s="107"/>
      <c r="M45" s="107"/>
      <c r="N45" s="107"/>
      <c r="O45" s="107"/>
      <c r="P45" s="107"/>
      <c r="Q45" s="107"/>
      <c r="R45" s="107"/>
      <c r="S45" s="157">
        <v>75.7</v>
      </c>
      <c r="T45" s="159"/>
      <c r="U45" s="131">
        <v>11</v>
      </c>
      <c r="V45" s="107" t="s">
        <v>49</v>
      </c>
      <c r="W45" s="145" t="s">
        <v>33</v>
      </c>
      <c r="X45" s="105" t="s">
        <v>32</v>
      </c>
      <c r="Y45" s="159"/>
      <c r="Z45" s="139"/>
      <c r="AA45" s="107"/>
      <c r="AB45" s="29" t="s">
        <v>1935</v>
      </c>
      <c r="AC45" s="105">
        <v>1</v>
      </c>
      <c r="AD45" s="139" t="s">
        <v>1786</v>
      </c>
      <c r="AE45" s="75"/>
      <c r="AF45" s="75"/>
    </row>
    <row r="46" spans="1:33" hidden="1" x14ac:dyDescent="0.25">
      <c r="A46" s="24" t="str">
        <f>IF(D46="","",(B46&amp;"|"&amp;C46&amp;"|"&amp;D46&amp;"|"&amp;E46&amp;"|"&amp;F46&amp;"|"&amp;G46&amp;"|"&amp;H46&amp;"|"&amp;I46&amp;"|"&amp;J46&amp;"|"&amp;K46&amp;"|"&amp;L46&amp;"|"&amp;M46&amp;"|"&amp;N46&amp;"|"&amp;O46&amp;"|"&amp;P46&amp;"|"&amp;Q46&amp;"|"&amp;R46&amp;"|"&amp;S46&amp;"|"&amp;T46&amp;"|"&amp;U46&amp;"|"&amp;V46&amp;"|"&amp;W46&amp;"|"&amp;X46&amp;"|"&amp;Y46&amp;"|"&amp;Z46&amp;"|"&amp;AA46&amp;"|"&amp;AB46&amp;"|"&amp;AC46&amp;"|"&amp;AD46&amp;"|"&amp;AE46&amp;"|"&amp;AF46&amp;"|"))</f>
        <v/>
      </c>
      <c r="B46" s="29" t="s">
        <v>109</v>
      </c>
      <c r="C46" s="29"/>
      <c r="D46" s="55"/>
      <c r="F46" s="83"/>
      <c r="G46" s="46"/>
      <c r="H46" s="27"/>
      <c r="I46" s="83"/>
      <c r="J46" s="29"/>
      <c r="K46" s="83"/>
      <c r="L46" s="83"/>
      <c r="M46" s="29"/>
      <c r="N46" s="83"/>
      <c r="O46" s="29"/>
      <c r="P46" s="83"/>
      <c r="Q46" s="83"/>
      <c r="R46" s="29"/>
      <c r="U46" s="26"/>
      <c r="V46" s="83"/>
      <c r="Z46" s="83"/>
      <c r="AA46" s="83"/>
      <c r="AB46" s="29"/>
      <c r="AC46" s="83"/>
      <c r="AD46" s="29"/>
      <c r="AE46" s="83"/>
      <c r="AF46" s="83"/>
    </row>
    <row r="47" spans="1:33" x14ac:dyDescent="0.25">
      <c r="A47" s="24" t="str">
        <f t="shared" ref="A47:A48" si="4">IF(D47="","",(B47&amp;"|"&amp;C47&amp;"|"&amp;D47&amp;"|"&amp;E47&amp;"|"&amp;F47&amp;"|"&amp;G47&amp;"|"&amp;H47&amp;"|"&amp;I47&amp;"|"&amp;J47&amp;"|"&amp;K47&amp;"|"&amp;L47&amp;"|"&amp;M47&amp;"|"&amp;N47&amp;"|"&amp;O47&amp;"|"&amp;P47&amp;"|"&amp;Q47&amp;"|"&amp;R47&amp;"|"&amp;S47&amp;"|"&amp;T47&amp;"|"&amp;U47&amp;"|"&amp;V47&amp;"|"&amp;W47&amp;"|"&amp;X47&amp;"|"&amp;Y47&amp;"|"&amp;Z47&amp;"|"&amp;AA47&amp;"|"&amp;AB47&amp;"|"&amp;AC47&amp;"|"&amp;AD47&amp;"|"&amp;AE47&amp;"|"&amp;AF47&amp;"|"))</f>
        <v>Aequidens metae|Yellow Acara |24|30||5|6||0|4||||||||170,3||12,7|Omnivore|No|No||Peaceful|||1||||</v>
      </c>
      <c r="B47" s="10" t="s">
        <v>110</v>
      </c>
      <c r="C47" s="107" t="s">
        <v>1936</v>
      </c>
      <c r="D47" s="105">
        <v>24</v>
      </c>
      <c r="E47" s="129">
        <v>30</v>
      </c>
      <c r="F47" s="105"/>
      <c r="G47" s="130">
        <v>5</v>
      </c>
      <c r="H47" s="131">
        <v>6</v>
      </c>
      <c r="I47" s="105"/>
      <c r="J47" s="105">
        <v>0</v>
      </c>
      <c r="K47" s="105">
        <v>4</v>
      </c>
      <c r="L47" s="107"/>
      <c r="M47" s="107"/>
      <c r="N47" s="107"/>
      <c r="O47" s="107"/>
      <c r="P47" s="107"/>
      <c r="Q47" s="107"/>
      <c r="R47" s="107"/>
      <c r="S47" s="157">
        <v>170.3</v>
      </c>
      <c r="T47" s="159"/>
      <c r="U47" s="131">
        <v>12.7</v>
      </c>
      <c r="V47" s="107" t="s">
        <v>31</v>
      </c>
      <c r="W47" s="145" t="s">
        <v>33</v>
      </c>
      <c r="X47" s="105" t="s">
        <v>33</v>
      </c>
      <c r="Y47" s="159"/>
      <c r="Z47" s="138" t="s">
        <v>34</v>
      </c>
      <c r="AA47" s="107"/>
      <c r="AB47" s="107"/>
      <c r="AC47" s="105">
        <v>1</v>
      </c>
      <c r="AD47" s="139"/>
    </row>
    <row r="48" spans="1:33" x14ac:dyDescent="0.25">
      <c r="A48" s="24" t="str">
        <f t="shared" si="4"/>
        <v>Aequidens patricki|Patrick's Acara |24|30||5|6,5||0|4||||||||170,3||15,2|Omnivore||No||Mildly Aggressive|||1||||</v>
      </c>
      <c r="B48" s="10" t="s">
        <v>111</v>
      </c>
      <c r="C48" s="107" t="s">
        <v>1937</v>
      </c>
      <c r="D48" s="105">
        <v>24</v>
      </c>
      <c r="E48" s="129">
        <v>30</v>
      </c>
      <c r="F48" s="105"/>
      <c r="G48" s="130">
        <v>5</v>
      </c>
      <c r="H48" s="131">
        <v>6.5</v>
      </c>
      <c r="I48" s="105"/>
      <c r="J48" s="105">
        <v>0</v>
      </c>
      <c r="K48" s="105">
        <v>4</v>
      </c>
      <c r="L48" s="107"/>
      <c r="M48" s="107"/>
      <c r="N48" s="107"/>
      <c r="O48" s="107"/>
      <c r="P48" s="107"/>
      <c r="Q48" s="107"/>
      <c r="R48" s="107"/>
      <c r="S48" s="157">
        <v>170.3</v>
      </c>
      <c r="T48" s="159"/>
      <c r="U48" s="131">
        <v>15.2</v>
      </c>
      <c r="V48" s="107" t="s">
        <v>31</v>
      </c>
      <c r="W48" s="145"/>
      <c r="X48" s="105" t="s">
        <v>33</v>
      </c>
      <c r="Y48" s="159"/>
      <c r="Z48" s="138" t="s">
        <v>1938</v>
      </c>
      <c r="AA48" s="107"/>
      <c r="AB48" s="107"/>
      <c r="AC48" s="105">
        <v>1</v>
      </c>
      <c r="AD48" s="139"/>
      <c r="AE48" s="75"/>
      <c r="AF48" s="75"/>
    </row>
    <row r="49" spans="1:32" hidden="1" x14ac:dyDescent="0.25">
      <c r="A49" s="24" t="str">
        <f>IF(D49="","",(B49&amp;"|"&amp;C49&amp;"|"&amp;D49&amp;"|"&amp;E49&amp;"|"&amp;F49&amp;"|"&amp;G49&amp;"|"&amp;H49&amp;"|"&amp;I49&amp;"|"&amp;J49&amp;"|"&amp;K49&amp;"|"&amp;L49&amp;"|"&amp;M49&amp;"|"&amp;N49&amp;"|"&amp;O49&amp;"|"&amp;P49&amp;"|"&amp;Q49&amp;"|"&amp;R49&amp;"|"&amp;S49&amp;"|"&amp;T49&amp;"|"&amp;U49&amp;"|"&amp;V49&amp;"|"&amp;W49&amp;"|"&amp;X49&amp;"|"&amp;Y49&amp;"|"&amp;Z49&amp;"|"&amp;AA49&amp;"|"&amp;AB49&amp;"|"&amp;AC49&amp;"|"&amp;AD49&amp;"|"&amp;AE49&amp;"|"&amp;AF49&amp;"|"))</f>
        <v/>
      </c>
      <c r="B49" s="29" t="s">
        <v>111</v>
      </c>
      <c r="C49" s="29"/>
      <c r="D49" s="55"/>
      <c r="F49" s="83"/>
      <c r="G49" s="46"/>
      <c r="H49" s="27"/>
      <c r="I49" s="83"/>
      <c r="J49" s="29"/>
      <c r="K49" s="83"/>
      <c r="L49" s="83"/>
      <c r="M49" s="29"/>
      <c r="N49" s="83"/>
      <c r="O49" s="29"/>
      <c r="P49" s="83"/>
      <c r="Q49" s="83"/>
      <c r="R49" s="29"/>
      <c r="U49" s="26"/>
      <c r="V49" s="83"/>
      <c r="Z49" s="83"/>
      <c r="AA49" s="83"/>
      <c r="AB49" s="83"/>
      <c r="AC49" s="83"/>
      <c r="AD49" s="29"/>
      <c r="AE49" s="83"/>
      <c r="AF49" s="83"/>
    </row>
    <row r="50" spans="1:32" x14ac:dyDescent="0.25">
      <c r="A50" s="24" t="str">
        <f t="shared" ref="A50:A55" si="5">IF(D50="","",(B50&amp;"|"&amp;C50&amp;"|"&amp;D50&amp;"|"&amp;E50&amp;"|"&amp;F50&amp;"|"&amp;G50&amp;"|"&amp;H50&amp;"|"&amp;I50&amp;"|"&amp;J50&amp;"|"&amp;K50&amp;"|"&amp;L50&amp;"|"&amp;M50&amp;"|"&amp;N50&amp;"|"&amp;O50&amp;"|"&amp;P50&amp;"|"&amp;Q50&amp;"|"&amp;R50&amp;"|"&amp;S50&amp;"|"&amp;T50&amp;"|"&amp;U50&amp;"|"&amp;V50&amp;"|"&amp;W50&amp;"|"&amp;X50&amp;"|"&amp;Y50&amp;"|"&amp;Z50&amp;"|"&amp;AA50&amp;"|"&amp;AB50&amp;"|"&amp;AC50&amp;"|"&amp;AD50&amp;"|"&amp;AE50&amp;"|"&amp;AF50&amp;"|"))</f>
        <v>Aequidens pulcher|Blue Acara |20|25|78-82°F|6,5|7,8||1|25||||||||189,3||22,9|Omnivore|No|||||A mature male's anal and dorsal fins are longer than that of a female.|1|Easy|||</v>
      </c>
      <c r="B50" s="10" t="s">
        <v>1939</v>
      </c>
      <c r="C50" s="107" t="s">
        <v>1940</v>
      </c>
      <c r="D50" s="105">
        <v>20</v>
      </c>
      <c r="E50" s="129">
        <v>25</v>
      </c>
      <c r="F50" s="129" t="s">
        <v>1941</v>
      </c>
      <c r="G50" s="130">
        <v>6.5</v>
      </c>
      <c r="H50" s="131">
        <v>7.8</v>
      </c>
      <c r="I50" s="105"/>
      <c r="J50" s="105">
        <v>1</v>
      </c>
      <c r="K50" s="105">
        <v>25</v>
      </c>
      <c r="L50" s="107"/>
      <c r="M50" s="107"/>
      <c r="N50" s="107"/>
      <c r="O50" s="107"/>
      <c r="P50" s="107"/>
      <c r="Q50" s="107"/>
      <c r="R50" s="107"/>
      <c r="S50" s="157">
        <v>189.3</v>
      </c>
      <c r="T50" s="159"/>
      <c r="U50" s="131">
        <v>22.9</v>
      </c>
      <c r="V50" s="107" t="s">
        <v>31</v>
      </c>
      <c r="W50" s="145" t="s">
        <v>33</v>
      </c>
      <c r="X50" s="105"/>
      <c r="Y50" s="159"/>
      <c r="Z50" s="140"/>
      <c r="AA50" s="107"/>
      <c r="AB50" s="29" t="s">
        <v>1942</v>
      </c>
      <c r="AC50" s="105">
        <v>1</v>
      </c>
      <c r="AD50" s="139" t="s">
        <v>53</v>
      </c>
      <c r="AE50" s="83"/>
      <c r="AF50" s="83"/>
    </row>
    <row r="51" spans="1:32" x14ac:dyDescent="0.25">
      <c r="A51" s="24" t="str">
        <f t="shared" si="5"/>
        <v>Aequidens rivulatus|Green Terror |20|24||6,5|7,5||10|20||||||||249,8||33|Omnivore|No|||Aggressive||Females are generally smaller. Mature males develop a 'nuchal hump' on the forehead.|2|Easy|||</v>
      </c>
      <c r="B51" s="10" t="s">
        <v>1943</v>
      </c>
      <c r="C51" s="107" t="s">
        <v>1944</v>
      </c>
      <c r="D51" s="105">
        <v>20</v>
      </c>
      <c r="E51" s="129">
        <v>24</v>
      </c>
      <c r="F51" s="105"/>
      <c r="G51" s="130">
        <v>6.5</v>
      </c>
      <c r="H51" s="131">
        <v>7.5</v>
      </c>
      <c r="I51" s="105"/>
      <c r="J51" s="105">
        <v>10</v>
      </c>
      <c r="K51" s="105">
        <v>20</v>
      </c>
      <c r="L51" s="107"/>
      <c r="M51" s="107"/>
      <c r="N51" s="107"/>
      <c r="O51" s="107"/>
      <c r="P51" s="107"/>
      <c r="Q51" s="107"/>
      <c r="R51" s="107"/>
      <c r="S51" s="157">
        <v>249.8</v>
      </c>
      <c r="T51" s="159"/>
      <c r="U51" s="131">
        <v>33</v>
      </c>
      <c r="V51" s="107" t="s">
        <v>31</v>
      </c>
      <c r="W51" s="145" t="s">
        <v>33</v>
      </c>
      <c r="X51" s="105"/>
      <c r="Y51" s="159"/>
      <c r="Z51" s="137" t="s">
        <v>1782</v>
      </c>
      <c r="AA51" s="107"/>
      <c r="AB51" s="29" t="s">
        <v>1945</v>
      </c>
      <c r="AC51" s="105">
        <v>2</v>
      </c>
      <c r="AD51" s="139" t="s">
        <v>53</v>
      </c>
      <c r="AE51" s="83"/>
      <c r="AF51" s="83"/>
    </row>
    <row r="52" spans="1:32" x14ac:dyDescent="0.25">
      <c r="A52" s="24" t="str">
        <f t="shared" si="5"/>
        <v>Aequidens tetramerus|Saddle Cichlid |24|26||4,9|7,5||1|13||||||||283,9||25|Omnivore|No|No||Mildly Aggressive||Mature males have more vivid colour than females and have delicate fin extensions.|1|Easy|||</v>
      </c>
      <c r="B52" s="10" t="s">
        <v>1946</v>
      </c>
      <c r="C52" s="107" t="s">
        <v>1947</v>
      </c>
      <c r="D52" s="105">
        <v>24</v>
      </c>
      <c r="E52" s="129">
        <v>26</v>
      </c>
      <c r="F52" s="105"/>
      <c r="G52" s="130">
        <v>4.9000000000000004</v>
      </c>
      <c r="H52" s="131">
        <v>7.5</v>
      </c>
      <c r="I52" s="105"/>
      <c r="J52" s="105">
        <v>1</v>
      </c>
      <c r="K52" s="105">
        <v>13</v>
      </c>
      <c r="L52" s="107"/>
      <c r="M52" s="107"/>
      <c r="N52" s="107"/>
      <c r="O52" s="107"/>
      <c r="P52" s="107"/>
      <c r="Q52" s="107"/>
      <c r="R52" s="107"/>
      <c r="S52" s="157">
        <v>283.89999999999998</v>
      </c>
      <c r="T52" s="159"/>
      <c r="U52" s="131">
        <v>25</v>
      </c>
      <c r="V52" s="107" t="s">
        <v>31</v>
      </c>
      <c r="W52" s="145" t="s">
        <v>33</v>
      </c>
      <c r="X52" s="105" t="s">
        <v>33</v>
      </c>
      <c r="Y52" s="159"/>
      <c r="Z52" s="138" t="s">
        <v>1938</v>
      </c>
      <c r="AA52" s="107"/>
      <c r="AB52" s="29" t="s">
        <v>1948</v>
      </c>
      <c r="AC52" s="105">
        <v>1</v>
      </c>
      <c r="AD52" s="139" t="s">
        <v>53</v>
      </c>
      <c r="AE52" s="83"/>
      <c r="AF52" s="83"/>
    </row>
    <row r="53" spans="1:32" x14ac:dyDescent="0.25">
      <c r="A53" s="24" t="str">
        <f t="shared" si="5"/>
        <v>Agamyxis pectinifrons|Spotted Doras |20|25,6||6|7,5||0|20||||||||94,6|120|14|Omnivore|No|||Peaceful but threat to smaller fish. ||Mature females tend to be noticeably fuller-bodied than males.|1|Very Hard|||</v>
      </c>
      <c r="B53" s="10" t="s">
        <v>1949</v>
      </c>
      <c r="C53" s="107" t="s">
        <v>1950</v>
      </c>
      <c r="D53" s="105">
        <v>20</v>
      </c>
      <c r="E53" s="129">
        <v>25.6</v>
      </c>
      <c r="F53" s="105"/>
      <c r="G53" s="130">
        <v>6</v>
      </c>
      <c r="H53" s="131">
        <v>7.5</v>
      </c>
      <c r="I53" s="105"/>
      <c r="J53" s="105">
        <v>0</v>
      </c>
      <c r="K53" s="105">
        <v>20</v>
      </c>
      <c r="L53" s="107"/>
      <c r="M53" s="107"/>
      <c r="N53" s="107"/>
      <c r="O53" s="107"/>
      <c r="P53" s="107"/>
      <c r="Q53" s="107"/>
      <c r="R53" s="107"/>
      <c r="S53" s="158">
        <v>94.6</v>
      </c>
      <c r="T53" s="159">
        <v>120</v>
      </c>
      <c r="U53" s="131">
        <v>14</v>
      </c>
      <c r="V53" s="107" t="s">
        <v>31</v>
      </c>
      <c r="W53" s="145" t="s">
        <v>33</v>
      </c>
      <c r="X53" s="105"/>
      <c r="Y53" s="159"/>
      <c r="Z53" s="137" t="s">
        <v>1951</v>
      </c>
      <c r="AA53" s="107"/>
      <c r="AB53" s="107" t="s">
        <v>1952</v>
      </c>
      <c r="AC53" s="105">
        <v>1</v>
      </c>
      <c r="AD53" s="139" t="s">
        <v>1915</v>
      </c>
      <c r="AE53" s="83"/>
      <c r="AF53" s="83"/>
    </row>
    <row r="54" spans="1:32" x14ac:dyDescent="0.25">
      <c r="A54" s="24" t="str">
        <f t="shared" si="5"/>
        <v>Ageneiosus atronasus|Atronasus Catfish |23,9|25,6||6|7,5||5|10||||||||113,6||12,7|Carnivore|No||||||1|Very Hard|||</v>
      </c>
      <c r="B54" s="10" t="s">
        <v>120</v>
      </c>
      <c r="C54" s="107" t="s">
        <v>1953</v>
      </c>
      <c r="D54" s="105">
        <v>23.9</v>
      </c>
      <c r="E54" s="129">
        <v>25.6</v>
      </c>
      <c r="F54" s="105"/>
      <c r="G54" s="130">
        <v>6</v>
      </c>
      <c r="H54" s="131">
        <v>7.5</v>
      </c>
      <c r="I54" s="105"/>
      <c r="J54" s="105">
        <v>5</v>
      </c>
      <c r="K54" s="105">
        <v>10</v>
      </c>
      <c r="L54" s="107"/>
      <c r="M54" s="107"/>
      <c r="N54" s="107"/>
      <c r="O54" s="107"/>
      <c r="P54" s="107"/>
      <c r="Q54" s="107"/>
      <c r="R54" s="107"/>
      <c r="S54" s="157">
        <v>113.6</v>
      </c>
      <c r="T54" s="159"/>
      <c r="U54" s="131">
        <v>12.7</v>
      </c>
      <c r="V54" s="107" t="s">
        <v>49</v>
      </c>
      <c r="W54" s="145" t="s">
        <v>33</v>
      </c>
      <c r="X54" s="105"/>
      <c r="Y54" s="159"/>
      <c r="Z54" s="139"/>
      <c r="AA54" s="107"/>
      <c r="AB54" s="107"/>
      <c r="AC54" s="105">
        <v>1</v>
      </c>
      <c r="AD54" s="139" t="s">
        <v>1915</v>
      </c>
    </row>
    <row r="55" spans="1:32" x14ac:dyDescent="0.25">
      <c r="A55" s="24" t="str">
        <f t="shared" si="5"/>
        <v>Ageneiosus marmoratus|Bottlenose Catfish |25,4|30,5||6|7||3|10||||||||283,9|150|30,5|Carnivore|No|Yes||Aggressive||Adult males display marked, seasonal, sexual modifications, with the area between head and dorsal fin origin|1|Very Hard|||</v>
      </c>
      <c r="B55" s="10" t="s">
        <v>121</v>
      </c>
      <c r="C55" s="107" t="s">
        <v>1954</v>
      </c>
      <c r="D55" s="105">
        <v>25.4</v>
      </c>
      <c r="E55" s="129">
        <v>30.5</v>
      </c>
      <c r="F55" s="105"/>
      <c r="G55" s="130">
        <v>6</v>
      </c>
      <c r="H55" s="131">
        <v>7</v>
      </c>
      <c r="I55" s="105"/>
      <c r="J55" s="105">
        <v>3</v>
      </c>
      <c r="K55" s="105">
        <v>10</v>
      </c>
      <c r="L55" s="107"/>
      <c r="M55" s="107"/>
      <c r="N55" s="107"/>
      <c r="O55" s="107"/>
      <c r="P55" s="107"/>
      <c r="Q55" s="107"/>
      <c r="R55" s="107"/>
      <c r="S55" s="157">
        <v>283.89999999999998</v>
      </c>
      <c r="T55" s="159">
        <v>150</v>
      </c>
      <c r="U55" s="131">
        <v>30.5</v>
      </c>
      <c r="V55" s="107" t="s">
        <v>49</v>
      </c>
      <c r="W55" s="145" t="s">
        <v>33</v>
      </c>
      <c r="X55" s="105" t="s">
        <v>32</v>
      </c>
      <c r="Y55" s="159"/>
      <c r="Z55" s="137" t="s">
        <v>1782</v>
      </c>
      <c r="AA55" s="107"/>
      <c r="AB55" s="29" t="s">
        <v>1955</v>
      </c>
      <c r="AC55" s="105">
        <v>1</v>
      </c>
      <c r="AD55" s="139" t="s">
        <v>1915</v>
      </c>
    </row>
    <row r="56" spans="1:32" hidden="1" x14ac:dyDescent="0.25">
      <c r="A56" s="24" t="str">
        <f>IF(D56="","",(B56&amp;"|"&amp;C56&amp;"|"&amp;D56&amp;"|"&amp;E56&amp;"|"&amp;F56&amp;"|"&amp;G56&amp;"|"&amp;H56&amp;"|"&amp;I56&amp;"|"&amp;J56&amp;"|"&amp;K56&amp;"|"&amp;L56&amp;"|"&amp;M56&amp;"|"&amp;N56&amp;"|"&amp;O56&amp;"|"&amp;P56&amp;"|"&amp;Q56&amp;"|"&amp;R56&amp;"|"&amp;S56&amp;"|"&amp;T56&amp;"|"&amp;U56&amp;"|"&amp;V56&amp;"|"&amp;W56&amp;"|"&amp;X56&amp;"|"&amp;Y56&amp;"|"&amp;Z56&amp;"|"&amp;AA56&amp;"|"&amp;AB56&amp;"|"&amp;AC56&amp;"|"&amp;AD56&amp;"|"&amp;AE56&amp;"|"&amp;AF56&amp;"|"))</f>
        <v/>
      </c>
      <c r="B56" s="29" t="s">
        <v>121</v>
      </c>
      <c r="C56" s="29"/>
      <c r="D56" s="55"/>
      <c r="F56" s="83"/>
      <c r="G56" s="46"/>
      <c r="H56" s="27"/>
      <c r="I56" s="83"/>
      <c r="J56" s="29"/>
      <c r="K56" s="83"/>
      <c r="L56" s="83"/>
      <c r="M56" s="29"/>
      <c r="N56" s="83"/>
      <c r="O56" s="29"/>
      <c r="P56" s="83"/>
      <c r="Q56" s="83"/>
      <c r="R56" s="29"/>
      <c r="U56" s="26"/>
      <c r="V56" s="83"/>
      <c r="Z56" s="83"/>
      <c r="AA56" s="83"/>
      <c r="AB56" s="29"/>
      <c r="AC56" s="83"/>
      <c r="AD56" s="29"/>
      <c r="AE56" s="83"/>
      <c r="AF56" s="83"/>
    </row>
    <row r="57" spans="1:32" x14ac:dyDescent="0.25">
      <c r="A57" s="24" t="str">
        <f>IF(D57="","",(B57&amp;"|"&amp;C57&amp;"|"&amp;D57&amp;"|"&amp;E57&amp;"|"&amp;F57&amp;"|"&amp;G57&amp;"|"&amp;H57&amp;"|"&amp;I57&amp;"|"&amp;J57&amp;"|"&amp;K57&amp;"|"&amp;L57&amp;"|"&amp;M57&amp;"|"&amp;N57&amp;"|"&amp;O57&amp;"|"&amp;P57&amp;"|"&amp;Q57&amp;"|"&amp;R57&amp;"|"&amp;S57&amp;"|"&amp;T57&amp;"|"&amp;U57&amp;"|"&amp;V57&amp;"|"&amp;W57&amp;"|"&amp;X57&amp;"|"&amp;Y57&amp;"|"&amp;Z57&amp;"|"&amp;AA57&amp;"|"&amp;AB57&amp;"|"&amp;AC57&amp;"|"&amp;AD57&amp;"|"&amp;AE57&amp;"|"&amp;AF57&amp;"|"))</f>
        <v>Agonostomus catalai|Comoro Mullet |22|25||7|8||10|15||||||||208,2||20|Omnivore|No||||||1||||</v>
      </c>
      <c r="B57" s="10" t="s">
        <v>122</v>
      </c>
      <c r="C57" s="107" t="s">
        <v>1956</v>
      </c>
      <c r="D57" s="105">
        <v>22</v>
      </c>
      <c r="E57" s="129">
        <v>25</v>
      </c>
      <c r="F57" s="105"/>
      <c r="G57" s="130">
        <v>7</v>
      </c>
      <c r="H57" s="131">
        <v>8</v>
      </c>
      <c r="I57" s="105"/>
      <c r="J57" s="105">
        <v>10</v>
      </c>
      <c r="K57" s="105">
        <v>15</v>
      </c>
      <c r="L57" s="107"/>
      <c r="M57" s="107"/>
      <c r="N57" s="107"/>
      <c r="O57" s="107"/>
      <c r="P57" s="107"/>
      <c r="Q57" s="107"/>
      <c r="R57" s="107"/>
      <c r="S57" s="157">
        <v>208.2</v>
      </c>
      <c r="T57" s="159"/>
      <c r="U57" s="131">
        <v>20</v>
      </c>
      <c r="V57" s="107" t="s">
        <v>31</v>
      </c>
      <c r="W57" s="145" t="s">
        <v>33</v>
      </c>
      <c r="X57" s="105"/>
      <c r="Y57" s="159"/>
      <c r="Z57" s="139"/>
      <c r="AA57" s="107"/>
      <c r="AB57" s="107"/>
      <c r="AC57" s="105">
        <v>1</v>
      </c>
      <c r="AD57" s="139"/>
    </row>
    <row r="58" spans="1:32" hidden="1" x14ac:dyDescent="0.25">
      <c r="A58" s="24" t="str">
        <f>IF(D58="","",(B58&amp;"|"&amp;C58&amp;"|"&amp;D58&amp;"|"&amp;E58&amp;"|"&amp;F58&amp;"|"&amp;G58&amp;"|"&amp;H58&amp;"|"&amp;I58&amp;"|"&amp;J58&amp;"|"&amp;K58&amp;"|"&amp;L58&amp;"|"&amp;M58&amp;"|"&amp;N58&amp;"|"&amp;O58&amp;"|"&amp;P58&amp;"|"&amp;Q58&amp;"|"&amp;R58&amp;"|"&amp;S58&amp;"|"&amp;T58&amp;"|"&amp;U58&amp;"|"&amp;V58&amp;"|"&amp;W58&amp;"|"&amp;X58&amp;"|"&amp;Y58&amp;"|"&amp;Z58&amp;"|"&amp;AA58&amp;"|"&amp;AB58&amp;"|"&amp;AC58&amp;"|"&amp;AD58&amp;"|"&amp;AE58&amp;"|"&amp;AF58&amp;"|"))</f>
        <v/>
      </c>
      <c r="B58" s="29" t="s">
        <v>122</v>
      </c>
      <c r="C58" s="29"/>
      <c r="D58" s="55"/>
      <c r="F58" s="83"/>
      <c r="G58" s="46"/>
      <c r="H58" s="27"/>
      <c r="I58" s="83"/>
      <c r="J58" s="29"/>
      <c r="K58" s="83"/>
      <c r="L58" s="83"/>
      <c r="M58" s="29"/>
      <c r="N58" s="83"/>
      <c r="O58" s="29"/>
      <c r="P58" s="83"/>
      <c r="Q58" s="83"/>
      <c r="R58" s="29"/>
      <c r="U58" s="26"/>
      <c r="V58" s="83"/>
      <c r="Z58" s="83"/>
      <c r="AA58" s="83"/>
      <c r="AB58" s="83"/>
      <c r="AC58" s="83"/>
      <c r="AD58" s="29"/>
      <c r="AE58" s="83"/>
      <c r="AF58" s="83"/>
    </row>
    <row r="59" spans="1:32" x14ac:dyDescent="0.25">
      <c r="A59" s="24" t="str">
        <f>IF(D59="","",(B59&amp;"|"&amp;C59&amp;"|"&amp;D59&amp;"|"&amp;E59&amp;"|"&amp;F59&amp;"|"&amp;G59&amp;"|"&amp;H59&amp;"|"&amp;I59&amp;"|"&amp;J59&amp;"|"&amp;K59&amp;"|"&amp;L59&amp;"|"&amp;M59&amp;"|"&amp;N59&amp;"|"&amp;O59&amp;"|"&amp;P59&amp;"|"&amp;Q59&amp;"|"&amp;R59&amp;"|"&amp;S59&amp;"|"&amp;T59&amp;"|"&amp;U59&amp;"|"&amp;V59&amp;"|"&amp;W59&amp;"|"&amp;X59&amp;"|"&amp;Y59&amp;"|"&amp;Z59&amp;"|"&amp;AA59&amp;"|"&amp;AB59&amp;"|"&amp;AC59&amp;"|"&amp;AD59&amp;"|"&amp;AE59&amp;"|"&amp;AF59&amp;"|"))</f>
        <v>Aguarunichthys tocantinsensis|Tocantins Pimelodus |23,9|25,6||6|7||5|12||||||||283,9||31,8|Carnivore|No|Yes||Aggressive|||1||||</v>
      </c>
      <c r="B59" s="10" t="s">
        <v>123</v>
      </c>
      <c r="C59" s="107" t="s">
        <v>1957</v>
      </c>
      <c r="D59" s="105">
        <v>23.9</v>
      </c>
      <c r="E59" s="129">
        <v>25.6</v>
      </c>
      <c r="F59" s="105"/>
      <c r="G59" s="130">
        <v>6</v>
      </c>
      <c r="H59" s="131">
        <v>7</v>
      </c>
      <c r="I59" s="105"/>
      <c r="J59" s="105">
        <v>5</v>
      </c>
      <c r="K59" s="105">
        <v>12</v>
      </c>
      <c r="L59" s="107"/>
      <c r="M59" s="107"/>
      <c r="N59" s="107"/>
      <c r="O59" s="107"/>
      <c r="P59" s="107"/>
      <c r="Q59" s="107"/>
      <c r="R59" s="107"/>
      <c r="S59" s="157">
        <v>283.89999999999998</v>
      </c>
      <c r="T59" s="159"/>
      <c r="U59" s="131">
        <v>31.8</v>
      </c>
      <c r="V59" s="107" t="s">
        <v>49</v>
      </c>
      <c r="W59" s="145" t="s">
        <v>33</v>
      </c>
      <c r="X59" s="105" t="s">
        <v>32</v>
      </c>
      <c r="Y59" s="159"/>
      <c r="Z59" s="137" t="s">
        <v>1782</v>
      </c>
      <c r="AA59" s="107"/>
      <c r="AB59" s="107"/>
      <c r="AC59" s="105">
        <v>1</v>
      </c>
      <c r="AD59" s="139"/>
    </row>
    <row r="60" spans="1:32" hidden="1" x14ac:dyDescent="0.25">
      <c r="A60" s="24" t="str">
        <f>IF(D60="","",(B60&amp;"|"&amp;C60&amp;"|"&amp;D60&amp;"|"&amp;E60&amp;"|"&amp;F60&amp;"|"&amp;G60&amp;"|"&amp;H60&amp;"|"&amp;I60&amp;"|"&amp;J60&amp;"|"&amp;K60&amp;"|"&amp;L60&amp;"|"&amp;M60&amp;"|"&amp;N60&amp;"|"&amp;O60&amp;"|"&amp;P60&amp;"|"&amp;Q60&amp;"|"&amp;R60&amp;"|"&amp;S60&amp;"|"&amp;T60&amp;"|"&amp;U60&amp;"|"&amp;V60&amp;"|"&amp;W60&amp;"|"&amp;X60&amp;"|"&amp;Y60&amp;"|"&amp;Z60&amp;"|"&amp;AA60&amp;"|"&amp;AB60&amp;"|"&amp;AC60&amp;"|"&amp;AD60&amp;"|"&amp;AE60&amp;"|"&amp;AF60&amp;"|"))</f>
        <v/>
      </c>
      <c r="B60" s="29" t="s">
        <v>123</v>
      </c>
      <c r="C60" s="29"/>
      <c r="D60" s="55"/>
      <c r="F60" s="83"/>
      <c r="G60" s="46"/>
      <c r="H60" s="27"/>
      <c r="I60" s="83"/>
      <c r="J60" s="29"/>
      <c r="K60" s="83"/>
      <c r="L60" s="83"/>
      <c r="M60" s="29"/>
      <c r="N60" s="83"/>
      <c r="O60" s="29"/>
      <c r="P60" s="83"/>
      <c r="Q60" s="83"/>
      <c r="R60" s="29"/>
      <c r="U60" s="26"/>
      <c r="V60" s="83"/>
      <c r="Z60" s="83"/>
      <c r="AA60" s="83"/>
      <c r="AB60" s="83"/>
      <c r="AC60" s="83"/>
      <c r="AD60" s="29"/>
      <c r="AE60" s="83"/>
      <c r="AF60" s="83"/>
    </row>
    <row r="61" spans="1:32" x14ac:dyDescent="0.25">
      <c r="A61" s="24" t="str">
        <f>IF(D61="","",(B61&amp;"|"&amp;C61&amp;"|"&amp;D61&amp;"|"&amp;E61&amp;"|"&amp;F61&amp;"|"&amp;G61&amp;"|"&amp;H61&amp;"|"&amp;I61&amp;"|"&amp;J61&amp;"|"&amp;K61&amp;"|"&amp;L61&amp;"|"&amp;M61&amp;"|"&amp;N61&amp;"|"&amp;O61&amp;"|"&amp;P61&amp;"|"&amp;Q61&amp;"|"&amp;R61&amp;"|"&amp;S61&amp;"|"&amp;T61&amp;"|"&amp;U61&amp;"|"&amp;V61&amp;"|"&amp;W61&amp;"|"&amp;X61&amp;"|"&amp;Y61&amp;"|"&amp;Z61&amp;"|"&amp;AA61&amp;"|"&amp;AB61&amp;"|"&amp;AC61&amp;"|"&amp;AD61&amp;"|"&amp;AE61&amp;"|"&amp;AF61&amp;"|"))</f>
        <v>Aguarunichthys torosus|Bolt Catfish |22|27||5,8|7,2||5|15||||||||283,9||34,5|Omnivore|No|Yes||Aggressive|||1||||</v>
      </c>
      <c r="B61" s="10" t="s">
        <v>124</v>
      </c>
      <c r="C61" s="107" t="s">
        <v>1958</v>
      </c>
      <c r="D61" s="105">
        <v>22</v>
      </c>
      <c r="E61" s="129">
        <v>27</v>
      </c>
      <c r="F61" s="105"/>
      <c r="G61" s="130">
        <v>5.8</v>
      </c>
      <c r="H61" s="131">
        <v>7.2</v>
      </c>
      <c r="I61" s="105"/>
      <c r="J61" s="105">
        <v>5</v>
      </c>
      <c r="K61" s="105">
        <v>15</v>
      </c>
      <c r="L61" s="107"/>
      <c r="M61" s="107"/>
      <c r="N61" s="107"/>
      <c r="O61" s="107"/>
      <c r="P61" s="107"/>
      <c r="Q61" s="107"/>
      <c r="R61" s="107"/>
      <c r="S61" s="157">
        <v>283.89999999999998</v>
      </c>
      <c r="T61" s="159"/>
      <c r="U61" s="131">
        <v>34.5</v>
      </c>
      <c r="V61" s="107" t="s">
        <v>31</v>
      </c>
      <c r="W61" s="145" t="s">
        <v>33</v>
      </c>
      <c r="X61" s="105" t="s">
        <v>32</v>
      </c>
      <c r="Y61" s="159"/>
      <c r="Z61" s="137" t="s">
        <v>1782</v>
      </c>
      <c r="AA61" s="107"/>
      <c r="AB61" s="107"/>
      <c r="AC61" s="105">
        <v>1</v>
      </c>
      <c r="AD61" s="139"/>
    </row>
    <row r="62" spans="1:32" hidden="1" x14ac:dyDescent="0.25">
      <c r="A62" s="24" t="str">
        <f>IF(D62="","",(B62&amp;"|"&amp;C62&amp;"|"&amp;D62&amp;"|"&amp;E62&amp;"|"&amp;F62&amp;"|"&amp;G62&amp;"|"&amp;H62&amp;"|"&amp;I62&amp;"|"&amp;J62&amp;"|"&amp;K62&amp;"|"&amp;L62&amp;"|"&amp;M62&amp;"|"&amp;N62&amp;"|"&amp;O62&amp;"|"&amp;P62&amp;"|"&amp;Q62&amp;"|"&amp;R62&amp;"|"&amp;S62&amp;"|"&amp;T62&amp;"|"&amp;U62&amp;"|"&amp;V62&amp;"|"&amp;W62&amp;"|"&amp;X62&amp;"|"&amp;Y62&amp;"|"&amp;Z62&amp;"|"&amp;AA62&amp;"|"&amp;AB62&amp;"|"&amp;AC62&amp;"|"&amp;AD62&amp;"|"&amp;AE62&amp;"|"&amp;AF62&amp;"|"))</f>
        <v/>
      </c>
      <c r="B62" s="29" t="s">
        <v>124</v>
      </c>
      <c r="C62" s="29"/>
      <c r="D62" s="55"/>
      <c r="F62" s="83"/>
      <c r="G62" s="46"/>
      <c r="H62" s="27"/>
      <c r="I62" s="83"/>
      <c r="J62" s="29"/>
      <c r="K62" s="83"/>
      <c r="L62" s="83"/>
      <c r="M62" s="29"/>
      <c r="N62" s="83"/>
      <c r="O62" s="29"/>
      <c r="P62" s="83"/>
      <c r="Q62" s="83"/>
      <c r="R62" s="29"/>
      <c r="U62" s="26"/>
      <c r="V62" s="83"/>
      <c r="Z62" s="83"/>
      <c r="AA62" s="83"/>
      <c r="AB62" s="83"/>
      <c r="AC62" s="83"/>
      <c r="AD62" s="29"/>
      <c r="AE62" s="83"/>
      <c r="AF62" s="83"/>
    </row>
    <row r="63" spans="1:32" x14ac:dyDescent="0.25">
      <c r="A63" s="24" t="str">
        <f>IF(D63="","",(B63&amp;"|"&amp;C63&amp;"|"&amp;D63&amp;"|"&amp;E63&amp;"|"&amp;F63&amp;"|"&amp;G63&amp;"|"&amp;H63&amp;"|"&amp;I63&amp;"|"&amp;J63&amp;"|"&amp;K63&amp;"|"&amp;L63&amp;"|"&amp;M63&amp;"|"&amp;N63&amp;"|"&amp;O63&amp;"|"&amp;P63&amp;"|"&amp;Q63&amp;"|"&amp;R63&amp;"|"&amp;S63&amp;"|"&amp;T63&amp;"|"&amp;U63&amp;"|"&amp;V63&amp;"|"&amp;W63&amp;"|"&amp;X63&amp;"|"&amp;Y63&amp;"|"&amp;Z63&amp;"|"&amp;AA63&amp;"|"&amp;AB63&amp;"|"&amp;AC63&amp;"|"&amp;AD63&amp;"|"&amp;AE63&amp;"|"&amp;AF63&amp;"|"))</f>
        <v>Akysis longifilis|Pyu Stream Catfish |18|23||6,7|7,2||6|16||||||||56,8||5,5|Omnivore|No|No||Peaceful||Males appear longer and narrower in the body to the bulkier females, although even males can get large if fed too much|1|Moderate|||</v>
      </c>
      <c r="B63" s="10" t="s">
        <v>125</v>
      </c>
      <c r="C63" s="107" t="s">
        <v>1959</v>
      </c>
      <c r="D63" s="105">
        <v>18</v>
      </c>
      <c r="E63" s="129">
        <v>23</v>
      </c>
      <c r="F63" s="105"/>
      <c r="G63" s="130">
        <v>6.7</v>
      </c>
      <c r="H63" s="131">
        <v>7.2</v>
      </c>
      <c r="I63" s="105"/>
      <c r="J63" s="105">
        <v>6</v>
      </c>
      <c r="K63" s="105">
        <v>16</v>
      </c>
      <c r="L63" s="107"/>
      <c r="M63" s="107"/>
      <c r="N63" s="107"/>
      <c r="O63" s="107"/>
      <c r="P63" s="107"/>
      <c r="Q63" s="107"/>
      <c r="R63" s="107"/>
      <c r="S63" s="157">
        <v>56.8</v>
      </c>
      <c r="T63" s="159"/>
      <c r="U63" s="131">
        <v>5.5</v>
      </c>
      <c r="V63" s="107" t="s">
        <v>31</v>
      </c>
      <c r="W63" s="145" t="s">
        <v>33</v>
      </c>
      <c r="X63" s="105" t="s">
        <v>33</v>
      </c>
      <c r="Y63" s="159"/>
      <c r="Z63" s="138" t="s">
        <v>34</v>
      </c>
      <c r="AA63" s="107"/>
      <c r="AB63" s="107" t="s">
        <v>1960</v>
      </c>
      <c r="AC63" s="105">
        <v>1</v>
      </c>
      <c r="AD63" s="139" t="s">
        <v>1925</v>
      </c>
    </row>
    <row r="64" spans="1:32" hidden="1" x14ac:dyDescent="0.25">
      <c r="A64" s="24" t="str">
        <f>IF(D64="","",(B64&amp;"|"&amp;C64&amp;"|"&amp;D64&amp;"|"&amp;E64&amp;"|"&amp;F64&amp;"|"&amp;G64&amp;"|"&amp;H64&amp;"|"&amp;I64&amp;"|"&amp;J64&amp;"|"&amp;K64&amp;"|"&amp;L64&amp;"|"&amp;M64&amp;"|"&amp;N64&amp;"|"&amp;O64&amp;"|"&amp;P64&amp;"|"&amp;Q64&amp;"|"&amp;R64&amp;"|"&amp;S64&amp;"|"&amp;T64&amp;"|"&amp;U64&amp;"|"&amp;V64&amp;"|"&amp;W64&amp;"|"&amp;X64&amp;"|"&amp;Y64&amp;"|"&amp;Z64&amp;"|"&amp;AA64&amp;"|"&amp;AB64&amp;"|"&amp;AC64&amp;"|"&amp;AD64&amp;"|"&amp;AE64&amp;"|"&amp;AF64&amp;"|"))</f>
        <v/>
      </c>
      <c r="B64" s="29" t="s">
        <v>125</v>
      </c>
      <c r="C64" s="29"/>
      <c r="D64" s="55"/>
      <c r="F64" s="83"/>
      <c r="G64" s="46"/>
      <c r="H64" s="27"/>
      <c r="I64" s="83"/>
      <c r="J64" s="29"/>
      <c r="K64" s="83"/>
      <c r="L64" s="83"/>
      <c r="M64" s="29"/>
      <c r="N64" s="83"/>
      <c r="O64" s="29"/>
      <c r="P64" s="83"/>
      <c r="Q64" s="83"/>
      <c r="R64" s="29"/>
      <c r="U64" s="26"/>
      <c r="V64" s="83"/>
      <c r="Z64" s="83"/>
      <c r="AA64" s="83"/>
      <c r="AB64" s="83"/>
      <c r="AC64" s="83"/>
      <c r="AD64" s="29"/>
      <c r="AE64" s="83"/>
      <c r="AF64" s="83"/>
    </row>
    <row r="65" spans="1:32" x14ac:dyDescent="0.25">
      <c r="A65" s="24" t="str">
        <f>IF(D65="","",(B65&amp;"|"&amp;C65&amp;"|"&amp;D65&amp;"|"&amp;E65&amp;"|"&amp;F65&amp;"|"&amp;G65&amp;"|"&amp;H65&amp;"|"&amp;I65&amp;"|"&amp;J65&amp;"|"&amp;K65&amp;"|"&amp;L65&amp;"|"&amp;M65&amp;"|"&amp;N65&amp;"|"&amp;O65&amp;"|"&amp;P65&amp;"|"&amp;Q65&amp;"|"&amp;R65&amp;"|"&amp;S65&amp;"|"&amp;T65&amp;"|"&amp;U65&amp;"|"&amp;V65&amp;"|"&amp;W65&amp;"|"&amp;X65&amp;"|"&amp;Y65&amp;"|"&amp;Z65&amp;"|"&amp;AA65&amp;"|"&amp;AB65&amp;"|"&amp;AC65&amp;"|"&amp;AD65&amp;"|"&amp;AE65&amp;"|"&amp;AF65&amp;"|"))</f>
        <v>Akysis prashadi|Indawgyi Stream Catfish |15,6|21,7|7|6,4|7,2||6|10||||||||37,9|45|6,1|Carnivore|No|No||Peaceful||Females have larger pectoral and ventral fins then males.|1,5|Moderate|||</v>
      </c>
      <c r="B65" s="10" t="s">
        <v>126</v>
      </c>
      <c r="C65" s="107" t="s">
        <v>1961</v>
      </c>
      <c r="D65" s="105">
        <v>15.6</v>
      </c>
      <c r="E65" s="129">
        <v>21.7</v>
      </c>
      <c r="F65" s="129">
        <v>7</v>
      </c>
      <c r="G65" s="130">
        <v>6.4</v>
      </c>
      <c r="H65" s="131">
        <v>7.2</v>
      </c>
      <c r="I65" s="105"/>
      <c r="J65" s="105">
        <v>6</v>
      </c>
      <c r="K65" s="105">
        <v>10</v>
      </c>
      <c r="L65" s="107"/>
      <c r="M65" s="107"/>
      <c r="N65" s="107"/>
      <c r="O65" s="107"/>
      <c r="P65" s="107"/>
      <c r="Q65" s="107"/>
      <c r="R65" s="107"/>
      <c r="S65" s="157">
        <v>37.9</v>
      </c>
      <c r="T65" s="159">
        <v>45</v>
      </c>
      <c r="U65" s="131">
        <v>6.1</v>
      </c>
      <c r="V65" s="107" t="s">
        <v>49</v>
      </c>
      <c r="W65" s="145" t="s">
        <v>33</v>
      </c>
      <c r="X65" s="105" t="s">
        <v>33</v>
      </c>
      <c r="Y65" s="159"/>
      <c r="Z65" s="138" t="s">
        <v>34</v>
      </c>
      <c r="AA65" s="107"/>
      <c r="AB65" s="107" t="s">
        <v>1962</v>
      </c>
      <c r="AC65" s="129">
        <v>1.5</v>
      </c>
      <c r="AD65" s="139" t="s">
        <v>1925</v>
      </c>
    </row>
    <row r="66" spans="1:32" hidden="1" x14ac:dyDescent="0.25">
      <c r="A66" s="24" t="str">
        <f>IF(D66="","",(B66&amp;"|"&amp;C66&amp;"|"&amp;D66&amp;"|"&amp;E66&amp;"|"&amp;F66&amp;"|"&amp;G66&amp;"|"&amp;H66&amp;"|"&amp;I66&amp;"|"&amp;J66&amp;"|"&amp;K66&amp;"|"&amp;L66&amp;"|"&amp;M66&amp;"|"&amp;N66&amp;"|"&amp;O66&amp;"|"&amp;P66&amp;"|"&amp;Q66&amp;"|"&amp;R66&amp;"|"&amp;S66&amp;"|"&amp;T66&amp;"|"&amp;U66&amp;"|"&amp;V66&amp;"|"&amp;W66&amp;"|"&amp;X66&amp;"|"&amp;Y66&amp;"|"&amp;Z66&amp;"|"&amp;AA66&amp;"|"&amp;AB66&amp;"|"&amp;AC66&amp;"|"&amp;AD66&amp;"|"&amp;AE66&amp;"|"&amp;AF66&amp;"|"))</f>
        <v/>
      </c>
      <c r="B66" s="29" t="s">
        <v>126</v>
      </c>
      <c r="C66" s="29"/>
      <c r="D66" s="55"/>
      <c r="F66" s="83"/>
      <c r="G66" s="46"/>
      <c r="H66" s="27"/>
      <c r="I66" s="83"/>
      <c r="J66" s="29"/>
      <c r="K66" s="83"/>
      <c r="L66" s="83"/>
      <c r="M66" s="29"/>
      <c r="N66" s="83"/>
      <c r="O66" s="29"/>
      <c r="P66" s="83"/>
      <c r="Q66" s="83"/>
      <c r="R66" s="29"/>
      <c r="U66" s="26"/>
      <c r="V66" s="83"/>
      <c r="Z66" s="83"/>
      <c r="AA66" s="83"/>
      <c r="AB66" s="29"/>
      <c r="AC66" s="83"/>
      <c r="AD66" s="29"/>
      <c r="AE66" s="83"/>
      <c r="AF66" s="83"/>
    </row>
    <row r="67" spans="1:32" x14ac:dyDescent="0.25">
      <c r="A67" s="24" t="str">
        <f>IF(D67="","",(B67&amp;"|"&amp;C67&amp;"|"&amp;D67&amp;"|"&amp;E67&amp;"|"&amp;F67&amp;"|"&amp;G67&amp;"|"&amp;H67&amp;"|"&amp;I67&amp;"|"&amp;J67&amp;"|"&amp;K67&amp;"|"&amp;L67&amp;"|"&amp;M67&amp;"|"&amp;N67&amp;"|"&amp;O67&amp;"|"&amp;P67&amp;"|"&amp;Q67&amp;"|"&amp;R67&amp;"|"&amp;S67&amp;"|"&amp;T67&amp;"|"&amp;U67&amp;"|"&amp;V67&amp;"|"&amp;W67&amp;"|"&amp;X67&amp;"|"&amp;Y67&amp;"|"&amp;Z67&amp;"|"&amp;AA67&amp;"|"&amp;AB67&amp;"|"&amp;AC67&amp;"|"&amp;AD67&amp;"|"&amp;AE67&amp;"|"&amp;AF67&amp;"|"))</f>
        <v>Akysis vespa|Orange Banded Hillstream Catfish |20|24,4|7|6|7,5||6|10||||||||37,9|45|4,1|Carnivore|No|No||Peaceful|||1,5|Moderate|||</v>
      </c>
      <c r="B67" s="10" t="s">
        <v>127</v>
      </c>
      <c r="C67" s="107" t="s">
        <v>1963</v>
      </c>
      <c r="D67" s="105">
        <v>20</v>
      </c>
      <c r="E67" s="129">
        <v>24.4</v>
      </c>
      <c r="F67" s="129">
        <v>7</v>
      </c>
      <c r="G67" s="130">
        <v>6</v>
      </c>
      <c r="H67" s="131">
        <v>7.5</v>
      </c>
      <c r="I67" s="105"/>
      <c r="J67" s="105">
        <v>6</v>
      </c>
      <c r="K67" s="105">
        <v>10</v>
      </c>
      <c r="L67" s="107"/>
      <c r="M67" s="107"/>
      <c r="N67" s="107"/>
      <c r="O67" s="107"/>
      <c r="P67" s="107"/>
      <c r="Q67" s="107"/>
      <c r="R67" s="107"/>
      <c r="S67" s="157">
        <v>37.9</v>
      </c>
      <c r="T67" s="159">
        <v>45</v>
      </c>
      <c r="U67" s="131">
        <v>4.0999999999999996</v>
      </c>
      <c r="V67" s="107" t="s">
        <v>49</v>
      </c>
      <c r="W67" s="145" t="s">
        <v>33</v>
      </c>
      <c r="X67" s="105" t="s">
        <v>33</v>
      </c>
      <c r="Y67" s="159"/>
      <c r="Z67" s="138" t="s">
        <v>34</v>
      </c>
      <c r="AA67" s="107"/>
      <c r="AB67" s="107"/>
      <c r="AC67" s="129">
        <v>1.5</v>
      </c>
      <c r="AD67" s="139" t="s">
        <v>1925</v>
      </c>
    </row>
    <row r="68" spans="1:32" hidden="1" x14ac:dyDescent="0.25">
      <c r="A68" s="24" t="str">
        <f>IF(D68="","",(B68&amp;"|"&amp;C68&amp;"|"&amp;D68&amp;"|"&amp;E68&amp;"|"&amp;F68&amp;"|"&amp;G68&amp;"|"&amp;H68&amp;"|"&amp;I68&amp;"|"&amp;J68&amp;"|"&amp;K68&amp;"|"&amp;L68&amp;"|"&amp;M68&amp;"|"&amp;N68&amp;"|"&amp;O68&amp;"|"&amp;P68&amp;"|"&amp;Q68&amp;"|"&amp;R68&amp;"|"&amp;S68&amp;"|"&amp;T68&amp;"|"&amp;U68&amp;"|"&amp;V68&amp;"|"&amp;W68&amp;"|"&amp;X68&amp;"|"&amp;Y68&amp;"|"&amp;Z68&amp;"|"&amp;AA68&amp;"|"&amp;AB68&amp;"|"&amp;AC68&amp;"|"&amp;AD68&amp;"|"&amp;AE68&amp;"|"&amp;AF68&amp;"|"))</f>
        <v/>
      </c>
      <c r="B68" s="29" t="s">
        <v>127</v>
      </c>
      <c r="C68" s="29"/>
      <c r="D68" s="55"/>
      <c r="F68" s="83"/>
      <c r="G68" s="46"/>
      <c r="H68" s="27"/>
      <c r="I68" s="83"/>
      <c r="J68" s="29"/>
      <c r="K68" s="83"/>
      <c r="L68" s="83"/>
      <c r="M68" s="29"/>
      <c r="N68" s="83"/>
      <c r="O68" s="29"/>
      <c r="P68" s="83"/>
      <c r="Q68" s="83"/>
      <c r="R68" s="29"/>
      <c r="U68" s="26"/>
      <c r="V68" s="83"/>
      <c r="Z68" s="83"/>
      <c r="AA68" s="83"/>
      <c r="AB68" s="83"/>
      <c r="AC68" s="83"/>
      <c r="AD68" s="29"/>
      <c r="AE68" s="83"/>
      <c r="AF68" s="83"/>
    </row>
    <row r="69" spans="1:32" x14ac:dyDescent="0.25">
      <c r="A69" s="24" t="str">
        <f>IF(D69="","",(B69&amp;"|"&amp;C69&amp;"|"&amp;D69&amp;"|"&amp;E69&amp;"|"&amp;F69&amp;"|"&amp;G69&amp;"|"&amp;H69&amp;"|"&amp;I69&amp;"|"&amp;J69&amp;"|"&amp;K69&amp;"|"&amp;L69&amp;"|"&amp;M69&amp;"|"&amp;N69&amp;"|"&amp;O69&amp;"|"&amp;P69&amp;"|"&amp;Q69&amp;"|"&amp;R69&amp;"|"&amp;S69&amp;"|"&amp;T69&amp;"|"&amp;U69&amp;"|"&amp;V69&amp;"|"&amp;W69&amp;"|"&amp;X69&amp;"|"&amp;Y69&amp;"|"&amp;Z69&amp;"|"&amp;AA69&amp;"|"&amp;AB69&amp;"|"&amp;AC69&amp;"|"&amp;AD69&amp;"|"&amp;AE69&amp;"|"&amp;AF69&amp;"|"))</f>
        <v>Alburnoides taeniatus|Striped Tailor |10|20||7|7,7||10|20||||||||94,6||9|Carnivore|No||||||1||||</v>
      </c>
      <c r="B69" s="10" t="s">
        <v>128</v>
      </c>
      <c r="C69" s="107" t="s">
        <v>1964</v>
      </c>
      <c r="D69" s="105">
        <v>10</v>
      </c>
      <c r="E69" s="128">
        <v>20</v>
      </c>
      <c r="F69" s="105"/>
      <c r="G69" s="130">
        <v>7</v>
      </c>
      <c r="H69" s="131">
        <v>7.7</v>
      </c>
      <c r="I69" s="105"/>
      <c r="J69" s="105">
        <v>10</v>
      </c>
      <c r="K69" s="105">
        <v>20</v>
      </c>
      <c r="L69" s="107"/>
      <c r="M69" s="107"/>
      <c r="N69" s="107"/>
      <c r="O69" s="107"/>
      <c r="P69" s="107"/>
      <c r="Q69" s="107"/>
      <c r="R69" s="107"/>
      <c r="S69" s="157">
        <v>94.6</v>
      </c>
      <c r="T69" s="159"/>
      <c r="U69" s="131">
        <v>9</v>
      </c>
      <c r="V69" s="107" t="s">
        <v>49</v>
      </c>
      <c r="W69" s="145" t="s">
        <v>33</v>
      </c>
      <c r="X69" s="105"/>
      <c r="Y69" s="159"/>
      <c r="Z69" s="139"/>
      <c r="AA69" s="107"/>
      <c r="AB69" s="107"/>
      <c r="AC69" s="105">
        <v>1</v>
      </c>
      <c r="AD69" s="139"/>
      <c r="AE69" s="83"/>
      <c r="AF69" s="83"/>
    </row>
    <row r="70" spans="1:32" hidden="1" x14ac:dyDescent="0.25">
      <c r="A70" s="24" t="str">
        <f>IF(D70="","",(B70&amp;"|"&amp;C70&amp;"|"&amp;D70&amp;"|"&amp;E70&amp;"|"&amp;F70&amp;"|"&amp;G70&amp;"|"&amp;H70&amp;"|"&amp;I70&amp;"|"&amp;J70&amp;"|"&amp;K70&amp;"|"&amp;L70&amp;"|"&amp;M70&amp;"|"&amp;N70&amp;"|"&amp;O70&amp;"|"&amp;P70&amp;"|"&amp;Q70&amp;"|"&amp;R70&amp;"|"&amp;S70&amp;"|"&amp;T70&amp;"|"&amp;U70&amp;"|"&amp;V70&amp;"|"&amp;W70&amp;"|"&amp;X70&amp;"|"&amp;Y70&amp;"|"&amp;Z70&amp;"|"&amp;AA70&amp;"|"&amp;AB70&amp;"|"&amp;AC70&amp;"|"&amp;AD70&amp;"|"&amp;AE70&amp;"|"&amp;AF70&amp;"|"))</f>
        <v/>
      </c>
      <c r="B70" s="29" t="s">
        <v>128</v>
      </c>
      <c r="C70" s="29"/>
      <c r="D70" s="55"/>
      <c r="F70" s="83"/>
      <c r="G70" s="46"/>
      <c r="H70" s="27"/>
      <c r="I70" s="83"/>
      <c r="J70" s="29"/>
      <c r="K70" s="83"/>
      <c r="L70" s="83"/>
      <c r="M70" s="29"/>
      <c r="N70" s="83"/>
      <c r="O70" s="29"/>
      <c r="P70" s="83"/>
      <c r="Q70" s="83"/>
      <c r="R70" s="29"/>
      <c r="U70" s="26"/>
      <c r="V70" s="83"/>
      <c r="Z70" s="83"/>
      <c r="AA70" s="83"/>
      <c r="AB70" s="29"/>
      <c r="AC70" s="83"/>
      <c r="AD70" s="29"/>
      <c r="AE70" s="83"/>
      <c r="AF70" s="83"/>
    </row>
    <row r="71" spans="1:32" x14ac:dyDescent="0.25">
      <c r="A71" s="24" t="str">
        <f>IF(D71="","",(B71&amp;"|"&amp;C71&amp;"|"&amp;D71&amp;"|"&amp;E71&amp;"|"&amp;F71&amp;"|"&amp;G71&amp;"|"&amp;H71&amp;"|"&amp;I71&amp;"|"&amp;J71&amp;"|"&amp;K71&amp;"|"&amp;L71&amp;"|"&amp;M71&amp;"|"&amp;N71&amp;"|"&amp;O71&amp;"|"&amp;P71&amp;"|"&amp;Q71&amp;"|"&amp;R71&amp;"|"&amp;S71&amp;"|"&amp;T71&amp;"|"&amp;U71&amp;"|"&amp;V71&amp;"|"&amp;W71&amp;"|"&amp;X71&amp;"|"&amp;Y71&amp;"|"&amp;Z71&amp;"|"&amp;AA71&amp;"|"&amp;AB71&amp;"|"&amp;AC71&amp;"|"&amp;AD71&amp;"|"&amp;AE71&amp;"|"&amp;AF71&amp;"|"))</f>
        <v>Alburnus alburnus|Bleak |10|20||7|7,5||6|10||||||||283,9||25|Carnivore|No||||||2||||</v>
      </c>
      <c r="B71" s="10" t="s">
        <v>129</v>
      </c>
      <c r="C71" s="107" t="s">
        <v>1965</v>
      </c>
      <c r="D71" s="105">
        <v>10</v>
      </c>
      <c r="E71" s="128">
        <v>20</v>
      </c>
      <c r="F71" s="105"/>
      <c r="G71" s="130">
        <v>7</v>
      </c>
      <c r="H71" s="131">
        <v>7.5</v>
      </c>
      <c r="I71" s="105"/>
      <c r="J71" s="105">
        <v>6</v>
      </c>
      <c r="K71" s="105">
        <v>10</v>
      </c>
      <c r="L71" s="107"/>
      <c r="M71" s="107"/>
      <c r="N71" s="107"/>
      <c r="O71" s="107"/>
      <c r="P71" s="107"/>
      <c r="Q71" s="107"/>
      <c r="R71" s="107"/>
      <c r="S71" s="157">
        <v>283.89999999999998</v>
      </c>
      <c r="T71" s="159"/>
      <c r="U71" s="131">
        <v>25</v>
      </c>
      <c r="V71" s="107" t="s">
        <v>49</v>
      </c>
      <c r="W71" s="145" t="s">
        <v>33</v>
      </c>
      <c r="X71" s="105"/>
      <c r="Y71" s="159"/>
      <c r="Z71" s="139"/>
      <c r="AA71" s="107"/>
      <c r="AB71" s="107"/>
      <c r="AC71" s="105">
        <v>2</v>
      </c>
      <c r="AD71" s="139"/>
    </row>
    <row r="72" spans="1:32" hidden="1" x14ac:dyDescent="0.25">
      <c r="A72" s="24" t="str">
        <f>IF(D72="","",(B72&amp;"|"&amp;C72&amp;"|"&amp;D72&amp;"|"&amp;E72&amp;"|"&amp;F72&amp;"|"&amp;G72&amp;"|"&amp;H72&amp;"|"&amp;I72&amp;"|"&amp;J72&amp;"|"&amp;K72&amp;"|"&amp;L72&amp;"|"&amp;M72&amp;"|"&amp;N72&amp;"|"&amp;O72&amp;"|"&amp;P72&amp;"|"&amp;Q72&amp;"|"&amp;R72&amp;"|"&amp;S72&amp;"|"&amp;T72&amp;"|"&amp;U72&amp;"|"&amp;V72&amp;"|"&amp;W72&amp;"|"&amp;X72&amp;"|"&amp;Y72&amp;"|"&amp;Z72&amp;"|"&amp;AA72&amp;"|"&amp;AB72&amp;"|"&amp;AC72&amp;"|"&amp;AD72&amp;"|"&amp;AE72&amp;"|"&amp;AF72&amp;"|"))</f>
        <v/>
      </c>
      <c r="B72" s="29" t="s">
        <v>129</v>
      </c>
      <c r="C72" s="29"/>
      <c r="D72" s="55"/>
      <c r="F72" s="83"/>
      <c r="G72" s="46"/>
      <c r="H72" s="27"/>
      <c r="I72" s="83"/>
      <c r="J72" s="29"/>
      <c r="K72" s="83"/>
      <c r="L72" s="83"/>
      <c r="M72" s="29"/>
      <c r="N72" s="83"/>
      <c r="O72" s="29"/>
      <c r="P72" s="83"/>
      <c r="Q72" s="83"/>
      <c r="R72" s="29"/>
      <c r="U72" s="26"/>
      <c r="V72" s="83"/>
      <c r="Z72" s="83"/>
      <c r="AA72" s="83"/>
      <c r="AB72" s="83"/>
      <c r="AC72" s="83"/>
      <c r="AD72" s="29"/>
      <c r="AE72" s="83"/>
      <c r="AF72" s="83"/>
    </row>
    <row r="73" spans="1:32" x14ac:dyDescent="0.25">
      <c r="A73" s="24" t="str">
        <f>IF(D73="","",(B73&amp;"|"&amp;C73&amp;"|"&amp;D73&amp;"|"&amp;E73&amp;"|"&amp;F73&amp;"|"&amp;G73&amp;"|"&amp;H73&amp;"|"&amp;I73&amp;"|"&amp;J73&amp;"|"&amp;K73&amp;"|"&amp;L73&amp;"|"&amp;M73&amp;"|"&amp;N73&amp;"|"&amp;O73&amp;"|"&amp;P73&amp;"|"&amp;Q73&amp;"|"&amp;R73&amp;"|"&amp;S73&amp;"|"&amp;T73&amp;"|"&amp;U73&amp;"|"&amp;V73&amp;"|"&amp;W73&amp;"|"&amp;X73&amp;"|"&amp;Y73&amp;"|"&amp;Z73&amp;"|"&amp;AA73&amp;"|"&amp;AB73&amp;"|"&amp;AC73&amp;"|"&amp;AD73&amp;"|"&amp;AE73&amp;"|"&amp;AF73&amp;"|"))</f>
        <v>Alcolapia alcalicus|Natron Tilapia |25,6|37,8||8|10||10|35||||||||113,6||11,7|Omnivore|Yes|No||Territorial||Mature males will be larger than females and have brighter colours.|2|Moderate|||</v>
      </c>
      <c r="B73" s="10" t="s">
        <v>130</v>
      </c>
      <c r="C73" s="107" t="s">
        <v>1966</v>
      </c>
      <c r="D73" s="105">
        <v>25.6</v>
      </c>
      <c r="E73" s="129">
        <v>37.799999999999997</v>
      </c>
      <c r="F73" s="105"/>
      <c r="G73" s="130">
        <v>8</v>
      </c>
      <c r="H73" s="131">
        <v>10</v>
      </c>
      <c r="I73" s="105"/>
      <c r="J73" s="105">
        <v>10</v>
      </c>
      <c r="K73" s="105">
        <v>35</v>
      </c>
      <c r="L73" s="107"/>
      <c r="M73" s="107"/>
      <c r="N73" s="107"/>
      <c r="O73" s="107"/>
      <c r="P73" s="107"/>
      <c r="Q73" s="107"/>
      <c r="R73" s="107"/>
      <c r="S73" s="157">
        <v>113.6</v>
      </c>
      <c r="T73" s="159"/>
      <c r="U73" s="131">
        <v>11.7</v>
      </c>
      <c r="V73" s="107" t="s">
        <v>31</v>
      </c>
      <c r="W73" s="161" t="s">
        <v>32</v>
      </c>
      <c r="X73" s="105" t="s">
        <v>33</v>
      </c>
      <c r="Y73" s="159"/>
      <c r="Z73" s="139" t="s">
        <v>1769</v>
      </c>
      <c r="AA73" s="107"/>
      <c r="AB73" s="29" t="s">
        <v>1967</v>
      </c>
      <c r="AC73" s="105">
        <v>2</v>
      </c>
      <c r="AD73" s="139" t="s">
        <v>1925</v>
      </c>
    </row>
    <row r="74" spans="1:32" hidden="1" x14ac:dyDescent="0.25">
      <c r="A74" s="24" t="str">
        <f>IF(D74="","",(B74&amp;"|"&amp;C74&amp;"|"&amp;D74&amp;"|"&amp;E74&amp;"|"&amp;F74&amp;"|"&amp;G74&amp;"|"&amp;H74&amp;"|"&amp;I74&amp;"|"&amp;J74&amp;"|"&amp;K74&amp;"|"&amp;L74&amp;"|"&amp;M74&amp;"|"&amp;N74&amp;"|"&amp;O74&amp;"|"&amp;P74&amp;"|"&amp;Q74&amp;"|"&amp;R74&amp;"|"&amp;S74&amp;"|"&amp;T74&amp;"|"&amp;U74&amp;"|"&amp;V74&amp;"|"&amp;W74&amp;"|"&amp;X74&amp;"|"&amp;Y74&amp;"|"&amp;Z74&amp;"|"&amp;AA74&amp;"|"&amp;AB74&amp;"|"&amp;AC74&amp;"|"&amp;AD74&amp;"|"&amp;AE74&amp;"|"&amp;AF74&amp;"|"))</f>
        <v/>
      </c>
      <c r="B74" s="29" t="s">
        <v>130</v>
      </c>
      <c r="C74" s="29"/>
      <c r="D74" s="55"/>
      <c r="F74" s="83"/>
      <c r="G74" s="46"/>
      <c r="H74" s="27"/>
      <c r="I74" s="83"/>
      <c r="J74" s="29"/>
      <c r="K74" s="83"/>
      <c r="L74" s="83"/>
      <c r="M74" s="29"/>
      <c r="N74" s="83"/>
      <c r="O74" s="29"/>
      <c r="P74" s="83"/>
      <c r="Q74" s="83"/>
      <c r="R74" s="29"/>
      <c r="U74" s="26"/>
      <c r="V74" s="83"/>
      <c r="Z74" s="83"/>
      <c r="AA74" s="83"/>
      <c r="AB74" s="29"/>
      <c r="AC74" s="83"/>
      <c r="AD74" s="29"/>
      <c r="AE74" s="83"/>
      <c r="AF74" s="83"/>
    </row>
    <row r="75" spans="1:32" x14ac:dyDescent="0.25">
      <c r="A75" s="24" t="str">
        <f>IF(D75="","",(B75&amp;"|"&amp;C75&amp;"|"&amp;D75&amp;"|"&amp;E75&amp;"|"&amp;F75&amp;"|"&amp;G75&amp;"|"&amp;H75&amp;"|"&amp;I75&amp;"|"&amp;J75&amp;"|"&amp;K75&amp;"|"&amp;L75&amp;"|"&amp;M75&amp;"|"&amp;N75&amp;"|"&amp;O75&amp;"|"&amp;P75&amp;"|"&amp;Q75&amp;"|"&amp;R75&amp;"|"&amp;S75&amp;"|"&amp;T75&amp;"|"&amp;U75&amp;"|"&amp;V75&amp;"|"&amp;W75&amp;"|"&amp;X75&amp;"|"&amp;Y75&amp;"|"&amp;Z75&amp;"|"&amp;AA75&amp;"|"&amp;AB75&amp;"|"&amp;AC75&amp;"|"&amp;AD75&amp;"|"&amp;AE75&amp;"|"&amp;AF75&amp;"|"))</f>
        <v>Alcolapia grahami|Graham's Soda Cichlid |27,8|37,8||8|10||10|35||||||||113,6||12,2|Omnivore||||Territorial|||2||||</v>
      </c>
      <c r="B75" s="10" t="s">
        <v>131</v>
      </c>
      <c r="C75" s="107" t="s">
        <v>1968</v>
      </c>
      <c r="D75" s="105">
        <v>27.8</v>
      </c>
      <c r="E75" s="129">
        <v>37.799999999999997</v>
      </c>
      <c r="F75" s="105"/>
      <c r="G75" s="130">
        <v>8</v>
      </c>
      <c r="H75" s="131">
        <v>10</v>
      </c>
      <c r="I75" s="105"/>
      <c r="J75" s="105">
        <v>10</v>
      </c>
      <c r="K75" s="105">
        <v>35</v>
      </c>
      <c r="L75" s="107"/>
      <c r="M75" s="107"/>
      <c r="N75" s="107"/>
      <c r="O75" s="107"/>
      <c r="P75" s="107"/>
      <c r="Q75" s="107"/>
      <c r="R75" s="107"/>
      <c r="S75" s="157">
        <v>113.6</v>
      </c>
      <c r="T75" s="159"/>
      <c r="U75" s="131">
        <v>12.2</v>
      </c>
      <c r="V75" s="107" t="s">
        <v>31</v>
      </c>
      <c r="W75" s="145"/>
      <c r="X75" s="105"/>
      <c r="Y75" s="159"/>
      <c r="Z75" s="139" t="s">
        <v>1769</v>
      </c>
      <c r="AA75" s="107"/>
      <c r="AB75" s="107"/>
      <c r="AC75" s="105">
        <v>2</v>
      </c>
      <c r="AD75" s="139"/>
      <c r="AE75" s="83"/>
      <c r="AF75" s="83"/>
    </row>
    <row r="76" spans="1:32" hidden="1" x14ac:dyDescent="0.25">
      <c r="A76" s="24" t="str">
        <f>IF(D76="","",(B76&amp;"|"&amp;C76&amp;"|"&amp;D76&amp;"|"&amp;E76&amp;"|"&amp;F76&amp;"|"&amp;G76&amp;"|"&amp;H76&amp;"|"&amp;I76&amp;"|"&amp;J76&amp;"|"&amp;K76&amp;"|"&amp;L76&amp;"|"&amp;M76&amp;"|"&amp;N76&amp;"|"&amp;O76&amp;"|"&amp;P76&amp;"|"&amp;Q76&amp;"|"&amp;R76&amp;"|"&amp;S76&amp;"|"&amp;T76&amp;"|"&amp;U76&amp;"|"&amp;V76&amp;"|"&amp;W76&amp;"|"&amp;X76&amp;"|"&amp;Y76&amp;"|"&amp;Z76&amp;"|"&amp;AA76&amp;"|"&amp;AB76&amp;"|"&amp;AC76&amp;"|"&amp;AD76&amp;"|"&amp;AE76&amp;"|"&amp;AF76&amp;"|"))</f>
        <v/>
      </c>
      <c r="B76" s="29" t="s">
        <v>131</v>
      </c>
      <c r="C76" s="29"/>
      <c r="D76" s="55"/>
      <c r="F76" s="83"/>
      <c r="G76" s="46"/>
      <c r="H76" s="27"/>
      <c r="I76" s="83"/>
      <c r="J76" s="29"/>
      <c r="K76" s="83"/>
      <c r="L76" s="83"/>
      <c r="M76" s="29"/>
      <c r="N76" s="83"/>
      <c r="O76" s="29"/>
      <c r="P76" s="83"/>
      <c r="Q76" s="83"/>
      <c r="R76" s="29"/>
      <c r="U76" s="26"/>
      <c r="V76" s="83"/>
      <c r="Z76" s="83"/>
      <c r="AA76" s="83"/>
      <c r="AB76" s="29"/>
      <c r="AC76" s="83"/>
      <c r="AD76" s="29"/>
      <c r="AE76" s="83"/>
      <c r="AF76" s="83"/>
    </row>
    <row r="77" spans="1:32" x14ac:dyDescent="0.25">
      <c r="A77" s="24" t="str">
        <f>IF(D77="","",(B77&amp;"|"&amp;C77&amp;"|"&amp;D77&amp;"|"&amp;E77&amp;"|"&amp;F77&amp;"|"&amp;G77&amp;"|"&amp;H77&amp;"|"&amp;I77&amp;"|"&amp;J77&amp;"|"&amp;K77&amp;"|"&amp;L77&amp;"|"&amp;M77&amp;"|"&amp;N77&amp;"|"&amp;O77&amp;"|"&amp;P77&amp;"|"&amp;Q77&amp;"|"&amp;R77&amp;"|"&amp;S77&amp;"|"&amp;T77&amp;"|"&amp;U77&amp;"|"&amp;V77&amp;"|"&amp;W77&amp;"|"&amp;X77&amp;"|"&amp;Y77&amp;"|"&amp;Z77&amp;"|"&amp;AA77&amp;"|"&amp;AB77&amp;"|"&amp;AC77&amp;"|"&amp;AD77&amp;"|"&amp;AE77&amp;"|"&amp;AF77&amp;"|"))</f>
        <v>Alestes bimaculatus|Two Point Tetra |22|28||7,2|7,8||6|15||||||||170,3||14|Carnivore|No|No||Peaceful but threat to smaller fish. ||females may appear fuller in the belly than males.|2|Hard|||</v>
      </c>
      <c r="B77" s="10" t="s">
        <v>132</v>
      </c>
      <c r="C77" s="107" t="s">
        <v>1969</v>
      </c>
      <c r="D77" s="105">
        <v>22</v>
      </c>
      <c r="E77" s="129">
        <v>28</v>
      </c>
      <c r="F77" s="105"/>
      <c r="G77" s="130">
        <v>7.2</v>
      </c>
      <c r="H77" s="131">
        <v>7.8</v>
      </c>
      <c r="I77" s="105"/>
      <c r="J77" s="105">
        <v>6</v>
      </c>
      <c r="K77" s="105">
        <v>15</v>
      </c>
      <c r="L77" s="107"/>
      <c r="M77" s="107"/>
      <c r="N77" s="107"/>
      <c r="O77" s="107"/>
      <c r="P77" s="107"/>
      <c r="Q77" s="107"/>
      <c r="R77" s="107"/>
      <c r="S77" s="157">
        <v>170.3</v>
      </c>
      <c r="T77" s="159"/>
      <c r="U77" s="131">
        <v>14</v>
      </c>
      <c r="V77" s="107" t="s">
        <v>49</v>
      </c>
      <c r="W77" s="145" t="s">
        <v>33</v>
      </c>
      <c r="X77" s="105" t="s">
        <v>33</v>
      </c>
      <c r="Y77" s="159"/>
      <c r="Z77" s="137" t="s">
        <v>1951</v>
      </c>
      <c r="AA77" s="107"/>
      <c r="AB77" s="29" t="s">
        <v>1970</v>
      </c>
      <c r="AC77" s="105">
        <v>2</v>
      </c>
      <c r="AD77" s="139" t="s">
        <v>1786</v>
      </c>
      <c r="AE77" s="75"/>
      <c r="AF77" s="75"/>
    </row>
    <row r="78" spans="1:32" hidden="1" x14ac:dyDescent="0.25">
      <c r="A78" s="24" t="str">
        <f>IF(D78="","",(B78&amp;"|"&amp;C78&amp;"|"&amp;D78&amp;"|"&amp;E78&amp;"|"&amp;F78&amp;"|"&amp;G78&amp;"|"&amp;H78&amp;"|"&amp;I78&amp;"|"&amp;J78&amp;"|"&amp;K78&amp;"|"&amp;L78&amp;"|"&amp;M78&amp;"|"&amp;N78&amp;"|"&amp;O78&amp;"|"&amp;P78&amp;"|"&amp;Q78&amp;"|"&amp;R78&amp;"|"&amp;S78&amp;"|"&amp;T78&amp;"|"&amp;U78&amp;"|"&amp;V78&amp;"|"&amp;W78&amp;"|"&amp;X78&amp;"|"&amp;Y78&amp;"|"&amp;Z78&amp;"|"&amp;AA78&amp;"|"&amp;AB78&amp;"|"&amp;AC78&amp;"|"&amp;AD78&amp;"|"&amp;AE78&amp;"|"&amp;AF78&amp;"|"))</f>
        <v/>
      </c>
      <c r="B78" s="29" t="s">
        <v>132</v>
      </c>
      <c r="C78" s="29"/>
      <c r="D78" s="55"/>
      <c r="F78" s="83"/>
      <c r="G78" s="46"/>
      <c r="H78" s="27"/>
      <c r="I78" s="83"/>
      <c r="J78" s="29"/>
      <c r="K78" s="83"/>
      <c r="L78" s="83"/>
      <c r="M78" s="29"/>
      <c r="N78" s="83"/>
      <c r="O78" s="29"/>
      <c r="P78" s="83"/>
      <c r="Q78" s="83"/>
      <c r="R78" s="29"/>
      <c r="U78" s="26"/>
      <c r="V78" s="83"/>
      <c r="Z78" s="83"/>
      <c r="AA78" s="83"/>
      <c r="AB78" s="29"/>
      <c r="AC78" s="83"/>
      <c r="AD78" s="29"/>
      <c r="AE78" s="83"/>
      <c r="AF78" s="83"/>
    </row>
    <row r="79" spans="1:32" x14ac:dyDescent="0.25">
      <c r="A79" s="24" t="str">
        <f>IF(D79="","",(B79&amp;"|"&amp;C79&amp;"|"&amp;D79&amp;"|"&amp;E79&amp;"|"&amp;F79&amp;"|"&amp;G79&amp;"|"&amp;H79&amp;"|"&amp;I79&amp;"|"&amp;J79&amp;"|"&amp;K79&amp;"|"&amp;L79&amp;"|"&amp;M79&amp;"|"&amp;N79&amp;"|"&amp;O79&amp;"|"&amp;P79&amp;"|"&amp;Q79&amp;"|"&amp;R79&amp;"|"&amp;S79&amp;"|"&amp;T79&amp;"|"&amp;U79&amp;"|"&amp;V79&amp;"|"&amp;W79&amp;"|"&amp;X79&amp;"|"&amp;Y79&amp;"|"&amp;Z79&amp;"|"&amp;AA79&amp;"|"&amp;AB79&amp;"|"&amp;AC79&amp;"|"&amp;AD79&amp;"|"&amp;AE79&amp;"|"&amp;AF79&amp;"|"))</f>
        <v>Alestes humilis|African Brass Tetra |22,2|27,8||6,5|7,5||5|19||||||||170,3||15|Omnivore|No|No||Peaceful||females may appear fuller in the belly than males.|3|Hard|||</v>
      </c>
      <c r="B79" s="10" t="s">
        <v>133</v>
      </c>
      <c r="C79" s="107" t="s">
        <v>1971</v>
      </c>
      <c r="D79" s="105">
        <v>22.2</v>
      </c>
      <c r="E79" s="129">
        <v>27.8</v>
      </c>
      <c r="F79" s="105"/>
      <c r="G79" s="130">
        <v>6.5</v>
      </c>
      <c r="H79" s="131">
        <v>7.5</v>
      </c>
      <c r="I79" s="105"/>
      <c r="J79" s="105">
        <v>5</v>
      </c>
      <c r="K79" s="105">
        <v>19</v>
      </c>
      <c r="L79" s="107"/>
      <c r="M79" s="107"/>
      <c r="N79" s="107"/>
      <c r="O79" s="107"/>
      <c r="P79" s="107"/>
      <c r="Q79" s="107"/>
      <c r="R79" s="107"/>
      <c r="S79" s="157">
        <v>170.3</v>
      </c>
      <c r="T79" s="159"/>
      <c r="U79" s="131">
        <v>15</v>
      </c>
      <c r="V79" s="107" t="s">
        <v>31</v>
      </c>
      <c r="W79" s="145" t="s">
        <v>33</v>
      </c>
      <c r="X79" s="105" t="s">
        <v>33</v>
      </c>
      <c r="Y79" s="159"/>
      <c r="Z79" s="138" t="s">
        <v>34</v>
      </c>
      <c r="AA79" s="107"/>
      <c r="AB79" s="29" t="s">
        <v>1970</v>
      </c>
      <c r="AC79" s="105">
        <v>3</v>
      </c>
      <c r="AD79" s="139" t="s">
        <v>1786</v>
      </c>
    </row>
    <row r="80" spans="1:32" hidden="1" x14ac:dyDescent="0.25">
      <c r="A80" s="24" t="str">
        <f>IF(D80="","",(B80&amp;"|"&amp;C80&amp;"|"&amp;D80&amp;"|"&amp;E80&amp;"|"&amp;F80&amp;"|"&amp;G80&amp;"|"&amp;H80&amp;"|"&amp;I80&amp;"|"&amp;J80&amp;"|"&amp;K80&amp;"|"&amp;L80&amp;"|"&amp;M80&amp;"|"&amp;N80&amp;"|"&amp;O80&amp;"|"&amp;P80&amp;"|"&amp;Q80&amp;"|"&amp;R80&amp;"|"&amp;S80&amp;"|"&amp;T80&amp;"|"&amp;U80&amp;"|"&amp;V80&amp;"|"&amp;W80&amp;"|"&amp;X80&amp;"|"&amp;Y80&amp;"|"&amp;Z80&amp;"|"&amp;AA80&amp;"|"&amp;AB80&amp;"|"&amp;AC80&amp;"|"&amp;AD80&amp;"|"&amp;AE80&amp;"|"&amp;AF80&amp;"|"))</f>
        <v/>
      </c>
      <c r="B80" s="29" t="s">
        <v>133</v>
      </c>
      <c r="C80" s="29"/>
      <c r="D80" s="55"/>
      <c r="F80" s="83"/>
      <c r="G80" s="46"/>
      <c r="H80" s="27"/>
      <c r="I80" s="83"/>
      <c r="J80" s="29"/>
      <c r="K80" s="83"/>
      <c r="L80" s="83"/>
      <c r="M80" s="29"/>
      <c r="N80" s="83"/>
      <c r="O80" s="29"/>
      <c r="P80" s="83"/>
      <c r="Q80" s="83"/>
      <c r="R80" s="29"/>
      <c r="U80" s="26"/>
      <c r="V80" s="83"/>
      <c r="Z80" s="83"/>
      <c r="AA80" s="83"/>
      <c r="AB80" s="29"/>
      <c r="AC80" s="83"/>
      <c r="AD80" s="29"/>
      <c r="AE80" s="83"/>
      <c r="AF80" s="83"/>
    </row>
    <row r="81" spans="1:33" x14ac:dyDescent="0.25">
      <c r="A81" s="24" t="str">
        <f t="shared" ref="A81:A82" si="6">IF(D81="","",(B81&amp;"|"&amp;C81&amp;"|"&amp;D81&amp;"|"&amp;E81&amp;"|"&amp;F81&amp;"|"&amp;G81&amp;"|"&amp;H81&amp;"|"&amp;I81&amp;"|"&amp;J81&amp;"|"&amp;K81&amp;"|"&amp;L81&amp;"|"&amp;M81&amp;"|"&amp;N81&amp;"|"&amp;O81&amp;"|"&amp;P81&amp;"|"&amp;Q81&amp;"|"&amp;R81&amp;"|"&amp;S81&amp;"|"&amp;T81&amp;"|"&amp;U81&amp;"|"&amp;V81&amp;"|"&amp;W81&amp;"|"&amp;X81&amp;"|"&amp;Y81&amp;"|"&amp;Z81&amp;"|"&amp;AA81&amp;"|"&amp;AB81&amp;"|"&amp;AC81&amp;"|"&amp;AD81&amp;"|"&amp;AE81&amp;"|"&amp;AF81&amp;"|"))</f>
        <v>Alestopetersius caudalis|Yellow-Tailed Congo Tetra |22|26||6,5|7,8||10|20||||||||56,8|120|7|Omnivore|No|No||Peaceful||Adult males are more colourful and tend to grow larger than females.|2|Very Hard|||</v>
      </c>
      <c r="B81" s="10" t="s">
        <v>1972</v>
      </c>
      <c r="C81" s="107" t="s">
        <v>1973</v>
      </c>
      <c r="D81" s="105">
        <v>22</v>
      </c>
      <c r="E81" s="129">
        <v>26</v>
      </c>
      <c r="F81" s="105"/>
      <c r="G81" s="130">
        <v>6.5</v>
      </c>
      <c r="H81" s="131">
        <v>7.8</v>
      </c>
      <c r="I81" s="105"/>
      <c r="J81" s="105">
        <v>10</v>
      </c>
      <c r="K81" s="105">
        <v>20</v>
      </c>
      <c r="L81" s="107"/>
      <c r="M81" s="107"/>
      <c r="N81" s="107"/>
      <c r="O81" s="107"/>
      <c r="P81" s="107"/>
      <c r="Q81" s="107"/>
      <c r="R81" s="107"/>
      <c r="S81" s="157">
        <v>56.8</v>
      </c>
      <c r="T81" s="159">
        <v>120</v>
      </c>
      <c r="U81" s="130">
        <v>7</v>
      </c>
      <c r="V81" s="107" t="s">
        <v>31</v>
      </c>
      <c r="W81" s="145" t="s">
        <v>33</v>
      </c>
      <c r="X81" s="105" t="s">
        <v>33</v>
      </c>
      <c r="Y81" s="159"/>
      <c r="Z81" s="138" t="s">
        <v>34</v>
      </c>
      <c r="AA81" s="107"/>
      <c r="AB81" s="29" t="s">
        <v>1974</v>
      </c>
      <c r="AC81" s="105">
        <v>2</v>
      </c>
      <c r="AD81" s="139" t="s">
        <v>1915</v>
      </c>
      <c r="AE81" s="83"/>
      <c r="AF81" s="83"/>
    </row>
    <row r="82" spans="1:33" x14ac:dyDescent="0.25">
      <c r="A82" s="24" t="str">
        <f t="shared" si="6"/>
        <v>Alestopetersius smykalai|Blue Diamond Characin |23|27||6|7,2||8|15||||||||56,8||6|Carnivore|No|No||Peaceful||Males have more vibrant colour and finnage than females.|2||||</v>
      </c>
      <c r="B82" s="10" t="s">
        <v>135</v>
      </c>
      <c r="C82" s="107" t="s">
        <v>1975</v>
      </c>
      <c r="D82" s="105">
        <v>23</v>
      </c>
      <c r="E82" s="129">
        <v>27</v>
      </c>
      <c r="F82" s="105"/>
      <c r="G82" s="130">
        <v>6</v>
      </c>
      <c r="H82" s="131">
        <v>7.2</v>
      </c>
      <c r="I82" s="105"/>
      <c r="J82" s="105">
        <v>8</v>
      </c>
      <c r="K82" s="105">
        <v>15</v>
      </c>
      <c r="L82" s="107"/>
      <c r="M82" s="107"/>
      <c r="N82" s="107"/>
      <c r="O82" s="107"/>
      <c r="P82" s="107"/>
      <c r="Q82" s="107"/>
      <c r="R82" s="107"/>
      <c r="S82" s="157">
        <v>56.8</v>
      </c>
      <c r="T82" s="159"/>
      <c r="U82" s="130">
        <v>6</v>
      </c>
      <c r="V82" s="107" t="s">
        <v>49</v>
      </c>
      <c r="W82" s="145" t="s">
        <v>33</v>
      </c>
      <c r="X82" s="105" t="s">
        <v>33</v>
      </c>
      <c r="Y82" s="159"/>
      <c r="Z82" s="138" t="s">
        <v>34</v>
      </c>
      <c r="AA82" s="107"/>
      <c r="AB82" s="29" t="s">
        <v>1976</v>
      </c>
      <c r="AC82" s="105">
        <v>2</v>
      </c>
      <c r="AD82" s="139"/>
    </row>
    <row r="83" spans="1:33" hidden="1" x14ac:dyDescent="0.25">
      <c r="A83" s="24" t="str">
        <f>IF(D83="","",(B83&amp;"|"&amp;C83&amp;"|"&amp;D83&amp;"|"&amp;E83&amp;"|"&amp;F83&amp;"|"&amp;G83&amp;"|"&amp;H83&amp;"|"&amp;I83&amp;"|"&amp;J83&amp;"|"&amp;K83&amp;"|"&amp;L83&amp;"|"&amp;M83&amp;"|"&amp;N83&amp;"|"&amp;O83&amp;"|"&amp;P83&amp;"|"&amp;Q83&amp;"|"&amp;R83&amp;"|"&amp;S83&amp;"|"&amp;T83&amp;"|"&amp;U83&amp;"|"&amp;V83&amp;"|"&amp;W83&amp;"|"&amp;X83&amp;"|"&amp;Y83&amp;"|"&amp;Z83&amp;"|"&amp;AA83&amp;"|"&amp;AB83&amp;"|"&amp;AC83&amp;"|"&amp;AD83&amp;"|"&amp;AE83&amp;"|"&amp;AF83&amp;"|"))</f>
        <v/>
      </c>
      <c r="B83" s="29" t="s">
        <v>135</v>
      </c>
      <c r="C83" s="29"/>
      <c r="D83" s="55"/>
      <c r="F83" s="83"/>
      <c r="G83" s="46"/>
      <c r="H83" s="27"/>
      <c r="I83" s="83"/>
      <c r="J83" s="29"/>
      <c r="K83" s="83"/>
      <c r="L83" s="83"/>
      <c r="M83" s="29"/>
      <c r="N83" s="83"/>
      <c r="O83" s="29"/>
      <c r="P83" s="83"/>
      <c r="Q83" s="83"/>
      <c r="R83" s="29"/>
      <c r="U83" s="26"/>
      <c r="V83" s="83"/>
      <c r="Z83" s="83"/>
      <c r="AA83" s="83"/>
      <c r="AB83" s="29"/>
      <c r="AC83" s="83"/>
      <c r="AD83" s="29"/>
      <c r="AE83" s="83"/>
      <c r="AF83" s="83"/>
    </row>
    <row r="84" spans="1:33" x14ac:dyDescent="0.25">
      <c r="A84" s="24" t="str">
        <f t="shared" ref="A84:A85" si="7">IF(D84="","",(B84&amp;"|"&amp;C84&amp;"|"&amp;D84&amp;"|"&amp;E84&amp;"|"&amp;F84&amp;"|"&amp;G84&amp;"|"&amp;H84&amp;"|"&amp;I84&amp;"|"&amp;J84&amp;"|"&amp;K84&amp;"|"&amp;L84&amp;"|"&amp;M84&amp;"|"&amp;N84&amp;"|"&amp;O84&amp;"|"&amp;P84&amp;"|"&amp;Q84&amp;"|"&amp;R84&amp;"|"&amp;S84&amp;"|"&amp;T84&amp;"|"&amp;U84&amp;"|"&amp;V84&amp;"|"&amp;W84&amp;"|"&amp;X84&amp;"|"&amp;Y84&amp;"|"&amp;Z84&amp;"|"&amp;AA84&amp;"|"&amp;AB84&amp;"|"&amp;AC84&amp;"|"&amp;AD84&amp;"|"&amp;AE84&amp;"|"&amp;AF84&amp;"|"))</f>
        <v>Alfaro cultratus|Knife Livebearer |24|28||6|8||5|20||||||||94,6||7,6|Omnivore||No||Aggressive||Males have a gonopodium and longer ventral fins.|3|Easy|||</v>
      </c>
      <c r="B84" s="10" t="s">
        <v>136</v>
      </c>
      <c r="C84" s="107" t="s">
        <v>1977</v>
      </c>
      <c r="D84" s="105">
        <v>24</v>
      </c>
      <c r="E84" s="129">
        <v>28</v>
      </c>
      <c r="F84" s="105"/>
      <c r="G84" s="130">
        <v>6</v>
      </c>
      <c r="H84" s="131">
        <v>8</v>
      </c>
      <c r="I84" s="105"/>
      <c r="J84" s="105">
        <v>5</v>
      </c>
      <c r="K84" s="105">
        <v>20</v>
      </c>
      <c r="L84" s="107"/>
      <c r="M84" s="107"/>
      <c r="N84" s="107"/>
      <c r="O84" s="107"/>
      <c r="P84" s="107"/>
      <c r="Q84" s="107"/>
      <c r="R84" s="107"/>
      <c r="S84" s="157">
        <v>94.6</v>
      </c>
      <c r="T84" s="159"/>
      <c r="U84" s="131">
        <v>7.6</v>
      </c>
      <c r="V84" s="107" t="s">
        <v>31</v>
      </c>
      <c r="W84" s="145"/>
      <c r="X84" s="105" t="s">
        <v>33</v>
      </c>
      <c r="Y84" s="159"/>
      <c r="Z84" s="137" t="s">
        <v>1782</v>
      </c>
      <c r="AA84" s="107"/>
      <c r="AB84" s="29" t="s">
        <v>1978</v>
      </c>
      <c r="AC84" s="105">
        <v>3</v>
      </c>
      <c r="AD84" s="139" t="s">
        <v>53</v>
      </c>
      <c r="AE84" s="83"/>
      <c r="AF84" s="83"/>
    </row>
    <row r="85" spans="1:33" x14ac:dyDescent="0.25">
      <c r="A85" s="24" t="str">
        <f t="shared" si="7"/>
        <v>Alfaro huberi|Huber's Knife Livebearer |24|28||6|8||5|20||||||||75,7||5|Omnivore||No||Peaceful|||3|Easy|||</v>
      </c>
      <c r="B85" s="10" t="s">
        <v>138</v>
      </c>
      <c r="C85" s="107" t="s">
        <v>1979</v>
      </c>
      <c r="D85" s="105">
        <v>24</v>
      </c>
      <c r="E85" s="129">
        <v>28</v>
      </c>
      <c r="F85" s="105"/>
      <c r="G85" s="130">
        <v>6</v>
      </c>
      <c r="H85" s="131">
        <v>8</v>
      </c>
      <c r="I85" s="105"/>
      <c r="J85" s="105">
        <v>5</v>
      </c>
      <c r="K85" s="105">
        <v>20</v>
      </c>
      <c r="L85" s="107"/>
      <c r="M85" s="107"/>
      <c r="N85" s="107"/>
      <c r="O85" s="107"/>
      <c r="P85" s="107"/>
      <c r="Q85" s="107"/>
      <c r="R85" s="107"/>
      <c r="S85" s="157">
        <v>75.7</v>
      </c>
      <c r="T85" s="159"/>
      <c r="U85" s="131">
        <v>5</v>
      </c>
      <c r="V85" s="107" t="s">
        <v>31</v>
      </c>
      <c r="W85" s="145"/>
      <c r="X85" s="105" t="s">
        <v>33</v>
      </c>
      <c r="Y85" s="159"/>
      <c r="Z85" s="138" t="s">
        <v>34</v>
      </c>
      <c r="AA85" s="107"/>
      <c r="AB85" s="107"/>
      <c r="AC85" s="105">
        <v>3</v>
      </c>
      <c r="AD85" s="139" t="s">
        <v>53</v>
      </c>
    </row>
    <row r="86" spans="1:33" hidden="1" x14ac:dyDescent="0.25">
      <c r="A86" s="24" t="str">
        <f>IF(D86="","",(B86&amp;"|"&amp;C86&amp;"|"&amp;D86&amp;"|"&amp;E86&amp;"|"&amp;F86&amp;"|"&amp;G86&amp;"|"&amp;H86&amp;"|"&amp;I86&amp;"|"&amp;J86&amp;"|"&amp;K86&amp;"|"&amp;L86&amp;"|"&amp;M86&amp;"|"&amp;N86&amp;"|"&amp;O86&amp;"|"&amp;P86&amp;"|"&amp;Q86&amp;"|"&amp;R86&amp;"|"&amp;S86&amp;"|"&amp;T86&amp;"|"&amp;U86&amp;"|"&amp;V86&amp;"|"&amp;W86&amp;"|"&amp;X86&amp;"|"&amp;Y86&amp;"|"&amp;Z86&amp;"|"&amp;AA86&amp;"|"&amp;AB86&amp;"|"&amp;AC86&amp;"|"&amp;AD86&amp;"|"&amp;AE86&amp;"|"&amp;AF86&amp;"|"))</f>
        <v/>
      </c>
      <c r="B86" s="29" t="s">
        <v>138</v>
      </c>
      <c r="C86" s="29"/>
      <c r="D86" s="55"/>
      <c r="F86" s="83"/>
      <c r="G86" s="46"/>
      <c r="H86" s="27"/>
      <c r="I86" s="83"/>
      <c r="J86" s="29"/>
      <c r="K86" s="83"/>
      <c r="L86" s="83"/>
      <c r="M86" s="29"/>
      <c r="N86" s="83"/>
      <c r="O86" s="29"/>
      <c r="P86" s="83"/>
      <c r="Q86" s="83"/>
      <c r="R86" s="29"/>
      <c r="U86" s="26"/>
      <c r="V86" s="83"/>
      <c r="Z86" s="83"/>
      <c r="AA86" s="83"/>
      <c r="AB86" s="29"/>
      <c r="AC86" s="83"/>
      <c r="AD86" s="29"/>
      <c r="AE86" s="83"/>
      <c r="AF86" s="83"/>
    </row>
    <row r="87" spans="1:33" x14ac:dyDescent="0.25">
      <c r="A87" s="24" t="str">
        <f>IF(D87="","",(B87&amp;"|"&amp;C87&amp;"|"&amp;D87&amp;"|"&amp;E87&amp;"|"&amp;F87&amp;"|"&amp;G87&amp;"|"&amp;H87&amp;"|"&amp;I87&amp;"|"&amp;J87&amp;"|"&amp;K87&amp;"|"&amp;L87&amp;"|"&amp;M87&amp;"|"&amp;N87&amp;"|"&amp;O87&amp;"|"&amp;P87&amp;"|"&amp;Q87&amp;"|"&amp;R87&amp;"|"&amp;S87&amp;"|"&amp;T87&amp;"|"&amp;U87&amp;"|"&amp;V87&amp;"|"&amp;W87&amp;"|"&amp;X87&amp;"|"&amp;Y87&amp;"|"&amp;Z87&amp;"|"&amp;AA87&amp;"|"&amp;AB87&amp;"|"&amp;AC87&amp;"|"&amp;AD87&amp;"|"&amp;AE87&amp;"|"&amp;AF87&amp;"|"))</f>
        <v>Allodontichthys hubbsi|Whitepatched Goodeid |24|28||7|8||5|20||||||||56,8||6|Omnivore||No||Peaceful|||3||||</v>
      </c>
      <c r="B87" s="10" t="s">
        <v>139</v>
      </c>
      <c r="C87" s="107" t="s">
        <v>1980</v>
      </c>
      <c r="D87" s="105">
        <v>24</v>
      </c>
      <c r="E87" s="129">
        <v>28</v>
      </c>
      <c r="F87" s="105"/>
      <c r="G87" s="130">
        <v>7</v>
      </c>
      <c r="H87" s="131">
        <v>8</v>
      </c>
      <c r="I87" s="105"/>
      <c r="J87" s="105">
        <v>5</v>
      </c>
      <c r="K87" s="105">
        <v>20</v>
      </c>
      <c r="L87" s="107"/>
      <c r="M87" s="107"/>
      <c r="N87" s="107"/>
      <c r="O87" s="107"/>
      <c r="P87" s="107"/>
      <c r="Q87" s="107"/>
      <c r="R87" s="107"/>
      <c r="S87" s="157">
        <v>56.8</v>
      </c>
      <c r="T87" s="159"/>
      <c r="U87" s="130">
        <v>6</v>
      </c>
      <c r="V87" s="107" t="s">
        <v>31</v>
      </c>
      <c r="W87" s="145"/>
      <c r="X87" s="105" t="s">
        <v>33</v>
      </c>
      <c r="Y87" s="159"/>
      <c r="Z87" s="138" t="s">
        <v>34</v>
      </c>
      <c r="AA87" s="107"/>
      <c r="AB87" s="107"/>
      <c r="AC87" s="105">
        <v>3</v>
      </c>
      <c r="AD87" s="139"/>
    </row>
    <row r="88" spans="1:33" hidden="1" x14ac:dyDescent="0.25">
      <c r="A88" s="24" t="str">
        <f>IF(D88="","",(B88&amp;"|"&amp;C88&amp;"|"&amp;D88&amp;"|"&amp;E88&amp;"|"&amp;F88&amp;"|"&amp;G88&amp;"|"&amp;H88&amp;"|"&amp;I88&amp;"|"&amp;J88&amp;"|"&amp;K88&amp;"|"&amp;L88&amp;"|"&amp;M88&amp;"|"&amp;N88&amp;"|"&amp;O88&amp;"|"&amp;P88&amp;"|"&amp;Q88&amp;"|"&amp;R88&amp;"|"&amp;S88&amp;"|"&amp;T88&amp;"|"&amp;U88&amp;"|"&amp;V88&amp;"|"&amp;W88&amp;"|"&amp;X88&amp;"|"&amp;Y88&amp;"|"&amp;Z88&amp;"|"&amp;AA88&amp;"|"&amp;AB88&amp;"|"&amp;AC88&amp;"|"&amp;AD88&amp;"|"&amp;AE88&amp;"|"&amp;AF88&amp;"|"))</f>
        <v/>
      </c>
      <c r="B88" s="29" t="s">
        <v>139</v>
      </c>
      <c r="C88" s="29"/>
      <c r="D88" s="55"/>
      <c r="F88" s="83"/>
      <c r="G88" s="46"/>
      <c r="H88" s="27"/>
      <c r="I88" s="83"/>
      <c r="J88" s="29"/>
      <c r="K88" s="83"/>
      <c r="L88" s="83"/>
      <c r="M88" s="29"/>
      <c r="N88" s="83"/>
      <c r="O88" s="29"/>
      <c r="P88" s="83"/>
      <c r="Q88" s="83"/>
      <c r="R88" s="29"/>
      <c r="U88" s="26"/>
      <c r="V88" s="83"/>
      <c r="Z88" s="83"/>
      <c r="AA88" s="83"/>
      <c r="AB88" s="29"/>
      <c r="AC88" s="83"/>
      <c r="AD88" s="29"/>
      <c r="AE88" s="83"/>
      <c r="AF88" s="83"/>
    </row>
    <row r="89" spans="1:33" x14ac:dyDescent="0.25">
      <c r="A89" s="24" t="str">
        <f>IF(D89="","",(B89&amp;"|"&amp;C89&amp;"|"&amp;D89&amp;"|"&amp;E89&amp;"|"&amp;F89&amp;"|"&amp;G89&amp;"|"&amp;H89&amp;"|"&amp;I89&amp;"|"&amp;J89&amp;"|"&amp;K89&amp;"|"&amp;L89&amp;"|"&amp;M89&amp;"|"&amp;N89&amp;"|"&amp;O89&amp;"|"&amp;P89&amp;"|"&amp;Q89&amp;"|"&amp;R89&amp;"|"&amp;S89&amp;"|"&amp;T89&amp;"|"&amp;U89&amp;"|"&amp;V89&amp;"|"&amp;W89&amp;"|"&amp;X89&amp;"|"&amp;Y89&amp;"|"&amp;Z89&amp;"|"&amp;AA89&amp;"|"&amp;AB89&amp;"|"&amp;AC89&amp;"|"&amp;AD89&amp;"|"&amp;AE89&amp;"|"&amp;AF89&amp;"|"))</f>
        <v>Alticorpus macrocleithrum|Maclear Cichlid |25,6|27,8||7,8|8,6||15|25||||||||208,2||15,2|Carnivore|No||||||1||||</v>
      </c>
      <c r="B89" s="10" t="s">
        <v>140</v>
      </c>
      <c r="C89" s="107" t="s">
        <v>1981</v>
      </c>
      <c r="D89" s="105">
        <v>25.6</v>
      </c>
      <c r="E89" s="129">
        <v>27.8</v>
      </c>
      <c r="F89" s="105"/>
      <c r="G89" s="130">
        <v>7.8</v>
      </c>
      <c r="H89" s="131">
        <v>8.6</v>
      </c>
      <c r="I89" s="105"/>
      <c r="J89" s="105">
        <v>15</v>
      </c>
      <c r="K89" s="105">
        <v>25</v>
      </c>
      <c r="L89" s="107"/>
      <c r="M89" s="107"/>
      <c r="N89" s="107"/>
      <c r="O89" s="107"/>
      <c r="P89" s="107"/>
      <c r="Q89" s="107"/>
      <c r="R89" s="107"/>
      <c r="S89" s="157">
        <v>208.2</v>
      </c>
      <c r="T89" s="159"/>
      <c r="U89" s="131">
        <v>15.2</v>
      </c>
      <c r="V89" s="107" t="s">
        <v>49</v>
      </c>
      <c r="W89" s="145" t="s">
        <v>33</v>
      </c>
      <c r="X89" s="105"/>
      <c r="Y89" s="159"/>
      <c r="Z89" s="139"/>
      <c r="AA89" s="107"/>
      <c r="AB89" s="107"/>
      <c r="AC89" s="105">
        <v>1</v>
      </c>
      <c r="AD89" s="139"/>
    </row>
    <row r="90" spans="1:33" hidden="1" x14ac:dyDescent="0.25">
      <c r="A90" s="24" t="str">
        <f>IF(D90="","",(B90&amp;"|"&amp;C90&amp;"|"&amp;D90&amp;"|"&amp;E90&amp;"|"&amp;F90&amp;"|"&amp;G90&amp;"|"&amp;H90&amp;"|"&amp;I90&amp;"|"&amp;J90&amp;"|"&amp;K90&amp;"|"&amp;L90&amp;"|"&amp;M90&amp;"|"&amp;N90&amp;"|"&amp;O90&amp;"|"&amp;P90&amp;"|"&amp;Q90&amp;"|"&amp;R90&amp;"|"&amp;S90&amp;"|"&amp;T90&amp;"|"&amp;U90&amp;"|"&amp;V90&amp;"|"&amp;W90&amp;"|"&amp;X90&amp;"|"&amp;Y90&amp;"|"&amp;Z90&amp;"|"&amp;AA90&amp;"|"&amp;AB90&amp;"|"&amp;AC90&amp;"|"&amp;AD90&amp;"|"&amp;AE90&amp;"|"&amp;AF90&amp;"|"))</f>
        <v/>
      </c>
      <c r="B90" s="29" t="s">
        <v>140</v>
      </c>
      <c r="C90" s="29"/>
      <c r="D90" s="55"/>
      <c r="F90" s="83"/>
      <c r="G90" s="46"/>
      <c r="H90" s="27"/>
      <c r="I90" s="83"/>
      <c r="J90" s="29"/>
      <c r="K90" s="83"/>
      <c r="L90" s="83"/>
      <c r="M90" s="29"/>
      <c r="N90" s="83"/>
      <c r="O90" s="29"/>
      <c r="P90" s="83"/>
      <c r="Q90" s="83"/>
      <c r="R90" s="29"/>
      <c r="U90" s="26"/>
      <c r="V90" s="83"/>
      <c r="Z90" s="83"/>
      <c r="AA90" s="83"/>
      <c r="AB90" s="83"/>
      <c r="AC90" s="83"/>
      <c r="AD90" s="29"/>
      <c r="AE90" s="83"/>
      <c r="AF90" s="83"/>
    </row>
    <row r="91" spans="1:33" x14ac:dyDescent="0.25">
      <c r="A91" s="24" t="str">
        <f>IF(D91="","",(B91&amp;"|"&amp;C91&amp;"|"&amp;D91&amp;"|"&amp;E91&amp;"|"&amp;F91&amp;"|"&amp;G91&amp;"|"&amp;H91&amp;"|"&amp;I91&amp;"|"&amp;J91&amp;"|"&amp;K91&amp;"|"&amp;L91&amp;"|"&amp;M91&amp;"|"&amp;N91&amp;"|"&amp;O91&amp;"|"&amp;P91&amp;"|"&amp;Q91&amp;"|"&amp;R91&amp;"|"&amp;S91&amp;"|"&amp;T91&amp;"|"&amp;U91&amp;"|"&amp;V91&amp;"|"&amp;W91&amp;"|"&amp;X91&amp;"|"&amp;Y91&amp;"|"&amp;Z91&amp;"|"&amp;AA91&amp;"|"&amp;AB91&amp;"|"&amp;AC91&amp;"|"&amp;AD91&amp;"|"&amp;AE91&amp;"|"&amp;AF91&amp;"|"))</f>
        <v>Alticorpus mentale|Monkey Bay Cichlid |25,6|27,8||7,8|8,6||15|25||||||||246,1||22,9|Carnivore|No|||||Males have a black body with a blue-green hue on the sides of the head and a purple hue near the dorsal.|1||||</v>
      </c>
      <c r="B91" s="10" t="s">
        <v>141</v>
      </c>
      <c r="C91" s="107" t="s">
        <v>1982</v>
      </c>
      <c r="D91" s="105">
        <v>25.6</v>
      </c>
      <c r="E91" s="129">
        <v>27.8</v>
      </c>
      <c r="F91" s="105"/>
      <c r="G91" s="130">
        <v>7.8</v>
      </c>
      <c r="H91" s="131">
        <v>8.6</v>
      </c>
      <c r="I91" s="105"/>
      <c r="J91" s="105">
        <v>15</v>
      </c>
      <c r="K91" s="105">
        <v>25</v>
      </c>
      <c r="L91" s="107"/>
      <c r="M91" s="107"/>
      <c r="N91" s="107"/>
      <c r="O91" s="107"/>
      <c r="P91" s="107"/>
      <c r="Q91" s="107"/>
      <c r="R91" s="107"/>
      <c r="S91" s="157">
        <v>246.1</v>
      </c>
      <c r="T91" s="159"/>
      <c r="U91" s="131">
        <v>22.9</v>
      </c>
      <c r="V91" s="107" t="s">
        <v>49</v>
      </c>
      <c r="W91" s="145" t="s">
        <v>33</v>
      </c>
      <c r="X91" s="105"/>
      <c r="Y91" s="159"/>
      <c r="Z91" s="139"/>
      <c r="AA91" s="107"/>
      <c r="AB91" s="107" t="s">
        <v>1983</v>
      </c>
      <c r="AC91" s="105">
        <v>1</v>
      </c>
      <c r="AD91" s="139"/>
    </row>
    <row r="92" spans="1:33" hidden="1" x14ac:dyDescent="0.25">
      <c r="A92" s="24" t="str">
        <f>IF(D92="","",(B92&amp;"|"&amp;C92&amp;"|"&amp;D92&amp;"|"&amp;E92&amp;"|"&amp;F92&amp;"|"&amp;G92&amp;"|"&amp;H92&amp;"|"&amp;I92&amp;"|"&amp;J92&amp;"|"&amp;K92&amp;"|"&amp;L92&amp;"|"&amp;M92&amp;"|"&amp;N92&amp;"|"&amp;O92&amp;"|"&amp;P92&amp;"|"&amp;Q92&amp;"|"&amp;R92&amp;"|"&amp;S92&amp;"|"&amp;T92&amp;"|"&amp;U92&amp;"|"&amp;V92&amp;"|"&amp;W92&amp;"|"&amp;X92&amp;"|"&amp;Y92&amp;"|"&amp;Z92&amp;"|"&amp;AA92&amp;"|"&amp;AB92&amp;"|"&amp;AC92&amp;"|"&amp;AD92&amp;"|"&amp;AE92&amp;"|"&amp;AF92&amp;"|"))</f>
        <v/>
      </c>
      <c r="B92" s="29" t="s">
        <v>141</v>
      </c>
      <c r="C92" s="29"/>
      <c r="D92" s="55"/>
      <c r="F92" s="83"/>
      <c r="G92" s="46"/>
      <c r="H92" s="27"/>
      <c r="I92" s="83"/>
      <c r="J92" s="29"/>
      <c r="K92" s="83"/>
      <c r="L92" s="83"/>
      <c r="M92" s="29"/>
      <c r="N92" s="83"/>
      <c r="O92" s="29"/>
      <c r="P92" s="83"/>
      <c r="Q92" s="83"/>
      <c r="R92" s="29"/>
      <c r="U92" s="26"/>
      <c r="V92" s="83"/>
      <c r="Z92" s="83"/>
      <c r="AA92" s="83"/>
      <c r="AB92" s="29"/>
      <c r="AC92" s="83"/>
      <c r="AD92" s="29"/>
      <c r="AE92" s="83"/>
      <c r="AF92" s="83"/>
    </row>
    <row r="93" spans="1:33" x14ac:dyDescent="0.25">
      <c r="A93" s="24" t="str">
        <f>IF(D93="","",(B93&amp;"|"&amp;C93&amp;"|"&amp;D93&amp;"|"&amp;E93&amp;"|"&amp;F93&amp;"|"&amp;G93&amp;"|"&amp;H93&amp;"|"&amp;I93&amp;"|"&amp;J93&amp;"|"&amp;K93&amp;"|"&amp;L93&amp;"|"&amp;M93&amp;"|"&amp;N93&amp;"|"&amp;O93&amp;"|"&amp;P93&amp;"|"&amp;Q93&amp;"|"&amp;R93&amp;"|"&amp;S93&amp;"|"&amp;T93&amp;"|"&amp;U93&amp;"|"&amp;V93&amp;"|"&amp;W93&amp;"|"&amp;X93&amp;"|"&amp;Y93&amp;"|"&amp;Z93&amp;"|"&amp;AA93&amp;"|"&amp;AB93&amp;"|"&amp;AC93&amp;"|"&amp;AD93&amp;"|"&amp;AE93&amp;"|"&amp;AF93&amp;"|"))</f>
        <v>Alticorpus peterdaviesi|Peter's Cichlid |25,6|27,8||7,8|8,6||7|30||||||||246,1||15,2|Carnivore|No||||||1||||</v>
      </c>
      <c r="B93" s="10" t="s">
        <v>142</v>
      </c>
      <c r="C93" s="107" t="s">
        <v>1984</v>
      </c>
      <c r="D93" s="105">
        <v>25.6</v>
      </c>
      <c r="E93" s="129">
        <v>27.8</v>
      </c>
      <c r="F93" s="105"/>
      <c r="G93" s="130">
        <v>7.8</v>
      </c>
      <c r="H93" s="131">
        <v>8.6</v>
      </c>
      <c r="I93" s="105"/>
      <c r="J93" s="105">
        <v>7</v>
      </c>
      <c r="K93" s="105">
        <v>30</v>
      </c>
      <c r="L93" s="107"/>
      <c r="M93" s="107"/>
      <c r="N93" s="107"/>
      <c r="O93" s="107"/>
      <c r="P93" s="107"/>
      <c r="Q93" s="107"/>
      <c r="R93" s="107"/>
      <c r="S93" s="157">
        <v>246.1</v>
      </c>
      <c r="T93" s="159"/>
      <c r="U93" s="131">
        <v>15.2</v>
      </c>
      <c r="V93" s="107" t="s">
        <v>49</v>
      </c>
      <c r="W93" s="145" t="s">
        <v>33</v>
      </c>
      <c r="X93" s="105"/>
      <c r="Y93" s="159"/>
      <c r="Z93" s="139"/>
      <c r="AA93" s="107"/>
      <c r="AB93" s="107"/>
      <c r="AC93" s="105">
        <v>1</v>
      </c>
      <c r="AD93" s="139"/>
      <c r="AE93" s="83"/>
      <c r="AF93" s="83"/>
      <c r="AG93" s="83"/>
    </row>
    <row r="94" spans="1:33" hidden="1" x14ac:dyDescent="0.25">
      <c r="A94" s="24" t="str">
        <f>IF(D94="","",(B94&amp;"|"&amp;C94&amp;"|"&amp;D94&amp;"|"&amp;E94&amp;"|"&amp;F94&amp;"|"&amp;G94&amp;"|"&amp;H94&amp;"|"&amp;I94&amp;"|"&amp;J94&amp;"|"&amp;K94&amp;"|"&amp;L94&amp;"|"&amp;M94&amp;"|"&amp;N94&amp;"|"&amp;O94&amp;"|"&amp;P94&amp;"|"&amp;Q94&amp;"|"&amp;R94&amp;"|"&amp;S94&amp;"|"&amp;T94&amp;"|"&amp;U94&amp;"|"&amp;V94&amp;"|"&amp;W94&amp;"|"&amp;X94&amp;"|"&amp;Y94&amp;"|"&amp;Z94&amp;"|"&amp;AA94&amp;"|"&amp;AB94&amp;"|"&amp;AC94&amp;"|"&amp;AD94&amp;"|"&amp;AE94&amp;"|"&amp;AF94&amp;"|"))</f>
        <v/>
      </c>
      <c r="B94" s="29" t="s">
        <v>142</v>
      </c>
      <c r="C94" s="29"/>
      <c r="D94" s="55"/>
      <c r="F94" s="83"/>
      <c r="G94" s="46"/>
      <c r="H94" s="27"/>
      <c r="I94" s="83"/>
      <c r="J94" s="29"/>
      <c r="K94" s="83"/>
      <c r="L94" s="83"/>
      <c r="M94" s="29"/>
      <c r="N94" s="83"/>
      <c r="O94" s="29"/>
      <c r="P94" s="83"/>
      <c r="Q94" s="83"/>
      <c r="R94" s="29"/>
      <c r="U94" s="26"/>
      <c r="V94" s="83"/>
      <c r="Z94" s="83"/>
      <c r="AA94" s="83"/>
      <c r="AB94" s="83"/>
      <c r="AC94" s="83"/>
      <c r="AD94" s="29"/>
      <c r="AE94" s="83"/>
      <c r="AF94" s="83"/>
      <c r="AG94" s="83"/>
    </row>
    <row r="95" spans="1:33" x14ac:dyDescent="0.25">
      <c r="A95" s="24" t="str">
        <f>IF(D95="","",(B95&amp;"|"&amp;C95&amp;"|"&amp;D95&amp;"|"&amp;E95&amp;"|"&amp;F95&amp;"|"&amp;G95&amp;"|"&amp;H95&amp;"|"&amp;I95&amp;"|"&amp;J95&amp;"|"&amp;K95&amp;"|"&amp;L95&amp;"|"&amp;M95&amp;"|"&amp;N95&amp;"|"&amp;O95&amp;"|"&amp;P95&amp;"|"&amp;Q95&amp;"|"&amp;R95&amp;"|"&amp;S95&amp;"|"&amp;T95&amp;"|"&amp;U95&amp;"|"&amp;V95&amp;"|"&amp;W95&amp;"|"&amp;X95&amp;"|"&amp;Y95&amp;"|"&amp;Z95&amp;"|"&amp;AA95&amp;"|"&amp;AB95&amp;"|"&amp;AC95&amp;"|"&amp;AD95&amp;"|"&amp;AE95&amp;"|"&amp;AF95&amp;"|"))</f>
        <v>Alticorpus profundicola|Profundicula Cichlid |25,6|27,8||7,8|8,6||15|25||||||||208,2||15,2|Carnivore|No||||||1||||</v>
      </c>
      <c r="B95" s="10" t="s">
        <v>143</v>
      </c>
      <c r="C95" s="107" t="s">
        <v>1985</v>
      </c>
      <c r="D95" s="105">
        <v>25.6</v>
      </c>
      <c r="E95" s="129">
        <v>27.8</v>
      </c>
      <c r="F95" s="105"/>
      <c r="G95" s="130">
        <v>7.8</v>
      </c>
      <c r="H95" s="131">
        <v>8.6</v>
      </c>
      <c r="I95" s="105"/>
      <c r="J95" s="105">
        <v>15</v>
      </c>
      <c r="K95" s="105">
        <v>25</v>
      </c>
      <c r="L95" s="107"/>
      <c r="M95" s="107"/>
      <c r="N95" s="107"/>
      <c r="O95" s="107"/>
      <c r="P95" s="107"/>
      <c r="Q95" s="107"/>
      <c r="R95" s="107"/>
      <c r="S95" s="157">
        <v>208.2</v>
      </c>
      <c r="T95" s="159"/>
      <c r="U95" s="131">
        <v>15.2</v>
      </c>
      <c r="V95" s="107" t="s">
        <v>49</v>
      </c>
      <c r="W95" s="145" t="s">
        <v>33</v>
      </c>
      <c r="X95" s="105"/>
      <c r="Y95" s="159"/>
      <c r="Z95" s="139"/>
      <c r="AA95" s="107"/>
      <c r="AB95" s="107"/>
      <c r="AC95" s="105">
        <v>1</v>
      </c>
      <c r="AD95" s="139"/>
      <c r="AE95" s="83"/>
      <c r="AF95" s="83"/>
    </row>
    <row r="96" spans="1:33" hidden="1" x14ac:dyDescent="0.25">
      <c r="A96" s="24" t="str">
        <f>IF(D96="","",(B96&amp;"|"&amp;C96&amp;"|"&amp;D96&amp;"|"&amp;E96&amp;"|"&amp;F96&amp;"|"&amp;G96&amp;"|"&amp;H96&amp;"|"&amp;I96&amp;"|"&amp;J96&amp;"|"&amp;K96&amp;"|"&amp;L96&amp;"|"&amp;M96&amp;"|"&amp;N96&amp;"|"&amp;O96&amp;"|"&amp;P96&amp;"|"&amp;Q96&amp;"|"&amp;R96&amp;"|"&amp;S96&amp;"|"&amp;T96&amp;"|"&amp;U96&amp;"|"&amp;V96&amp;"|"&amp;W96&amp;"|"&amp;X96&amp;"|"&amp;Y96&amp;"|"&amp;Z96&amp;"|"&amp;AA96&amp;"|"&amp;AB96&amp;"|"&amp;AC96&amp;"|"&amp;AD96&amp;"|"&amp;AE96&amp;"|"&amp;AF96&amp;"|"))</f>
        <v/>
      </c>
      <c r="B96" s="29" t="s">
        <v>143</v>
      </c>
      <c r="C96" s="29"/>
      <c r="D96" s="55"/>
      <c r="F96" s="83"/>
      <c r="G96" s="46"/>
      <c r="H96" s="27"/>
      <c r="I96" s="83"/>
      <c r="J96" s="29"/>
      <c r="K96" s="83"/>
      <c r="L96" s="83"/>
      <c r="M96" s="29"/>
      <c r="N96" s="83"/>
      <c r="O96" s="29"/>
      <c r="P96" s="83"/>
      <c r="Q96" s="83"/>
      <c r="R96" s="29"/>
      <c r="U96" s="26"/>
      <c r="V96" s="83"/>
      <c r="Z96" s="83"/>
      <c r="AA96" s="83"/>
      <c r="AB96" s="83"/>
      <c r="AC96" s="83"/>
      <c r="AD96" s="29"/>
      <c r="AE96" s="83"/>
      <c r="AF96" s="83"/>
    </row>
    <row r="97" spans="1:32" x14ac:dyDescent="0.25">
      <c r="A97" s="24" t="str">
        <f t="shared" ref="A97:A98" si="8">IF(D97="","",(B97&amp;"|"&amp;C97&amp;"|"&amp;D97&amp;"|"&amp;E97&amp;"|"&amp;F97&amp;"|"&amp;G97&amp;"|"&amp;H97&amp;"|"&amp;I97&amp;"|"&amp;J97&amp;"|"&amp;K97&amp;"|"&amp;L97&amp;"|"&amp;M97&amp;"|"&amp;N97&amp;"|"&amp;O97&amp;"|"&amp;P97&amp;"|"&amp;Q97&amp;"|"&amp;R97&amp;"|"&amp;S97&amp;"|"&amp;T97&amp;"|"&amp;U97&amp;"|"&amp;V97&amp;"|"&amp;W97&amp;"|"&amp;X97&amp;"|"&amp;Y97&amp;"|"&amp;Z97&amp;"|"&amp;AA97&amp;"|"&amp;AB97&amp;"|"&amp;AC97&amp;"|"&amp;AD97&amp;"|"&amp;AE97&amp;"|"&amp;AF97&amp;"|"))</f>
        <v>Altolamprologus calvus|Pearly Lamprologus Calvus |23|27|77-80°F|7,5|9|8.0-8.5|5|20||||||||113,6||12,7|Carnivore|No|No||Peaceful||Males grow larger and have longer fins than females.|1|Easy|||</v>
      </c>
      <c r="B97" s="10" t="s">
        <v>1986</v>
      </c>
      <c r="C97" s="107" t="s">
        <v>1987</v>
      </c>
      <c r="D97" s="105">
        <v>23</v>
      </c>
      <c r="E97" s="129">
        <v>27</v>
      </c>
      <c r="F97" s="129" t="s">
        <v>1988</v>
      </c>
      <c r="G97" s="130">
        <v>7.5</v>
      </c>
      <c r="H97" s="131">
        <v>9</v>
      </c>
      <c r="I97" s="129" t="s">
        <v>1989</v>
      </c>
      <c r="J97" s="105">
        <v>5</v>
      </c>
      <c r="K97" s="105">
        <v>20</v>
      </c>
      <c r="L97" s="107"/>
      <c r="M97" s="107"/>
      <c r="N97" s="107"/>
      <c r="O97" s="107"/>
      <c r="P97" s="107"/>
      <c r="Q97" s="107"/>
      <c r="R97" s="107"/>
      <c r="S97" s="157">
        <v>113.6</v>
      </c>
      <c r="T97" s="159"/>
      <c r="U97" s="131">
        <v>12.7</v>
      </c>
      <c r="V97" s="107" t="s">
        <v>49</v>
      </c>
      <c r="W97" s="145" t="s">
        <v>33</v>
      </c>
      <c r="X97" s="105" t="s">
        <v>33</v>
      </c>
      <c r="Y97" s="159"/>
      <c r="Z97" s="138" t="s">
        <v>34</v>
      </c>
      <c r="AA97" s="107"/>
      <c r="AB97" s="29" t="s">
        <v>1990</v>
      </c>
      <c r="AC97" s="105">
        <v>1</v>
      </c>
      <c r="AD97" s="139" t="s">
        <v>53</v>
      </c>
      <c r="AE97" s="83"/>
      <c r="AF97" s="83"/>
    </row>
    <row r="98" spans="1:32" x14ac:dyDescent="0.25">
      <c r="A98" s="24" t="str">
        <f t="shared" si="8"/>
        <v>Altolamprologus compressiceps|Compressed Cichlid |23,9|27,2||7,8|9||12|20||||||||188,2||15,2|Carnivore|No|No||||Males have a higher forehead.|3|Easy|||</v>
      </c>
      <c r="B98" s="10" t="s">
        <v>145</v>
      </c>
      <c r="C98" s="107" t="s">
        <v>1991</v>
      </c>
      <c r="D98" s="105">
        <v>23.9</v>
      </c>
      <c r="E98" s="129">
        <v>27.2</v>
      </c>
      <c r="F98" s="105"/>
      <c r="G98" s="130">
        <v>7.8</v>
      </c>
      <c r="H98" s="131">
        <v>9</v>
      </c>
      <c r="I98" s="105"/>
      <c r="J98" s="105">
        <v>12</v>
      </c>
      <c r="K98" s="105">
        <v>20</v>
      </c>
      <c r="L98" s="107"/>
      <c r="M98" s="107"/>
      <c r="N98" s="107"/>
      <c r="O98" s="107"/>
      <c r="P98" s="107"/>
      <c r="Q98" s="107"/>
      <c r="R98" s="107"/>
      <c r="S98" s="157">
        <v>188.2</v>
      </c>
      <c r="T98" s="159"/>
      <c r="U98" s="131">
        <v>15.2</v>
      </c>
      <c r="V98" s="107" t="s">
        <v>49</v>
      </c>
      <c r="W98" s="145" t="s">
        <v>33</v>
      </c>
      <c r="X98" s="105" t="s">
        <v>33</v>
      </c>
      <c r="Y98" s="159"/>
      <c r="Z98" s="139"/>
      <c r="AA98" s="107"/>
      <c r="AB98" s="29" t="s">
        <v>1992</v>
      </c>
      <c r="AC98" s="105">
        <v>3</v>
      </c>
      <c r="AD98" s="139" t="s">
        <v>53</v>
      </c>
    </row>
    <row r="99" spans="1:32" hidden="1" x14ac:dyDescent="0.25">
      <c r="A99" s="24" t="str">
        <f>IF(D99="","",(B99&amp;"|"&amp;C99&amp;"|"&amp;D99&amp;"|"&amp;E99&amp;"|"&amp;F99&amp;"|"&amp;G99&amp;"|"&amp;H99&amp;"|"&amp;I99&amp;"|"&amp;J99&amp;"|"&amp;K99&amp;"|"&amp;L99&amp;"|"&amp;M99&amp;"|"&amp;N99&amp;"|"&amp;O99&amp;"|"&amp;P99&amp;"|"&amp;Q99&amp;"|"&amp;R99&amp;"|"&amp;S99&amp;"|"&amp;T99&amp;"|"&amp;U99&amp;"|"&amp;V99&amp;"|"&amp;W99&amp;"|"&amp;X99&amp;"|"&amp;Y99&amp;"|"&amp;Z99&amp;"|"&amp;AA99&amp;"|"&amp;AB99&amp;"|"&amp;AC99&amp;"|"&amp;AD99&amp;"|"&amp;AE99&amp;"|"&amp;AF99&amp;"|"))</f>
        <v/>
      </c>
      <c r="B99" s="29" t="s">
        <v>145</v>
      </c>
      <c r="C99" s="29"/>
      <c r="D99" s="55"/>
      <c r="F99" s="83"/>
      <c r="G99" s="46"/>
      <c r="H99" s="27"/>
      <c r="I99" s="83"/>
      <c r="J99" s="29"/>
      <c r="K99" s="83"/>
      <c r="L99" s="83"/>
      <c r="M99" s="29"/>
      <c r="N99" s="83"/>
      <c r="O99" s="29"/>
      <c r="P99" s="83"/>
      <c r="Q99" s="83"/>
      <c r="R99" s="29"/>
      <c r="U99" s="26"/>
      <c r="V99" s="83"/>
      <c r="Z99" s="83"/>
      <c r="AA99" s="83"/>
      <c r="AB99" s="83"/>
      <c r="AC99" s="83"/>
      <c r="AD99" s="29"/>
      <c r="AE99" s="83"/>
      <c r="AF99" s="83"/>
    </row>
    <row r="100" spans="1:32" x14ac:dyDescent="0.25">
      <c r="A100" s="24" t="str">
        <f>IF(D100="","",(B100&amp;"|"&amp;C100&amp;"|"&amp;D100&amp;"|"&amp;E100&amp;"|"&amp;F100&amp;"|"&amp;G100&amp;"|"&amp;H100&amp;"|"&amp;I100&amp;"|"&amp;J100&amp;"|"&amp;K100&amp;"|"&amp;L100&amp;"|"&amp;M100&amp;"|"&amp;N100&amp;"|"&amp;O100&amp;"|"&amp;P100&amp;"|"&amp;Q100&amp;"|"&amp;R100&amp;"|"&amp;S100&amp;"|"&amp;T100&amp;"|"&amp;U100&amp;"|"&amp;V100&amp;"|"&amp;W100&amp;"|"&amp;X100&amp;"|"&amp;Y100&amp;"|"&amp;Z100&amp;"|"&amp;AA100&amp;"|"&amp;AB100&amp;"|"&amp;AC100&amp;"|"&amp;AD100&amp;"|"&amp;AE100&amp;"|"&amp;AF100&amp;"|"))</f>
        <v>Amaralia hypsiura|Two-Rayed Banjo Catfish |21,7|23,9||6,5|7,5||6|10||||||||94,6||14|Omnivore|||||||1||||</v>
      </c>
      <c r="B100" s="10" t="s">
        <v>146</v>
      </c>
      <c r="C100" s="107" t="s">
        <v>1994</v>
      </c>
      <c r="D100" s="105">
        <v>21.7</v>
      </c>
      <c r="E100" s="105">
        <v>23.9</v>
      </c>
      <c r="F100" s="105"/>
      <c r="G100" s="130">
        <v>6.5</v>
      </c>
      <c r="H100" s="131">
        <v>7.5</v>
      </c>
      <c r="I100" s="105"/>
      <c r="J100" s="105">
        <v>6</v>
      </c>
      <c r="K100" s="105">
        <v>10</v>
      </c>
      <c r="L100" s="107"/>
      <c r="M100" s="107"/>
      <c r="N100" s="107"/>
      <c r="O100" s="107"/>
      <c r="P100" s="107"/>
      <c r="Q100" s="107"/>
      <c r="R100" s="107"/>
      <c r="S100" s="157">
        <v>94.6</v>
      </c>
      <c r="T100" s="159"/>
      <c r="U100" s="131">
        <v>14</v>
      </c>
      <c r="V100" s="107" t="s">
        <v>31</v>
      </c>
      <c r="W100" s="145"/>
      <c r="X100" s="105"/>
      <c r="Y100" s="159"/>
      <c r="Z100" s="139"/>
      <c r="AA100" s="107"/>
      <c r="AB100" s="107"/>
      <c r="AC100" s="105">
        <v>1</v>
      </c>
      <c r="AD100" s="139"/>
    </row>
    <row r="101" spans="1:32" hidden="1" x14ac:dyDescent="0.25">
      <c r="A101" s="24" t="str">
        <f>IF(D101="","",(B101&amp;"|"&amp;C101&amp;"|"&amp;D101&amp;"|"&amp;E101&amp;"|"&amp;F101&amp;"|"&amp;G101&amp;"|"&amp;H101&amp;"|"&amp;I101&amp;"|"&amp;J101&amp;"|"&amp;K101&amp;"|"&amp;L101&amp;"|"&amp;M101&amp;"|"&amp;N101&amp;"|"&amp;O101&amp;"|"&amp;P101&amp;"|"&amp;Q101&amp;"|"&amp;R101&amp;"|"&amp;S101&amp;"|"&amp;T101&amp;"|"&amp;U101&amp;"|"&amp;V101&amp;"|"&amp;W101&amp;"|"&amp;X101&amp;"|"&amp;Y101&amp;"|"&amp;Z101&amp;"|"&amp;AA101&amp;"|"&amp;AB101&amp;"|"&amp;AC101&amp;"|"&amp;AD101&amp;"|"&amp;AE101&amp;"|"&amp;AF101&amp;"|"))</f>
        <v/>
      </c>
      <c r="B101" s="29" t="s">
        <v>146</v>
      </c>
      <c r="C101" s="29"/>
      <c r="D101" s="55"/>
      <c r="F101" s="83"/>
      <c r="G101" s="46"/>
      <c r="H101" s="27"/>
      <c r="I101" s="83"/>
      <c r="J101" s="29"/>
      <c r="K101" s="83"/>
      <c r="L101" s="83"/>
      <c r="M101" s="29"/>
      <c r="N101" s="83"/>
      <c r="O101" s="29"/>
      <c r="P101" s="83"/>
      <c r="Q101" s="83"/>
      <c r="R101" s="29"/>
      <c r="U101" s="26"/>
      <c r="V101" s="83"/>
      <c r="Z101" s="83"/>
      <c r="AA101" s="83"/>
      <c r="AB101" s="83"/>
      <c r="AC101" s="83"/>
      <c r="AD101" s="29"/>
      <c r="AE101" s="83"/>
      <c r="AF101" s="83"/>
    </row>
    <row r="102" spans="1:32" x14ac:dyDescent="0.25">
      <c r="A102" s="24" t="str">
        <f>IF(D102="","",(B102&amp;"|"&amp;C102&amp;"|"&amp;D102&amp;"|"&amp;E102&amp;"|"&amp;F102&amp;"|"&amp;G102&amp;"|"&amp;H102&amp;"|"&amp;I102&amp;"|"&amp;J102&amp;"|"&amp;K102&amp;"|"&amp;L102&amp;"|"&amp;M102&amp;"|"&amp;N102&amp;"|"&amp;O102&amp;"|"&amp;P102&amp;"|"&amp;Q102&amp;"|"&amp;R102&amp;"|"&amp;S102&amp;"|"&amp;T102&amp;"|"&amp;U102&amp;"|"&amp;V102&amp;"|"&amp;W102&amp;"|"&amp;X102&amp;"|"&amp;Y102&amp;"|"&amp;Z102&amp;"|"&amp;AA102&amp;"|"&amp;AB102&amp;"|"&amp;AC102&amp;"|"&amp;AD102&amp;"|"&amp;AE102&amp;"|"&amp;AF102&amp;"|"))</f>
        <v>Amarginops ornatus|African Wood Catfish |20|25||6,5|7,2||8|17||||||||208,2||26|Omnivore|No|Yes||Predatory||Males are more slender than females|1|Moderate|||</v>
      </c>
      <c r="B102" s="10" t="s">
        <v>147</v>
      </c>
      <c r="C102" s="107" t="s">
        <v>1995</v>
      </c>
      <c r="D102" s="105">
        <v>20</v>
      </c>
      <c r="E102" s="129">
        <v>25</v>
      </c>
      <c r="F102" s="105"/>
      <c r="G102" s="130">
        <v>6.5</v>
      </c>
      <c r="H102" s="131">
        <v>7.2</v>
      </c>
      <c r="I102" s="105"/>
      <c r="J102" s="105">
        <v>8</v>
      </c>
      <c r="K102" s="105">
        <v>17</v>
      </c>
      <c r="L102" s="107"/>
      <c r="M102" s="107"/>
      <c r="N102" s="107"/>
      <c r="O102" s="107"/>
      <c r="P102" s="107"/>
      <c r="Q102" s="107"/>
      <c r="R102" s="107"/>
      <c r="S102" s="157">
        <v>208.2</v>
      </c>
      <c r="T102" s="159"/>
      <c r="U102" s="131">
        <v>26</v>
      </c>
      <c r="V102" s="107" t="s">
        <v>31</v>
      </c>
      <c r="W102" s="145" t="s">
        <v>33</v>
      </c>
      <c r="X102" s="105" t="s">
        <v>32</v>
      </c>
      <c r="Y102" s="159"/>
      <c r="Z102" s="141" t="s">
        <v>1996</v>
      </c>
      <c r="AA102" s="107"/>
      <c r="AB102" s="29" t="s">
        <v>1997</v>
      </c>
      <c r="AC102" s="105">
        <v>1</v>
      </c>
      <c r="AD102" s="139" t="s">
        <v>1925</v>
      </c>
    </row>
    <row r="103" spans="1:32" hidden="1" x14ac:dyDescent="0.25">
      <c r="A103" s="24" t="str">
        <f>IF(D103="","",(B103&amp;"|"&amp;C103&amp;"|"&amp;D103&amp;"|"&amp;E103&amp;"|"&amp;F103&amp;"|"&amp;G103&amp;"|"&amp;H103&amp;"|"&amp;I103&amp;"|"&amp;J103&amp;"|"&amp;K103&amp;"|"&amp;L103&amp;"|"&amp;M103&amp;"|"&amp;N103&amp;"|"&amp;O103&amp;"|"&amp;P103&amp;"|"&amp;Q103&amp;"|"&amp;R103&amp;"|"&amp;S103&amp;"|"&amp;T103&amp;"|"&amp;U103&amp;"|"&amp;V103&amp;"|"&amp;W103&amp;"|"&amp;X103&amp;"|"&amp;Y103&amp;"|"&amp;Z103&amp;"|"&amp;AA103&amp;"|"&amp;AB103&amp;"|"&amp;AC103&amp;"|"&amp;AD103&amp;"|"&amp;AE103&amp;"|"&amp;AF103&amp;"|"))</f>
        <v/>
      </c>
      <c r="B103" s="29" t="s">
        <v>147</v>
      </c>
      <c r="C103" s="29"/>
      <c r="D103" s="55"/>
      <c r="F103" s="83"/>
      <c r="G103" s="46"/>
      <c r="H103" s="27"/>
      <c r="I103" s="83"/>
      <c r="J103" s="29"/>
      <c r="K103" s="83"/>
      <c r="L103" s="83"/>
      <c r="M103" s="29"/>
      <c r="N103" s="83"/>
      <c r="O103" s="29"/>
      <c r="P103" s="83"/>
      <c r="Q103" s="83"/>
      <c r="R103" s="29"/>
      <c r="U103" s="26"/>
      <c r="V103" s="83"/>
      <c r="Z103" s="83"/>
      <c r="AA103" s="83"/>
      <c r="AB103" s="83"/>
      <c r="AC103" s="83"/>
      <c r="AD103" s="29"/>
      <c r="AE103" s="83"/>
      <c r="AF103" s="83"/>
    </row>
    <row r="104" spans="1:32" x14ac:dyDescent="0.25">
      <c r="A104" s="24" t="str">
        <f t="shared" ref="A104:A106" si="9">IF(D104="","",(B104&amp;"|"&amp;C104&amp;"|"&amp;D104&amp;"|"&amp;E104&amp;"|"&amp;F104&amp;"|"&amp;G104&amp;"|"&amp;H104&amp;"|"&amp;I104&amp;"|"&amp;J104&amp;"|"&amp;K104&amp;"|"&amp;L104&amp;"|"&amp;M104&amp;"|"&amp;N104&amp;"|"&amp;O104&amp;"|"&amp;P104&amp;"|"&amp;Q104&amp;"|"&amp;R104&amp;"|"&amp;S104&amp;"|"&amp;T104&amp;"|"&amp;U104&amp;"|"&amp;V104&amp;"|"&amp;W104&amp;"|"&amp;X104&amp;"|"&amp;Y104&amp;"|"&amp;Z104&amp;"|"&amp;AA104&amp;"|"&amp;AB104&amp;"|"&amp;AC104&amp;"|"&amp;AD104&amp;"|"&amp;AE104&amp;"|"&amp;AF104&amp;"|"))</f>
        <v>Amatitlania Siquia|Honduran Red Point|23|28||7|8||5|25||||||||300||12|Omnivore||||Peaceful|Middle||||1||</v>
      </c>
      <c r="B104" s="77" t="s">
        <v>148</v>
      </c>
      <c r="C104" s="77" t="s">
        <v>149</v>
      </c>
      <c r="D104" s="78">
        <v>23</v>
      </c>
      <c r="E104" s="52">
        <v>28</v>
      </c>
      <c r="F104" s="42"/>
      <c r="G104" s="93">
        <v>7</v>
      </c>
      <c r="H104" s="89">
        <v>8</v>
      </c>
      <c r="I104" s="42"/>
      <c r="J104" s="77">
        <v>5</v>
      </c>
      <c r="K104" s="42">
        <v>25</v>
      </c>
      <c r="L104" s="42"/>
      <c r="M104" s="77"/>
      <c r="N104" s="42"/>
      <c r="O104" s="77"/>
      <c r="P104" s="42"/>
      <c r="Q104" s="42"/>
      <c r="R104" s="77"/>
      <c r="S104" s="65">
        <v>300</v>
      </c>
      <c r="T104" s="66"/>
      <c r="U104" s="42">
        <v>12</v>
      </c>
      <c r="V104" s="42" t="s">
        <v>31</v>
      </c>
      <c r="W104" s="47"/>
      <c r="X104" s="42"/>
      <c r="Y104" s="49"/>
      <c r="Z104" s="42" t="s">
        <v>34</v>
      </c>
      <c r="AA104" s="42" t="s">
        <v>1767</v>
      </c>
      <c r="AB104" s="77"/>
      <c r="AC104" s="42"/>
      <c r="AD104" s="77"/>
      <c r="AE104" s="42">
        <v>1</v>
      </c>
      <c r="AF104" s="42"/>
    </row>
    <row r="105" spans="1:32" x14ac:dyDescent="0.25">
      <c r="A105" s="24" t="str">
        <f t="shared" si="9"/>
        <v>Amatitlania Siquia|Honduran Red Point|23|28||7|8|5|25|||||||||||||||||||||||</v>
      </c>
      <c r="B105" s="86" t="s">
        <v>148</v>
      </c>
      <c r="C105" s="86" t="s">
        <v>149</v>
      </c>
      <c r="D105" s="99">
        <v>23</v>
      </c>
      <c r="E105" s="85">
        <v>28</v>
      </c>
      <c r="F105" s="106"/>
      <c r="G105" s="101">
        <v>7</v>
      </c>
      <c r="H105" s="88">
        <v>8</v>
      </c>
      <c r="I105" s="106">
        <v>5</v>
      </c>
      <c r="J105" s="86">
        <v>25</v>
      </c>
      <c r="K105" s="106"/>
      <c r="L105" s="106"/>
      <c r="M105" s="86"/>
      <c r="N105" s="106"/>
      <c r="O105" s="86"/>
      <c r="P105" s="106"/>
      <c r="Q105" s="106"/>
      <c r="R105" s="86"/>
      <c r="S105" s="81"/>
      <c r="T105" s="79"/>
      <c r="U105" s="106"/>
      <c r="V105" s="106"/>
      <c r="W105" s="76"/>
      <c r="X105" s="106"/>
      <c r="Y105" s="79"/>
      <c r="Z105" s="106"/>
      <c r="AA105" s="106"/>
      <c r="AB105" s="86"/>
      <c r="AC105" s="106"/>
      <c r="AD105" s="86"/>
    </row>
    <row r="106" spans="1:32" x14ac:dyDescent="0.25">
      <c r="A106" s="24" t="str">
        <f t="shared" si="9"/>
        <v>Ambassis commersoni|Commerson's Glassfish |18,3|22,2||6,5|7,5||6|10||||||||113,6||13|Carnivore|No||||||2||||</v>
      </c>
      <c r="B106" s="10" t="s">
        <v>150</v>
      </c>
      <c r="C106" s="107" t="s">
        <v>1998</v>
      </c>
      <c r="D106" s="105">
        <v>18.3</v>
      </c>
      <c r="E106" s="129">
        <v>22.2</v>
      </c>
      <c r="F106" s="105"/>
      <c r="G106" s="130">
        <v>6.5</v>
      </c>
      <c r="H106" s="131">
        <v>7.5</v>
      </c>
      <c r="I106" s="105"/>
      <c r="J106" s="105">
        <v>6</v>
      </c>
      <c r="K106" s="105">
        <v>10</v>
      </c>
      <c r="L106" s="107"/>
      <c r="M106" s="107"/>
      <c r="N106" s="107"/>
      <c r="O106" s="107"/>
      <c r="P106" s="107"/>
      <c r="Q106" s="107"/>
      <c r="R106" s="107"/>
      <c r="S106" s="157">
        <v>113.6</v>
      </c>
      <c r="T106" s="159"/>
      <c r="U106" s="131">
        <v>13</v>
      </c>
      <c r="V106" s="107" t="s">
        <v>49</v>
      </c>
      <c r="W106" s="145" t="s">
        <v>33</v>
      </c>
      <c r="X106" s="105"/>
      <c r="Y106" s="159"/>
      <c r="Z106" s="139"/>
      <c r="AA106" s="107"/>
      <c r="AB106" s="107"/>
      <c r="AC106" s="105">
        <v>2</v>
      </c>
      <c r="AD106" s="139"/>
    </row>
    <row r="107" spans="1:32" hidden="1" x14ac:dyDescent="0.25">
      <c r="A107" s="24" t="str">
        <f>IF(D107="","",(B107&amp;"|"&amp;C107&amp;"|"&amp;D107&amp;"|"&amp;E107&amp;"|"&amp;F107&amp;"|"&amp;G107&amp;"|"&amp;H107&amp;"|"&amp;I107&amp;"|"&amp;J107&amp;"|"&amp;K107&amp;"|"&amp;L107&amp;"|"&amp;M107&amp;"|"&amp;N107&amp;"|"&amp;O107&amp;"|"&amp;P107&amp;"|"&amp;Q107&amp;"|"&amp;R107&amp;"|"&amp;S107&amp;"|"&amp;T107&amp;"|"&amp;U107&amp;"|"&amp;V107&amp;"|"&amp;W107&amp;"|"&amp;X107&amp;"|"&amp;Y107&amp;"|"&amp;Z107&amp;"|"&amp;AA107&amp;"|"&amp;AB107&amp;"|"&amp;AC107&amp;"|"&amp;AD107&amp;"|"&amp;AE107&amp;"|"&amp;AF107&amp;"|"))</f>
        <v/>
      </c>
      <c r="B107" s="29" t="s">
        <v>150</v>
      </c>
      <c r="C107" s="29" t="s">
        <v>151</v>
      </c>
      <c r="D107" s="55"/>
      <c r="F107" s="83"/>
      <c r="G107" s="46"/>
      <c r="H107" s="27"/>
      <c r="I107" s="83"/>
      <c r="J107" s="29"/>
      <c r="K107" s="83"/>
      <c r="L107" s="83"/>
      <c r="M107" s="29"/>
      <c r="N107" s="83"/>
      <c r="O107" s="29"/>
      <c r="P107" s="83"/>
      <c r="Q107" s="83"/>
      <c r="R107" s="29"/>
      <c r="U107" s="26"/>
      <c r="V107" s="83"/>
      <c r="Z107" s="83"/>
      <c r="AA107" s="83"/>
      <c r="AB107" s="29"/>
      <c r="AC107" s="83"/>
      <c r="AD107" s="29"/>
      <c r="AE107" s="83"/>
      <c r="AF107" s="83"/>
    </row>
    <row r="108" spans="1:32" x14ac:dyDescent="0.25">
      <c r="A108" s="24" t="str">
        <f t="shared" ref="A108:A110" si="10">IF(D108="","",(B108&amp;"|"&amp;C108&amp;"|"&amp;D108&amp;"|"&amp;E108&amp;"|"&amp;F108&amp;"|"&amp;G108&amp;"|"&amp;H108&amp;"|"&amp;I108&amp;"|"&amp;J108&amp;"|"&amp;K108&amp;"|"&amp;L108&amp;"|"&amp;M108&amp;"|"&amp;N108&amp;"|"&amp;O108&amp;"|"&amp;P108&amp;"|"&amp;Q108&amp;"|"&amp;R108&amp;"|"&amp;S108&amp;"|"&amp;T108&amp;"|"&amp;U108&amp;"|"&amp;V108&amp;"|"&amp;W108&amp;"|"&amp;X108&amp;"|"&amp;Y108&amp;"|"&amp;Z108&amp;"|"&amp;AA108&amp;"|"&amp;AB108&amp;"|"&amp;AC108&amp;"|"&amp;AD108&amp;"|"&amp;AE108&amp;"|"&amp;AF108&amp;"|"))</f>
        <v>Ambastaia Sidthimunki sp. dwarf|Dawrf Loach|24|28||6|7,6||5|15||||||||125||7|Omnivore||||Territorial|Bottom||||4||</v>
      </c>
      <c r="B108" s="77" t="s">
        <v>152</v>
      </c>
      <c r="C108" s="77" t="s">
        <v>1772</v>
      </c>
      <c r="D108" s="78">
        <v>24</v>
      </c>
      <c r="E108" s="52">
        <v>28</v>
      </c>
      <c r="F108" s="42"/>
      <c r="G108" s="93">
        <v>6</v>
      </c>
      <c r="H108" s="89">
        <v>7.6</v>
      </c>
      <c r="I108" s="42"/>
      <c r="J108" s="77">
        <v>5</v>
      </c>
      <c r="K108" s="42">
        <v>15</v>
      </c>
      <c r="L108" s="42"/>
      <c r="M108" s="77"/>
      <c r="N108" s="42"/>
      <c r="O108" s="77"/>
      <c r="P108" s="42"/>
      <c r="Q108" s="42"/>
      <c r="R108" s="77"/>
      <c r="S108" s="65">
        <v>125</v>
      </c>
      <c r="T108" s="66"/>
      <c r="U108" s="42">
        <v>7</v>
      </c>
      <c r="V108" s="42" t="s">
        <v>31</v>
      </c>
      <c r="W108" s="47"/>
      <c r="X108" s="42"/>
      <c r="Y108" s="49"/>
      <c r="Z108" s="42" t="s">
        <v>1769</v>
      </c>
      <c r="AA108" s="42" t="s">
        <v>1248</v>
      </c>
      <c r="AB108" s="77"/>
      <c r="AC108" s="42"/>
      <c r="AD108" s="77"/>
      <c r="AE108" s="42">
        <v>4</v>
      </c>
      <c r="AF108" s="42"/>
    </row>
    <row r="109" spans="1:32" x14ac:dyDescent="0.25">
      <c r="A109" s="24" t="str">
        <f t="shared" si="10"/>
        <v>Ambastaia Sidthimunki sp. dwarf|Dwarf Loach|24|28||6|7,5||5|15||||||||||||||||||||||</v>
      </c>
      <c r="B109" s="86" t="s">
        <v>152</v>
      </c>
      <c r="C109" s="86" t="s">
        <v>1839</v>
      </c>
      <c r="D109" s="99">
        <v>24</v>
      </c>
      <c r="E109" s="85">
        <v>28</v>
      </c>
      <c r="F109" s="106"/>
      <c r="G109" s="101">
        <v>6</v>
      </c>
      <c r="H109" s="88">
        <v>7.5</v>
      </c>
      <c r="I109" s="106"/>
      <c r="J109" s="86">
        <v>5</v>
      </c>
      <c r="K109" s="106">
        <v>15</v>
      </c>
      <c r="L109" s="106"/>
      <c r="M109" s="86"/>
      <c r="N109" s="106"/>
      <c r="O109" s="86"/>
      <c r="P109" s="106"/>
      <c r="Q109" s="106"/>
      <c r="R109" s="86"/>
      <c r="S109" s="81"/>
      <c r="T109" s="79"/>
      <c r="U109" s="106"/>
      <c r="V109" s="106"/>
      <c r="W109" s="76"/>
      <c r="X109" s="106"/>
      <c r="Y109" s="79"/>
      <c r="Z109" s="106"/>
      <c r="AA109" s="106"/>
      <c r="AB109" s="86"/>
      <c r="AC109" s="106"/>
      <c r="AD109" s="86"/>
    </row>
    <row r="110" spans="1:32" x14ac:dyDescent="0.25">
      <c r="A110" s="24" t="str">
        <f t="shared" si="10"/>
        <v>Ambloplites rupestris|Rock Bass |10|29||6,5|7||10|16||||||||208,2||40|Omnivore|No|No||Peaceful but threat to smaller fish. |||1||||</v>
      </c>
      <c r="B110" s="10" t="s">
        <v>153</v>
      </c>
      <c r="C110" s="107" t="s">
        <v>151</v>
      </c>
      <c r="D110" s="105">
        <v>10</v>
      </c>
      <c r="E110" s="128">
        <v>29</v>
      </c>
      <c r="F110" s="105"/>
      <c r="G110" s="130">
        <v>6.5</v>
      </c>
      <c r="H110" s="131">
        <v>7</v>
      </c>
      <c r="I110" s="105"/>
      <c r="J110" s="105">
        <v>10</v>
      </c>
      <c r="K110" s="105">
        <v>16</v>
      </c>
      <c r="L110" s="107"/>
      <c r="M110" s="107"/>
      <c r="N110" s="107"/>
      <c r="O110" s="107"/>
      <c r="P110" s="107"/>
      <c r="Q110" s="107"/>
      <c r="R110" s="107"/>
      <c r="S110" s="157">
        <v>208.2</v>
      </c>
      <c r="T110" s="159"/>
      <c r="U110" s="131">
        <v>40</v>
      </c>
      <c r="V110" s="107" t="s">
        <v>31</v>
      </c>
      <c r="W110" s="145" t="s">
        <v>33</v>
      </c>
      <c r="X110" s="105" t="s">
        <v>33</v>
      </c>
      <c r="Y110" s="159"/>
      <c r="Z110" s="137" t="s">
        <v>1951</v>
      </c>
      <c r="AA110" s="107"/>
      <c r="AB110" s="107"/>
      <c r="AC110" s="105">
        <v>1</v>
      </c>
      <c r="AD110" s="139"/>
    </row>
    <row r="111" spans="1:32" hidden="1" x14ac:dyDescent="0.25">
      <c r="A111" s="24" t="str">
        <f>IF(D111="","",(B111&amp;"|"&amp;C111&amp;"|"&amp;D111&amp;"|"&amp;E111&amp;"|"&amp;F111&amp;"|"&amp;G111&amp;"|"&amp;H111&amp;"|"&amp;I111&amp;"|"&amp;J111&amp;"|"&amp;K111&amp;"|"&amp;L111&amp;"|"&amp;M111&amp;"|"&amp;N111&amp;"|"&amp;O111&amp;"|"&amp;P111&amp;"|"&amp;Q111&amp;"|"&amp;R111&amp;"|"&amp;S111&amp;"|"&amp;T111&amp;"|"&amp;U111&amp;"|"&amp;V111&amp;"|"&amp;W111&amp;"|"&amp;X111&amp;"|"&amp;Y111&amp;"|"&amp;Z111&amp;"|"&amp;AA111&amp;"|"&amp;AB111&amp;"|"&amp;AC111&amp;"|"&amp;AD111&amp;"|"&amp;AE111&amp;"|"&amp;AF111&amp;"|"))</f>
        <v/>
      </c>
      <c r="B111" s="29" t="s">
        <v>153</v>
      </c>
      <c r="C111" s="29" t="s">
        <v>154</v>
      </c>
      <c r="D111" s="55"/>
      <c r="F111" s="83"/>
      <c r="G111" s="46"/>
      <c r="H111" s="27"/>
      <c r="I111" s="83"/>
      <c r="J111" s="29"/>
      <c r="K111" s="83"/>
      <c r="L111" s="83"/>
      <c r="M111" s="29"/>
      <c r="N111" s="83"/>
      <c r="O111" s="29"/>
      <c r="P111" s="83"/>
      <c r="Q111" s="83"/>
      <c r="R111" s="29"/>
      <c r="U111" s="26"/>
      <c r="V111" s="83"/>
      <c r="Z111" s="83"/>
      <c r="AA111" s="83"/>
      <c r="AB111" s="83"/>
      <c r="AC111" s="83"/>
      <c r="AD111" s="29"/>
      <c r="AE111" s="83"/>
      <c r="AF111" s="83"/>
    </row>
    <row r="112" spans="1:32" hidden="1" x14ac:dyDescent="0.25">
      <c r="A112" s="24" t="str">
        <f>IF(D112="","",(B112&amp;"|"&amp;C112&amp;"|"&amp;D112&amp;"|"&amp;E112&amp;"|"&amp;F112&amp;"|"&amp;G112&amp;"|"&amp;H112&amp;"|"&amp;I112&amp;"|"&amp;J112&amp;"|"&amp;K112&amp;"|"&amp;L112&amp;"|"&amp;M112&amp;"|"&amp;N112&amp;"|"&amp;O112&amp;"|"&amp;P112&amp;"|"&amp;Q112&amp;"|"&amp;R112&amp;"|"&amp;S112&amp;"|"&amp;T112&amp;"|"&amp;U112&amp;"|"&amp;V112&amp;"|"&amp;W112&amp;"|"&amp;X112&amp;"|"&amp;Y112&amp;"|"&amp;Z112&amp;"|"&amp;AA112&amp;"|"&amp;AB112&amp;"|"&amp;AC112&amp;"|"&amp;AD112&amp;"|"&amp;AE112&amp;"|"&amp;AF112&amp;"|"))</f>
        <v/>
      </c>
      <c r="B112" s="29" t="s">
        <v>155</v>
      </c>
      <c r="C112" s="29" t="s">
        <v>156</v>
      </c>
      <c r="D112" s="55"/>
      <c r="F112" s="83"/>
      <c r="G112" s="46"/>
      <c r="H112" s="27"/>
      <c r="I112" s="83"/>
      <c r="J112" s="29"/>
      <c r="K112" s="83"/>
      <c r="L112" s="83"/>
      <c r="M112" s="29"/>
      <c r="N112" s="83"/>
      <c r="O112" s="29"/>
      <c r="P112" s="83"/>
      <c r="Q112" s="83"/>
      <c r="R112" s="29"/>
      <c r="U112" s="26"/>
      <c r="V112" s="83"/>
      <c r="Z112" s="83"/>
      <c r="AA112" s="83"/>
      <c r="AB112" s="83"/>
      <c r="AC112" s="83"/>
      <c r="AD112" s="29"/>
    </row>
    <row r="113" spans="1:32" x14ac:dyDescent="0.25">
      <c r="A113" s="24" t="str">
        <f>IF(D113="","",(B113&amp;"|"&amp;C113&amp;"|"&amp;D113&amp;"|"&amp;E113&amp;"|"&amp;F113&amp;"|"&amp;G113&amp;"|"&amp;H113&amp;"|"&amp;I113&amp;"|"&amp;J113&amp;"|"&amp;K113&amp;"|"&amp;L113&amp;"|"&amp;M113&amp;"|"&amp;N113&amp;"|"&amp;O113&amp;"|"&amp;P113&amp;"|"&amp;Q113&amp;"|"&amp;R113&amp;"|"&amp;S113&amp;"|"&amp;T113&amp;"|"&amp;U113&amp;"|"&amp;V113&amp;"|"&amp;W113&amp;"|"&amp;X113&amp;"|"&amp;Y113&amp;"|"&amp;Z113&amp;"|"&amp;AA113&amp;"|"&amp;AB113&amp;"|"&amp;AC113&amp;"|"&amp;AD113&amp;"|"&amp;AE113&amp;"|"&amp;AF113&amp;"|"))</f>
        <v>Amblyceps mangois|Indian Torrent Catfish |18|23||7|7,5||6|16||||||||75,7||12,5|Omnivore|No|No||Peaceful||Females have a pair of unbranched ovaries and males have branched testes, and the species breeds in the summer|1|Very Hard|||</v>
      </c>
      <c r="B113" s="10" t="s">
        <v>155</v>
      </c>
      <c r="C113" s="107" t="s">
        <v>154</v>
      </c>
      <c r="D113" s="105">
        <v>18</v>
      </c>
      <c r="E113" s="129">
        <v>23</v>
      </c>
      <c r="F113" s="105"/>
      <c r="G113" s="130">
        <v>7</v>
      </c>
      <c r="H113" s="131">
        <v>7.5</v>
      </c>
      <c r="I113" s="105"/>
      <c r="J113" s="105">
        <v>6</v>
      </c>
      <c r="K113" s="105">
        <v>16</v>
      </c>
      <c r="L113" s="107"/>
      <c r="M113" s="107"/>
      <c r="N113" s="107"/>
      <c r="O113" s="107"/>
      <c r="P113" s="107"/>
      <c r="Q113" s="107"/>
      <c r="R113" s="107"/>
      <c r="S113" s="157">
        <v>75.7</v>
      </c>
      <c r="T113" s="159"/>
      <c r="U113" s="131">
        <v>12.5</v>
      </c>
      <c r="V113" s="107" t="s">
        <v>31</v>
      </c>
      <c r="W113" s="145" t="s">
        <v>33</v>
      </c>
      <c r="X113" s="105" t="s">
        <v>33</v>
      </c>
      <c r="Y113" s="159"/>
      <c r="Z113" s="138" t="s">
        <v>34</v>
      </c>
      <c r="AA113" s="107"/>
      <c r="AB113" s="29" t="s">
        <v>1999</v>
      </c>
      <c r="AC113" s="105">
        <v>1</v>
      </c>
      <c r="AD113" s="139" t="s">
        <v>1915</v>
      </c>
      <c r="AE113" s="83"/>
      <c r="AF113" s="83"/>
    </row>
    <row r="114" spans="1:32" hidden="1" x14ac:dyDescent="0.25">
      <c r="A114" s="24" t="str">
        <f>IF(D114="","",(B114&amp;"|"&amp;C114&amp;"|"&amp;D114&amp;"|"&amp;E114&amp;"|"&amp;F114&amp;"|"&amp;G114&amp;"|"&amp;H114&amp;"|"&amp;I114&amp;"|"&amp;J114&amp;"|"&amp;K114&amp;"|"&amp;L114&amp;"|"&amp;M114&amp;"|"&amp;N114&amp;"|"&amp;O114&amp;"|"&amp;P114&amp;"|"&amp;Q114&amp;"|"&amp;R114&amp;"|"&amp;S114&amp;"|"&amp;T114&amp;"|"&amp;U114&amp;"|"&amp;V114&amp;"|"&amp;W114&amp;"|"&amp;X114&amp;"|"&amp;Y114&amp;"|"&amp;Z114&amp;"|"&amp;AA114&amp;"|"&amp;AB114&amp;"|"&amp;AC114&amp;"|"&amp;AD114&amp;"|"&amp;AE114&amp;"|"&amp;AF114&amp;"|"))</f>
        <v/>
      </c>
      <c r="B114" s="29" t="s">
        <v>157</v>
      </c>
      <c r="C114" s="29" t="s">
        <v>158</v>
      </c>
      <c r="D114" s="55"/>
      <c r="F114" s="83"/>
      <c r="G114" s="46"/>
      <c r="H114" s="27"/>
      <c r="I114" s="83"/>
      <c r="J114" s="29"/>
      <c r="K114" s="83"/>
      <c r="L114" s="83"/>
      <c r="M114" s="29"/>
      <c r="N114" s="83"/>
      <c r="O114" s="29"/>
      <c r="P114" s="83"/>
      <c r="Q114" s="83"/>
      <c r="R114" s="29"/>
      <c r="U114" s="26"/>
      <c r="V114" s="83"/>
      <c r="Z114" s="83"/>
      <c r="AA114" s="83"/>
      <c r="AB114" s="83"/>
      <c r="AC114" s="83"/>
      <c r="AD114" s="29"/>
    </row>
    <row r="115" spans="1:32" x14ac:dyDescent="0.25">
      <c r="A115" s="24" t="str">
        <f>IF(D115="","",(B115&amp;"|"&amp;C115&amp;"|"&amp;D115&amp;"|"&amp;E115&amp;"|"&amp;F115&amp;"|"&amp;G115&amp;"|"&amp;H115&amp;"|"&amp;I115&amp;"|"&amp;J115&amp;"|"&amp;K115&amp;"|"&amp;L115&amp;"|"&amp;M115&amp;"|"&amp;N115&amp;"|"&amp;O115&amp;"|"&amp;P115&amp;"|"&amp;Q115&amp;"|"&amp;R115&amp;"|"&amp;S115&amp;"|"&amp;T115&amp;"|"&amp;U115&amp;"|"&amp;V115&amp;"|"&amp;W115&amp;"|"&amp;X115&amp;"|"&amp;Y115&amp;"|"&amp;Z115&amp;"|"&amp;AA115&amp;"|"&amp;AB115&amp;"|"&amp;AC115&amp;"|"&amp;AD115&amp;"|"&amp;AE115&amp;"|"&amp;AF115&amp;"|"))</f>
        <v>Amblydoras hancocki|Talking Catfish |22,8|27,8||5,8|7,6||5|19||||||||132,5||15,2|Omnivore||||Peaceful||Males are more slender than females. The females underside is creamy white w|1||||</v>
      </c>
      <c r="B115" s="10" t="s">
        <v>157</v>
      </c>
      <c r="C115" s="107" t="s">
        <v>156</v>
      </c>
      <c r="D115" s="105">
        <v>22.8</v>
      </c>
      <c r="E115" s="129">
        <v>27.8</v>
      </c>
      <c r="F115" s="105"/>
      <c r="G115" s="130">
        <v>5.8</v>
      </c>
      <c r="H115" s="131">
        <v>7.6</v>
      </c>
      <c r="I115" s="105"/>
      <c r="J115" s="105">
        <v>5</v>
      </c>
      <c r="K115" s="105">
        <v>19</v>
      </c>
      <c r="L115" s="107"/>
      <c r="M115" s="107"/>
      <c r="N115" s="107"/>
      <c r="O115" s="107"/>
      <c r="P115" s="107"/>
      <c r="Q115" s="107"/>
      <c r="R115" s="107"/>
      <c r="S115" s="157">
        <v>132.5</v>
      </c>
      <c r="T115" s="159"/>
      <c r="U115" s="131">
        <v>15.2</v>
      </c>
      <c r="V115" s="107" t="s">
        <v>31</v>
      </c>
      <c r="W115" s="145"/>
      <c r="X115" s="105"/>
      <c r="Y115" s="159"/>
      <c r="Z115" s="138" t="s">
        <v>34</v>
      </c>
      <c r="AA115" s="107"/>
      <c r="AB115" s="29" t="s">
        <v>2000</v>
      </c>
      <c r="AC115" s="105">
        <v>1</v>
      </c>
      <c r="AD115" s="139"/>
      <c r="AE115" s="83"/>
      <c r="AF115" s="83"/>
    </row>
    <row r="116" spans="1:32" hidden="1" x14ac:dyDescent="0.25">
      <c r="A116" s="24" t="str">
        <f>IF(D116="","",(B116&amp;"|"&amp;C116&amp;"|"&amp;D116&amp;"|"&amp;E116&amp;"|"&amp;F116&amp;"|"&amp;G116&amp;"|"&amp;H116&amp;"|"&amp;I116&amp;"|"&amp;J116&amp;"|"&amp;K116&amp;"|"&amp;L116&amp;"|"&amp;M116&amp;"|"&amp;N116&amp;"|"&amp;O116&amp;"|"&amp;P116&amp;"|"&amp;Q116&amp;"|"&amp;R116&amp;"|"&amp;S116&amp;"|"&amp;T116&amp;"|"&amp;U116&amp;"|"&amp;V116&amp;"|"&amp;W116&amp;"|"&amp;X116&amp;"|"&amp;Y116&amp;"|"&amp;Z116&amp;"|"&amp;AA116&amp;"|"&amp;AB116&amp;"|"&amp;AC116&amp;"|"&amp;AD116&amp;"|"&amp;AE116&amp;"|"&amp;AF116&amp;"|"))</f>
        <v/>
      </c>
      <c r="B116" s="29" t="s">
        <v>159</v>
      </c>
      <c r="C116" s="29" t="s">
        <v>160</v>
      </c>
      <c r="D116" s="55"/>
      <c r="F116" s="83"/>
      <c r="G116" s="46"/>
      <c r="H116" s="27"/>
      <c r="I116" s="83"/>
      <c r="J116" s="29"/>
      <c r="K116" s="83"/>
      <c r="L116" s="83"/>
      <c r="M116" s="29"/>
      <c r="N116" s="83"/>
      <c r="O116" s="29"/>
      <c r="P116" s="83"/>
      <c r="Q116" s="83"/>
      <c r="R116" s="29"/>
      <c r="U116" s="26"/>
      <c r="V116" s="83"/>
      <c r="Z116" s="83"/>
      <c r="AA116" s="83"/>
      <c r="AB116" s="83"/>
      <c r="AC116" s="83"/>
      <c r="AD116" s="29"/>
      <c r="AE116" s="83"/>
      <c r="AF116" s="83"/>
    </row>
    <row r="117" spans="1:32" x14ac:dyDescent="0.25">
      <c r="A117" s="24" t="str">
        <f t="shared" ref="A117:A119" si="11">IF(D117="","",(B117&amp;"|"&amp;C117&amp;"|"&amp;D117&amp;"|"&amp;E117&amp;"|"&amp;F117&amp;"|"&amp;G117&amp;"|"&amp;H117&amp;"|"&amp;I117&amp;"|"&amp;J117&amp;"|"&amp;K117&amp;"|"&amp;L117&amp;"|"&amp;M117&amp;"|"&amp;N117&amp;"|"&amp;O117&amp;"|"&amp;P117&amp;"|"&amp;Q117&amp;"|"&amp;R117&amp;"|"&amp;S117&amp;"|"&amp;T117&amp;"|"&amp;U117&amp;"|"&amp;V117&amp;"|"&amp;W117&amp;"|"&amp;X117&amp;"|"&amp;Y117&amp;"|"&amp;Z117&amp;"|"&amp;AA117&amp;"|"&amp;AB117&amp;"|"&amp;AC117&amp;"|"&amp;AD117&amp;"|"&amp;AE117&amp;"|"&amp;AF117&amp;"|"))</f>
        <v>Amblypharyngodon mola|Mola Carplet |22,2|25,6||6,5|7,5||5|15||||||||208,2||20,3|Omnivore|||||||1||||</v>
      </c>
      <c r="B117" s="10" t="s">
        <v>159</v>
      </c>
      <c r="C117" s="107" t="s">
        <v>158</v>
      </c>
      <c r="D117" s="105">
        <v>22.2</v>
      </c>
      <c r="E117" s="129">
        <v>25.6</v>
      </c>
      <c r="F117" s="105"/>
      <c r="G117" s="130">
        <v>6.5</v>
      </c>
      <c r="H117" s="131">
        <v>7.5</v>
      </c>
      <c r="I117" s="105"/>
      <c r="J117" s="105">
        <v>5</v>
      </c>
      <c r="K117" s="105">
        <v>15</v>
      </c>
      <c r="L117" s="107"/>
      <c r="M117" s="107"/>
      <c r="N117" s="107"/>
      <c r="O117" s="107"/>
      <c r="P117" s="107"/>
      <c r="Q117" s="107"/>
      <c r="R117" s="107"/>
      <c r="S117" s="157">
        <v>208.2</v>
      </c>
      <c r="T117" s="159"/>
      <c r="U117" s="131">
        <v>20.3</v>
      </c>
      <c r="V117" s="107" t="s">
        <v>31</v>
      </c>
      <c r="W117" s="145"/>
      <c r="X117" s="105"/>
      <c r="Y117" s="159"/>
      <c r="Z117" s="139"/>
      <c r="AA117" s="107"/>
      <c r="AB117" s="107"/>
      <c r="AC117" s="105">
        <v>1</v>
      </c>
      <c r="AD117" s="139"/>
      <c r="AE117" s="83"/>
      <c r="AF117" s="83"/>
    </row>
    <row r="118" spans="1:32" x14ac:dyDescent="0.25">
      <c r="A118" s="24" t="str">
        <f t="shared" si="11"/>
        <v>Ambystoma Mexicanum|Axolotl|15|18||6,5|7,5||10|25||||||||125||15|Carnivore||||Peaceful|Bottom||||1||</v>
      </c>
      <c r="B118" s="98" t="s">
        <v>161</v>
      </c>
      <c r="C118" s="98" t="s">
        <v>162</v>
      </c>
      <c r="D118" s="100">
        <v>15</v>
      </c>
      <c r="E118" s="54">
        <v>18</v>
      </c>
      <c r="F118" s="43"/>
      <c r="G118" s="102">
        <v>6.5</v>
      </c>
      <c r="H118" s="91">
        <v>7.5</v>
      </c>
      <c r="I118" s="43"/>
      <c r="J118" s="98">
        <v>10</v>
      </c>
      <c r="K118" s="43">
        <v>25</v>
      </c>
      <c r="L118" s="43"/>
      <c r="M118" s="98"/>
      <c r="N118" s="43"/>
      <c r="O118" s="98"/>
      <c r="P118" s="43"/>
      <c r="Q118" s="43"/>
      <c r="R118" s="98"/>
      <c r="S118" s="68">
        <v>125</v>
      </c>
      <c r="T118" s="69"/>
      <c r="U118" s="43">
        <v>15</v>
      </c>
      <c r="V118" s="43" t="s">
        <v>49</v>
      </c>
      <c r="W118" s="48"/>
      <c r="X118" s="43"/>
      <c r="Y118" s="50"/>
      <c r="Z118" s="43" t="s">
        <v>34</v>
      </c>
      <c r="AA118" s="43" t="s">
        <v>1248</v>
      </c>
      <c r="AB118" s="98"/>
      <c r="AC118" s="43"/>
      <c r="AD118" s="98"/>
      <c r="AE118" s="43">
        <v>1</v>
      </c>
      <c r="AF118" s="43"/>
    </row>
    <row r="119" spans="1:32" x14ac:dyDescent="0.25">
      <c r="A119" s="24" t="str">
        <f t="shared" si="11"/>
        <v>Ambystoma Mexicanum|Axolotl|15|18||6,5|7,5||10|25||||||||||||||||||||||</v>
      </c>
      <c r="B119" s="86" t="s">
        <v>161</v>
      </c>
      <c r="C119" s="86" t="s">
        <v>162</v>
      </c>
      <c r="D119" s="99">
        <v>15</v>
      </c>
      <c r="E119" s="85">
        <v>18</v>
      </c>
      <c r="F119" s="106"/>
      <c r="G119" s="101">
        <v>6.5</v>
      </c>
      <c r="H119" s="88">
        <v>7.5</v>
      </c>
      <c r="I119" s="106"/>
      <c r="J119" s="86">
        <v>10</v>
      </c>
      <c r="K119" s="106">
        <v>25</v>
      </c>
      <c r="L119" s="106"/>
      <c r="M119" s="86"/>
      <c r="N119" s="106"/>
      <c r="O119" s="86"/>
      <c r="P119" s="106"/>
      <c r="Q119" s="106"/>
      <c r="R119" s="86"/>
      <c r="S119" s="81"/>
      <c r="T119" s="79"/>
      <c r="U119" s="106"/>
      <c r="V119" s="106"/>
      <c r="W119" s="76"/>
      <c r="X119" s="106"/>
      <c r="Y119" s="79"/>
      <c r="Z119" s="106"/>
      <c r="AA119" s="106"/>
      <c r="AB119" s="86"/>
      <c r="AC119" s="106"/>
      <c r="AD119" s="86"/>
    </row>
    <row r="120" spans="1:32" hidden="1" x14ac:dyDescent="0.25">
      <c r="A120" s="24" t="str">
        <f>IF(D120="","",(B120&amp;"|"&amp;C120&amp;"|"&amp;D120&amp;"|"&amp;E120&amp;"|"&amp;F120&amp;"|"&amp;G120&amp;"|"&amp;H120&amp;"|"&amp;I120&amp;"|"&amp;J120&amp;"|"&amp;K120&amp;"|"&amp;L120&amp;"|"&amp;M120&amp;"|"&amp;N120&amp;"|"&amp;O120&amp;"|"&amp;P120&amp;"|"&amp;Q120&amp;"|"&amp;R120&amp;"|"&amp;S120&amp;"|"&amp;T120&amp;"|"&amp;U120&amp;"|"&amp;V120&amp;"|"&amp;W120&amp;"|"&amp;X120&amp;"|"&amp;Y120&amp;"|"&amp;Z120&amp;"|"&amp;AA120&amp;"|"&amp;AB120&amp;"|"&amp;AC120&amp;"|"&amp;AD120&amp;"|"&amp;AE120&amp;"|"&amp;AF120&amp;"|"))</f>
        <v/>
      </c>
      <c r="B120" s="29" t="s">
        <v>163</v>
      </c>
      <c r="C120" s="29" t="s">
        <v>164</v>
      </c>
      <c r="D120" s="55"/>
      <c r="F120" s="83"/>
      <c r="G120" s="46"/>
      <c r="H120" s="27"/>
      <c r="I120" s="83"/>
      <c r="J120" s="29"/>
      <c r="K120" s="83"/>
      <c r="L120" s="83"/>
      <c r="M120" s="29"/>
      <c r="N120" s="83"/>
      <c r="O120" s="29"/>
      <c r="P120" s="83"/>
      <c r="Q120" s="83"/>
      <c r="R120" s="29"/>
      <c r="U120" s="26"/>
      <c r="V120" s="83"/>
      <c r="Z120" s="83"/>
      <c r="AA120" s="83"/>
      <c r="AB120" s="29"/>
      <c r="AC120" s="83"/>
      <c r="AD120" s="29"/>
    </row>
    <row r="121" spans="1:32" x14ac:dyDescent="0.25">
      <c r="A121" s="24" t="str">
        <f>IF(D121="","",(B121&amp;"|"&amp;C121&amp;"|"&amp;D121&amp;"|"&amp;E121&amp;"|"&amp;F121&amp;"|"&amp;G121&amp;"|"&amp;H121&amp;"|"&amp;I121&amp;"|"&amp;J121&amp;"|"&amp;K121&amp;"|"&amp;L121&amp;"|"&amp;M121&amp;"|"&amp;N121&amp;"|"&amp;O121&amp;"|"&amp;P121&amp;"|"&amp;Q121&amp;"|"&amp;R121&amp;"|"&amp;S121&amp;"|"&amp;T121&amp;"|"&amp;U121&amp;"|"&amp;V121&amp;"|"&amp;W121&amp;"|"&amp;X121&amp;"|"&amp;Y121&amp;"|"&amp;Z121&amp;"|"&amp;AA121&amp;"|"&amp;AB121&amp;"|"&amp;AC121&amp;"|"&amp;AD121&amp;"|"&amp;AE121&amp;"|"&amp;AF121&amp;"|"))</f>
        <v>Ameca splendens|Butterfly Goodeid |24|28||7|8||10|20||||||||94,6|90|12,7|Omnivore|Yes|||Aggressive||Males are smaller than females and are more brightly coloured|3|Easy|||</v>
      </c>
      <c r="B121" s="10" t="s">
        <v>163</v>
      </c>
      <c r="C121" s="107" t="s">
        <v>160</v>
      </c>
      <c r="D121" s="105">
        <v>24</v>
      </c>
      <c r="E121" s="129">
        <v>28</v>
      </c>
      <c r="F121" s="105"/>
      <c r="G121" s="130">
        <v>7</v>
      </c>
      <c r="H121" s="131">
        <v>8</v>
      </c>
      <c r="I121" s="105"/>
      <c r="J121" s="105">
        <v>10</v>
      </c>
      <c r="K121" s="105">
        <v>20</v>
      </c>
      <c r="L121" s="107"/>
      <c r="M121" s="107"/>
      <c r="N121" s="107"/>
      <c r="O121" s="107"/>
      <c r="P121" s="107"/>
      <c r="Q121" s="107"/>
      <c r="R121" s="107"/>
      <c r="S121" s="157">
        <v>94.6</v>
      </c>
      <c r="T121" s="159">
        <v>90</v>
      </c>
      <c r="U121" s="131">
        <v>12.7</v>
      </c>
      <c r="V121" s="107" t="s">
        <v>31</v>
      </c>
      <c r="W121" s="145" t="s">
        <v>32</v>
      </c>
      <c r="X121" s="105"/>
      <c r="Y121" s="159"/>
      <c r="Z121" s="137" t="s">
        <v>1782</v>
      </c>
      <c r="AA121" s="107"/>
      <c r="AB121" s="29" t="s">
        <v>2001</v>
      </c>
      <c r="AC121" s="105">
        <v>3</v>
      </c>
      <c r="AD121" s="139" t="s">
        <v>53</v>
      </c>
      <c r="AE121" s="83"/>
      <c r="AF121" s="83"/>
    </row>
    <row r="122" spans="1:32" hidden="1" x14ac:dyDescent="0.25">
      <c r="A122" s="24" t="str">
        <f>IF(D122="","",(B122&amp;"|"&amp;C122&amp;"|"&amp;D122&amp;"|"&amp;E122&amp;"|"&amp;F122&amp;"|"&amp;G122&amp;"|"&amp;H122&amp;"|"&amp;I122&amp;"|"&amp;J122&amp;"|"&amp;K122&amp;"|"&amp;L122&amp;"|"&amp;M122&amp;"|"&amp;N122&amp;"|"&amp;O122&amp;"|"&amp;P122&amp;"|"&amp;Q122&amp;"|"&amp;R122&amp;"|"&amp;S122&amp;"|"&amp;T122&amp;"|"&amp;U122&amp;"|"&amp;V122&amp;"|"&amp;W122&amp;"|"&amp;X122&amp;"|"&amp;Y122&amp;"|"&amp;Z122&amp;"|"&amp;AA122&amp;"|"&amp;AB122&amp;"|"&amp;AC122&amp;"|"&amp;AD122&amp;"|"&amp;AE122&amp;"|"&amp;AF122&amp;"|"))</f>
        <v/>
      </c>
      <c r="B122" s="29" t="s">
        <v>165</v>
      </c>
      <c r="C122" s="29" t="s">
        <v>166</v>
      </c>
      <c r="D122" s="55"/>
      <c r="F122" s="83"/>
      <c r="G122" s="46"/>
      <c r="H122" s="27"/>
      <c r="I122" s="83"/>
      <c r="J122" s="29"/>
      <c r="K122" s="83"/>
      <c r="L122" s="83"/>
      <c r="M122" s="29"/>
      <c r="N122" s="83"/>
      <c r="O122" s="29"/>
      <c r="P122" s="83"/>
      <c r="Q122" s="83"/>
      <c r="R122" s="29"/>
      <c r="U122" s="26"/>
      <c r="V122" s="83"/>
      <c r="Z122" s="83"/>
      <c r="AA122" s="83"/>
      <c r="AB122" s="83"/>
      <c r="AC122" s="83"/>
      <c r="AD122" s="29"/>
    </row>
    <row r="123" spans="1:32" x14ac:dyDescent="0.25">
      <c r="A123" s="24" t="str">
        <f>IF(D123="","",(B123&amp;"|"&amp;C123&amp;"|"&amp;D123&amp;"|"&amp;E123&amp;"|"&amp;F123&amp;"|"&amp;G123&amp;"|"&amp;H123&amp;"|"&amp;I123&amp;"|"&amp;J123&amp;"|"&amp;K123&amp;"|"&amp;L123&amp;"|"&amp;M123&amp;"|"&amp;N123&amp;"|"&amp;O123&amp;"|"&amp;P123&amp;"|"&amp;Q123&amp;"|"&amp;R123&amp;"|"&amp;S123&amp;"|"&amp;T123&amp;"|"&amp;U123&amp;"|"&amp;V123&amp;"|"&amp;W123&amp;"|"&amp;X123&amp;"|"&amp;Y123&amp;"|"&amp;Z123&amp;"|"&amp;AA123&amp;"|"&amp;AB123&amp;"|"&amp;AC123&amp;"|"&amp;AD123&amp;"|"&amp;AE123&amp;"|"&amp;AF123&amp;"|"))</f>
        <v>Amphilius platychir|Mountain Barbel |22|28||7|7,8||5|12||||||||170,3||17|Omnivore|No||||||2||||</v>
      </c>
      <c r="B123" s="10" t="s">
        <v>165</v>
      </c>
      <c r="C123" s="107" t="s">
        <v>164</v>
      </c>
      <c r="D123" s="105">
        <v>22</v>
      </c>
      <c r="E123" s="129">
        <v>28</v>
      </c>
      <c r="F123" s="105"/>
      <c r="G123" s="130">
        <v>7</v>
      </c>
      <c r="H123" s="131">
        <v>7.8</v>
      </c>
      <c r="I123" s="105"/>
      <c r="J123" s="105">
        <v>5</v>
      </c>
      <c r="K123" s="105">
        <v>12</v>
      </c>
      <c r="L123" s="107"/>
      <c r="M123" s="107"/>
      <c r="N123" s="107"/>
      <c r="O123" s="107"/>
      <c r="P123" s="107"/>
      <c r="Q123" s="107"/>
      <c r="R123" s="107"/>
      <c r="S123" s="157">
        <v>170.3</v>
      </c>
      <c r="T123" s="159"/>
      <c r="U123" s="131">
        <v>17</v>
      </c>
      <c r="V123" s="107" t="s">
        <v>31</v>
      </c>
      <c r="W123" s="145" t="s">
        <v>33</v>
      </c>
      <c r="X123" s="105"/>
      <c r="Y123" s="159"/>
      <c r="Z123" s="139"/>
      <c r="AA123" s="107"/>
      <c r="AB123" s="107"/>
      <c r="AC123" s="105">
        <v>2</v>
      </c>
      <c r="AD123" s="139"/>
      <c r="AE123" s="83"/>
      <c r="AF123" s="83"/>
    </row>
    <row r="124" spans="1:32" hidden="1" x14ac:dyDescent="0.25">
      <c r="A124" s="24" t="str">
        <f>IF(D124="","",(B124&amp;"|"&amp;C124&amp;"|"&amp;D124&amp;"|"&amp;E124&amp;"|"&amp;F124&amp;"|"&amp;G124&amp;"|"&amp;H124&amp;"|"&amp;I124&amp;"|"&amp;J124&amp;"|"&amp;K124&amp;"|"&amp;L124&amp;"|"&amp;M124&amp;"|"&amp;N124&amp;"|"&amp;O124&amp;"|"&amp;P124&amp;"|"&amp;Q124&amp;"|"&amp;R124&amp;"|"&amp;S124&amp;"|"&amp;T124&amp;"|"&amp;U124&amp;"|"&amp;V124&amp;"|"&amp;W124&amp;"|"&amp;X124&amp;"|"&amp;Y124&amp;"|"&amp;Z124&amp;"|"&amp;AA124&amp;"|"&amp;AB124&amp;"|"&amp;AC124&amp;"|"&amp;AD124&amp;"|"&amp;AE124&amp;"|"&amp;AF124&amp;"|"))</f>
        <v/>
      </c>
      <c r="B124" s="29" t="s">
        <v>167</v>
      </c>
      <c r="C124" s="29" t="s">
        <v>168</v>
      </c>
      <c r="D124" s="55"/>
      <c r="F124" s="83"/>
      <c r="G124" s="46"/>
      <c r="H124" s="27"/>
      <c r="I124" s="83"/>
      <c r="J124" s="29"/>
      <c r="K124" s="83"/>
      <c r="L124" s="83"/>
      <c r="M124" s="29"/>
      <c r="N124" s="83"/>
      <c r="O124" s="29"/>
      <c r="P124" s="83"/>
      <c r="Q124" s="83"/>
      <c r="R124" s="29"/>
      <c r="U124" s="26"/>
      <c r="V124" s="83"/>
      <c r="Z124" s="83"/>
      <c r="AA124" s="83"/>
      <c r="AB124" s="83"/>
      <c r="AC124" s="83"/>
      <c r="AD124" s="29"/>
      <c r="AE124" s="83"/>
      <c r="AF124" s="83"/>
    </row>
    <row r="125" spans="1:32" x14ac:dyDescent="0.25">
      <c r="A125" s="24" t="str">
        <f>IF(D125="","",(B125&amp;"|"&amp;C125&amp;"|"&amp;D125&amp;"|"&amp;E125&amp;"|"&amp;F125&amp;"|"&amp;G125&amp;"|"&amp;H125&amp;"|"&amp;I125&amp;"|"&amp;J125&amp;"|"&amp;K125&amp;"|"&amp;L125&amp;"|"&amp;M125&amp;"|"&amp;N125&amp;"|"&amp;O125&amp;"|"&amp;P125&amp;"|"&amp;Q125&amp;"|"&amp;R125&amp;"|"&amp;S125&amp;"|"&amp;T125&amp;"|"&amp;U125&amp;"|"&amp;V125&amp;"|"&amp;W125&amp;"|"&amp;X125&amp;"|"&amp;Y125&amp;"|"&amp;Z125&amp;"|"&amp;AA125&amp;"|"&amp;AB125&amp;"|"&amp;AC125&amp;"|"&amp;AD125&amp;"|"&amp;AE125&amp;"|"&amp;AF125&amp;"|"))</f>
        <v>Amphilophus alfari|Pastel Cichlid |20|34||6,5|7||2|10||||||||132,5||15|Omnivore||||Aggressive and territorial|||1||||</v>
      </c>
      <c r="B125" s="10" t="s">
        <v>167</v>
      </c>
      <c r="C125" s="107" t="s">
        <v>166</v>
      </c>
      <c r="D125" s="105">
        <v>20</v>
      </c>
      <c r="E125" s="129">
        <v>34</v>
      </c>
      <c r="F125" s="105"/>
      <c r="G125" s="130">
        <v>6.5</v>
      </c>
      <c r="H125" s="131">
        <v>7</v>
      </c>
      <c r="I125" s="105"/>
      <c r="J125" s="105">
        <v>2</v>
      </c>
      <c r="K125" s="105">
        <v>10</v>
      </c>
      <c r="L125" s="107"/>
      <c r="M125" s="107"/>
      <c r="N125" s="107"/>
      <c r="O125" s="107"/>
      <c r="P125" s="107"/>
      <c r="Q125" s="107"/>
      <c r="R125" s="107"/>
      <c r="S125" s="157">
        <v>132.5</v>
      </c>
      <c r="T125" s="159"/>
      <c r="U125" s="131">
        <v>15</v>
      </c>
      <c r="V125" s="107" t="s">
        <v>31</v>
      </c>
      <c r="W125" s="145"/>
      <c r="X125" s="105"/>
      <c r="Y125" s="159"/>
      <c r="Z125" s="141" t="s">
        <v>2002</v>
      </c>
      <c r="AA125" s="107"/>
      <c r="AB125" s="107"/>
      <c r="AC125" s="105">
        <v>1</v>
      </c>
      <c r="AD125" s="139"/>
      <c r="AE125" s="83"/>
      <c r="AF125" s="83"/>
    </row>
    <row r="126" spans="1:32" hidden="1" x14ac:dyDescent="0.25">
      <c r="A126" s="24" t="str">
        <f>IF(D126="","",(B126&amp;"|"&amp;C126&amp;"|"&amp;D126&amp;"|"&amp;E126&amp;"|"&amp;F126&amp;"|"&amp;G126&amp;"|"&amp;H126&amp;"|"&amp;I126&amp;"|"&amp;J126&amp;"|"&amp;K126&amp;"|"&amp;L126&amp;"|"&amp;M126&amp;"|"&amp;N126&amp;"|"&amp;O126&amp;"|"&amp;P126&amp;"|"&amp;Q126&amp;"|"&amp;R126&amp;"|"&amp;S126&amp;"|"&amp;T126&amp;"|"&amp;U126&amp;"|"&amp;V126&amp;"|"&amp;W126&amp;"|"&amp;X126&amp;"|"&amp;Y126&amp;"|"&amp;Z126&amp;"|"&amp;AA126&amp;"|"&amp;AB126&amp;"|"&amp;AC126&amp;"|"&amp;AD126&amp;"|"&amp;AE126&amp;"|"&amp;AF126&amp;"|"))</f>
        <v/>
      </c>
      <c r="B126" s="29" t="s">
        <v>169</v>
      </c>
      <c r="C126" s="29" t="s">
        <v>170</v>
      </c>
      <c r="D126" s="55"/>
      <c r="F126" s="83"/>
      <c r="G126" s="46"/>
      <c r="H126" s="27"/>
      <c r="I126" s="83"/>
      <c r="J126" s="29"/>
      <c r="K126" s="83"/>
      <c r="L126" s="83"/>
      <c r="M126" s="29"/>
      <c r="N126" s="83"/>
      <c r="O126" s="29"/>
      <c r="P126" s="83"/>
      <c r="Q126" s="83"/>
      <c r="R126" s="29"/>
      <c r="U126" s="26"/>
      <c r="AB126" s="83"/>
      <c r="AD126" s="29"/>
    </row>
    <row r="127" spans="1:32" x14ac:dyDescent="0.25">
      <c r="A127" s="24" t="str">
        <f t="shared" ref="A127:A128" si="12">IF(D127="","",(B127&amp;"|"&amp;C127&amp;"|"&amp;D127&amp;"|"&amp;E127&amp;"|"&amp;F127&amp;"|"&amp;G127&amp;"|"&amp;H127&amp;"|"&amp;I127&amp;"|"&amp;J127&amp;"|"&amp;K127&amp;"|"&amp;L127&amp;"|"&amp;M127&amp;"|"&amp;N127&amp;"|"&amp;O127&amp;"|"&amp;P127&amp;"|"&amp;Q127&amp;"|"&amp;R127&amp;"|"&amp;S127&amp;"|"&amp;T127&amp;"|"&amp;U127&amp;"|"&amp;V127&amp;"|"&amp;W127&amp;"|"&amp;X127&amp;"|"&amp;Y127&amp;"|"&amp;Z127&amp;"|"&amp;AA127&amp;"|"&amp;AB127&amp;"|"&amp;AC127&amp;"|"&amp;AD127&amp;"|"&amp;AE127&amp;"|"&amp;AF127&amp;"|"))</f>
        <v>Amphilophus calobrensis|Redspot Cichlid |22,2|27,2||6,5|7,5||2|10||||||||208,2|120|25,4|Omnivore|No|||Territorial||Mature males are most often larger and deeper-bodied than females, and some specimens develop a nuchal hump|1|Easy|||</v>
      </c>
      <c r="B127" s="10" t="s">
        <v>169</v>
      </c>
      <c r="C127" s="107" t="s">
        <v>168</v>
      </c>
      <c r="D127" s="105">
        <v>22.2</v>
      </c>
      <c r="E127" s="129">
        <v>27.2</v>
      </c>
      <c r="F127" s="105"/>
      <c r="G127" s="130">
        <v>6.5</v>
      </c>
      <c r="H127" s="131">
        <v>7.5</v>
      </c>
      <c r="I127" s="105"/>
      <c r="J127" s="105">
        <v>2</v>
      </c>
      <c r="K127" s="105">
        <v>10</v>
      </c>
      <c r="L127" s="107"/>
      <c r="M127" s="107"/>
      <c r="N127" s="107"/>
      <c r="O127" s="107"/>
      <c r="P127" s="107"/>
      <c r="Q127" s="107"/>
      <c r="R127" s="107"/>
      <c r="S127" s="157">
        <v>208.2</v>
      </c>
      <c r="T127" s="159">
        <v>120</v>
      </c>
      <c r="U127" s="131">
        <v>25.4</v>
      </c>
      <c r="V127" s="107" t="s">
        <v>31</v>
      </c>
      <c r="W127" s="145" t="s">
        <v>33</v>
      </c>
      <c r="X127" s="105"/>
      <c r="Y127" s="159"/>
      <c r="Z127" s="139" t="s">
        <v>1769</v>
      </c>
      <c r="AA127" s="107"/>
      <c r="AB127" s="29" t="s">
        <v>2003</v>
      </c>
      <c r="AC127" s="105">
        <v>1</v>
      </c>
      <c r="AD127" s="139" t="s">
        <v>53</v>
      </c>
      <c r="AE127" s="83"/>
      <c r="AF127" s="83"/>
    </row>
    <row r="128" spans="1:32" x14ac:dyDescent="0.25">
      <c r="A128" s="24" t="str">
        <f t="shared" si="12"/>
        <v>Amphilophus citrinellus|Midas Cichlid |23|33||6,8|7,8||6|10||||||||378,5||33|Omnivore|No|||Highly aggressive||Mature males exhibit a large distinctive nuchal hump.|1,5||||</v>
      </c>
      <c r="B128" s="10" t="s">
        <v>2004</v>
      </c>
      <c r="C128" s="107" t="s">
        <v>170</v>
      </c>
      <c r="D128" s="105">
        <v>23</v>
      </c>
      <c r="E128" s="129">
        <v>33</v>
      </c>
      <c r="F128" s="105"/>
      <c r="G128" s="130">
        <v>6.8</v>
      </c>
      <c r="H128" s="131">
        <v>7.8</v>
      </c>
      <c r="I128" s="105"/>
      <c r="J128" s="105">
        <v>6</v>
      </c>
      <c r="K128" s="105">
        <v>10</v>
      </c>
      <c r="L128" s="107"/>
      <c r="M128" s="107"/>
      <c r="N128" s="107"/>
      <c r="O128" s="107"/>
      <c r="P128" s="107"/>
      <c r="Q128" s="107"/>
      <c r="R128" s="107"/>
      <c r="S128" s="157">
        <v>378.5</v>
      </c>
      <c r="T128" s="159"/>
      <c r="U128" s="131">
        <v>33</v>
      </c>
      <c r="V128" s="107" t="s">
        <v>31</v>
      </c>
      <c r="W128" s="145" t="s">
        <v>33</v>
      </c>
      <c r="X128" s="105"/>
      <c r="Y128" s="159"/>
      <c r="Z128" s="141" t="s">
        <v>2005</v>
      </c>
      <c r="AA128" s="107"/>
      <c r="AB128" s="107" t="s">
        <v>2006</v>
      </c>
      <c r="AC128" s="129">
        <v>1.5</v>
      </c>
      <c r="AD128" s="139"/>
      <c r="AE128" s="83"/>
      <c r="AF128" s="83"/>
    </row>
    <row r="129" spans="1:32" hidden="1" x14ac:dyDescent="0.25">
      <c r="A129" s="24" t="str">
        <f>IF(D129="","",(B129&amp;"|"&amp;C129&amp;"|"&amp;D129&amp;"|"&amp;E129&amp;"|"&amp;F129&amp;"|"&amp;G129&amp;"|"&amp;H129&amp;"|"&amp;I129&amp;"|"&amp;J129&amp;"|"&amp;K129&amp;"|"&amp;L129&amp;"|"&amp;M129&amp;"|"&amp;N129&amp;"|"&amp;O129&amp;"|"&amp;P129&amp;"|"&amp;Q129&amp;"|"&amp;R129&amp;"|"&amp;S129&amp;"|"&amp;T129&amp;"|"&amp;U129&amp;"|"&amp;V129&amp;"|"&amp;W129&amp;"|"&amp;X129&amp;"|"&amp;Y129&amp;"|"&amp;Z129&amp;"|"&amp;AA129&amp;"|"&amp;AB129&amp;"|"&amp;AC129&amp;"|"&amp;AD129&amp;"|"&amp;AE129&amp;"|"&amp;AF129&amp;"|"))</f>
        <v/>
      </c>
      <c r="B129" s="29" t="s">
        <v>173</v>
      </c>
      <c r="C129" s="29" t="s">
        <v>174</v>
      </c>
      <c r="D129" s="55"/>
      <c r="F129" s="83"/>
      <c r="G129" s="46"/>
      <c r="H129" s="27"/>
      <c r="I129" s="83"/>
      <c r="J129" s="29"/>
      <c r="K129" s="83"/>
      <c r="L129" s="83"/>
      <c r="M129" s="29"/>
      <c r="N129" s="83"/>
      <c r="O129" s="29"/>
      <c r="P129" s="83"/>
      <c r="Q129" s="83"/>
      <c r="R129" s="29"/>
      <c r="U129" s="26"/>
      <c r="V129" s="83"/>
      <c r="Z129" s="83"/>
      <c r="AA129" s="83"/>
      <c r="AB129" s="29"/>
      <c r="AC129" s="83"/>
      <c r="AD129" s="29"/>
    </row>
    <row r="130" spans="1:32" x14ac:dyDescent="0.25">
      <c r="A130" s="24" t="str">
        <f t="shared" ref="A130:A131" si="13">IF(D130="","",(B130&amp;"|"&amp;C130&amp;"|"&amp;D130&amp;"|"&amp;E130&amp;"|"&amp;F130&amp;"|"&amp;G130&amp;"|"&amp;H130&amp;"|"&amp;I130&amp;"|"&amp;J130&amp;"|"&amp;K130&amp;"|"&amp;L130&amp;"|"&amp;M130&amp;"|"&amp;N130&amp;"|"&amp;O130&amp;"|"&amp;P130&amp;"|"&amp;Q130&amp;"|"&amp;R130&amp;"|"&amp;S130&amp;"|"&amp;T130&amp;"|"&amp;U130&amp;"|"&amp;V130&amp;"|"&amp;W130&amp;"|"&amp;X130&amp;"|"&amp;Y130&amp;"|"&amp;Z130&amp;"|"&amp;AA130&amp;"|"&amp;AB130&amp;"|"&amp;AC130&amp;"|"&amp;AD130&amp;"|"&amp;AE130&amp;"|"&amp;AF130&amp;"|"))</f>
        <v>Amphilophus flaveolus|Flaveolus Cichlid |20|34||6,5|7||2|10||||||||132,5||13,6|Omnivore|||||||1||||</v>
      </c>
      <c r="B130" s="10" t="s">
        <v>173</v>
      </c>
      <c r="C130" s="107" t="s">
        <v>2007</v>
      </c>
      <c r="D130" s="105">
        <v>20</v>
      </c>
      <c r="E130" s="129">
        <v>34</v>
      </c>
      <c r="F130" s="105"/>
      <c r="G130" s="130">
        <v>6.5</v>
      </c>
      <c r="H130" s="131">
        <v>7</v>
      </c>
      <c r="I130" s="105"/>
      <c r="J130" s="105">
        <v>2</v>
      </c>
      <c r="K130" s="105">
        <v>10</v>
      </c>
      <c r="L130" s="107"/>
      <c r="M130" s="107"/>
      <c r="N130" s="107"/>
      <c r="O130" s="107"/>
      <c r="P130" s="107"/>
      <c r="Q130" s="107"/>
      <c r="R130" s="107"/>
      <c r="S130" s="157">
        <v>132.5</v>
      </c>
      <c r="T130" s="159"/>
      <c r="U130" s="131">
        <v>13.6</v>
      </c>
      <c r="V130" s="107" t="s">
        <v>31</v>
      </c>
      <c r="W130" s="145"/>
      <c r="X130" s="105"/>
      <c r="Y130" s="159"/>
      <c r="Z130" s="139"/>
      <c r="AA130" s="107"/>
      <c r="AB130" s="107"/>
      <c r="AC130" s="105">
        <v>1</v>
      </c>
      <c r="AD130" s="139"/>
      <c r="AE130" s="83"/>
      <c r="AF130" s="83"/>
    </row>
    <row r="131" spans="1:32" x14ac:dyDescent="0.25">
      <c r="A131" s="24" t="str">
        <f t="shared" si="13"/>
        <v>Amphilophus labiatus|Red Devil |28|33||7,5|7,8||6|10||||||||246,1||35,6|Carnivore|No|||Aggressive||Males will show a large nuchal hump.|1|Moderate|||</v>
      </c>
      <c r="B131" s="10" t="s">
        <v>2008</v>
      </c>
      <c r="C131" s="107" t="s">
        <v>174</v>
      </c>
      <c r="D131" s="105">
        <v>28</v>
      </c>
      <c r="E131" s="129">
        <v>33</v>
      </c>
      <c r="F131" s="105"/>
      <c r="G131" s="130">
        <v>7.5</v>
      </c>
      <c r="H131" s="131">
        <v>7.8</v>
      </c>
      <c r="I131" s="105"/>
      <c r="J131" s="105">
        <v>6</v>
      </c>
      <c r="K131" s="105">
        <v>10</v>
      </c>
      <c r="L131" s="107"/>
      <c r="M131" s="107"/>
      <c r="N131" s="107"/>
      <c r="O131" s="107"/>
      <c r="P131" s="107"/>
      <c r="Q131" s="107"/>
      <c r="R131" s="107"/>
      <c r="S131" s="157">
        <v>246.1</v>
      </c>
      <c r="T131" s="159"/>
      <c r="U131" s="131">
        <v>35.6</v>
      </c>
      <c r="V131" s="107" t="s">
        <v>49</v>
      </c>
      <c r="W131" s="145" t="s">
        <v>33</v>
      </c>
      <c r="X131" s="105"/>
      <c r="Y131" s="159"/>
      <c r="Z131" s="137" t="s">
        <v>1782</v>
      </c>
      <c r="AA131" s="107"/>
      <c r="AB131" s="107" t="s">
        <v>2009</v>
      </c>
      <c r="AC131" s="105">
        <v>1</v>
      </c>
      <c r="AD131" s="139" t="s">
        <v>1925</v>
      </c>
      <c r="AE131" s="83"/>
      <c r="AF131" s="83"/>
    </row>
    <row r="132" spans="1:32" hidden="1" x14ac:dyDescent="0.25">
      <c r="A132" s="24" t="str">
        <f>IF(D132="","",(B132&amp;"|"&amp;C132&amp;"|"&amp;D132&amp;"|"&amp;E132&amp;"|"&amp;F132&amp;"|"&amp;G132&amp;"|"&amp;H132&amp;"|"&amp;I132&amp;"|"&amp;J132&amp;"|"&amp;K132&amp;"|"&amp;L132&amp;"|"&amp;M132&amp;"|"&amp;N132&amp;"|"&amp;O132&amp;"|"&amp;P132&amp;"|"&amp;Q132&amp;"|"&amp;R132&amp;"|"&amp;S132&amp;"|"&amp;T132&amp;"|"&amp;U132&amp;"|"&amp;V132&amp;"|"&amp;W132&amp;"|"&amp;X132&amp;"|"&amp;Y132&amp;"|"&amp;Z132&amp;"|"&amp;AA132&amp;"|"&amp;AB132&amp;"|"&amp;AC132&amp;"|"&amp;AD132&amp;"|"&amp;AE132&amp;"|"&amp;AF132&amp;"|"))</f>
        <v/>
      </c>
      <c r="B132" s="29" t="s">
        <v>177</v>
      </c>
      <c r="C132" s="29" t="s">
        <v>178</v>
      </c>
      <c r="D132" s="55"/>
      <c r="F132" s="83"/>
      <c r="G132" s="46"/>
      <c r="H132" s="27"/>
      <c r="I132" s="83"/>
      <c r="J132" s="29"/>
      <c r="K132" s="83"/>
      <c r="L132" s="83"/>
      <c r="M132" s="29"/>
      <c r="N132" s="83"/>
      <c r="O132" s="29"/>
      <c r="P132" s="83"/>
      <c r="Q132" s="83"/>
      <c r="R132" s="29"/>
      <c r="U132" s="26"/>
      <c r="V132" s="83"/>
      <c r="Z132" s="83"/>
      <c r="AA132" s="83"/>
      <c r="AB132" s="83"/>
      <c r="AC132" s="83"/>
      <c r="AD132" s="29"/>
    </row>
    <row r="133" spans="1:32" x14ac:dyDescent="0.25">
      <c r="A133" s="24" t="str">
        <f>IF(D133="","",(B133&amp;"|"&amp;C133&amp;"|"&amp;D133&amp;"|"&amp;E133&amp;"|"&amp;F133&amp;"|"&amp;G133&amp;"|"&amp;H133&amp;"|"&amp;I133&amp;"|"&amp;J133&amp;"|"&amp;K133&amp;"|"&amp;L133&amp;"|"&amp;M133&amp;"|"&amp;N133&amp;"|"&amp;O133&amp;"|"&amp;P133&amp;"|"&amp;Q133&amp;"|"&amp;R133&amp;"|"&amp;S133&amp;"|"&amp;T133&amp;"|"&amp;U133&amp;"|"&amp;V133&amp;"|"&amp;W133&amp;"|"&amp;X133&amp;"|"&amp;Y133&amp;"|"&amp;Z133&amp;"|"&amp;AA133&amp;"|"&amp;AB133&amp;"|"&amp;AC133&amp;"|"&amp;AD133&amp;"|"&amp;AE133&amp;"|"&amp;AF133&amp;"|"))</f>
        <v>Amphilophus lyonsi|Lyonsi Cichlid |26|29||6,5|7,2||5|12||||||||151,4||15|Omnivore|||||||||||</v>
      </c>
      <c r="B133" s="10" t="s">
        <v>177</v>
      </c>
      <c r="C133" s="107" t="s">
        <v>2010</v>
      </c>
      <c r="D133" s="105">
        <v>26</v>
      </c>
      <c r="E133" s="129">
        <v>29</v>
      </c>
      <c r="F133" s="105"/>
      <c r="G133" s="130">
        <v>6.5</v>
      </c>
      <c r="H133" s="131">
        <v>7.2</v>
      </c>
      <c r="I133" s="105"/>
      <c r="J133" s="105">
        <v>5</v>
      </c>
      <c r="K133" s="105">
        <v>12</v>
      </c>
      <c r="L133" s="107"/>
      <c r="M133" s="107"/>
      <c r="N133" s="107"/>
      <c r="O133" s="107"/>
      <c r="P133" s="107"/>
      <c r="Q133" s="107"/>
      <c r="R133" s="107"/>
      <c r="S133" s="157">
        <v>151.4</v>
      </c>
      <c r="T133" s="159"/>
      <c r="U133" s="131">
        <v>15</v>
      </c>
      <c r="V133" s="107" t="s">
        <v>31</v>
      </c>
      <c r="W133" s="145"/>
      <c r="X133" s="105"/>
      <c r="Y133" s="159"/>
      <c r="Z133" s="139"/>
      <c r="AA133" s="107"/>
      <c r="AB133" s="107"/>
      <c r="AC133" s="105"/>
      <c r="AD133" s="139"/>
      <c r="AE133" s="83"/>
      <c r="AF133" s="83"/>
    </row>
    <row r="134" spans="1:32" hidden="1" x14ac:dyDescent="0.25">
      <c r="A134" s="24" t="str">
        <f>IF(D134="","",(B134&amp;"|"&amp;C134&amp;"|"&amp;D134&amp;"|"&amp;E134&amp;"|"&amp;F134&amp;"|"&amp;G134&amp;"|"&amp;H134&amp;"|"&amp;I134&amp;"|"&amp;J134&amp;"|"&amp;K134&amp;"|"&amp;L134&amp;"|"&amp;M134&amp;"|"&amp;N134&amp;"|"&amp;O134&amp;"|"&amp;P134&amp;"|"&amp;Q134&amp;"|"&amp;R134&amp;"|"&amp;S134&amp;"|"&amp;T134&amp;"|"&amp;U134&amp;"|"&amp;V134&amp;"|"&amp;W134&amp;"|"&amp;X134&amp;"|"&amp;Y134&amp;"|"&amp;Z134&amp;"|"&amp;AA134&amp;"|"&amp;AB134&amp;"|"&amp;AC134&amp;"|"&amp;AD134&amp;"|"&amp;AE134&amp;"|"&amp;AF134&amp;"|"))</f>
        <v/>
      </c>
      <c r="B134" s="29" t="s">
        <v>179</v>
      </c>
      <c r="C134" s="29" t="s">
        <v>180</v>
      </c>
      <c r="D134" s="55"/>
      <c r="G134" s="46"/>
      <c r="H134" s="27"/>
      <c r="J134" s="29"/>
      <c r="M134" s="29"/>
      <c r="O134" s="29"/>
      <c r="R134" s="29"/>
      <c r="U134" s="26"/>
      <c r="AB134" s="29"/>
      <c r="AD134" s="29"/>
    </row>
    <row r="135" spans="1:32" x14ac:dyDescent="0.25">
      <c r="A135" s="24" t="str">
        <f>IF(D135="","",(B135&amp;"|"&amp;C135&amp;"|"&amp;D135&amp;"|"&amp;E135&amp;"|"&amp;F135&amp;"|"&amp;G135&amp;"|"&amp;H135&amp;"|"&amp;I135&amp;"|"&amp;J135&amp;"|"&amp;K135&amp;"|"&amp;L135&amp;"|"&amp;M135&amp;"|"&amp;N135&amp;"|"&amp;O135&amp;"|"&amp;P135&amp;"|"&amp;Q135&amp;"|"&amp;R135&amp;"|"&amp;S135&amp;"|"&amp;T135&amp;"|"&amp;U135&amp;"|"&amp;V135&amp;"|"&amp;W135&amp;"|"&amp;X135&amp;"|"&amp;Y135&amp;"|"&amp;Z135&amp;"|"&amp;AA135&amp;"|"&amp;AB135&amp;"|"&amp;AC135&amp;"|"&amp;AD135&amp;"|"&amp;AE135&amp;"|"&amp;AF135&amp;"|"))</f>
        <v>Amphilophus macracanthus|Blackthroat Cichlid |25|30||7|7,5||2|10||||||||321,8||25|Omnivore|||||||2||||</v>
      </c>
      <c r="B135" s="10" t="s">
        <v>179</v>
      </c>
      <c r="C135" s="107" t="s">
        <v>178</v>
      </c>
      <c r="D135" s="105">
        <v>25</v>
      </c>
      <c r="E135" s="129">
        <v>30</v>
      </c>
      <c r="F135" s="105"/>
      <c r="G135" s="130">
        <v>7</v>
      </c>
      <c r="H135" s="131">
        <v>7.5</v>
      </c>
      <c r="I135" s="105"/>
      <c r="J135" s="105">
        <v>2</v>
      </c>
      <c r="K135" s="105">
        <v>10</v>
      </c>
      <c r="L135" s="107"/>
      <c r="M135" s="107"/>
      <c r="N135" s="107"/>
      <c r="O135" s="107"/>
      <c r="P135" s="107"/>
      <c r="Q135" s="107"/>
      <c r="R135" s="107"/>
      <c r="S135" s="157">
        <v>321.8</v>
      </c>
      <c r="T135" s="159"/>
      <c r="U135" s="130">
        <v>25</v>
      </c>
      <c r="V135" s="107" t="s">
        <v>31</v>
      </c>
      <c r="W135" s="145"/>
      <c r="X135" s="105"/>
      <c r="Y135" s="159"/>
      <c r="Z135" s="139"/>
      <c r="AA135" s="107"/>
      <c r="AB135" s="107"/>
      <c r="AC135" s="105">
        <v>2</v>
      </c>
      <c r="AD135" s="139"/>
      <c r="AE135" s="83"/>
      <c r="AF135" s="83"/>
    </row>
    <row r="136" spans="1:32" hidden="1" x14ac:dyDescent="0.25">
      <c r="A136" s="24" t="str">
        <f>IF(D136="","",(B136&amp;"|"&amp;C136&amp;"|"&amp;D136&amp;"|"&amp;E136&amp;"|"&amp;F136&amp;"|"&amp;G136&amp;"|"&amp;H136&amp;"|"&amp;I136&amp;"|"&amp;J136&amp;"|"&amp;K136&amp;"|"&amp;L136&amp;"|"&amp;M136&amp;"|"&amp;N136&amp;"|"&amp;O136&amp;"|"&amp;P136&amp;"|"&amp;Q136&amp;"|"&amp;R136&amp;"|"&amp;S136&amp;"|"&amp;T136&amp;"|"&amp;U136&amp;"|"&amp;V136&amp;"|"&amp;W136&amp;"|"&amp;X136&amp;"|"&amp;Y136&amp;"|"&amp;Z136&amp;"|"&amp;AA136&amp;"|"&amp;AB136&amp;"|"&amp;AC136&amp;"|"&amp;AD136&amp;"|"&amp;AE136&amp;"|"&amp;AF136&amp;"|"))</f>
        <v/>
      </c>
      <c r="B136" s="29" t="s">
        <v>181</v>
      </c>
      <c r="C136" s="29" t="s">
        <v>182</v>
      </c>
      <c r="D136" s="55"/>
      <c r="F136" s="83"/>
      <c r="G136" s="46"/>
      <c r="H136" s="27"/>
      <c r="I136" s="83"/>
      <c r="J136" s="29"/>
      <c r="K136" s="83"/>
      <c r="L136" s="83"/>
      <c r="M136" s="29"/>
      <c r="N136" s="83"/>
      <c r="O136" s="29"/>
      <c r="P136" s="83"/>
      <c r="Q136" s="83"/>
      <c r="R136" s="29"/>
      <c r="U136" s="26"/>
      <c r="V136" s="83"/>
      <c r="Z136" s="83"/>
      <c r="AA136" s="83"/>
      <c r="AB136" s="83"/>
      <c r="AC136" s="83"/>
      <c r="AD136" s="29"/>
      <c r="AE136" s="83"/>
      <c r="AF136" s="83"/>
    </row>
    <row r="137" spans="1:32" x14ac:dyDescent="0.25">
      <c r="A137" s="24" t="str">
        <f>IF(D137="","",(B137&amp;"|"&amp;C137&amp;"|"&amp;D137&amp;"|"&amp;E137&amp;"|"&amp;F137&amp;"|"&amp;G137&amp;"|"&amp;H137&amp;"|"&amp;I137&amp;"|"&amp;J137&amp;"|"&amp;K137&amp;"|"&amp;L137&amp;"|"&amp;M137&amp;"|"&amp;N137&amp;"|"&amp;O137&amp;"|"&amp;P137&amp;"|"&amp;Q137&amp;"|"&amp;R137&amp;"|"&amp;S137&amp;"|"&amp;T137&amp;"|"&amp;U137&amp;"|"&amp;V137&amp;"|"&amp;W137&amp;"|"&amp;X137&amp;"|"&amp;Y137&amp;"|"&amp;Z137&amp;"|"&amp;AA137&amp;"|"&amp;AB137&amp;"|"&amp;AC137&amp;"|"&amp;AD137&amp;"|"&amp;AE137&amp;"|"&amp;AF137&amp;"|"))</f>
        <v>Amphilophus nourissati|Bluemouth Cichlid |26|30||7|7,5||10|35||||||||208,2||22|Omnivore|||||||2||||</v>
      </c>
      <c r="B137" s="10" t="s">
        <v>181</v>
      </c>
      <c r="C137" s="107" t="s">
        <v>180</v>
      </c>
      <c r="D137" s="105">
        <v>26</v>
      </c>
      <c r="E137" s="129">
        <v>30</v>
      </c>
      <c r="F137" s="105"/>
      <c r="G137" s="130">
        <v>7</v>
      </c>
      <c r="H137" s="131">
        <v>7.5</v>
      </c>
      <c r="I137" s="105"/>
      <c r="J137" s="105">
        <v>10</v>
      </c>
      <c r="K137" s="105">
        <v>35</v>
      </c>
      <c r="L137" s="107"/>
      <c r="M137" s="107"/>
      <c r="N137" s="107"/>
      <c r="O137" s="107"/>
      <c r="P137" s="107"/>
      <c r="Q137" s="107"/>
      <c r="R137" s="107"/>
      <c r="S137" s="157">
        <v>208.2</v>
      </c>
      <c r="T137" s="159"/>
      <c r="U137" s="131">
        <v>22</v>
      </c>
      <c r="V137" s="107" t="s">
        <v>31</v>
      </c>
      <c r="W137" s="145"/>
      <c r="X137" s="105"/>
      <c r="Y137" s="159"/>
      <c r="Z137" s="139"/>
      <c r="AA137" s="107"/>
      <c r="AB137" s="107"/>
      <c r="AC137" s="105">
        <v>2</v>
      </c>
      <c r="AD137" s="139"/>
      <c r="AE137" s="83"/>
      <c r="AF137" s="83"/>
    </row>
    <row r="138" spans="1:32" hidden="1" x14ac:dyDescent="0.25">
      <c r="A138" s="24" t="str">
        <f>IF(D138="","",(B138&amp;"|"&amp;C138&amp;"|"&amp;D138&amp;"|"&amp;E138&amp;"|"&amp;F138&amp;"|"&amp;G138&amp;"|"&amp;H138&amp;"|"&amp;I138&amp;"|"&amp;J138&amp;"|"&amp;K138&amp;"|"&amp;L138&amp;"|"&amp;M138&amp;"|"&amp;N138&amp;"|"&amp;O138&amp;"|"&amp;P138&amp;"|"&amp;Q138&amp;"|"&amp;R138&amp;"|"&amp;S138&amp;"|"&amp;T138&amp;"|"&amp;U138&amp;"|"&amp;V138&amp;"|"&amp;W138&amp;"|"&amp;X138&amp;"|"&amp;Y138&amp;"|"&amp;Z138&amp;"|"&amp;AA138&amp;"|"&amp;AB138&amp;"|"&amp;AC138&amp;"|"&amp;AD138&amp;"|"&amp;AE138&amp;"|"&amp;AF138&amp;"|"))</f>
        <v/>
      </c>
      <c r="B138" s="29" t="s">
        <v>183</v>
      </c>
      <c r="C138" s="29" t="s">
        <v>184</v>
      </c>
      <c r="D138" s="55"/>
      <c r="F138" s="83"/>
      <c r="G138" s="46"/>
      <c r="H138" s="27"/>
      <c r="I138" s="83"/>
      <c r="J138" s="29"/>
      <c r="K138" s="83"/>
      <c r="L138" s="83"/>
      <c r="M138" s="29"/>
      <c r="N138" s="83"/>
      <c r="O138" s="29"/>
      <c r="P138" s="83"/>
      <c r="Q138" s="83"/>
      <c r="R138" s="29"/>
      <c r="U138" s="26"/>
      <c r="V138" s="83"/>
      <c r="Z138" s="83"/>
      <c r="AA138" s="83"/>
      <c r="AB138" s="83"/>
      <c r="AC138" s="83"/>
      <c r="AD138" s="29"/>
    </row>
    <row r="139" spans="1:32" x14ac:dyDescent="0.25">
      <c r="A139" s="24" t="str">
        <f>IF(D139="","",(B139&amp;"|"&amp;C139&amp;"|"&amp;D139&amp;"|"&amp;E139&amp;"|"&amp;F139&amp;"|"&amp;G139&amp;"|"&amp;H139&amp;"|"&amp;I139&amp;"|"&amp;J139&amp;"|"&amp;K139&amp;"|"&amp;L139&amp;"|"&amp;M139&amp;"|"&amp;N139&amp;"|"&amp;O139&amp;"|"&amp;P139&amp;"|"&amp;Q139&amp;"|"&amp;R139&amp;"|"&amp;S139&amp;"|"&amp;T139&amp;"|"&amp;U139&amp;"|"&amp;V139&amp;"|"&amp;W139&amp;"|"&amp;X139&amp;"|"&amp;Y139&amp;"|"&amp;Z139&amp;"|"&amp;AA139&amp;"|"&amp;AB139&amp;"|"&amp;AC139&amp;"|"&amp;AD139&amp;"|"&amp;AE139&amp;"|"&amp;AF139&amp;"|"))</f>
        <v>Anabas testudineus|Climbing Perch |22|30||6|8,5||5|18||||||||208,2|100|25|Carnivore|Yes|Yes||Aggressive||Females are slightly larger and noticeably thicker-bodied than males.|2|Very Hard|||</v>
      </c>
      <c r="B139" s="10" t="s">
        <v>183</v>
      </c>
      <c r="C139" s="107" t="s">
        <v>182</v>
      </c>
      <c r="D139" s="105">
        <v>22</v>
      </c>
      <c r="E139" s="129">
        <v>30</v>
      </c>
      <c r="F139" s="105"/>
      <c r="G139" s="130">
        <v>6</v>
      </c>
      <c r="H139" s="131">
        <v>8.5</v>
      </c>
      <c r="I139" s="105"/>
      <c r="J139" s="105">
        <v>5</v>
      </c>
      <c r="K139" s="105">
        <v>18</v>
      </c>
      <c r="L139" s="107"/>
      <c r="M139" s="107"/>
      <c r="N139" s="107"/>
      <c r="O139" s="107"/>
      <c r="P139" s="107"/>
      <c r="Q139" s="107"/>
      <c r="R139" s="107"/>
      <c r="S139" s="157">
        <v>208.2</v>
      </c>
      <c r="T139" s="159">
        <v>100</v>
      </c>
      <c r="U139" s="131">
        <v>25</v>
      </c>
      <c r="V139" s="107" t="s">
        <v>49</v>
      </c>
      <c r="W139" s="145" t="s">
        <v>32</v>
      </c>
      <c r="X139" s="105" t="s">
        <v>32</v>
      </c>
      <c r="Y139" s="159"/>
      <c r="Z139" s="137" t="s">
        <v>1782</v>
      </c>
      <c r="AA139" s="107"/>
      <c r="AB139" s="29" t="s">
        <v>2011</v>
      </c>
      <c r="AC139" s="105">
        <v>2</v>
      </c>
      <c r="AD139" s="139" t="s">
        <v>1915</v>
      </c>
      <c r="AE139" s="83"/>
      <c r="AF139" s="83"/>
    </row>
    <row r="140" spans="1:32" hidden="1" x14ac:dyDescent="0.25">
      <c r="A140" s="24" t="str">
        <f>IF(D140="","",(B140&amp;"|"&amp;C140&amp;"|"&amp;D140&amp;"|"&amp;E140&amp;"|"&amp;F140&amp;"|"&amp;G140&amp;"|"&amp;H140&amp;"|"&amp;I140&amp;"|"&amp;J140&amp;"|"&amp;K140&amp;"|"&amp;L140&amp;"|"&amp;M140&amp;"|"&amp;N140&amp;"|"&amp;O140&amp;"|"&amp;P140&amp;"|"&amp;Q140&amp;"|"&amp;R140&amp;"|"&amp;S140&amp;"|"&amp;T140&amp;"|"&amp;U140&amp;"|"&amp;V140&amp;"|"&amp;W140&amp;"|"&amp;X140&amp;"|"&amp;Y140&amp;"|"&amp;Z140&amp;"|"&amp;AA140&amp;"|"&amp;AB140&amp;"|"&amp;AC140&amp;"|"&amp;AD140&amp;"|"&amp;AE140&amp;"|"&amp;AF140&amp;"|"))</f>
        <v/>
      </c>
      <c r="B140" s="29" t="s">
        <v>185</v>
      </c>
      <c r="C140" s="29" t="s">
        <v>186</v>
      </c>
      <c r="D140" s="55"/>
      <c r="F140" s="83"/>
      <c r="G140" s="46"/>
      <c r="H140" s="27"/>
      <c r="I140" s="83"/>
      <c r="J140" s="29"/>
      <c r="K140" s="83"/>
      <c r="L140" s="83"/>
      <c r="M140" s="29"/>
      <c r="N140" s="83"/>
      <c r="O140" s="29"/>
      <c r="P140" s="83"/>
      <c r="Q140" s="83"/>
      <c r="R140" s="29"/>
      <c r="U140" s="26"/>
      <c r="V140" s="83"/>
      <c r="Z140" s="83"/>
      <c r="AA140" s="83"/>
      <c r="AB140" s="29"/>
      <c r="AC140" s="83"/>
      <c r="AD140" s="29"/>
    </row>
    <row r="141" spans="1:32" x14ac:dyDescent="0.25">
      <c r="A141" s="24" t="str">
        <f>IF(D141="","",(B141&amp;"|"&amp;C141&amp;"|"&amp;D141&amp;"|"&amp;E141&amp;"|"&amp;F141&amp;"|"&amp;G141&amp;"|"&amp;H141&amp;"|"&amp;I141&amp;"|"&amp;J141&amp;"|"&amp;K141&amp;"|"&amp;L141&amp;"|"&amp;M141&amp;"|"&amp;N141&amp;"|"&amp;O141&amp;"|"&amp;P141&amp;"|"&amp;Q141&amp;"|"&amp;R141&amp;"|"&amp;S141&amp;"|"&amp;T141&amp;"|"&amp;U141&amp;"|"&amp;V141&amp;"|"&amp;W141&amp;"|"&amp;X141&amp;"|"&amp;Y141&amp;"|"&amp;Z141&amp;"|"&amp;AA141&amp;"|"&amp;AB141&amp;"|"&amp;AC141&amp;"|"&amp;AD141&amp;"|"&amp;AE141&amp;"|"&amp;AF141&amp;"|"))</f>
        <v>Anableps anableps|Largescale Foureyes |24|28||7,5|8||5|25||||||||378,5||30|Omnivore||||||Males have a gonopodium.|2||||</v>
      </c>
      <c r="B141" s="10" t="s">
        <v>185</v>
      </c>
      <c r="C141" s="107" t="s">
        <v>184</v>
      </c>
      <c r="D141" s="105">
        <v>24</v>
      </c>
      <c r="E141" s="129">
        <v>28</v>
      </c>
      <c r="F141" s="105"/>
      <c r="G141" s="130">
        <v>7.5</v>
      </c>
      <c r="H141" s="131">
        <v>8</v>
      </c>
      <c r="I141" s="105"/>
      <c r="J141" s="105">
        <v>5</v>
      </c>
      <c r="K141" s="105">
        <v>25</v>
      </c>
      <c r="L141" s="107"/>
      <c r="M141" s="107"/>
      <c r="N141" s="107"/>
      <c r="O141" s="107"/>
      <c r="P141" s="107"/>
      <c r="Q141" s="107"/>
      <c r="R141" s="107"/>
      <c r="S141" s="157">
        <v>378.5</v>
      </c>
      <c r="T141" s="159"/>
      <c r="U141" s="131">
        <v>30</v>
      </c>
      <c r="V141" s="107" t="s">
        <v>31</v>
      </c>
      <c r="W141" s="145"/>
      <c r="X141" s="105"/>
      <c r="Y141" s="159"/>
      <c r="Z141" s="139"/>
      <c r="AA141" s="107"/>
      <c r="AB141" s="107" t="s">
        <v>2012</v>
      </c>
      <c r="AC141" s="105">
        <v>2</v>
      </c>
      <c r="AD141" s="139"/>
      <c r="AE141" s="83"/>
      <c r="AF141" s="83"/>
    </row>
    <row r="142" spans="1:32" hidden="1" x14ac:dyDescent="0.25">
      <c r="A142" s="24" t="str">
        <f>IF(D142="","",(B142&amp;"|"&amp;C142&amp;"|"&amp;D142&amp;"|"&amp;E142&amp;"|"&amp;F142&amp;"|"&amp;G142&amp;"|"&amp;H142&amp;"|"&amp;I142&amp;"|"&amp;J142&amp;"|"&amp;K142&amp;"|"&amp;L142&amp;"|"&amp;M142&amp;"|"&amp;N142&amp;"|"&amp;O142&amp;"|"&amp;P142&amp;"|"&amp;Q142&amp;"|"&amp;R142&amp;"|"&amp;S142&amp;"|"&amp;T142&amp;"|"&amp;U142&amp;"|"&amp;V142&amp;"|"&amp;W142&amp;"|"&amp;X142&amp;"|"&amp;Y142&amp;"|"&amp;Z142&amp;"|"&amp;AA142&amp;"|"&amp;AB142&amp;"|"&amp;AC142&amp;"|"&amp;AD142&amp;"|"&amp;AE142&amp;"|"&amp;AF142&amp;"|"))</f>
        <v/>
      </c>
      <c r="B142" s="29" t="s">
        <v>187</v>
      </c>
      <c r="C142" s="29" t="s">
        <v>188</v>
      </c>
      <c r="D142" s="55"/>
      <c r="F142" s="83"/>
      <c r="G142" s="46"/>
      <c r="H142" s="27"/>
      <c r="I142" s="83"/>
      <c r="J142" s="29"/>
      <c r="K142" s="83"/>
      <c r="L142" s="83"/>
      <c r="M142" s="29"/>
      <c r="N142" s="83"/>
      <c r="O142" s="29"/>
      <c r="P142" s="83"/>
      <c r="Q142" s="83"/>
      <c r="R142" s="29"/>
      <c r="U142" s="26"/>
      <c r="V142" s="83"/>
      <c r="Z142" s="83"/>
      <c r="AA142" s="83"/>
      <c r="AB142" s="83"/>
      <c r="AC142" s="83"/>
      <c r="AD142" s="29"/>
      <c r="AE142" s="83"/>
      <c r="AF142" s="83"/>
    </row>
    <row r="143" spans="1:32" x14ac:dyDescent="0.25">
      <c r="A143" s="24" t="str">
        <f>IF(D143="","",(B143&amp;"|"&amp;C143&amp;"|"&amp;D143&amp;"|"&amp;E143&amp;"|"&amp;F143&amp;"|"&amp;G143&amp;"|"&amp;H143&amp;"|"&amp;I143&amp;"|"&amp;J143&amp;"|"&amp;K143&amp;"|"&amp;L143&amp;"|"&amp;M143&amp;"|"&amp;N143&amp;"|"&amp;O143&amp;"|"&amp;P143&amp;"|"&amp;Q143&amp;"|"&amp;R143&amp;"|"&amp;S143&amp;"|"&amp;T143&amp;"|"&amp;U143&amp;"|"&amp;V143&amp;"|"&amp;W143&amp;"|"&amp;X143&amp;"|"&amp;Y143&amp;"|"&amp;Z143&amp;"|"&amp;AA143&amp;"|"&amp;AB143&amp;"|"&amp;AC143&amp;"|"&amp;AD143&amp;"|"&amp;AE143&amp;"|"&amp;AF143&amp;"|"))</f>
        <v>Anadoras grypus|Dusky Doradid |22|26||6,2|7,2||10|15||||||||94,6||12,7|Omnivore|||||||1||||</v>
      </c>
      <c r="B143" s="10" t="s">
        <v>187</v>
      </c>
      <c r="C143" s="107" t="s">
        <v>186</v>
      </c>
      <c r="D143" s="105">
        <v>22</v>
      </c>
      <c r="E143" s="129">
        <v>26</v>
      </c>
      <c r="F143" s="105"/>
      <c r="G143" s="130">
        <v>6.2</v>
      </c>
      <c r="H143" s="131">
        <v>7.2</v>
      </c>
      <c r="I143" s="105"/>
      <c r="J143" s="105">
        <v>10</v>
      </c>
      <c r="K143" s="105">
        <v>15</v>
      </c>
      <c r="L143" s="107"/>
      <c r="M143" s="107"/>
      <c r="N143" s="107"/>
      <c r="O143" s="107"/>
      <c r="P143" s="107"/>
      <c r="Q143" s="107"/>
      <c r="R143" s="107"/>
      <c r="S143" s="157">
        <v>94.6</v>
      </c>
      <c r="T143" s="159"/>
      <c r="U143" s="131">
        <v>12.7</v>
      </c>
      <c r="V143" s="107" t="s">
        <v>31</v>
      </c>
      <c r="W143" s="145"/>
      <c r="X143" s="105"/>
      <c r="Y143" s="159"/>
      <c r="Z143" s="139"/>
      <c r="AA143" s="107"/>
      <c r="AB143" s="107"/>
      <c r="AC143" s="105">
        <v>1</v>
      </c>
      <c r="AD143" s="139"/>
    </row>
    <row r="144" spans="1:32" hidden="1" x14ac:dyDescent="0.25">
      <c r="A144" s="24" t="str">
        <f>IF(D144="","",(B144&amp;"|"&amp;C144&amp;"|"&amp;D144&amp;"|"&amp;E144&amp;"|"&amp;F144&amp;"|"&amp;G144&amp;"|"&amp;H144&amp;"|"&amp;I144&amp;"|"&amp;J144&amp;"|"&amp;K144&amp;"|"&amp;L144&amp;"|"&amp;M144&amp;"|"&amp;N144&amp;"|"&amp;O144&amp;"|"&amp;P144&amp;"|"&amp;Q144&amp;"|"&amp;R144&amp;"|"&amp;S144&amp;"|"&amp;T144&amp;"|"&amp;U144&amp;"|"&amp;V144&amp;"|"&amp;W144&amp;"|"&amp;X144&amp;"|"&amp;Y144&amp;"|"&amp;Z144&amp;"|"&amp;AA144&amp;"|"&amp;AB144&amp;"|"&amp;AC144&amp;"|"&amp;AD144&amp;"|"&amp;AE144&amp;"|"&amp;AF144&amp;"|"))</f>
        <v/>
      </c>
      <c r="B144" s="29" t="s">
        <v>189</v>
      </c>
      <c r="C144" s="29" t="s">
        <v>190</v>
      </c>
      <c r="D144" s="55"/>
      <c r="F144" s="83"/>
      <c r="G144" s="46"/>
      <c r="H144" s="27"/>
      <c r="I144" s="83"/>
      <c r="J144" s="29"/>
      <c r="K144" s="83"/>
      <c r="L144" s="83"/>
      <c r="M144" s="29"/>
      <c r="N144" s="83"/>
      <c r="O144" s="29"/>
      <c r="P144" s="83"/>
      <c r="Q144" s="83"/>
      <c r="R144" s="29"/>
      <c r="U144" s="26"/>
      <c r="V144" s="83"/>
      <c r="Z144" s="83"/>
      <c r="AA144" s="83"/>
      <c r="AB144" s="83"/>
      <c r="AC144" s="83"/>
      <c r="AD144" s="29"/>
    </row>
    <row r="145" spans="1:32" x14ac:dyDescent="0.25">
      <c r="A145" s="24" t="str">
        <f t="shared" ref="A145:A147" si="14">IF(D145="","",(B145&amp;"|"&amp;C145&amp;"|"&amp;D145&amp;"|"&amp;E145&amp;"|"&amp;F145&amp;"|"&amp;G145&amp;"|"&amp;H145&amp;"|"&amp;I145&amp;"|"&amp;J145&amp;"|"&amp;K145&amp;"|"&amp;L145&amp;"|"&amp;M145&amp;"|"&amp;N145&amp;"|"&amp;O145&amp;"|"&amp;P145&amp;"|"&amp;Q145&amp;"|"&amp;R145&amp;"|"&amp;S145&amp;"|"&amp;T145&amp;"|"&amp;U145&amp;"|"&amp;V145&amp;"|"&amp;W145&amp;"|"&amp;X145&amp;"|"&amp;Y145&amp;"|"&amp;Z145&amp;"|"&amp;AA145&amp;"|"&amp;AB145&amp;"|"&amp;AC145&amp;"|"&amp;AD145&amp;"|"&amp;AE145&amp;"|"&amp;AF145&amp;"|"))</f>
        <v>Anaspidoglanis macrostoma|Dwarf Giraffe Catfish |23|27||6,5|8||4|25||||||||208,2||24|Omnivore|No|Yes||Predatory and Territorial||Males are smaller and usually darker in colour then females.|1|Moderate|||</v>
      </c>
      <c r="B145" s="10" t="s">
        <v>189</v>
      </c>
      <c r="C145" s="107" t="s">
        <v>188</v>
      </c>
      <c r="D145" s="105">
        <v>23</v>
      </c>
      <c r="E145" s="129">
        <v>27</v>
      </c>
      <c r="F145" s="105"/>
      <c r="G145" s="130">
        <v>6.5</v>
      </c>
      <c r="H145" s="131">
        <v>8</v>
      </c>
      <c r="I145" s="105"/>
      <c r="J145" s="105">
        <v>4</v>
      </c>
      <c r="K145" s="105">
        <v>25</v>
      </c>
      <c r="L145" s="107"/>
      <c r="M145" s="107"/>
      <c r="N145" s="107"/>
      <c r="O145" s="107"/>
      <c r="P145" s="107"/>
      <c r="Q145" s="107"/>
      <c r="R145" s="107"/>
      <c r="S145" s="157">
        <v>208.2</v>
      </c>
      <c r="T145" s="159"/>
      <c r="U145" s="131">
        <v>24</v>
      </c>
      <c r="V145" s="107" t="s">
        <v>31</v>
      </c>
      <c r="W145" s="145" t="s">
        <v>33</v>
      </c>
      <c r="X145" s="105" t="s">
        <v>32</v>
      </c>
      <c r="Y145" s="159"/>
      <c r="Z145" s="141" t="s">
        <v>2013</v>
      </c>
      <c r="AA145" s="107"/>
      <c r="AB145" s="29" t="s">
        <v>2014</v>
      </c>
      <c r="AC145" s="105">
        <v>1</v>
      </c>
      <c r="AD145" s="139" t="s">
        <v>1925</v>
      </c>
      <c r="AE145" s="83"/>
      <c r="AF145" s="83"/>
    </row>
    <row r="146" spans="1:32" x14ac:dyDescent="0.25">
      <c r="A146" s="24" t="str">
        <f t="shared" si="14"/>
        <v>Ancistrinae L-128|Blue Phantom Pleco|24|27||6|7||6|12||||||||180||25|Omnivore||||Peaceful|Bottom||||1||</v>
      </c>
      <c r="B146" s="77" t="s">
        <v>191</v>
      </c>
      <c r="C146" s="77" t="s">
        <v>192</v>
      </c>
      <c r="D146" s="78">
        <v>24</v>
      </c>
      <c r="E146" s="52">
        <v>27</v>
      </c>
      <c r="F146" s="42"/>
      <c r="G146" s="93">
        <v>6</v>
      </c>
      <c r="H146" s="89">
        <v>7</v>
      </c>
      <c r="I146" s="42"/>
      <c r="J146" s="77">
        <v>6</v>
      </c>
      <c r="K146" s="42">
        <v>12</v>
      </c>
      <c r="L146" s="42"/>
      <c r="M146" s="77"/>
      <c r="N146" s="42"/>
      <c r="O146" s="77"/>
      <c r="P146" s="42"/>
      <c r="Q146" s="42"/>
      <c r="R146" s="77"/>
      <c r="S146" s="65">
        <v>180</v>
      </c>
      <c r="T146" s="66"/>
      <c r="U146" s="42">
        <v>25</v>
      </c>
      <c r="V146" s="42" t="s">
        <v>31</v>
      </c>
      <c r="W146" s="47"/>
      <c r="X146" s="42"/>
      <c r="Y146" s="49"/>
      <c r="Z146" s="42" t="s">
        <v>34</v>
      </c>
      <c r="AA146" s="42" t="s">
        <v>1248</v>
      </c>
      <c r="AB146" s="77"/>
      <c r="AC146" s="42"/>
      <c r="AD146" s="77"/>
      <c r="AE146" s="42">
        <v>1</v>
      </c>
      <c r="AF146" s="42"/>
    </row>
    <row r="147" spans="1:32" x14ac:dyDescent="0.25">
      <c r="A147" s="24" t="str">
        <f t="shared" si="14"/>
        <v>Ancistrinae L-128|Blue Phantom Pleco|24|27||6|7||6|12||||||||||||||||||||||</v>
      </c>
      <c r="B147" s="86" t="s">
        <v>191</v>
      </c>
      <c r="C147" s="86" t="s">
        <v>192</v>
      </c>
      <c r="D147" s="99">
        <v>24</v>
      </c>
      <c r="E147" s="85">
        <v>27</v>
      </c>
      <c r="F147" s="106"/>
      <c r="G147" s="101">
        <v>6</v>
      </c>
      <c r="H147" s="88">
        <v>7</v>
      </c>
      <c r="I147" s="106"/>
      <c r="J147" s="86">
        <v>6</v>
      </c>
      <c r="K147" s="106">
        <v>12</v>
      </c>
      <c r="L147" s="106"/>
      <c r="M147" s="86"/>
      <c r="N147" s="106"/>
      <c r="O147" s="86"/>
      <c r="P147" s="106"/>
      <c r="Q147" s="106"/>
      <c r="R147" s="86"/>
      <c r="S147" s="81"/>
      <c r="T147" s="79"/>
      <c r="U147" s="106"/>
      <c r="V147" s="106"/>
      <c r="W147" s="76"/>
      <c r="X147" s="106"/>
      <c r="Y147" s="79"/>
      <c r="Z147" s="106"/>
      <c r="AA147" s="106"/>
      <c r="AB147" s="86"/>
      <c r="AC147" s="106"/>
      <c r="AD147" s="86"/>
      <c r="AE147" s="83"/>
      <c r="AF147" s="83"/>
    </row>
    <row r="148" spans="1:32" hidden="1" x14ac:dyDescent="0.25">
      <c r="A148" s="24" t="str">
        <f>IF(D148="","",(B148&amp;"|"&amp;C148&amp;"|"&amp;D148&amp;"|"&amp;E148&amp;"|"&amp;F148&amp;"|"&amp;G148&amp;"|"&amp;H148&amp;"|"&amp;I148&amp;"|"&amp;J148&amp;"|"&amp;K148&amp;"|"&amp;L148&amp;"|"&amp;M148&amp;"|"&amp;N148&amp;"|"&amp;O148&amp;"|"&amp;P148&amp;"|"&amp;Q148&amp;"|"&amp;R148&amp;"|"&amp;S148&amp;"|"&amp;T148&amp;"|"&amp;U148&amp;"|"&amp;V148&amp;"|"&amp;W148&amp;"|"&amp;X148&amp;"|"&amp;Y148&amp;"|"&amp;Z148&amp;"|"&amp;AA148&amp;"|"&amp;AB148&amp;"|"&amp;AC148&amp;"|"&amp;AD148&amp;"|"&amp;AE148&amp;"|"&amp;AF148&amp;"|"))</f>
        <v/>
      </c>
      <c r="B148" s="29" t="s">
        <v>193</v>
      </c>
      <c r="C148" s="29" t="s">
        <v>194</v>
      </c>
      <c r="D148" s="55"/>
      <c r="F148" s="83"/>
      <c r="G148" s="46"/>
      <c r="H148" s="27"/>
      <c r="I148" s="83"/>
      <c r="J148" s="29"/>
      <c r="K148" s="83"/>
      <c r="L148" s="83"/>
      <c r="M148" s="29"/>
      <c r="N148" s="83"/>
      <c r="O148" s="29"/>
      <c r="P148" s="83"/>
      <c r="Q148" s="83"/>
      <c r="R148" s="29"/>
      <c r="U148" s="26"/>
      <c r="V148" s="83"/>
      <c r="Z148" s="83"/>
      <c r="AA148" s="83"/>
      <c r="AB148" s="83"/>
      <c r="AC148" s="83"/>
      <c r="AD148" s="29"/>
    </row>
    <row r="149" spans="1:32" hidden="1" x14ac:dyDescent="0.25">
      <c r="A149" s="24" t="str">
        <f>IF(D149="","",(B149&amp;"|"&amp;C149&amp;"|"&amp;D149&amp;"|"&amp;E149&amp;"|"&amp;F149&amp;"|"&amp;G149&amp;"|"&amp;H149&amp;"|"&amp;I149&amp;"|"&amp;J149&amp;"|"&amp;K149&amp;"|"&amp;L149&amp;"|"&amp;M149&amp;"|"&amp;N149&amp;"|"&amp;O149&amp;"|"&amp;P149&amp;"|"&amp;Q149&amp;"|"&amp;R149&amp;"|"&amp;S149&amp;"|"&amp;T149&amp;"|"&amp;U149&amp;"|"&amp;V149&amp;"|"&amp;W149&amp;"|"&amp;X149&amp;"|"&amp;Y149&amp;"|"&amp;Z149&amp;"|"&amp;AA149&amp;"|"&amp;AB149&amp;"|"&amp;AC149&amp;"|"&amp;AD149&amp;"|"&amp;AE149&amp;"|"&amp;AF149&amp;"|"))</f>
        <v/>
      </c>
      <c r="B149" s="29" t="s">
        <v>193</v>
      </c>
      <c r="C149" s="29" t="s">
        <v>195</v>
      </c>
      <c r="D149" s="55"/>
      <c r="F149" s="83"/>
      <c r="G149" s="46"/>
      <c r="H149" s="27"/>
      <c r="I149" s="83"/>
      <c r="J149" s="29"/>
      <c r="K149" s="83"/>
      <c r="L149" s="83"/>
      <c r="M149" s="29"/>
      <c r="N149" s="83"/>
      <c r="O149" s="29"/>
      <c r="P149" s="83"/>
      <c r="Q149" s="83"/>
      <c r="R149" s="29"/>
      <c r="U149" s="26"/>
      <c r="V149" s="83"/>
      <c r="Z149" s="83"/>
      <c r="AA149" s="83"/>
      <c r="AB149" s="29"/>
      <c r="AC149" s="83"/>
      <c r="AD149" s="29"/>
    </row>
    <row r="150" spans="1:32" hidden="1" x14ac:dyDescent="0.25">
      <c r="A150" s="24" t="str">
        <f>IF(D150="","",(B150&amp;"|"&amp;C150&amp;"|"&amp;D150&amp;"|"&amp;E150&amp;"|"&amp;F150&amp;"|"&amp;G150&amp;"|"&amp;H150&amp;"|"&amp;I150&amp;"|"&amp;J150&amp;"|"&amp;K150&amp;"|"&amp;L150&amp;"|"&amp;M150&amp;"|"&amp;N150&amp;"|"&amp;O150&amp;"|"&amp;P150&amp;"|"&amp;Q150&amp;"|"&amp;R150&amp;"|"&amp;S150&amp;"|"&amp;T150&amp;"|"&amp;U150&amp;"|"&amp;V150&amp;"|"&amp;W150&amp;"|"&amp;X150&amp;"|"&amp;Y150&amp;"|"&amp;Z150&amp;"|"&amp;AA150&amp;"|"&amp;AB150&amp;"|"&amp;AC150&amp;"|"&amp;AD150&amp;"|"&amp;AE150&amp;"|"&amp;AF150&amp;"|"))</f>
        <v/>
      </c>
      <c r="B150" s="29" t="s">
        <v>193</v>
      </c>
      <c r="C150" s="29" t="s">
        <v>196</v>
      </c>
      <c r="D150" s="55"/>
      <c r="F150" s="83"/>
      <c r="G150" s="46"/>
      <c r="H150" s="27"/>
      <c r="I150" s="83"/>
      <c r="J150" s="29"/>
      <c r="K150" s="83"/>
      <c r="L150" s="83"/>
      <c r="M150" s="29"/>
      <c r="N150" s="83"/>
      <c r="O150" s="29"/>
      <c r="P150" s="83"/>
      <c r="Q150" s="83"/>
      <c r="R150" s="29"/>
      <c r="U150" s="26"/>
      <c r="V150" s="83"/>
      <c r="Z150" s="83"/>
      <c r="AA150" s="83"/>
      <c r="AB150" s="83"/>
      <c r="AC150" s="83"/>
      <c r="AD150" s="29"/>
    </row>
    <row r="151" spans="1:32" hidden="1" x14ac:dyDescent="0.25">
      <c r="A151" s="24" t="str">
        <f>IF(D151="","",(B151&amp;"|"&amp;C151&amp;"|"&amp;D151&amp;"|"&amp;E151&amp;"|"&amp;F151&amp;"|"&amp;G151&amp;"|"&amp;H151&amp;"|"&amp;I151&amp;"|"&amp;J151&amp;"|"&amp;K151&amp;"|"&amp;L151&amp;"|"&amp;M151&amp;"|"&amp;N151&amp;"|"&amp;O151&amp;"|"&amp;P151&amp;"|"&amp;Q151&amp;"|"&amp;R151&amp;"|"&amp;S151&amp;"|"&amp;T151&amp;"|"&amp;U151&amp;"|"&amp;V151&amp;"|"&amp;W151&amp;"|"&amp;X151&amp;"|"&amp;Y151&amp;"|"&amp;Z151&amp;"|"&amp;AA151&amp;"|"&amp;AB151&amp;"|"&amp;AC151&amp;"|"&amp;AD151&amp;"|"&amp;AE151&amp;"|"&amp;AF151&amp;"|"))</f>
        <v/>
      </c>
      <c r="B151" s="29" t="s">
        <v>193</v>
      </c>
      <c r="C151" s="29" t="s">
        <v>197</v>
      </c>
      <c r="D151" s="55"/>
      <c r="F151" s="83"/>
      <c r="G151" s="46"/>
      <c r="H151" s="27"/>
      <c r="I151" s="83"/>
      <c r="J151" s="29"/>
      <c r="K151" s="83"/>
      <c r="L151" s="83"/>
      <c r="M151" s="29"/>
      <c r="N151" s="83"/>
      <c r="O151" s="29"/>
      <c r="P151" s="83"/>
      <c r="Q151" s="83"/>
      <c r="R151" s="29"/>
      <c r="U151" s="26"/>
      <c r="V151" s="83"/>
      <c r="Z151" s="83"/>
      <c r="AA151" s="83"/>
      <c r="AB151" s="29"/>
      <c r="AC151" s="83"/>
      <c r="AD151" s="29"/>
      <c r="AE151" s="83"/>
      <c r="AF151" s="83"/>
    </row>
    <row r="152" spans="1:32" x14ac:dyDescent="0.25">
      <c r="A152" s="24" t="str">
        <f t="shared" ref="A152:A155" si="15">IF(D152="","",(B152&amp;"|"&amp;C152&amp;"|"&amp;D152&amp;"|"&amp;E152&amp;"|"&amp;F152&amp;"|"&amp;G152&amp;"|"&amp;H152&amp;"|"&amp;I152&amp;"|"&amp;J152&amp;"|"&amp;K152&amp;"|"&amp;L152&amp;"|"&amp;M152&amp;"|"&amp;N152&amp;"|"&amp;O152&amp;"|"&amp;P152&amp;"|"&amp;Q152&amp;"|"&amp;R152&amp;"|"&amp;S152&amp;"|"&amp;T152&amp;"|"&amp;U152&amp;"|"&amp;V152&amp;"|"&amp;W152&amp;"|"&amp;X152&amp;"|"&amp;Y152&amp;"|"&amp;Z152&amp;"|"&amp;AA152&amp;"|"&amp;AB152&amp;"|"&amp;AC152&amp;"|"&amp;AD152&amp;"|"&amp;AE152&amp;"|"&amp;AF152&amp;"|"))</f>
        <v>Ancistrini sp "L016"|L016 |23,9|25,6||6|7||4|10||||||||75,7||15,2|Omnivore||No||Peaceful||Mature females will appear broader when viewed from above.|1||||</v>
      </c>
      <c r="B152" s="10" t="s">
        <v>2015</v>
      </c>
      <c r="C152" s="107" t="s">
        <v>190</v>
      </c>
      <c r="D152" s="105">
        <v>23.9</v>
      </c>
      <c r="E152" s="129">
        <v>25.6</v>
      </c>
      <c r="F152" s="105"/>
      <c r="G152" s="130">
        <v>6</v>
      </c>
      <c r="H152" s="131">
        <v>7</v>
      </c>
      <c r="I152" s="105"/>
      <c r="J152" s="105">
        <v>4</v>
      </c>
      <c r="K152" s="105">
        <v>10</v>
      </c>
      <c r="L152" s="107"/>
      <c r="M152" s="107"/>
      <c r="N152" s="107"/>
      <c r="O152" s="107"/>
      <c r="P152" s="107"/>
      <c r="Q152" s="107"/>
      <c r="R152" s="107"/>
      <c r="S152" s="157">
        <v>75.7</v>
      </c>
      <c r="T152" s="159"/>
      <c r="U152" s="131">
        <v>15.2</v>
      </c>
      <c r="V152" s="107" t="s">
        <v>31</v>
      </c>
      <c r="W152" s="145"/>
      <c r="X152" s="105" t="s">
        <v>33</v>
      </c>
      <c r="Y152" s="159"/>
      <c r="Z152" s="138" t="s">
        <v>34</v>
      </c>
      <c r="AA152" s="107"/>
      <c r="AB152" s="29" t="s">
        <v>2016</v>
      </c>
      <c r="AC152" s="105">
        <v>1</v>
      </c>
      <c r="AD152" s="139"/>
      <c r="AE152" s="83"/>
      <c r="AF152" s="83"/>
    </row>
    <row r="153" spans="1:32" x14ac:dyDescent="0.25">
      <c r="A153" s="24" t="str">
        <f t="shared" si="15"/>
        <v>Ancistrini sp "L069"|L069 |22,8|25,6||5,6|7||2|20||||||||113,6||15|Omnivore|||||||1||||</v>
      </c>
      <c r="B153" s="10" t="s">
        <v>2017</v>
      </c>
      <c r="C153" s="107" t="s">
        <v>195</v>
      </c>
      <c r="D153" s="105">
        <v>22.8</v>
      </c>
      <c r="E153" s="129">
        <v>25.6</v>
      </c>
      <c r="F153" s="105"/>
      <c r="G153" s="130">
        <v>5.6</v>
      </c>
      <c r="H153" s="131">
        <v>7</v>
      </c>
      <c r="I153" s="105"/>
      <c r="J153" s="105">
        <v>2</v>
      </c>
      <c r="K153" s="105">
        <v>20</v>
      </c>
      <c r="L153" s="107"/>
      <c r="M153" s="107"/>
      <c r="N153" s="107"/>
      <c r="O153" s="107"/>
      <c r="P153" s="107"/>
      <c r="Q153" s="107"/>
      <c r="R153" s="107"/>
      <c r="S153" s="157">
        <v>113.6</v>
      </c>
      <c r="T153" s="159"/>
      <c r="U153" s="131">
        <v>15</v>
      </c>
      <c r="V153" s="107" t="s">
        <v>31</v>
      </c>
      <c r="W153" s="145"/>
      <c r="X153" s="105"/>
      <c r="Y153" s="159"/>
      <c r="Z153" s="139"/>
      <c r="AA153" s="107"/>
      <c r="AB153" s="107"/>
      <c r="AC153" s="105">
        <v>1</v>
      </c>
      <c r="AD153" s="139"/>
    </row>
    <row r="154" spans="1:32" x14ac:dyDescent="0.25">
      <c r="A154" s="24" t="str">
        <f t="shared" si="15"/>
        <v>Ancistrini sp "L082"|L082 |22,8|25,6||5,6|7||2|20||||||||113,6||22,1|Omnivore|Yes|No|||||1|Moderate|||</v>
      </c>
      <c r="B154" s="10" t="s">
        <v>2018</v>
      </c>
      <c r="C154" s="107" t="s">
        <v>196</v>
      </c>
      <c r="D154" s="105">
        <v>22.8</v>
      </c>
      <c r="E154" s="129">
        <v>25.6</v>
      </c>
      <c r="F154" s="105"/>
      <c r="G154" s="130">
        <v>5.6</v>
      </c>
      <c r="H154" s="131">
        <v>7</v>
      </c>
      <c r="I154" s="105"/>
      <c r="J154" s="105">
        <v>2</v>
      </c>
      <c r="K154" s="105">
        <v>20</v>
      </c>
      <c r="L154" s="107"/>
      <c r="M154" s="107"/>
      <c r="N154" s="107"/>
      <c r="O154" s="107"/>
      <c r="P154" s="107"/>
      <c r="Q154" s="107"/>
      <c r="R154" s="107"/>
      <c r="S154" s="157">
        <v>113.6</v>
      </c>
      <c r="T154" s="159"/>
      <c r="U154" s="131">
        <v>22.1</v>
      </c>
      <c r="V154" s="107" t="s">
        <v>31</v>
      </c>
      <c r="W154" s="145" t="s">
        <v>32</v>
      </c>
      <c r="X154" s="105" t="s">
        <v>33</v>
      </c>
      <c r="Y154" s="159"/>
      <c r="Z154" s="139"/>
      <c r="AA154" s="107"/>
      <c r="AB154" s="107"/>
      <c r="AC154" s="105">
        <v>1</v>
      </c>
      <c r="AD154" s="139" t="s">
        <v>1925</v>
      </c>
    </row>
    <row r="155" spans="1:32" x14ac:dyDescent="0.25">
      <c r="A155" s="24" t="str">
        <f t="shared" si="15"/>
        <v>Ancistrini sp "L127"|L127 |22,8|25,6||5,6|7||2|20||||||||75,7||11,9|Omnivore||||||Males posses an unusual 'cauliflower floret growth' on their cheeks.|1|Easy|||</v>
      </c>
      <c r="B155" s="10" t="s">
        <v>2019</v>
      </c>
      <c r="C155" s="107" t="s">
        <v>197</v>
      </c>
      <c r="D155" s="105">
        <v>22.8</v>
      </c>
      <c r="E155" s="129">
        <v>25.6</v>
      </c>
      <c r="F155" s="105"/>
      <c r="G155" s="130">
        <v>5.6</v>
      </c>
      <c r="H155" s="131">
        <v>7</v>
      </c>
      <c r="I155" s="105"/>
      <c r="J155" s="105">
        <v>2</v>
      </c>
      <c r="K155" s="105">
        <v>20</v>
      </c>
      <c r="L155" s="107"/>
      <c r="M155" s="107"/>
      <c r="N155" s="107"/>
      <c r="O155" s="107"/>
      <c r="P155" s="107"/>
      <c r="Q155" s="107"/>
      <c r="R155" s="107"/>
      <c r="S155" s="157">
        <v>75.7</v>
      </c>
      <c r="T155" s="159"/>
      <c r="U155" s="131">
        <v>11.9</v>
      </c>
      <c r="V155" s="107" t="s">
        <v>31</v>
      </c>
      <c r="W155" s="145"/>
      <c r="X155" s="105"/>
      <c r="Y155" s="159"/>
      <c r="Z155" s="139"/>
      <c r="AA155" s="107"/>
      <c r="AB155" s="29" t="s">
        <v>2020</v>
      </c>
      <c r="AC155" s="105">
        <v>1</v>
      </c>
      <c r="AD155" s="139" t="s">
        <v>53</v>
      </c>
    </row>
    <row r="156" spans="1:32" hidden="1" x14ac:dyDescent="0.25">
      <c r="A156" s="24" t="str">
        <f>IF(D156="","",(B156&amp;"|"&amp;C156&amp;"|"&amp;D156&amp;"|"&amp;E156&amp;"|"&amp;F156&amp;"|"&amp;G156&amp;"|"&amp;H156&amp;"|"&amp;I156&amp;"|"&amp;J156&amp;"|"&amp;K156&amp;"|"&amp;L156&amp;"|"&amp;M156&amp;"|"&amp;N156&amp;"|"&amp;O156&amp;"|"&amp;P156&amp;"|"&amp;Q156&amp;"|"&amp;R156&amp;"|"&amp;S156&amp;"|"&amp;T156&amp;"|"&amp;U156&amp;"|"&amp;V156&amp;"|"&amp;W156&amp;"|"&amp;X156&amp;"|"&amp;Y156&amp;"|"&amp;Z156&amp;"|"&amp;AA156&amp;"|"&amp;AB156&amp;"|"&amp;AC156&amp;"|"&amp;AD156&amp;"|"&amp;AE156&amp;"|"&amp;AF156&amp;"|"))</f>
        <v/>
      </c>
      <c r="B156" s="29" t="s">
        <v>198</v>
      </c>
      <c r="C156" s="29"/>
      <c r="D156" s="55"/>
      <c r="G156" s="46"/>
      <c r="H156" s="27"/>
      <c r="J156" s="29"/>
      <c r="M156" s="29"/>
      <c r="O156" s="29"/>
      <c r="R156" s="29"/>
      <c r="U156" s="26"/>
      <c r="V156" s="83"/>
      <c r="Z156" s="83"/>
      <c r="AA156" s="83"/>
      <c r="AB156" s="83"/>
      <c r="AC156" s="83"/>
      <c r="AD156" s="29"/>
      <c r="AE156" s="83"/>
      <c r="AF156" s="83"/>
    </row>
    <row r="157" spans="1:32" x14ac:dyDescent="0.25">
      <c r="A157" s="24" t="str">
        <f t="shared" ref="A157:A163" si="16">IF(D157="","",(B157&amp;"|"&amp;C157&amp;"|"&amp;D157&amp;"|"&amp;E157&amp;"|"&amp;F157&amp;"|"&amp;G157&amp;"|"&amp;H157&amp;"|"&amp;I157&amp;"|"&amp;J157&amp;"|"&amp;K157&amp;"|"&amp;L157&amp;"|"&amp;M157&amp;"|"&amp;N157&amp;"|"&amp;O157&amp;"|"&amp;P157&amp;"|"&amp;Q157&amp;"|"&amp;R157&amp;"|"&amp;S157&amp;"|"&amp;T157&amp;"|"&amp;U157&amp;"|"&amp;V157&amp;"|"&amp;W157&amp;"|"&amp;X157&amp;"|"&amp;Y157&amp;"|"&amp;Z157&amp;"|"&amp;AA157&amp;"|"&amp;AB157&amp;"|"&amp;AC157&amp;"|"&amp;AD157&amp;"|"&amp;AE157&amp;"|"&amp;AF157&amp;"|"))</f>
        <v>Ancistrus claro|Gold Marble Bristlenose Catfish |24|28||6,2|7,6||6|16||||||||56,8||7|Omnivore|No|No||Peaceful||Males have branched tentacles on the snout.|1|Easy|||</v>
      </c>
      <c r="B157" s="10" t="s">
        <v>198</v>
      </c>
      <c r="C157" s="107" t="s">
        <v>2021</v>
      </c>
      <c r="D157" s="105">
        <v>24</v>
      </c>
      <c r="E157" s="129">
        <v>28</v>
      </c>
      <c r="F157" s="105"/>
      <c r="G157" s="130">
        <v>6.2</v>
      </c>
      <c r="H157" s="131">
        <v>7.6</v>
      </c>
      <c r="I157" s="105"/>
      <c r="J157" s="105">
        <v>6</v>
      </c>
      <c r="K157" s="105">
        <v>16</v>
      </c>
      <c r="L157" s="107"/>
      <c r="M157" s="107"/>
      <c r="N157" s="107"/>
      <c r="O157" s="107"/>
      <c r="P157" s="107"/>
      <c r="Q157" s="107"/>
      <c r="R157" s="107"/>
      <c r="S157" s="157">
        <v>56.8</v>
      </c>
      <c r="T157" s="159"/>
      <c r="U157" s="131">
        <v>7</v>
      </c>
      <c r="V157" s="107" t="s">
        <v>31</v>
      </c>
      <c r="W157" s="145" t="s">
        <v>33</v>
      </c>
      <c r="X157" s="105" t="s">
        <v>33</v>
      </c>
      <c r="Y157" s="159"/>
      <c r="Z157" s="138" t="s">
        <v>34</v>
      </c>
      <c r="AA157" s="107"/>
      <c r="AB157" s="29" t="s">
        <v>2022</v>
      </c>
      <c r="AC157" s="105">
        <v>1</v>
      </c>
      <c r="AD157" s="139" t="s">
        <v>53</v>
      </c>
      <c r="AE157" s="83"/>
      <c r="AF157" s="83"/>
    </row>
    <row r="158" spans="1:32" x14ac:dyDescent="0.25">
      <c r="A158" s="24" t="str">
        <f t="shared" si="16"/>
        <v>Ancistrus dolichopterus|Starlight Bristlenose Catfish |22,8|27,8||6|7||5|19||||||||56,8||10,2|Omnivore|Yes|No||Peaceful||Mature males have soft "tentacles" all across the nose, the females have very few or none at all.|1|Easy|||</v>
      </c>
      <c r="B158" s="10" t="s">
        <v>2023</v>
      </c>
      <c r="C158" s="107" t="s">
        <v>2024</v>
      </c>
      <c r="D158" s="105">
        <v>22.8</v>
      </c>
      <c r="E158" s="129">
        <v>27.8</v>
      </c>
      <c r="F158" s="105"/>
      <c r="G158" s="130">
        <v>6</v>
      </c>
      <c r="H158" s="131">
        <v>7</v>
      </c>
      <c r="I158" s="105"/>
      <c r="J158" s="105">
        <v>5</v>
      </c>
      <c r="K158" s="105">
        <v>19</v>
      </c>
      <c r="L158" s="107"/>
      <c r="M158" s="107"/>
      <c r="N158" s="107"/>
      <c r="O158" s="107"/>
      <c r="P158" s="107"/>
      <c r="Q158" s="107"/>
      <c r="R158" s="107"/>
      <c r="S158" s="157">
        <v>56.8</v>
      </c>
      <c r="T158" s="159"/>
      <c r="U158" s="131">
        <v>10.199999999999999</v>
      </c>
      <c r="V158" s="107" t="s">
        <v>31</v>
      </c>
      <c r="W158" s="145" t="s">
        <v>32</v>
      </c>
      <c r="X158" s="105" t="s">
        <v>33</v>
      </c>
      <c r="Y158" s="159"/>
      <c r="Z158" s="138" t="s">
        <v>34</v>
      </c>
      <c r="AA158" s="107"/>
      <c r="AB158" s="29" t="s">
        <v>2025</v>
      </c>
      <c r="AC158" s="105">
        <v>1</v>
      </c>
      <c r="AD158" s="139" t="s">
        <v>53</v>
      </c>
      <c r="AE158" s="83"/>
      <c r="AF158" s="83"/>
    </row>
    <row r="159" spans="1:32" x14ac:dyDescent="0.25">
      <c r="A159" s="24" t="str">
        <f t="shared" si="16"/>
        <v>Ancistrus hoplogenys|Spotted Bristle-Nosed Pleco |22|26||5,5|7,5||2|20||||||||56,8||10|Herbivore|Yes|No||Peaceful||Males have a large number of bristles on the nose. |1||||</v>
      </c>
      <c r="B159" s="10" t="s">
        <v>2026</v>
      </c>
      <c r="C159" s="107" t="s">
        <v>2027</v>
      </c>
      <c r="D159" s="105">
        <v>22</v>
      </c>
      <c r="E159" s="129">
        <v>26</v>
      </c>
      <c r="F159" s="105"/>
      <c r="G159" s="130">
        <v>5.5</v>
      </c>
      <c r="H159" s="131">
        <v>7.5</v>
      </c>
      <c r="I159" s="105"/>
      <c r="J159" s="105">
        <v>2</v>
      </c>
      <c r="K159" s="105">
        <v>20</v>
      </c>
      <c r="L159" s="107"/>
      <c r="M159" s="107"/>
      <c r="N159" s="107"/>
      <c r="O159" s="107"/>
      <c r="P159" s="107"/>
      <c r="Q159" s="107"/>
      <c r="R159" s="107"/>
      <c r="S159" s="157">
        <v>56.8</v>
      </c>
      <c r="T159" s="159"/>
      <c r="U159" s="131">
        <v>10</v>
      </c>
      <c r="V159" s="29" t="s">
        <v>1247</v>
      </c>
      <c r="W159" s="145" t="s">
        <v>32</v>
      </c>
      <c r="X159" s="105" t="s">
        <v>33</v>
      </c>
      <c r="Y159" s="159"/>
      <c r="Z159" s="138" t="s">
        <v>34</v>
      </c>
      <c r="AA159" s="107"/>
      <c r="AB159" s="107" t="s">
        <v>2028</v>
      </c>
      <c r="AC159" s="105">
        <v>1</v>
      </c>
      <c r="AD159" s="139"/>
    </row>
    <row r="160" spans="1:32" x14ac:dyDescent="0.25">
      <c r="A160" s="24" t="str">
        <f t="shared" si="16"/>
        <v>Ancistrus L144||22|24||5,5|7,1||7|16||||||||190||7.87 - 9.45|Carnivore||No||Peaceful|Middle levels||||||</v>
      </c>
      <c r="B160" s="86" t="s">
        <v>202</v>
      </c>
      <c r="C160" s="86"/>
      <c r="D160" s="99">
        <v>22</v>
      </c>
      <c r="E160" s="85">
        <v>24</v>
      </c>
      <c r="F160" s="106"/>
      <c r="G160" s="101">
        <v>5.5</v>
      </c>
      <c r="H160" s="88">
        <v>7.1</v>
      </c>
      <c r="I160" s="106"/>
      <c r="J160" s="86">
        <v>7</v>
      </c>
      <c r="K160" s="106">
        <v>16</v>
      </c>
      <c r="L160" s="106"/>
      <c r="M160" s="86"/>
      <c r="N160" s="106"/>
      <c r="O160" s="86"/>
      <c r="P160" s="106"/>
      <c r="Q160" s="106"/>
      <c r="R160" s="86"/>
      <c r="S160" s="81">
        <v>190</v>
      </c>
      <c r="T160" s="79"/>
      <c r="U160" s="85" t="s">
        <v>203</v>
      </c>
      <c r="V160" s="106" t="s">
        <v>49</v>
      </c>
      <c r="W160" s="76"/>
      <c r="X160" s="106" t="s">
        <v>33</v>
      </c>
      <c r="Y160" s="79"/>
      <c r="Z160" s="106" t="s">
        <v>34</v>
      </c>
      <c r="AA160" s="106" t="s">
        <v>204</v>
      </c>
      <c r="AB160" s="86"/>
      <c r="AC160" s="106"/>
      <c r="AD160" s="86"/>
    </row>
    <row r="161" spans="1:33" x14ac:dyDescent="0.25">
      <c r="A161" s="24" t="str">
        <f t="shared" si="16"/>
        <v>Ancistrus L144|Ancistrus Gold|21|30||5,5|8|7|0|20||||||||120|80|15|Herbivore|Yes|No||Peaceful||Males develop tentacles on their head.|1||||</v>
      </c>
      <c r="B161" s="10" t="s">
        <v>202</v>
      </c>
      <c r="C161" s="107" t="s">
        <v>1747</v>
      </c>
      <c r="D161" s="105">
        <v>21</v>
      </c>
      <c r="E161" s="105">
        <v>30</v>
      </c>
      <c r="F161" s="105"/>
      <c r="G161" s="130">
        <v>5.5</v>
      </c>
      <c r="H161" s="133">
        <v>8</v>
      </c>
      <c r="I161" s="133">
        <v>7</v>
      </c>
      <c r="J161" s="105">
        <v>0</v>
      </c>
      <c r="K161" s="133">
        <v>20</v>
      </c>
      <c r="L161" s="107"/>
      <c r="M161" s="107"/>
      <c r="N161" s="107"/>
      <c r="O161" s="107"/>
      <c r="P161" s="107"/>
      <c r="Q161" s="107"/>
      <c r="R161" s="107"/>
      <c r="S161" s="145">
        <v>120</v>
      </c>
      <c r="T161" s="159">
        <v>80</v>
      </c>
      <c r="U161" s="130">
        <v>15</v>
      </c>
      <c r="V161" s="107" t="s">
        <v>1247</v>
      </c>
      <c r="W161" s="161" t="s">
        <v>32</v>
      </c>
      <c r="X161" s="132" t="s">
        <v>33</v>
      </c>
      <c r="Y161" s="159"/>
      <c r="Z161" s="138" t="s">
        <v>34</v>
      </c>
      <c r="AA161" s="11"/>
      <c r="AB161" s="107" t="s">
        <v>1249</v>
      </c>
      <c r="AC161" s="105">
        <v>1</v>
      </c>
      <c r="AD161" s="139"/>
      <c r="AE161" s="106"/>
      <c r="AF161" s="106"/>
    </row>
    <row r="162" spans="1:33" x14ac:dyDescent="0.25">
      <c r="A162" s="24" t="str">
        <f t="shared" si="16"/>
        <v>Ancistrus L-144|Black Eyed Gold Pleco|22|26||6|7,5||5|20||||||||125||10|Omnivore||||Peaceful|Bottom||||1||</v>
      </c>
      <c r="B162" s="77" t="s">
        <v>205</v>
      </c>
      <c r="C162" s="77" t="s">
        <v>1775</v>
      </c>
      <c r="D162" s="78">
        <v>22</v>
      </c>
      <c r="E162" s="52">
        <v>26</v>
      </c>
      <c r="F162" s="42"/>
      <c r="G162" s="93">
        <v>6</v>
      </c>
      <c r="H162" s="89">
        <v>7.5</v>
      </c>
      <c r="I162" s="42"/>
      <c r="J162" s="77">
        <v>5</v>
      </c>
      <c r="K162" s="42">
        <v>20</v>
      </c>
      <c r="L162" s="42"/>
      <c r="M162" s="77"/>
      <c r="N162" s="42"/>
      <c r="O162" s="77"/>
      <c r="P162" s="42"/>
      <c r="Q162" s="42"/>
      <c r="R162" s="77"/>
      <c r="S162" s="65">
        <v>125</v>
      </c>
      <c r="T162" s="66"/>
      <c r="U162" s="42">
        <v>10</v>
      </c>
      <c r="V162" s="42" t="s">
        <v>31</v>
      </c>
      <c r="W162" s="47"/>
      <c r="X162" s="42"/>
      <c r="Y162" s="49"/>
      <c r="Z162" s="42" t="s">
        <v>34</v>
      </c>
      <c r="AA162" s="42" t="s">
        <v>1248</v>
      </c>
      <c r="AB162" s="77"/>
      <c r="AC162" s="42"/>
      <c r="AD162" s="77"/>
      <c r="AE162" s="42">
        <v>1</v>
      </c>
      <c r="AF162" s="42"/>
    </row>
    <row r="163" spans="1:33" x14ac:dyDescent="0.25">
      <c r="A163" s="24" t="str">
        <f t="shared" si="16"/>
        <v>Ancistrus L-144|L144|22|26||6|7,5||5|20||||||||||||||||||||||</v>
      </c>
      <c r="B163" s="86" t="s">
        <v>205</v>
      </c>
      <c r="C163" s="86" t="s">
        <v>1840</v>
      </c>
      <c r="D163" s="99">
        <v>22</v>
      </c>
      <c r="E163" s="85">
        <v>26</v>
      </c>
      <c r="F163" s="106"/>
      <c r="G163" s="101">
        <v>6</v>
      </c>
      <c r="H163" s="88">
        <v>7.5</v>
      </c>
      <c r="I163" s="106"/>
      <c r="J163" s="86">
        <v>5</v>
      </c>
      <c r="K163" s="106">
        <v>20</v>
      </c>
      <c r="L163" s="106"/>
      <c r="M163" s="86"/>
      <c r="N163" s="106"/>
      <c r="O163" s="86"/>
      <c r="P163" s="106"/>
      <c r="Q163" s="106"/>
      <c r="R163" s="86"/>
      <c r="S163" s="81"/>
      <c r="T163" s="79"/>
      <c r="U163" s="106"/>
      <c r="V163" s="106"/>
      <c r="W163" s="76"/>
      <c r="X163" s="106"/>
      <c r="Y163" s="79"/>
      <c r="Z163" s="106"/>
      <c r="AA163" s="106"/>
      <c r="AB163" s="86"/>
      <c r="AC163" s="106"/>
      <c r="AD163" s="86"/>
    </row>
    <row r="164" spans="1:33" hidden="1" x14ac:dyDescent="0.25">
      <c r="A164" s="24" t="str">
        <f>IF(D164="","",(B164&amp;"|"&amp;C164&amp;"|"&amp;D164&amp;"|"&amp;E164&amp;"|"&amp;F164&amp;"|"&amp;G164&amp;"|"&amp;H164&amp;"|"&amp;I164&amp;"|"&amp;J164&amp;"|"&amp;K164&amp;"|"&amp;L164&amp;"|"&amp;M164&amp;"|"&amp;N164&amp;"|"&amp;O164&amp;"|"&amp;P164&amp;"|"&amp;Q164&amp;"|"&amp;R164&amp;"|"&amp;S164&amp;"|"&amp;T164&amp;"|"&amp;U164&amp;"|"&amp;V164&amp;"|"&amp;W164&amp;"|"&amp;X164&amp;"|"&amp;Y164&amp;"|"&amp;Z164&amp;"|"&amp;AA164&amp;"|"&amp;AB164&amp;"|"&amp;AC164&amp;"|"&amp;AD164&amp;"|"&amp;AE164&amp;"|"&amp;AF164&amp;"|"))</f>
        <v/>
      </c>
      <c r="B164" s="29" t="s">
        <v>206</v>
      </c>
      <c r="C164" s="29"/>
      <c r="D164" s="55"/>
      <c r="G164" s="46"/>
      <c r="H164" s="27"/>
      <c r="J164" s="29"/>
      <c r="M164" s="29"/>
      <c r="O164" s="29"/>
      <c r="R164" s="29"/>
      <c r="U164" s="26"/>
      <c r="AB164" s="83"/>
      <c r="AD164" s="29"/>
    </row>
    <row r="165" spans="1:33" x14ac:dyDescent="0.25">
      <c r="A165" s="24" t="str">
        <f>IF(D165="","",(B165&amp;"|"&amp;C165&amp;"|"&amp;D165&amp;"|"&amp;E165&amp;"|"&amp;F165&amp;"|"&amp;G165&amp;"|"&amp;H165&amp;"|"&amp;I165&amp;"|"&amp;J165&amp;"|"&amp;K165&amp;"|"&amp;L165&amp;"|"&amp;M165&amp;"|"&amp;N165&amp;"|"&amp;O165&amp;"|"&amp;P165&amp;"|"&amp;Q165&amp;"|"&amp;R165&amp;"|"&amp;S165&amp;"|"&amp;T165&amp;"|"&amp;U165&amp;"|"&amp;V165&amp;"|"&amp;W165&amp;"|"&amp;X165&amp;"|"&amp;Y165&amp;"|"&amp;Z165&amp;"|"&amp;AA165&amp;"|"&amp;AB165&amp;"|"&amp;AC165&amp;"|"&amp;AD165&amp;"|"&amp;AE165&amp;"|"&amp;AF165&amp;"|"))</f>
        <v>Ancistrus pirareta|LDA53 |22,8|25,6||5,6|7||2|20||||||||75,7||15,5|Omnivore|Yes|No||Peaceful||Males possessing the so-called ''bushy nose''. Females also may have much smaller growths on the head but to a much lesser exten|1||||</v>
      </c>
      <c r="B165" s="10" t="s">
        <v>206</v>
      </c>
      <c r="C165" s="107" t="s">
        <v>2029</v>
      </c>
      <c r="D165" s="105">
        <v>22.8</v>
      </c>
      <c r="E165" s="129">
        <v>25.6</v>
      </c>
      <c r="F165" s="105"/>
      <c r="G165" s="130">
        <v>5.6</v>
      </c>
      <c r="H165" s="131">
        <v>7</v>
      </c>
      <c r="I165" s="105"/>
      <c r="J165" s="105">
        <v>2</v>
      </c>
      <c r="K165" s="105">
        <v>20</v>
      </c>
      <c r="L165" s="107"/>
      <c r="M165" s="107"/>
      <c r="N165" s="107"/>
      <c r="O165" s="107"/>
      <c r="P165" s="107"/>
      <c r="Q165" s="107"/>
      <c r="R165" s="107"/>
      <c r="S165" s="157">
        <v>75.7</v>
      </c>
      <c r="T165" s="159"/>
      <c r="U165" s="131">
        <v>15.5</v>
      </c>
      <c r="V165" s="107" t="s">
        <v>31</v>
      </c>
      <c r="W165" s="145" t="s">
        <v>32</v>
      </c>
      <c r="X165" s="105" t="s">
        <v>33</v>
      </c>
      <c r="Y165" s="159"/>
      <c r="Z165" s="138" t="s">
        <v>34</v>
      </c>
      <c r="AA165" s="107"/>
      <c r="AB165" s="29" t="s">
        <v>2030</v>
      </c>
      <c r="AC165" s="105">
        <v>1</v>
      </c>
      <c r="AD165" s="139"/>
      <c r="AE165" s="83"/>
      <c r="AF165" s="83"/>
    </row>
    <row r="166" spans="1:33" hidden="1" x14ac:dyDescent="0.25">
      <c r="A166" s="24" t="str">
        <f>IF(D166="","",(B166&amp;"|"&amp;C166&amp;"|"&amp;D166&amp;"|"&amp;E166&amp;"|"&amp;F166&amp;"|"&amp;G166&amp;"|"&amp;H166&amp;"|"&amp;I166&amp;"|"&amp;J166&amp;"|"&amp;K166&amp;"|"&amp;L166&amp;"|"&amp;M166&amp;"|"&amp;N166&amp;"|"&amp;O166&amp;"|"&amp;P166&amp;"|"&amp;Q166&amp;"|"&amp;R166&amp;"|"&amp;S166&amp;"|"&amp;T166&amp;"|"&amp;U166&amp;"|"&amp;V166&amp;"|"&amp;W166&amp;"|"&amp;X166&amp;"|"&amp;Y166&amp;"|"&amp;Z166&amp;"|"&amp;AA166&amp;"|"&amp;AB166&amp;"|"&amp;AC166&amp;"|"&amp;AD166&amp;"|"&amp;AE166&amp;"|"&amp;AF166&amp;"|"))</f>
        <v/>
      </c>
      <c r="B166" s="29" t="s">
        <v>207</v>
      </c>
      <c r="C166" s="29"/>
      <c r="D166" s="55"/>
      <c r="F166" s="83"/>
      <c r="G166" s="46"/>
      <c r="H166" s="27"/>
      <c r="I166" s="83"/>
      <c r="J166" s="29"/>
      <c r="K166" s="83"/>
      <c r="L166" s="83"/>
      <c r="M166" s="29"/>
      <c r="N166" s="83"/>
      <c r="O166" s="29"/>
      <c r="P166" s="83"/>
      <c r="Q166" s="83"/>
      <c r="R166" s="29"/>
      <c r="U166" s="26"/>
      <c r="V166" s="83"/>
      <c r="Z166" s="83"/>
      <c r="AA166" s="83"/>
      <c r="AB166" s="83"/>
      <c r="AC166" s="83"/>
      <c r="AD166" s="29"/>
      <c r="AE166" s="83"/>
      <c r="AF166" s="83"/>
    </row>
    <row r="167" spans="1:33" x14ac:dyDescent="0.25">
      <c r="A167" s="24" t="str">
        <f>IF(D167="","",(B167&amp;"|"&amp;C167&amp;"|"&amp;D167&amp;"|"&amp;E167&amp;"|"&amp;F167&amp;"|"&amp;G167&amp;"|"&amp;H167&amp;"|"&amp;I167&amp;"|"&amp;J167&amp;"|"&amp;K167&amp;"|"&amp;L167&amp;"|"&amp;M167&amp;"|"&amp;N167&amp;"|"&amp;O167&amp;"|"&amp;P167&amp;"|"&amp;Q167&amp;"|"&amp;R167&amp;"|"&amp;S167&amp;"|"&amp;T167&amp;"|"&amp;U167&amp;"|"&amp;V167&amp;"|"&amp;W167&amp;"|"&amp;X167&amp;"|"&amp;Y167&amp;"|"&amp;Z167&amp;"|"&amp;AA167&amp;"|"&amp;AB167&amp;"|"&amp;AC167&amp;"|"&amp;AD167&amp;"|"&amp;AE167&amp;"|"&amp;AF167&amp;"|"))</f>
        <v>Ancistrus ranunculus|Medusa Pleco |25|28||6,5|7||6|16||||||||56,8||12,7|Omnivore|Yes|No||Peaceful||Males have a larger number of bristles on the nose.|1|Easy|||</v>
      </c>
      <c r="B167" s="10" t="s">
        <v>207</v>
      </c>
      <c r="C167" s="107" t="s">
        <v>2031</v>
      </c>
      <c r="D167" s="105">
        <v>25</v>
      </c>
      <c r="E167" s="129">
        <v>28</v>
      </c>
      <c r="F167" s="105"/>
      <c r="G167" s="130">
        <v>6.5</v>
      </c>
      <c r="H167" s="131">
        <v>7</v>
      </c>
      <c r="I167" s="105"/>
      <c r="J167" s="105">
        <v>6</v>
      </c>
      <c r="K167" s="105">
        <v>16</v>
      </c>
      <c r="L167" s="107"/>
      <c r="M167" s="107"/>
      <c r="N167" s="107"/>
      <c r="O167" s="107"/>
      <c r="P167" s="107"/>
      <c r="Q167" s="107"/>
      <c r="R167" s="107"/>
      <c r="S167" s="157">
        <v>56.8</v>
      </c>
      <c r="T167" s="159"/>
      <c r="U167" s="131">
        <v>12.7</v>
      </c>
      <c r="V167" s="107" t="s">
        <v>31</v>
      </c>
      <c r="W167" s="145" t="s">
        <v>32</v>
      </c>
      <c r="X167" s="105" t="s">
        <v>33</v>
      </c>
      <c r="Y167" s="159"/>
      <c r="Z167" s="138" t="s">
        <v>34</v>
      </c>
      <c r="AA167" s="107"/>
      <c r="AB167" s="29" t="s">
        <v>2032</v>
      </c>
      <c r="AC167" s="105">
        <v>1</v>
      </c>
      <c r="AD167" s="139" t="s">
        <v>53</v>
      </c>
    </row>
    <row r="168" spans="1:33" hidden="1" x14ac:dyDescent="0.25">
      <c r="A168" s="24" t="str">
        <f>IF(D168="","",(B168&amp;"|"&amp;C168&amp;"|"&amp;D168&amp;"|"&amp;E168&amp;"|"&amp;F168&amp;"|"&amp;G168&amp;"|"&amp;H168&amp;"|"&amp;I168&amp;"|"&amp;J168&amp;"|"&amp;K168&amp;"|"&amp;L168&amp;"|"&amp;M168&amp;"|"&amp;N168&amp;"|"&amp;O168&amp;"|"&amp;P168&amp;"|"&amp;Q168&amp;"|"&amp;R168&amp;"|"&amp;S168&amp;"|"&amp;T168&amp;"|"&amp;U168&amp;"|"&amp;V168&amp;"|"&amp;W168&amp;"|"&amp;X168&amp;"|"&amp;Y168&amp;"|"&amp;Z168&amp;"|"&amp;AA168&amp;"|"&amp;AB168&amp;"|"&amp;AC168&amp;"|"&amp;AD168&amp;"|"&amp;AE168&amp;"|"&amp;AF168&amp;"|"))</f>
        <v/>
      </c>
      <c r="B168" s="29" t="s">
        <v>208</v>
      </c>
      <c r="C168" s="29"/>
      <c r="D168" s="55"/>
      <c r="F168" s="83"/>
      <c r="G168" s="46"/>
      <c r="H168" s="27"/>
      <c r="I168" s="83"/>
      <c r="J168" s="29"/>
      <c r="K168" s="83"/>
      <c r="L168" s="83"/>
      <c r="M168" s="29"/>
      <c r="N168" s="83"/>
      <c r="O168" s="29"/>
      <c r="P168" s="83"/>
      <c r="Q168" s="83"/>
      <c r="R168" s="29"/>
      <c r="U168" s="26"/>
      <c r="V168" s="83"/>
      <c r="Z168" s="83"/>
      <c r="AA168" s="83"/>
      <c r="AB168" s="29"/>
      <c r="AC168" s="83"/>
      <c r="AD168" s="29"/>
    </row>
    <row r="169" spans="1:33" x14ac:dyDescent="0.25">
      <c r="A169" s="24" t="str">
        <f>IF(D169="","",(B169&amp;"|"&amp;C169&amp;"|"&amp;D169&amp;"|"&amp;E169&amp;"|"&amp;F169&amp;"|"&amp;G169&amp;"|"&amp;H169&amp;"|"&amp;I169&amp;"|"&amp;J169&amp;"|"&amp;K169&amp;"|"&amp;L169&amp;"|"&amp;M169&amp;"|"&amp;N169&amp;"|"&amp;O169&amp;"|"&amp;P169&amp;"|"&amp;Q169&amp;"|"&amp;R169&amp;"|"&amp;S169&amp;"|"&amp;T169&amp;"|"&amp;U169&amp;"|"&amp;V169&amp;"|"&amp;W169&amp;"|"&amp;X169&amp;"|"&amp;Y169&amp;"|"&amp;Z169&amp;"|"&amp;AA169&amp;"|"&amp;AB169&amp;"|"&amp;AC169&amp;"|"&amp;AD169&amp;"|"&amp;AE169&amp;"|"&amp;AF169&amp;"|"))</f>
        <v>Ancistrus sp "L107"|Brilliant Bristlenose Pleco |23|25||6,5|7,2||6|16||||||||113,6||13|Omnivore|Yes|No||Peaceful||Males possessing the so-called ''bushy nose''. Females also may have much smaller growths on the head but to a much lesser exten|1|Easy|||</v>
      </c>
      <c r="B169" s="10" t="s">
        <v>208</v>
      </c>
      <c r="C169" s="107" t="s">
        <v>2033</v>
      </c>
      <c r="D169" s="105">
        <v>23</v>
      </c>
      <c r="E169" s="129">
        <v>25</v>
      </c>
      <c r="F169" s="105"/>
      <c r="G169" s="130">
        <v>6.5</v>
      </c>
      <c r="H169" s="131">
        <v>7.2</v>
      </c>
      <c r="I169" s="105"/>
      <c r="J169" s="105">
        <v>6</v>
      </c>
      <c r="K169" s="105">
        <v>16</v>
      </c>
      <c r="L169" s="107"/>
      <c r="M169" s="107"/>
      <c r="N169" s="107"/>
      <c r="O169" s="107"/>
      <c r="P169" s="107"/>
      <c r="Q169" s="107"/>
      <c r="R169" s="107"/>
      <c r="S169" s="157">
        <v>113.6</v>
      </c>
      <c r="T169" s="159"/>
      <c r="U169" s="131">
        <v>13</v>
      </c>
      <c r="V169" s="107" t="s">
        <v>31</v>
      </c>
      <c r="W169" s="145" t="s">
        <v>32</v>
      </c>
      <c r="X169" s="105" t="s">
        <v>33</v>
      </c>
      <c r="Y169" s="159"/>
      <c r="Z169" s="138" t="s">
        <v>34</v>
      </c>
      <c r="AA169" s="107"/>
      <c r="AB169" s="29" t="s">
        <v>2030</v>
      </c>
      <c r="AC169" s="105">
        <v>1</v>
      </c>
      <c r="AD169" s="139" t="s">
        <v>53</v>
      </c>
    </row>
    <row r="170" spans="1:33" hidden="1" x14ac:dyDescent="0.25">
      <c r="A170" s="24" t="str">
        <f>IF(D170="","",(B170&amp;"|"&amp;C170&amp;"|"&amp;D170&amp;"|"&amp;E170&amp;"|"&amp;F170&amp;"|"&amp;G170&amp;"|"&amp;H170&amp;"|"&amp;I170&amp;"|"&amp;J170&amp;"|"&amp;K170&amp;"|"&amp;L170&amp;"|"&amp;M170&amp;"|"&amp;N170&amp;"|"&amp;O170&amp;"|"&amp;P170&amp;"|"&amp;Q170&amp;"|"&amp;R170&amp;"|"&amp;S170&amp;"|"&amp;T170&amp;"|"&amp;U170&amp;"|"&amp;V170&amp;"|"&amp;W170&amp;"|"&amp;X170&amp;"|"&amp;Y170&amp;"|"&amp;Z170&amp;"|"&amp;AA170&amp;"|"&amp;AB170&amp;"|"&amp;AC170&amp;"|"&amp;AD170&amp;"|"&amp;AE170&amp;"|"&amp;AF170&amp;"|"))</f>
        <v/>
      </c>
      <c r="B170" s="29" t="s">
        <v>209</v>
      </c>
      <c r="C170" s="29"/>
      <c r="D170" s="55"/>
      <c r="F170" s="83"/>
      <c r="G170" s="46"/>
      <c r="H170" s="27"/>
      <c r="I170" s="83"/>
      <c r="J170" s="29"/>
      <c r="K170" s="83"/>
      <c r="L170" s="83"/>
      <c r="M170" s="29"/>
      <c r="N170" s="83"/>
      <c r="O170" s="29"/>
      <c r="P170" s="83"/>
      <c r="Q170" s="83"/>
      <c r="R170" s="29"/>
      <c r="U170" s="26"/>
      <c r="V170" s="83"/>
      <c r="Z170" s="83"/>
      <c r="AA170" s="83"/>
      <c r="AB170" s="29"/>
      <c r="AC170" s="83"/>
      <c r="AD170" s="29"/>
      <c r="AE170" s="83"/>
      <c r="AF170" s="83"/>
    </row>
    <row r="171" spans="1:33" x14ac:dyDescent="0.25">
      <c r="A171" s="24" t="str">
        <f>IF(D171="","",(B171&amp;"|"&amp;C171&amp;"|"&amp;D171&amp;"|"&amp;E171&amp;"|"&amp;F171&amp;"|"&amp;G171&amp;"|"&amp;H171&amp;"|"&amp;I171&amp;"|"&amp;J171&amp;"|"&amp;K171&amp;"|"&amp;L171&amp;"|"&amp;M171&amp;"|"&amp;N171&amp;"|"&amp;O171&amp;"|"&amp;P171&amp;"|"&amp;Q171&amp;"|"&amp;R171&amp;"|"&amp;S171&amp;"|"&amp;T171&amp;"|"&amp;U171&amp;"|"&amp;V171&amp;"|"&amp;W171&amp;"|"&amp;X171&amp;"|"&amp;Y171&amp;"|"&amp;Z171&amp;"|"&amp;AA171&amp;"|"&amp;AB171&amp;"|"&amp;AC171&amp;"|"&amp;AD171&amp;"|"&amp;AE171&amp;"|"&amp;AF171&amp;"|"))</f>
        <v>Ancistrus sp "L255"|Spotted Medusa Pleco |23|25||6,5|7,2||6|16||||||||170,3||20,3|Omnivore|Yes|No||Peaceful||Males have a larger number of bristles on the nose|1||||</v>
      </c>
      <c r="B171" s="10" t="s">
        <v>209</v>
      </c>
      <c r="C171" s="107" t="s">
        <v>2034</v>
      </c>
      <c r="D171" s="105">
        <v>23</v>
      </c>
      <c r="E171" s="129">
        <v>25</v>
      </c>
      <c r="F171" s="105"/>
      <c r="G171" s="130">
        <v>6.5</v>
      </c>
      <c r="H171" s="131">
        <v>7.2</v>
      </c>
      <c r="I171" s="105"/>
      <c r="J171" s="105">
        <v>6</v>
      </c>
      <c r="K171" s="105">
        <v>16</v>
      </c>
      <c r="L171" s="107"/>
      <c r="M171" s="107"/>
      <c r="N171" s="107"/>
      <c r="O171" s="107"/>
      <c r="P171" s="107"/>
      <c r="Q171" s="107"/>
      <c r="R171" s="107"/>
      <c r="S171" s="157">
        <v>170.3</v>
      </c>
      <c r="T171" s="159"/>
      <c r="U171" s="131">
        <v>20.3</v>
      </c>
      <c r="V171" s="107" t="s">
        <v>31</v>
      </c>
      <c r="W171" s="145" t="s">
        <v>32</v>
      </c>
      <c r="X171" s="105" t="s">
        <v>33</v>
      </c>
      <c r="Y171" s="159"/>
      <c r="Z171" s="138" t="s">
        <v>34</v>
      </c>
      <c r="AA171" s="107"/>
      <c r="AB171" s="29" t="s">
        <v>2035</v>
      </c>
      <c r="AC171" s="105">
        <v>1</v>
      </c>
      <c r="AD171" s="139"/>
      <c r="AE171" s="83"/>
      <c r="AF171" s="83"/>
      <c r="AG171" s="83"/>
    </row>
    <row r="172" spans="1:33" hidden="1" x14ac:dyDescent="0.25">
      <c r="A172" s="24" t="str">
        <f>IF(D172="","",(B172&amp;"|"&amp;C172&amp;"|"&amp;D172&amp;"|"&amp;E172&amp;"|"&amp;F172&amp;"|"&amp;G172&amp;"|"&amp;H172&amp;"|"&amp;I172&amp;"|"&amp;J172&amp;"|"&amp;K172&amp;"|"&amp;L172&amp;"|"&amp;M172&amp;"|"&amp;N172&amp;"|"&amp;O172&amp;"|"&amp;P172&amp;"|"&amp;Q172&amp;"|"&amp;R172&amp;"|"&amp;S172&amp;"|"&amp;T172&amp;"|"&amp;U172&amp;"|"&amp;V172&amp;"|"&amp;W172&amp;"|"&amp;X172&amp;"|"&amp;Y172&amp;"|"&amp;Z172&amp;"|"&amp;AA172&amp;"|"&amp;AB172&amp;"|"&amp;AC172&amp;"|"&amp;AD172&amp;"|"&amp;AE172&amp;"|"&amp;AF172&amp;"|"))</f>
        <v/>
      </c>
      <c r="B172" s="29" t="s">
        <v>210</v>
      </c>
      <c r="C172" s="29"/>
      <c r="D172" s="55"/>
      <c r="F172" s="83"/>
      <c r="G172" s="46"/>
      <c r="H172" s="27"/>
      <c r="I172" s="83"/>
      <c r="J172" s="29"/>
      <c r="K172" s="83"/>
      <c r="L172" s="83"/>
      <c r="M172" s="29"/>
      <c r="N172" s="83"/>
      <c r="O172" s="29"/>
      <c r="P172" s="83"/>
      <c r="Q172" s="83"/>
      <c r="R172" s="29"/>
      <c r="U172" s="26"/>
      <c r="V172" s="83"/>
      <c r="Z172" s="83"/>
      <c r="AA172" s="83"/>
      <c r="AB172" s="83"/>
      <c r="AC172" s="83"/>
      <c r="AD172" s="29"/>
      <c r="AE172" s="83"/>
      <c r="AF172" s="83"/>
    </row>
    <row r="173" spans="1:33" x14ac:dyDescent="0.25">
      <c r="A173" s="24" t="str">
        <f>IF(D173="","",(B173&amp;"|"&amp;C173&amp;"|"&amp;D173&amp;"|"&amp;E173&amp;"|"&amp;F173&amp;"|"&amp;G173&amp;"|"&amp;H173&amp;"|"&amp;I173&amp;"|"&amp;J173&amp;"|"&amp;K173&amp;"|"&amp;L173&amp;"|"&amp;M173&amp;"|"&amp;N173&amp;"|"&amp;O173&amp;"|"&amp;P173&amp;"|"&amp;Q173&amp;"|"&amp;R173&amp;"|"&amp;S173&amp;"|"&amp;T173&amp;"|"&amp;U173&amp;"|"&amp;V173&amp;"|"&amp;W173&amp;"|"&amp;X173&amp;"|"&amp;Y173&amp;"|"&amp;Z173&amp;"|"&amp;AA173&amp;"|"&amp;AB173&amp;"|"&amp;AC173&amp;"|"&amp;AD173&amp;"|"&amp;AE173&amp;"|"&amp;AF173&amp;"|"))</f>
        <v>Ancistrus sp. |Bristlenose Catfish |21,1|26,1||5,8|7,5||6|13||||||||56,8||15,2|Herbivore|Yes|No|Yes|Peaceful||Males have many longer, thicker barbels covering the snout.|1|Easy|||</v>
      </c>
      <c r="B173" s="10" t="s">
        <v>210</v>
      </c>
      <c r="C173" s="107" t="s">
        <v>2036</v>
      </c>
      <c r="D173" s="105">
        <v>21.1</v>
      </c>
      <c r="E173" s="129">
        <v>26.1</v>
      </c>
      <c r="F173" s="105"/>
      <c r="G173" s="130">
        <v>5.8</v>
      </c>
      <c r="H173" s="131">
        <v>7.5</v>
      </c>
      <c r="I173" s="105"/>
      <c r="J173" s="105">
        <v>6</v>
      </c>
      <c r="K173" s="105">
        <v>13</v>
      </c>
      <c r="L173" s="107"/>
      <c r="M173" s="107"/>
      <c r="N173" s="107"/>
      <c r="O173" s="107"/>
      <c r="P173" s="107"/>
      <c r="Q173" s="107"/>
      <c r="R173" s="107"/>
      <c r="S173" s="157">
        <v>56.8</v>
      </c>
      <c r="T173" s="159"/>
      <c r="U173" s="131">
        <v>15.2</v>
      </c>
      <c r="V173" s="29" t="s">
        <v>1247</v>
      </c>
      <c r="W173" s="145" t="s">
        <v>32</v>
      </c>
      <c r="X173" s="105" t="s">
        <v>33</v>
      </c>
      <c r="Y173" s="159" t="s">
        <v>32</v>
      </c>
      <c r="Z173" s="138" t="s">
        <v>34</v>
      </c>
      <c r="AA173" s="107"/>
      <c r="AB173" s="29" t="s">
        <v>2037</v>
      </c>
      <c r="AC173" s="105">
        <v>1</v>
      </c>
      <c r="AD173" s="139" t="s">
        <v>53</v>
      </c>
      <c r="AE173" s="83"/>
      <c r="AF173" s="83"/>
      <c r="AG173" s="83"/>
    </row>
    <row r="174" spans="1:33" hidden="1" x14ac:dyDescent="0.25">
      <c r="A174" s="24" t="str">
        <f>IF(D174="","",(B174&amp;"|"&amp;C174&amp;"|"&amp;D174&amp;"|"&amp;E174&amp;"|"&amp;F174&amp;"|"&amp;G174&amp;"|"&amp;H174&amp;"|"&amp;I174&amp;"|"&amp;J174&amp;"|"&amp;K174&amp;"|"&amp;L174&amp;"|"&amp;M174&amp;"|"&amp;N174&amp;"|"&amp;O174&amp;"|"&amp;P174&amp;"|"&amp;Q174&amp;"|"&amp;R174&amp;"|"&amp;S174&amp;"|"&amp;T174&amp;"|"&amp;U174&amp;"|"&amp;V174&amp;"|"&amp;W174&amp;"|"&amp;X174&amp;"|"&amp;Y174&amp;"|"&amp;Z174&amp;"|"&amp;AA174&amp;"|"&amp;AB174&amp;"|"&amp;AC174&amp;"|"&amp;AD174&amp;"|"&amp;AE174&amp;"|"&amp;AF174&amp;"|"))</f>
        <v/>
      </c>
      <c r="B174" s="29" t="s">
        <v>211</v>
      </c>
      <c r="C174" s="29"/>
      <c r="D174" s="55"/>
      <c r="G174" s="46"/>
      <c r="H174" s="27"/>
      <c r="J174" s="29"/>
      <c r="M174" s="29"/>
      <c r="O174" s="29"/>
      <c r="R174" s="29"/>
      <c r="U174" s="26"/>
      <c r="AB174" s="83"/>
      <c r="AD174" s="29"/>
    </row>
    <row r="175" spans="1:33" x14ac:dyDescent="0.25">
      <c r="A175" s="24" t="str">
        <f t="shared" ref="A175:A185" si="17">IF(D175="","",(B175&amp;"|"&amp;C175&amp;"|"&amp;D175&amp;"|"&amp;E175&amp;"|"&amp;F175&amp;"|"&amp;G175&amp;"|"&amp;H175&amp;"|"&amp;I175&amp;"|"&amp;J175&amp;"|"&amp;K175&amp;"|"&amp;L175&amp;"|"&amp;M175&amp;"|"&amp;N175&amp;"|"&amp;O175&amp;"|"&amp;P175&amp;"|"&amp;Q175&amp;"|"&amp;R175&amp;"|"&amp;S175&amp;"|"&amp;T175&amp;"|"&amp;U175&amp;"|"&amp;V175&amp;"|"&amp;W175&amp;"|"&amp;X175&amp;"|"&amp;Y175&amp;"|"&amp;Z175&amp;"|"&amp;AA175&amp;"|"&amp;AB175&amp;"|"&amp;AC175&amp;"|"&amp;AD175&amp;"|"&amp;AE175&amp;"|"&amp;AF175&amp;"|"))</f>
        <v>Ancistrus triradiatus|Triradiatus Bristlenose Pleco |24|28||6,6|7,6||5|19||||||||56,8||15,2|Omnivore|Yes|No||Peaceful||Mature females are broader in the abdomen than males.|1|Easy|||</v>
      </c>
      <c r="B175" s="10" t="s">
        <v>211</v>
      </c>
      <c r="C175" s="107" t="s">
        <v>2038</v>
      </c>
      <c r="D175" s="105">
        <v>24</v>
      </c>
      <c r="E175" s="129">
        <v>28</v>
      </c>
      <c r="F175" s="105"/>
      <c r="G175" s="130">
        <v>6.6</v>
      </c>
      <c r="H175" s="131">
        <v>7.6</v>
      </c>
      <c r="I175" s="105"/>
      <c r="J175" s="105">
        <v>5</v>
      </c>
      <c r="K175" s="105">
        <v>19</v>
      </c>
      <c r="L175" s="107"/>
      <c r="M175" s="107"/>
      <c r="N175" s="107"/>
      <c r="O175" s="107"/>
      <c r="P175" s="107"/>
      <c r="Q175" s="107"/>
      <c r="R175" s="107"/>
      <c r="S175" s="157">
        <v>56.8</v>
      </c>
      <c r="T175" s="159"/>
      <c r="U175" s="131">
        <v>15.2</v>
      </c>
      <c r="V175" s="107" t="s">
        <v>31</v>
      </c>
      <c r="W175" s="145" t="s">
        <v>32</v>
      </c>
      <c r="X175" s="105" t="s">
        <v>33</v>
      </c>
      <c r="Y175" s="159"/>
      <c r="Z175" s="138" t="s">
        <v>34</v>
      </c>
      <c r="AA175" s="107"/>
      <c r="AB175" s="29" t="s">
        <v>2039</v>
      </c>
      <c r="AC175" s="105">
        <v>1</v>
      </c>
      <c r="AD175" s="139" t="s">
        <v>53</v>
      </c>
    </row>
    <row r="176" spans="1:33" x14ac:dyDescent="0.25">
      <c r="A176" s="24" t="str">
        <f t="shared" si="17"/>
        <v>Anomalochromis Thomasi|African Butterfly Cichlid|23|27||6|6,5||0|10||||||||180||10|Omnivore||||Peaceful|Middle||||2||</v>
      </c>
      <c r="B176" s="77" t="s">
        <v>213</v>
      </c>
      <c r="C176" s="77" t="s">
        <v>214</v>
      </c>
      <c r="D176" s="78">
        <v>23</v>
      </c>
      <c r="E176" s="52">
        <v>27</v>
      </c>
      <c r="F176" s="42"/>
      <c r="G176" s="93">
        <v>6</v>
      </c>
      <c r="H176" s="89">
        <v>6.5</v>
      </c>
      <c r="I176" s="42"/>
      <c r="J176" s="77">
        <v>0</v>
      </c>
      <c r="K176" s="42">
        <v>10</v>
      </c>
      <c r="L176" s="42"/>
      <c r="M176" s="77"/>
      <c r="N176" s="42"/>
      <c r="O176" s="77"/>
      <c r="P176" s="42"/>
      <c r="Q176" s="42"/>
      <c r="R176" s="77"/>
      <c r="S176" s="65">
        <v>180</v>
      </c>
      <c r="T176" s="66"/>
      <c r="U176" s="42">
        <v>10</v>
      </c>
      <c r="V176" s="42" t="s">
        <v>31</v>
      </c>
      <c r="W176" s="47"/>
      <c r="X176" s="42"/>
      <c r="Y176" s="49"/>
      <c r="Z176" s="42" t="s">
        <v>34</v>
      </c>
      <c r="AA176" s="42" t="s">
        <v>1767</v>
      </c>
      <c r="AB176" s="77"/>
      <c r="AC176" s="42"/>
      <c r="AD176" s="77"/>
      <c r="AE176" s="42">
        <v>2</v>
      </c>
      <c r="AF176" s="42"/>
    </row>
    <row r="177" spans="1:33" x14ac:dyDescent="0.25">
      <c r="A177" s="24" t="str">
        <f t="shared" si="17"/>
        <v>Anomalochromis thomasi|Thomasiciklide , |23|27||6|8||5|15|||||||||60|5,5|Omnivore|No|No|Yes|Peaceful, fin nipper|Top|Males tend to be slimmer than females, and develop small hooks on some of their pelvic and anal fin rays as they mature.||Medium|6|Jumper.|</v>
      </c>
      <c r="B177" s="29" t="s">
        <v>212</v>
      </c>
      <c r="C177" s="29" t="s">
        <v>215</v>
      </c>
      <c r="D177" s="55">
        <v>23</v>
      </c>
      <c r="E177" s="44">
        <v>27</v>
      </c>
      <c r="F177" s="83"/>
      <c r="G177" s="94">
        <v>6</v>
      </c>
      <c r="H177" s="92">
        <v>8</v>
      </c>
      <c r="I177" s="83"/>
      <c r="J177" s="29">
        <v>5</v>
      </c>
      <c r="K177" s="83">
        <v>15</v>
      </c>
      <c r="L177" s="83"/>
      <c r="M177" s="29"/>
      <c r="N177" s="83"/>
      <c r="O177" s="29"/>
      <c r="P177" s="83"/>
      <c r="Q177" s="83"/>
      <c r="R177" s="29"/>
      <c r="T177" s="63">
        <v>60</v>
      </c>
      <c r="U177" s="34">
        <v>5.5</v>
      </c>
      <c r="V177" s="24" t="s">
        <v>31</v>
      </c>
      <c r="W177" s="36" t="s">
        <v>33</v>
      </c>
      <c r="X177" s="37" t="s">
        <v>33</v>
      </c>
      <c r="Y177" s="38" t="s">
        <v>32</v>
      </c>
      <c r="Z177" s="37" t="s">
        <v>1812</v>
      </c>
      <c r="AA177" s="37" t="s">
        <v>1776</v>
      </c>
      <c r="AB177" s="37" t="s">
        <v>1814</v>
      </c>
      <c r="AC177" s="24"/>
      <c r="AD177" s="37" t="s">
        <v>1790</v>
      </c>
      <c r="AE177" s="24">
        <v>6</v>
      </c>
      <c r="AF177" s="24" t="s">
        <v>1813</v>
      </c>
    </row>
    <row r="178" spans="1:33" x14ac:dyDescent="0.25">
      <c r="A178" s="24" t="str">
        <f t="shared" si="17"/>
        <v>Anomalochromis Thomasi|African Butterfly Cichlid|23|27||6|6,5||0|10||||||||||||||||||||||</v>
      </c>
      <c r="B178" s="86" t="s">
        <v>213</v>
      </c>
      <c r="C178" s="86" t="s">
        <v>214</v>
      </c>
      <c r="D178" s="99">
        <v>23</v>
      </c>
      <c r="E178" s="85">
        <v>27</v>
      </c>
      <c r="F178" s="106"/>
      <c r="G178" s="101">
        <v>6</v>
      </c>
      <c r="H178" s="88">
        <v>6.5</v>
      </c>
      <c r="I178" s="106"/>
      <c r="J178" s="86">
        <v>0</v>
      </c>
      <c r="K178" s="106">
        <v>10</v>
      </c>
      <c r="L178" s="106"/>
      <c r="M178" s="86"/>
      <c r="N178" s="106"/>
      <c r="O178" s="86"/>
      <c r="P178" s="106"/>
      <c r="Q178" s="106"/>
      <c r="R178" s="86"/>
      <c r="S178" s="81"/>
      <c r="T178" s="79"/>
      <c r="U178" s="106"/>
      <c r="V178" s="106"/>
      <c r="W178" s="76"/>
      <c r="X178" s="106"/>
      <c r="Y178" s="79"/>
      <c r="Z178" s="106"/>
      <c r="AA178" s="106"/>
      <c r="AB178" s="86"/>
      <c r="AC178" s="106"/>
      <c r="AD178" s="86"/>
    </row>
    <row r="179" spans="1:33" x14ac:dyDescent="0.25">
      <c r="A179" s="24" t="str">
        <f t="shared" si="17"/>
        <v>Anomalochromis thomasi|Thomasiciklide , |23|27||6|8||5|15||||||||||||||||||||||</v>
      </c>
      <c r="B179" s="86" t="s">
        <v>212</v>
      </c>
      <c r="C179" s="86" t="s">
        <v>215</v>
      </c>
      <c r="D179" s="99">
        <v>23</v>
      </c>
      <c r="E179" s="85">
        <v>27</v>
      </c>
      <c r="F179" s="84"/>
      <c r="G179" s="101">
        <v>6</v>
      </c>
      <c r="H179" s="88">
        <v>8</v>
      </c>
      <c r="I179" s="84"/>
      <c r="J179" s="86">
        <v>5</v>
      </c>
      <c r="K179" s="84">
        <v>15</v>
      </c>
      <c r="L179" s="84"/>
      <c r="M179" s="86"/>
      <c r="N179" s="84"/>
      <c r="O179" s="86"/>
      <c r="P179" s="84"/>
      <c r="Q179" s="84"/>
      <c r="R179" s="86"/>
      <c r="S179" s="81"/>
      <c r="T179" s="79"/>
      <c r="U179" s="106"/>
      <c r="V179" s="106"/>
      <c r="W179" s="76"/>
      <c r="X179" s="106"/>
      <c r="Y179" s="79"/>
      <c r="Z179" s="106"/>
      <c r="AA179" s="106"/>
      <c r="AB179" s="86"/>
      <c r="AC179" s="106"/>
      <c r="AD179" s="86"/>
    </row>
    <row r="180" spans="1:33" x14ac:dyDescent="0.25">
      <c r="A180" s="24" t="str">
        <f t="shared" si="17"/>
        <v>Anomalochromis thomasi|African Butterfly Cichlid |22,8|27,2||6|8||5|12||||||||75,7||7|Carnivore|No|No||Peaceful||Females are smaller than males and when in breeding condition will have a rounder belly.|1|Easy|||</v>
      </c>
      <c r="B180" s="10" t="s">
        <v>212</v>
      </c>
      <c r="C180" s="107" t="s">
        <v>2040</v>
      </c>
      <c r="D180" s="105">
        <v>22.8</v>
      </c>
      <c r="E180" s="129">
        <v>27.2</v>
      </c>
      <c r="F180" s="105"/>
      <c r="G180" s="130">
        <v>6</v>
      </c>
      <c r="H180" s="131">
        <v>8</v>
      </c>
      <c r="I180" s="105"/>
      <c r="J180" s="105">
        <v>5</v>
      </c>
      <c r="K180" s="105">
        <v>12</v>
      </c>
      <c r="L180" s="107"/>
      <c r="M180" s="107"/>
      <c r="N180" s="107"/>
      <c r="O180" s="107"/>
      <c r="P180" s="107"/>
      <c r="Q180" s="107"/>
      <c r="R180" s="107"/>
      <c r="S180" s="157">
        <v>75.7</v>
      </c>
      <c r="T180" s="159"/>
      <c r="U180" s="131">
        <v>7</v>
      </c>
      <c r="V180" s="107" t="s">
        <v>49</v>
      </c>
      <c r="W180" s="145" t="s">
        <v>33</v>
      </c>
      <c r="X180" s="105" t="s">
        <v>33</v>
      </c>
      <c r="Y180" s="159"/>
      <c r="Z180" s="138" t="s">
        <v>34</v>
      </c>
      <c r="AA180" s="107"/>
      <c r="AB180" s="29" t="s">
        <v>2041</v>
      </c>
      <c r="AC180" s="105">
        <v>1</v>
      </c>
      <c r="AD180" s="139" t="s">
        <v>53</v>
      </c>
      <c r="AE180" s="83"/>
      <c r="AF180" s="83"/>
    </row>
    <row r="181" spans="1:33" x14ac:dyDescent="0.25">
      <c r="A181" s="24" t="str">
        <f t="shared" si="17"/>
        <v>Anoptichthys Jordani|Blind Cave Fish|20|25||6|7,5||20|30||||||||100||7|Carnivore||||Peaceful|Middle||||4||</v>
      </c>
      <c r="B181" s="77" t="s">
        <v>216</v>
      </c>
      <c r="C181" s="77" t="s">
        <v>217</v>
      </c>
      <c r="D181" s="78">
        <v>20</v>
      </c>
      <c r="E181" s="52">
        <v>25</v>
      </c>
      <c r="F181" s="42"/>
      <c r="G181" s="93">
        <v>6</v>
      </c>
      <c r="H181" s="89">
        <v>7.5</v>
      </c>
      <c r="I181" s="42"/>
      <c r="J181" s="77">
        <v>20</v>
      </c>
      <c r="K181" s="42">
        <v>30</v>
      </c>
      <c r="L181" s="42"/>
      <c r="M181" s="77"/>
      <c r="N181" s="42"/>
      <c r="O181" s="77"/>
      <c r="P181" s="42"/>
      <c r="Q181" s="42"/>
      <c r="R181" s="77"/>
      <c r="S181" s="65">
        <v>100</v>
      </c>
      <c r="T181" s="66"/>
      <c r="U181" s="42">
        <v>7</v>
      </c>
      <c r="V181" s="42" t="s">
        <v>49</v>
      </c>
      <c r="W181" s="47"/>
      <c r="X181" s="42"/>
      <c r="Y181" s="49"/>
      <c r="Z181" s="42" t="s">
        <v>34</v>
      </c>
      <c r="AA181" s="42" t="s">
        <v>1767</v>
      </c>
      <c r="AB181" s="77"/>
      <c r="AC181" s="42"/>
      <c r="AD181" s="77"/>
      <c r="AE181" s="42">
        <v>4</v>
      </c>
      <c r="AF181" s="42"/>
    </row>
    <row r="182" spans="1:33" x14ac:dyDescent="0.25">
      <c r="A182" s="24" t="str">
        <f t="shared" si="17"/>
        <v>Anoptichthys Jordani|Blind Cave Fish|20|25||6|7,5||20|30||||||||||||||||||||||</v>
      </c>
      <c r="B182" s="86" t="s">
        <v>216</v>
      </c>
      <c r="C182" s="86" t="s">
        <v>217</v>
      </c>
      <c r="D182" s="99">
        <v>20</v>
      </c>
      <c r="E182" s="85">
        <v>25</v>
      </c>
      <c r="F182" s="106"/>
      <c r="G182" s="101">
        <v>6</v>
      </c>
      <c r="H182" s="88">
        <v>7.5</v>
      </c>
      <c r="I182" s="106"/>
      <c r="J182" s="86">
        <v>20</v>
      </c>
      <c r="K182" s="106">
        <v>30</v>
      </c>
      <c r="L182" s="106"/>
      <c r="M182" s="86"/>
      <c r="N182" s="106"/>
      <c r="O182" s="86"/>
      <c r="P182" s="106"/>
      <c r="Q182" s="106"/>
      <c r="R182" s="86"/>
      <c r="S182" s="81"/>
      <c r="V182" s="83"/>
      <c r="Z182" s="83"/>
      <c r="AA182" s="83"/>
      <c r="AB182" s="29"/>
      <c r="AC182" s="83"/>
      <c r="AD182" s="29"/>
    </row>
    <row r="183" spans="1:33" x14ac:dyDescent="0.25">
      <c r="A183" s="24" t="str">
        <f t="shared" si="17"/>
        <v>Anostomus Anostomus|Striped Anostomus|22|27||5,5|7,5||0|20||||||||240||17|Omnivore||||Peaceful|Bottom||||6||</v>
      </c>
      <c r="B183" s="77" t="s">
        <v>218</v>
      </c>
      <c r="C183" s="77" t="s">
        <v>219</v>
      </c>
      <c r="D183" s="78">
        <v>22</v>
      </c>
      <c r="E183" s="52">
        <v>27</v>
      </c>
      <c r="F183" s="42"/>
      <c r="G183" s="93">
        <v>5.5</v>
      </c>
      <c r="H183" s="89">
        <v>7.5</v>
      </c>
      <c r="I183" s="42"/>
      <c r="J183" s="77">
        <v>0</v>
      </c>
      <c r="K183" s="42">
        <v>20</v>
      </c>
      <c r="L183" s="42"/>
      <c r="M183" s="77"/>
      <c r="N183" s="42"/>
      <c r="O183" s="77"/>
      <c r="P183" s="42"/>
      <c r="Q183" s="42"/>
      <c r="R183" s="77"/>
      <c r="S183" s="65">
        <v>240</v>
      </c>
      <c r="T183" s="66"/>
      <c r="U183" s="42">
        <v>17</v>
      </c>
      <c r="V183" s="42" t="s">
        <v>31</v>
      </c>
      <c r="W183" s="47"/>
      <c r="X183" s="42"/>
      <c r="Y183" s="49"/>
      <c r="Z183" s="42" t="s">
        <v>34</v>
      </c>
      <c r="AA183" s="42" t="s">
        <v>1248</v>
      </c>
      <c r="AB183" s="77"/>
      <c r="AC183" s="42"/>
      <c r="AD183" s="77"/>
      <c r="AE183" s="42">
        <v>6</v>
      </c>
      <c r="AF183" s="42"/>
    </row>
    <row r="184" spans="1:33" x14ac:dyDescent="0.25">
      <c r="A184" s="24" t="str">
        <f t="shared" si="17"/>
        <v>Anostomus Anostomus|Striped Anostomus|22|27||5,5|7,5||0|20||||||||||||||||||||||</v>
      </c>
      <c r="B184" s="86" t="s">
        <v>218</v>
      </c>
      <c r="C184" s="86" t="s">
        <v>219</v>
      </c>
      <c r="D184" s="99">
        <v>22</v>
      </c>
      <c r="E184" s="85">
        <v>27</v>
      </c>
      <c r="F184" s="106"/>
      <c r="G184" s="101">
        <v>5.5</v>
      </c>
      <c r="H184" s="88">
        <v>7.5</v>
      </c>
      <c r="I184" s="106"/>
      <c r="J184" s="86">
        <v>0</v>
      </c>
      <c r="K184" s="106">
        <v>20</v>
      </c>
      <c r="L184" s="106"/>
      <c r="M184" s="86"/>
      <c r="N184" s="106"/>
      <c r="O184" s="86"/>
      <c r="P184" s="106"/>
      <c r="Q184" s="106"/>
      <c r="R184" s="86"/>
      <c r="S184" s="81"/>
      <c r="V184" s="83"/>
      <c r="Z184" s="83"/>
      <c r="AA184" s="83"/>
      <c r="AB184" s="29"/>
      <c r="AC184" s="83"/>
      <c r="AD184" s="29"/>
      <c r="AG184" s="83"/>
    </row>
    <row r="185" spans="1:33" x14ac:dyDescent="0.25">
      <c r="A185" s="24" t="str">
        <f t="shared" si="17"/>
        <v>Anostomus anostomus|Striped Headstander |22|28||6|8||5|12||||||||170,3|120|16|Omnivore|Yes|No||Argumentative||Mature females should be more rounded in the belly than males.|2||||</v>
      </c>
      <c r="B185" s="10" t="s">
        <v>2042</v>
      </c>
      <c r="C185" s="107" t="s">
        <v>2043</v>
      </c>
      <c r="D185" s="105">
        <v>22</v>
      </c>
      <c r="E185" s="129">
        <v>28</v>
      </c>
      <c r="F185" s="105"/>
      <c r="G185" s="130">
        <v>6</v>
      </c>
      <c r="H185" s="131">
        <v>8</v>
      </c>
      <c r="I185" s="105"/>
      <c r="J185" s="105">
        <v>5</v>
      </c>
      <c r="K185" s="105">
        <v>12</v>
      </c>
      <c r="L185" s="107"/>
      <c r="M185" s="107"/>
      <c r="N185" s="107"/>
      <c r="O185" s="107"/>
      <c r="P185" s="107"/>
      <c r="Q185" s="107"/>
      <c r="R185" s="107"/>
      <c r="S185" s="157">
        <v>170.3</v>
      </c>
      <c r="T185" s="159">
        <v>120</v>
      </c>
      <c r="U185" s="131">
        <v>16</v>
      </c>
      <c r="V185" s="107" t="s">
        <v>31</v>
      </c>
      <c r="W185" s="145" t="s">
        <v>32</v>
      </c>
      <c r="X185" s="105" t="s">
        <v>33</v>
      </c>
      <c r="Y185" s="159"/>
      <c r="Z185" s="141" t="s">
        <v>2044</v>
      </c>
      <c r="AA185" s="107"/>
      <c r="AB185" s="29" t="s">
        <v>2045</v>
      </c>
      <c r="AC185" s="105">
        <v>2</v>
      </c>
      <c r="AD185" s="139"/>
    </row>
    <row r="186" spans="1:33" hidden="1" x14ac:dyDescent="0.25">
      <c r="A186" s="24" t="str">
        <f>IF(D186="","",(B186&amp;"|"&amp;C186&amp;"|"&amp;D186&amp;"|"&amp;E186&amp;"|"&amp;F186&amp;"|"&amp;G186&amp;"|"&amp;H186&amp;"|"&amp;I186&amp;"|"&amp;J186&amp;"|"&amp;K186&amp;"|"&amp;L186&amp;"|"&amp;M186&amp;"|"&amp;N186&amp;"|"&amp;O186&amp;"|"&amp;P186&amp;"|"&amp;Q186&amp;"|"&amp;R186&amp;"|"&amp;S186&amp;"|"&amp;T186&amp;"|"&amp;U186&amp;"|"&amp;V186&amp;"|"&amp;W186&amp;"|"&amp;X186&amp;"|"&amp;Y186&amp;"|"&amp;Z186&amp;"|"&amp;AA186&amp;"|"&amp;AB186&amp;"|"&amp;AC186&amp;"|"&amp;AD186&amp;"|"&amp;AE186&amp;"|"&amp;AF186&amp;"|"))</f>
        <v/>
      </c>
      <c r="B186" s="29" t="s">
        <v>220</v>
      </c>
      <c r="C186" s="29"/>
      <c r="D186" s="55"/>
      <c r="F186" s="83"/>
      <c r="G186" s="46"/>
      <c r="H186" s="27"/>
      <c r="I186" s="83"/>
      <c r="J186" s="29"/>
      <c r="K186" s="83"/>
      <c r="L186" s="83"/>
      <c r="M186" s="29"/>
      <c r="N186" s="83"/>
      <c r="O186" s="29"/>
      <c r="P186" s="83"/>
      <c r="Q186" s="83"/>
      <c r="R186" s="29"/>
      <c r="U186" s="26"/>
      <c r="V186" s="83"/>
      <c r="Z186" s="83"/>
      <c r="AA186" s="83"/>
      <c r="AB186" s="29"/>
      <c r="AC186" s="83"/>
      <c r="AD186" s="29"/>
    </row>
    <row r="187" spans="1:33" x14ac:dyDescent="0.25">
      <c r="A187" s="24" t="str">
        <f>IF(D187="","",(B187&amp;"|"&amp;C187&amp;"|"&amp;D187&amp;"|"&amp;E187&amp;"|"&amp;F187&amp;"|"&amp;G187&amp;"|"&amp;H187&amp;"|"&amp;I187&amp;"|"&amp;J187&amp;"|"&amp;K187&amp;"|"&amp;L187&amp;"|"&amp;M187&amp;"|"&amp;N187&amp;"|"&amp;O187&amp;"|"&amp;P187&amp;"|"&amp;Q187&amp;"|"&amp;R187&amp;"|"&amp;S187&amp;"|"&amp;T187&amp;"|"&amp;U187&amp;"|"&amp;V187&amp;"|"&amp;W187&amp;"|"&amp;X187&amp;"|"&amp;Y187&amp;"|"&amp;Z187&amp;"|"&amp;AA187&amp;"|"&amp;AB187&amp;"|"&amp;AC187&amp;"|"&amp;AD187&amp;"|"&amp;AE187&amp;"|"&amp;AF187&amp;"|"))</f>
        <v>Anostomus ternetzi|Ternetzi Anostomus |24|28||5,8|7,5||8|20||||||||132,5|120|12|Omnivore|Yes|No||Less Argumentative||Mature females should be more rounded in the belly than males.|2||||</v>
      </c>
      <c r="B187" s="10" t="s">
        <v>220</v>
      </c>
      <c r="C187" s="107" t="s">
        <v>2046</v>
      </c>
      <c r="D187" s="105">
        <v>24</v>
      </c>
      <c r="E187" s="129">
        <v>28</v>
      </c>
      <c r="F187" s="105"/>
      <c r="G187" s="130">
        <v>5.8</v>
      </c>
      <c r="H187" s="131">
        <v>7.5</v>
      </c>
      <c r="I187" s="105"/>
      <c r="J187" s="105">
        <v>8</v>
      </c>
      <c r="K187" s="105">
        <v>20</v>
      </c>
      <c r="L187" s="107"/>
      <c r="M187" s="107"/>
      <c r="N187" s="107"/>
      <c r="O187" s="107"/>
      <c r="P187" s="107"/>
      <c r="Q187" s="107"/>
      <c r="R187" s="107"/>
      <c r="S187" s="157">
        <v>132.5</v>
      </c>
      <c r="T187" s="159">
        <v>120</v>
      </c>
      <c r="U187" s="131">
        <v>12</v>
      </c>
      <c r="V187" s="107" t="s">
        <v>31</v>
      </c>
      <c r="W187" s="145" t="s">
        <v>32</v>
      </c>
      <c r="X187" s="105" t="s">
        <v>33</v>
      </c>
      <c r="Y187" s="159"/>
      <c r="Z187" s="141" t="s">
        <v>2047</v>
      </c>
      <c r="AA187" s="107"/>
      <c r="AB187" s="29" t="s">
        <v>2045</v>
      </c>
      <c r="AC187" s="105">
        <v>2</v>
      </c>
      <c r="AD187" s="139"/>
      <c r="AE187" s="83"/>
      <c r="AF187" s="83"/>
    </row>
    <row r="188" spans="1:33" hidden="1" x14ac:dyDescent="0.25">
      <c r="A188" s="24" t="str">
        <f>IF(D188="","",(B188&amp;"|"&amp;C188&amp;"|"&amp;D188&amp;"|"&amp;E188&amp;"|"&amp;F188&amp;"|"&amp;G188&amp;"|"&amp;H188&amp;"|"&amp;I188&amp;"|"&amp;J188&amp;"|"&amp;K188&amp;"|"&amp;L188&amp;"|"&amp;M188&amp;"|"&amp;N188&amp;"|"&amp;O188&amp;"|"&amp;P188&amp;"|"&amp;Q188&amp;"|"&amp;R188&amp;"|"&amp;S188&amp;"|"&amp;T188&amp;"|"&amp;U188&amp;"|"&amp;V188&amp;"|"&amp;W188&amp;"|"&amp;X188&amp;"|"&amp;Y188&amp;"|"&amp;Z188&amp;"|"&amp;AA188&amp;"|"&amp;AB188&amp;"|"&amp;AC188&amp;"|"&amp;AD188&amp;"|"&amp;AE188&amp;"|"&amp;AF188&amp;"|"))</f>
        <v/>
      </c>
      <c r="B188" s="29" t="s">
        <v>221</v>
      </c>
      <c r="C188" s="29"/>
      <c r="D188" s="55"/>
      <c r="F188" s="83"/>
      <c r="G188" s="46"/>
      <c r="H188" s="27"/>
      <c r="I188" s="83"/>
      <c r="J188" s="29"/>
      <c r="K188" s="83"/>
      <c r="L188" s="83"/>
      <c r="M188" s="29"/>
      <c r="N188" s="83"/>
      <c r="O188" s="29"/>
      <c r="P188" s="83"/>
      <c r="Q188" s="83"/>
      <c r="R188" s="29"/>
      <c r="U188" s="26"/>
      <c r="V188" s="83"/>
      <c r="Z188" s="83"/>
      <c r="AA188" s="83"/>
      <c r="AB188" s="29"/>
      <c r="AC188" s="83"/>
      <c r="AD188" s="29"/>
      <c r="AE188" s="83"/>
      <c r="AF188" s="83"/>
    </row>
    <row r="189" spans="1:33" x14ac:dyDescent="0.25">
      <c r="A189" s="24" t="str">
        <f>IF(D189="","",(B189&amp;"|"&amp;C189&amp;"|"&amp;D189&amp;"|"&amp;E189&amp;"|"&amp;F189&amp;"|"&amp;G189&amp;"|"&amp;H189&amp;"|"&amp;I189&amp;"|"&amp;J189&amp;"|"&amp;K189&amp;"|"&amp;L189&amp;"|"&amp;M189&amp;"|"&amp;N189&amp;"|"&amp;O189&amp;"|"&amp;P189&amp;"|"&amp;Q189&amp;"|"&amp;R189&amp;"|"&amp;S189&amp;"|"&amp;T189&amp;"|"&amp;U189&amp;"|"&amp;V189&amp;"|"&amp;W189&amp;"|"&amp;X189&amp;"|"&amp;Y189&amp;"|"&amp;Z189&amp;"|"&amp;AA189&amp;"|"&amp;AB189&amp;"|"&amp;AC189&amp;"|"&amp;AD189&amp;"|"&amp;AE189&amp;"|"&amp;AF189&amp;"|"))</f>
        <v>Aphanius anatoliae|Anatolia Killifish |10|25||7,5|7,8||5|12||||||||56,8|60|5,5|Omnivore|Yes|No||Aggressive||Males exhibit a series of 6-10 greyish vertical bars in the rear portion of the body with usually one or more darker bars in the caudal fin|1|Moderate|||</v>
      </c>
      <c r="B189" s="10" t="s">
        <v>221</v>
      </c>
      <c r="C189" s="107" t="s">
        <v>2048</v>
      </c>
      <c r="D189" s="105">
        <v>10</v>
      </c>
      <c r="E189" s="128">
        <v>25</v>
      </c>
      <c r="F189" s="105"/>
      <c r="G189" s="130">
        <v>7.5</v>
      </c>
      <c r="H189" s="131">
        <v>7.8</v>
      </c>
      <c r="I189" s="105"/>
      <c r="J189" s="105">
        <v>5</v>
      </c>
      <c r="K189" s="105">
        <v>12</v>
      </c>
      <c r="L189" s="107"/>
      <c r="M189" s="107"/>
      <c r="N189" s="107"/>
      <c r="O189" s="107"/>
      <c r="P189" s="107"/>
      <c r="Q189" s="107"/>
      <c r="R189" s="107"/>
      <c r="S189" s="157">
        <v>56.8</v>
      </c>
      <c r="T189" s="159">
        <v>60</v>
      </c>
      <c r="U189" s="131">
        <v>5.5</v>
      </c>
      <c r="V189" s="107" t="s">
        <v>31</v>
      </c>
      <c r="W189" s="145" t="s">
        <v>32</v>
      </c>
      <c r="X189" s="105" t="s">
        <v>33</v>
      </c>
      <c r="Y189" s="159"/>
      <c r="Z189" s="137" t="s">
        <v>1782</v>
      </c>
      <c r="AA189" s="107"/>
      <c r="AB189" s="107" t="s">
        <v>2049</v>
      </c>
      <c r="AC189" s="105">
        <v>1</v>
      </c>
      <c r="AD189" s="139" t="s">
        <v>1925</v>
      </c>
    </row>
    <row r="190" spans="1:33" hidden="1" x14ac:dyDescent="0.25">
      <c r="A190" s="24" t="str">
        <f>IF(D190="","",(B190&amp;"|"&amp;C190&amp;"|"&amp;D190&amp;"|"&amp;E190&amp;"|"&amp;F190&amp;"|"&amp;G190&amp;"|"&amp;H190&amp;"|"&amp;I190&amp;"|"&amp;J190&amp;"|"&amp;K190&amp;"|"&amp;L190&amp;"|"&amp;M190&amp;"|"&amp;N190&amp;"|"&amp;O190&amp;"|"&amp;P190&amp;"|"&amp;Q190&amp;"|"&amp;R190&amp;"|"&amp;S190&amp;"|"&amp;T190&amp;"|"&amp;U190&amp;"|"&amp;V190&amp;"|"&amp;W190&amp;"|"&amp;X190&amp;"|"&amp;Y190&amp;"|"&amp;Z190&amp;"|"&amp;AA190&amp;"|"&amp;AB190&amp;"|"&amp;AC190&amp;"|"&amp;AD190&amp;"|"&amp;AE190&amp;"|"&amp;AF190&amp;"|"))</f>
        <v/>
      </c>
      <c r="B190" s="29" t="s">
        <v>222</v>
      </c>
      <c r="C190" s="29"/>
      <c r="D190" s="55"/>
      <c r="F190" s="83"/>
      <c r="G190" s="46"/>
      <c r="H190" s="27"/>
      <c r="I190" s="83"/>
      <c r="J190" s="29"/>
      <c r="K190" s="83"/>
      <c r="L190" s="83"/>
      <c r="M190" s="29"/>
      <c r="N190" s="83"/>
      <c r="O190" s="29"/>
      <c r="P190" s="83"/>
      <c r="Q190" s="83"/>
      <c r="R190" s="29"/>
      <c r="U190" s="26"/>
      <c r="AB190" s="29"/>
      <c r="AD190" s="29"/>
    </row>
    <row r="191" spans="1:33" x14ac:dyDescent="0.25">
      <c r="A191" s="24" t="str">
        <f>IF(D191="","",(B191&amp;"|"&amp;C191&amp;"|"&amp;D191&amp;"|"&amp;E191&amp;"|"&amp;F191&amp;"|"&amp;G191&amp;"|"&amp;H191&amp;"|"&amp;I191&amp;"|"&amp;J191&amp;"|"&amp;K191&amp;"|"&amp;L191&amp;"|"&amp;M191&amp;"|"&amp;N191&amp;"|"&amp;O191&amp;"|"&amp;P191&amp;"|"&amp;Q191&amp;"|"&amp;R191&amp;"|"&amp;S191&amp;"|"&amp;T191&amp;"|"&amp;U191&amp;"|"&amp;V191&amp;"|"&amp;W191&amp;"|"&amp;X191&amp;"|"&amp;Y191&amp;"|"&amp;Z191&amp;"|"&amp;AA191&amp;"|"&amp;AB191&amp;"|"&amp;AC191&amp;"|"&amp;AD191&amp;"|"&amp;AE191&amp;"|"&amp;AF191&amp;"|"))</f>
        <v>Aphanius danfordii|Danfordii Killfish |10|30||6|7,5||10|30||||||||113,6|60|5,1|Omnivore|Yes|No||Aggressive||Males exhibit a series of 9-13 grey to black vertical bars in on the body with usually three dark bars in the caudal fin|2|Moderate|||</v>
      </c>
      <c r="B191" s="10" t="s">
        <v>222</v>
      </c>
      <c r="C191" s="107" t="s">
        <v>2050</v>
      </c>
      <c r="D191" s="105">
        <v>10</v>
      </c>
      <c r="E191" s="128">
        <v>30</v>
      </c>
      <c r="F191" s="105"/>
      <c r="G191" s="130">
        <v>6</v>
      </c>
      <c r="H191" s="131">
        <v>7.5</v>
      </c>
      <c r="I191" s="105"/>
      <c r="J191" s="105">
        <v>10</v>
      </c>
      <c r="K191" s="105">
        <v>30</v>
      </c>
      <c r="L191" s="107"/>
      <c r="M191" s="107"/>
      <c r="N191" s="107"/>
      <c r="O191" s="107"/>
      <c r="P191" s="107"/>
      <c r="Q191" s="107"/>
      <c r="R191" s="107"/>
      <c r="S191" s="157">
        <v>113.6</v>
      </c>
      <c r="T191" s="159">
        <v>60</v>
      </c>
      <c r="U191" s="131">
        <v>5.0999999999999996</v>
      </c>
      <c r="V191" s="107" t="s">
        <v>31</v>
      </c>
      <c r="W191" s="145" t="s">
        <v>32</v>
      </c>
      <c r="X191" s="105" t="s">
        <v>33</v>
      </c>
      <c r="Y191" s="159"/>
      <c r="Z191" s="137" t="s">
        <v>1782</v>
      </c>
      <c r="AA191" s="107"/>
      <c r="AB191" s="107" t="s">
        <v>2051</v>
      </c>
      <c r="AC191" s="105">
        <v>2</v>
      </c>
      <c r="AD191" s="139" t="s">
        <v>1925</v>
      </c>
    </row>
    <row r="192" spans="1:33" hidden="1" x14ac:dyDescent="0.25">
      <c r="A192" s="24" t="str">
        <f>IF(D192="","",(B192&amp;"|"&amp;C192&amp;"|"&amp;D192&amp;"|"&amp;E192&amp;"|"&amp;F192&amp;"|"&amp;G192&amp;"|"&amp;H192&amp;"|"&amp;I192&amp;"|"&amp;J192&amp;"|"&amp;K192&amp;"|"&amp;L192&amp;"|"&amp;M192&amp;"|"&amp;N192&amp;"|"&amp;O192&amp;"|"&amp;P192&amp;"|"&amp;Q192&amp;"|"&amp;R192&amp;"|"&amp;S192&amp;"|"&amp;T192&amp;"|"&amp;U192&amp;"|"&amp;V192&amp;"|"&amp;W192&amp;"|"&amp;X192&amp;"|"&amp;Y192&amp;"|"&amp;Z192&amp;"|"&amp;AA192&amp;"|"&amp;AB192&amp;"|"&amp;AC192&amp;"|"&amp;AD192&amp;"|"&amp;AE192&amp;"|"&amp;AF192&amp;"|"))</f>
        <v/>
      </c>
      <c r="B192" s="29" t="s">
        <v>223</v>
      </c>
      <c r="C192" s="29"/>
      <c r="D192" s="55"/>
      <c r="F192" s="83"/>
      <c r="G192" s="46"/>
      <c r="H192" s="27"/>
      <c r="I192" s="83"/>
      <c r="J192" s="29"/>
      <c r="K192" s="83"/>
      <c r="L192" s="83"/>
      <c r="M192" s="29"/>
      <c r="N192" s="83"/>
      <c r="O192" s="29"/>
      <c r="P192" s="83"/>
      <c r="Q192" s="83"/>
      <c r="R192" s="29"/>
      <c r="U192" s="26"/>
      <c r="V192" s="83"/>
      <c r="Z192" s="83"/>
      <c r="AA192" s="83"/>
      <c r="AB192" s="83"/>
      <c r="AC192" s="83"/>
      <c r="AD192" s="29"/>
    </row>
    <row r="193" spans="1:32" x14ac:dyDescent="0.25">
      <c r="A193" s="24" t="str">
        <f>IF(D193="","",(B193&amp;"|"&amp;C193&amp;"|"&amp;D193&amp;"|"&amp;E193&amp;"|"&amp;F193&amp;"|"&amp;G193&amp;"|"&amp;H193&amp;"|"&amp;I193&amp;"|"&amp;J193&amp;"|"&amp;K193&amp;"|"&amp;L193&amp;"|"&amp;M193&amp;"|"&amp;N193&amp;"|"&amp;O193&amp;"|"&amp;P193&amp;"|"&amp;Q193&amp;"|"&amp;R193&amp;"|"&amp;S193&amp;"|"&amp;T193&amp;"|"&amp;U193&amp;"|"&amp;V193&amp;"|"&amp;W193&amp;"|"&amp;X193&amp;"|"&amp;Y193&amp;"|"&amp;Z193&amp;"|"&amp;AA193&amp;"|"&amp;AB193&amp;"|"&amp;AC193&amp;"|"&amp;AD193&amp;"|"&amp;AE193&amp;"|"&amp;AF193&amp;"|"))</f>
        <v>Aphanius mento|Persian Killifish |10|25||7|8||3|15||||||||56,8||5|Omnivore|Yes|No||Aggressive|||2|Easy|||</v>
      </c>
      <c r="B193" s="10" t="s">
        <v>223</v>
      </c>
      <c r="C193" s="107" t="s">
        <v>2052</v>
      </c>
      <c r="D193" s="105">
        <v>10</v>
      </c>
      <c r="E193" s="128">
        <v>25</v>
      </c>
      <c r="F193" s="105"/>
      <c r="G193" s="130">
        <v>7</v>
      </c>
      <c r="H193" s="131">
        <v>8</v>
      </c>
      <c r="I193" s="105"/>
      <c r="J193" s="105">
        <v>3</v>
      </c>
      <c r="K193" s="105">
        <v>15</v>
      </c>
      <c r="L193" s="107"/>
      <c r="M193" s="107"/>
      <c r="N193" s="107"/>
      <c r="O193" s="107"/>
      <c r="P193" s="107"/>
      <c r="Q193" s="107"/>
      <c r="R193" s="107"/>
      <c r="S193" s="157">
        <v>56.8</v>
      </c>
      <c r="T193" s="159"/>
      <c r="U193" s="130">
        <v>5</v>
      </c>
      <c r="V193" s="107" t="s">
        <v>31</v>
      </c>
      <c r="W193" s="145" t="s">
        <v>32</v>
      </c>
      <c r="X193" s="105" t="s">
        <v>33</v>
      </c>
      <c r="Y193" s="159"/>
      <c r="Z193" s="137" t="s">
        <v>1782</v>
      </c>
      <c r="AA193" s="107"/>
      <c r="AB193" s="107"/>
      <c r="AC193" s="105">
        <v>2</v>
      </c>
      <c r="AD193" s="139" t="s">
        <v>53</v>
      </c>
    </row>
    <row r="194" spans="1:32" hidden="1" x14ac:dyDescent="0.25">
      <c r="A194" s="24" t="str">
        <f>IF(D194="","",(B194&amp;"|"&amp;C194&amp;"|"&amp;D194&amp;"|"&amp;E194&amp;"|"&amp;F194&amp;"|"&amp;G194&amp;"|"&amp;H194&amp;"|"&amp;I194&amp;"|"&amp;J194&amp;"|"&amp;K194&amp;"|"&amp;L194&amp;"|"&amp;M194&amp;"|"&amp;N194&amp;"|"&amp;O194&amp;"|"&amp;P194&amp;"|"&amp;Q194&amp;"|"&amp;R194&amp;"|"&amp;S194&amp;"|"&amp;T194&amp;"|"&amp;U194&amp;"|"&amp;V194&amp;"|"&amp;W194&amp;"|"&amp;X194&amp;"|"&amp;Y194&amp;"|"&amp;Z194&amp;"|"&amp;AA194&amp;"|"&amp;AB194&amp;"|"&amp;AC194&amp;"|"&amp;AD194&amp;"|"&amp;AE194&amp;"|"&amp;AF194&amp;"|"))</f>
        <v/>
      </c>
      <c r="B194" s="29" t="s">
        <v>224</v>
      </c>
      <c r="C194" s="29"/>
      <c r="D194" s="55"/>
      <c r="F194" s="83"/>
      <c r="G194" s="46"/>
      <c r="H194" s="27"/>
      <c r="I194" s="83"/>
      <c r="J194" s="29"/>
      <c r="K194" s="83"/>
      <c r="L194" s="83"/>
      <c r="M194" s="29"/>
      <c r="N194" s="83"/>
      <c r="O194" s="29"/>
      <c r="P194" s="83"/>
      <c r="Q194" s="83"/>
      <c r="R194" s="29"/>
      <c r="U194" s="26"/>
      <c r="V194" s="83"/>
      <c r="Z194" s="83"/>
      <c r="AA194" s="83"/>
      <c r="AB194" s="29"/>
      <c r="AC194" s="83"/>
      <c r="AD194" s="29"/>
      <c r="AE194" s="83"/>
      <c r="AF194" s="83"/>
    </row>
    <row r="195" spans="1:32" x14ac:dyDescent="0.25">
      <c r="A195" s="24" t="str">
        <f>IF(D195="","",(B195&amp;"|"&amp;C195&amp;"|"&amp;D195&amp;"|"&amp;E195&amp;"|"&amp;F195&amp;"|"&amp;G195&amp;"|"&amp;H195&amp;"|"&amp;I195&amp;"|"&amp;J195&amp;"|"&amp;K195&amp;"|"&amp;L195&amp;"|"&amp;M195&amp;"|"&amp;N195&amp;"|"&amp;O195&amp;"|"&amp;P195&amp;"|"&amp;Q195&amp;"|"&amp;R195&amp;"|"&amp;S195&amp;"|"&amp;T195&amp;"|"&amp;U195&amp;"|"&amp;V195&amp;"|"&amp;W195&amp;"|"&amp;X195&amp;"|"&amp;Y195&amp;"|"&amp;Z195&amp;"|"&amp;AA195&amp;"|"&amp;AB195&amp;"|"&amp;AC195&amp;"|"&amp;AD195&amp;"|"&amp;AE195&amp;"|"&amp;AF195&amp;"|"))</f>
        <v>Aphanotorulus ammophilus|L094 |22|26||5,6|7||2|20||||||||113,6||16|Omnivore||||||Males in breeding condition posses extremely elongate, bristle-like odontodes.|1||||</v>
      </c>
      <c r="B195" s="10" t="s">
        <v>224</v>
      </c>
      <c r="C195" s="107" t="s">
        <v>2053</v>
      </c>
      <c r="D195" s="105">
        <v>22</v>
      </c>
      <c r="E195" s="129">
        <v>26</v>
      </c>
      <c r="F195" s="105"/>
      <c r="G195" s="130">
        <v>5.6</v>
      </c>
      <c r="H195" s="131">
        <v>7</v>
      </c>
      <c r="I195" s="105"/>
      <c r="J195" s="105">
        <v>2</v>
      </c>
      <c r="K195" s="105">
        <v>20</v>
      </c>
      <c r="L195" s="107"/>
      <c r="M195" s="107"/>
      <c r="N195" s="107"/>
      <c r="O195" s="107"/>
      <c r="P195" s="107"/>
      <c r="Q195" s="107"/>
      <c r="R195" s="107"/>
      <c r="S195" s="157">
        <v>113.6</v>
      </c>
      <c r="T195" s="159"/>
      <c r="U195" s="131">
        <v>16</v>
      </c>
      <c r="V195" s="107" t="s">
        <v>31</v>
      </c>
      <c r="W195" s="145"/>
      <c r="X195" s="105"/>
      <c r="Y195" s="159"/>
      <c r="Z195" s="139"/>
      <c r="AA195" s="107"/>
      <c r="AB195" s="29" t="s">
        <v>2054</v>
      </c>
      <c r="AC195" s="105">
        <v>1</v>
      </c>
      <c r="AD195" s="139"/>
    </row>
    <row r="196" spans="1:32" hidden="1" x14ac:dyDescent="0.25">
      <c r="A196" s="24" t="str">
        <f>IF(D196="","",(B196&amp;"|"&amp;C196&amp;"|"&amp;D196&amp;"|"&amp;E196&amp;"|"&amp;F196&amp;"|"&amp;G196&amp;"|"&amp;H196&amp;"|"&amp;I196&amp;"|"&amp;J196&amp;"|"&amp;K196&amp;"|"&amp;L196&amp;"|"&amp;M196&amp;"|"&amp;N196&amp;"|"&amp;O196&amp;"|"&amp;P196&amp;"|"&amp;Q196&amp;"|"&amp;R196&amp;"|"&amp;S196&amp;"|"&amp;T196&amp;"|"&amp;U196&amp;"|"&amp;V196&amp;"|"&amp;W196&amp;"|"&amp;X196&amp;"|"&amp;Y196&amp;"|"&amp;Z196&amp;"|"&amp;AA196&amp;"|"&amp;AB196&amp;"|"&amp;AC196&amp;"|"&amp;AD196&amp;"|"&amp;AE196&amp;"|"&amp;AF196&amp;"|"))</f>
        <v/>
      </c>
      <c r="B196" s="29" t="s">
        <v>225</v>
      </c>
      <c r="C196" s="29"/>
      <c r="D196" s="55"/>
      <c r="F196" s="83"/>
      <c r="G196" s="46"/>
      <c r="H196" s="27"/>
      <c r="I196" s="83"/>
      <c r="J196" s="29"/>
      <c r="K196" s="83"/>
      <c r="L196" s="83"/>
      <c r="M196" s="29"/>
      <c r="N196" s="83"/>
      <c r="O196" s="29"/>
      <c r="P196" s="83"/>
      <c r="Q196" s="83"/>
      <c r="R196" s="29"/>
      <c r="U196" s="26"/>
      <c r="V196" s="83"/>
      <c r="Z196" s="83"/>
      <c r="AA196" s="83"/>
      <c r="AB196" s="29"/>
      <c r="AC196" s="83"/>
      <c r="AD196" s="29"/>
    </row>
    <row r="197" spans="1:32" x14ac:dyDescent="0.25">
      <c r="A197" s="24" t="str">
        <f>IF(D197="","",(B197&amp;"|"&amp;C197&amp;"|"&amp;D197&amp;"|"&amp;E197&amp;"|"&amp;F197&amp;"|"&amp;G197&amp;"|"&amp;H197&amp;"|"&amp;I197&amp;"|"&amp;J197&amp;"|"&amp;K197&amp;"|"&amp;L197&amp;"|"&amp;M197&amp;"|"&amp;N197&amp;"|"&amp;O197&amp;"|"&amp;P197&amp;"|"&amp;Q197&amp;"|"&amp;R197&amp;"|"&amp;S197&amp;"|"&amp;T197&amp;"|"&amp;U197&amp;"|"&amp;V197&amp;"|"&amp;W197&amp;"|"&amp;X197&amp;"|"&amp;Y197&amp;"|"&amp;Z197&amp;"|"&amp;AA197&amp;"|"&amp;AB197&amp;"|"&amp;AC197&amp;"|"&amp;AD197&amp;"|"&amp;AE197&amp;"|"&amp;AF197&amp;"|"))</f>
        <v>Aphanotorulus unicolor|Unicolor Pleco |22|26||5,6|7||2|20||||||||113,6||14|Omnivore||||||Males in breeding condition posses extremely elongate, bristle-like odontodes.|1||||</v>
      </c>
      <c r="B197" s="10" t="s">
        <v>225</v>
      </c>
      <c r="C197" s="107" t="s">
        <v>2055</v>
      </c>
      <c r="D197" s="105">
        <v>22</v>
      </c>
      <c r="E197" s="129">
        <v>26</v>
      </c>
      <c r="F197" s="105"/>
      <c r="G197" s="130">
        <v>5.6</v>
      </c>
      <c r="H197" s="131">
        <v>7</v>
      </c>
      <c r="I197" s="105"/>
      <c r="J197" s="105">
        <v>2</v>
      </c>
      <c r="K197" s="105">
        <v>20</v>
      </c>
      <c r="L197" s="107"/>
      <c r="M197" s="107"/>
      <c r="N197" s="107"/>
      <c r="O197" s="107"/>
      <c r="P197" s="107"/>
      <c r="Q197" s="107"/>
      <c r="R197" s="107"/>
      <c r="S197" s="157">
        <v>113.6</v>
      </c>
      <c r="T197" s="159"/>
      <c r="U197" s="131">
        <v>14</v>
      </c>
      <c r="V197" s="107" t="s">
        <v>31</v>
      </c>
      <c r="W197" s="145"/>
      <c r="X197" s="105"/>
      <c r="Y197" s="159"/>
      <c r="Z197" s="139"/>
      <c r="AA197" s="107"/>
      <c r="AB197" s="29" t="s">
        <v>2054</v>
      </c>
      <c r="AC197" s="105">
        <v>1</v>
      </c>
      <c r="AD197" s="139"/>
    </row>
    <row r="198" spans="1:32" hidden="1" x14ac:dyDescent="0.25">
      <c r="A198" s="24" t="str">
        <f>IF(D198="","",(B198&amp;"|"&amp;C198&amp;"|"&amp;D198&amp;"|"&amp;E198&amp;"|"&amp;F198&amp;"|"&amp;G198&amp;"|"&amp;H198&amp;"|"&amp;I198&amp;"|"&amp;J198&amp;"|"&amp;K198&amp;"|"&amp;L198&amp;"|"&amp;M198&amp;"|"&amp;N198&amp;"|"&amp;O198&amp;"|"&amp;P198&amp;"|"&amp;Q198&amp;"|"&amp;R198&amp;"|"&amp;S198&amp;"|"&amp;T198&amp;"|"&amp;U198&amp;"|"&amp;V198&amp;"|"&amp;W198&amp;"|"&amp;X198&amp;"|"&amp;Y198&amp;"|"&amp;Z198&amp;"|"&amp;AA198&amp;"|"&amp;AB198&amp;"|"&amp;AC198&amp;"|"&amp;AD198&amp;"|"&amp;AE198&amp;"|"&amp;AF198&amp;"|"))</f>
        <v/>
      </c>
      <c r="B198" s="29" t="s">
        <v>226</v>
      </c>
      <c r="C198" s="29"/>
      <c r="D198" s="55"/>
      <c r="F198" s="83"/>
      <c r="G198" s="46"/>
      <c r="H198" s="27"/>
      <c r="I198" s="83"/>
      <c r="J198" s="29"/>
      <c r="K198" s="83"/>
      <c r="L198" s="83"/>
      <c r="M198" s="29"/>
      <c r="N198" s="83"/>
      <c r="O198" s="29"/>
      <c r="P198" s="83"/>
      <c r="Q198" s="83"/>
      <c r="R198" s="29"/>
      <c r="U198" s="26"/>
      <c r="V198" s="83"/>
      <c r="Z198" s="83"/>
      <c r="AA198" s="83"/>
      <c r="AB198" s="83"/>
      <c r="AC198" s="83"/>
      <c r="AD198" s="29"/>
    </row>
    <row r="199" spans="1:32" x14ac:dyDescent="0.25">
      <c r="A199" s="24" t="str">
        <f t="shared" ref="A199:A204" si="18">IF(D199="","",(B199&amp;"|"&amp;C199&amp;"|"&amp;D199&amp;"|"&amp;E199&amp;"|"&amp;F199&amp;"|"&amp;G199&amp;"|"&amp;H199&amp;"|"&amp;I199&amp;"|"&amp;J199&amp;"|"&amp;K199&amp;"|"&amp;L199&amp;"|"&amp;M199&amp;"|"&amp;N199&amp;"|"&amp;O199&amp;"|"&amp;P199&amp;"|"&amp;Q199&amp;"|"&amp;R199&amp;"|"&amp;S199&amp;"|"&amp;T199&amp;"|"&amp;U199&amp;"|"&amp;V199&amp;"|"&amp;W199&amp;"|"&amp;X199&amp;"|"&amp;Y199&amp;"|"&amp;Z199&amp;"|"&amp;AA199&amp;"|"&amp;AB199&amp;"|"&amp;AC199&amp;"|"&amp;AD199&amp;"|"&amp;AE199&amp;"|"&amp;AF199&amp;"|"))</f>
        <v>Aphyocharax alburnus|Goldencrown Tetra |18,3|27,8||6|8||6|12||||||||56,8||7,6|Omnivore|No|No||Peaceful||Females may appear fully in the belly.|2:3 M:F||||</v>
      </c>
      <c r="B199" s="10" t="s">
        <v>226</v>
      </c>
      <c r="C199" s="107" t="s">
        <v>2056</v>
      </c>
      <c r="D199" s="105">
        <v>18.3</v>
      </c>
      <c r="E199" s="129">
        <v>27.8</v>
      </c>
      <c r="F199" s="105"/>
      <c r="G199" s="130">
        <v>6</v>
      </c>
      <c r="H199" s="131">
        <v>8</v>
      </c>
      <c r="I199" s="105"/>
      <c r="J199" s="105">
        <v>6</v>
      </c>
      <c r="K199" s="105">
        <v>12</v>
      </c>
      <c r="L199" s="107"/>
      <c r="M199" s="107"/>
      <c r="N199" s="107"/>
      <c r="O199" s="107"/>
      <c r="P199" s="107"/>
      <c r="Q199" s="107"/>
      <c r="R199" s="107"/>
      <c r="S199" s="157">
        <v>56.8</v>
      </c>
      <c r="T199" s="159"/>
      <c r="U199" s="131">
        <v>7.6</v>
      </c>
      <c r="V199" s="107" t="s">
        <v>31</v>
      </c>
      <c r="W199" s="145" t="s">
        <v>33</v>
      </c>
      <c r="X199" s="105" t="s">
        <v>33</v>
      </c>
      <c r="Y199" s="159"/>
      <c r="Z199" s="138" t="s">
        <v>34</v>
      </c>
      <c r="AA199" s="107"/>
      <c r="AB199" s="29" t="s">
        <v>2057</v>
      </c>
      <c r="AC199" s="129" t="s">
        <v>1932</v>
      </c>
      <c r="AD199" s="139"/>
      <c r="AE199" s="83"/>
      <c r="AF199" s="83"/>
    </row>
    <row r="200" spans="1:32" x14ac:dyDescent="0.25">
      <c r="A200" s="24" t="str">
        <f t="shared" si="18"/>
        <v>Aphyocharax Anisitsi|Bloodfin Tetra|18|27||6|8||0|25||||||||125||5|Carnivore||||Peaceful|Top||||4||</v>
      </c>
      <c r="B200" s="77" t="s">
        <v>227</v>
      </c>
      <c r="C200" s="77" t="s">
        <v>228</v>
      </c>
      <c r="D200" s="78">
        <v>18</v>
      </c>
      <c r="E200" s="52">
        <v>27</v>
      </c>
      <c r="F200" s="42"/>
      <c r="G200" s="93">
        <v>6</v>
      </c>
      <c r="H200" s="89">
        <v>8</v>
      </c>
      <c r="I200" s="42"/>
      <c r="J200" s="77">
        <v>0</v>
      </c>
      <c r="K200" s="42">
        <v>25</v>
      </c>
      <c r="L200" s="42"/>
      <c r="M200" s="77"/>
      <c r="N200" s="42"/>
      <c r="O200" s="77"/>
      <c r="P200" s="42"/>
      <c r="Q200" s="42"/>
      <c r="R200" s="77"/>
      <c r="S200" s="65">
        <v>125</v>
      </c>
      <c r="T200" s="66"/>
      <c r="U200" s="42">
        <v>5</v>
      </c>
      <c r="V200" s="42" t="s">
        <v>49</v>
      </c>
      <c r="W200" s="47"/>
      <c r="X200" s="42"/>
      <c r="Y200" s="49"/>
      <c r="Z200" s="42" t="s">
        <v>34</v>
      </c>
      <c r="AA200" s="42" t="s">
        <v>1776</v>
      </c>
      <c r="AB200" s="77"/>
      <c r="AC200" s="42"/>
      <c r="AD200" s="77"/>
      <c r="AE200" s="42">
        <v>4</v>
      </c>
      <c r="AF200" s="42"/>
    </row>
    <row r="201" spans="1:32" x14ac:dyDescent="0.25">
      <c r="A201" s="24" t="str">
        <f t="shared" si="18"/>
        <v>Aphyocharax Anisitsi|Bloodfin Tetra|18|27||6|8||0|25||||||||||||||||||||||</v>
      </c>
      <c r="B201" s="86" t="s">
        <v>227</v>
      </c>
      <c r="C201" s="86" t="s">
        <v>228</v>
      </c>
      <c r="D201" s="99">
        <v>18</v>
      </c>
      <c r="E201" s="85">
        <v>27</v>
      </c>
      <c r="F201" s="106"/>
      <c r="G201" s="101">
        <v>6</v>
      </c>
      <c r="H201" s="88">
        <v>8</v>
      </c>
      <c r="I201" s="106"/>
      <c r="J201" s="86">
        <v>0</v>
      </c>
      <c r="K201" s="106">
        <v>25</v>
      </c>
      <c r="L201" s="106"/>
      <c r="M201" s="86"/>
      <c r="N201" s="106"/>
      <c r="O201" s="86"/>
      <c r="P201" s="106"/>
      <c r="Q201" s="106"/>
      <c r="R201" s="86"/>
      <c r="S201" s="81"/>
      <c r="V201" s="83"/>
      <c r="Z201" s="83"/>
      <c r="AA201" s="83"/>
      <c r="AB201" s="29"/>
      <c r="AC201" s="83"/>
      <c r="AD201" s="29"/>
    </row>
    <row r="202" spans="1:32" x14ac:dyDescent="0.25">
      <c r="A202" s="24" t="str">
        <f t="shared" si="18"/>
        <v>Aphyocharax anisitsi|Bloodfin Tetra |18,3|27,8||6|8||6|12||||||||56,8||7,6|Omnivore|No|No||Peaceful||Females may appear fully in the belly.|2:3 M:F||||</v>
      </c>
      <c r="B202" s="10" t="s">
        <v>2058</v>
      </c>
      <c r="C202" s="107" t="s">
        <v>2059</v>
      </c>
      <c r="D202" s="105">
        <v>18.3</v>
      </c>
      <c r="E202" s="129">
        <v>27.8</v>
      </c>
      <c r="F202" s="105"/>
      <c r="G202" s="130">
        <v>6</v>
      </c>
      <c r="H202" s="131">
        <v>8</v>
      </c>
      <c r="I202" s="105"/>
      <c r="J202" s="105">
        <v>6</v>
      </c>
      <c r="K202" s="105">
        <v>12</v>
      </c>
      <c r="L202" s="107"/>
      <c r="M202" s="107"/>
      <c r="N202" s="107"/>
      <c r="O202" s="107"/>
      <c r="P202" s="107"/>
      <c r="Q202" s="107"/>
      <c r="R202" s="107"/>
      <c r="S202" s="157">
        <v>56.8</v>
      </c>
      <c r="T202" s="159"/>
      <c r="U202" s="131">
        <v>7.6</v>
      </c>
      <c r="V202" s="107" t="s">
        <v>31</v>
      </c>
      <c r="W202" s="145" t="s">
        <v>33</v>
      </c>
      <c r="X202" s="105" t="s">
        <v>33</v>
      </c>
      <c r="Y202" s="159"/>
      <c r="Z202" s="138" t="s">
        <v>34</v>
      </c>
      <c r="AA202" s="107"/>
      <c r="AB202" s="29" t="s">
        <v>2057</v>
      </c>
      <c r="AC202" s="129" t="s">
        <v>1932</v>
      </c>
      <c r="AD202" s="139"/>
    </row>
    <row r="203" spans="1:32" x14ac:dyDescent="0.25">
      <c r="A203" s="24" t="str">
        <f t="shared" si="18"/>
        <v>Aphyocharax anisitsi |Rødfinnetetra, Blodfinnetetra , Bloodfin tetra |18|28||6|8||5|15|||||||||60|5,5|Omnivore|No|No|Yes|Peaceful, fin nipper||Males tend to be slimmer than females, and develop small hooks on some of their pelvic and anal fin rays as they mature.||Medium|6|Jumper.|</v>
      </c>
      <c r="B203" s="29" t="s">
        <v>229</v>
      </c>
      <c r="C203" s="29" t="s">
        <v>230</v>
      </c>
      <c r="D203" s="55">
        <v>18</v>
      </c>
      <c r="E203" s="44">
        <v>28</v>
      </c>
      <c r="F203" s="83"/>
      <c r="G203" s="94">
        <v>6</v>
      </c>
      <c r="H203" s="92">
        <v>8</v>
      </c>
      <c r="I203" s="83"/>
      <c r="J203" s="29">
        <v>5</v>
      </c>
      <c r="K203" s="83">
        <v>15</v>
      </c>
      <c r="L203" s="83"/>
      <c r="M203" s="29"/>
      <c r="N203" s="83"/>
      <c r="O203" s="29"/>
      <c r="P203" s="83"/>
      <c r="Q203" s="83"/>
      <c r="R203" s="29"/>
      <c r="T203" s="63">
        <v>60</v>
      </c>
      <c r="U203" s="34">
        <v>5.5</v>
      </c>
      <c r="V203" s="24" t="s">
        <v>31</v>
      </c>
      <c r="W203" s="36" t="s">
        <v>33</v>
      </c>
      <c r="X203" s="37" t="s">
        <v>33</v>
      </c>
      <c r="Y203" s="80" t="s">
        <v>32</v>
      </c>
      <c r="Z203" s="37" t="s">
        <v>1812</v>
      </c>
      <c r="AA203" s="24"/>
      <c r="AB203" s="37" t="s">
        <v>1814</v>
      </c>
      <c r="AC203" s="24"/>
      <c r="AD203" s="37" t="s">
        <v>1790</v>
      </c>
      <c r="AE203" s="24">
        <v>6</v>
      </c>
      <c r="AF203" s="24" t="s">
        <v>1813</v>
      </c>
    </row>
    <row r="204" spans="1:32" x14ac:dyDescent="0.25">
      <c r="A204" s="24" t="str">
        <f t="shared" si="18"/>
        <v>Aphyocharax anisitsi |Rødfinnetetra, Blodfinnetetra , Bloodfin tetra |18|28||6|8||5|15||||||||||||||||||||||</v>
      </c>
      <c r="B204" s="86" t="s">
        <v>229</v>
      </c>
      <c r="C204" s="86" t="s">
        <v>230</v>
      </c>
      <c r="D204" s="99">
        <v>18</v>
      </c>
      <c r="E204" s="85">
        <v>28</v>
      </c>
      <c r="F204" s="106"/>
      <c r="G204" s="101">
        <v>6</v>
      </c>
      <c r="H204" s="88">
        <v>8</v>
      </c>
      <c r="I204" s="106"/>
      <c r="J204" s="86">
        <v>5</v>
      </c>
      <c r="K204" s="106">
        <v>15</v>
      </c>
      <c r="L204" s="106"/>
      <c r="M204" s="86"/>
      <c r="N204" s="106"/>
      <c r="O204" s="86"/>
      <c r="P204" s="106"/>
      <c r="Q204" s="106"/>
      <c r="R204" s="86"/>
      <c r="S204" s="81"/>
      <c r="V204" s="83"/>
      <c r="Z204" s="83"/>
      <c r="AA204" s="83"/>
      <c r="AB204" s="29"/>
      <c r="AC204" s="83"/>
      <c r="AD204" s="29"/>
      <c r="AE204" s="83"/>
      <c r="AF204" s="83"/>
    </row>
    <row r="205" spans="1:32" hidden="1" x14ac:dyDescent="0.25">
      <c r="A205" s="24" t="str">
        <f>IF(D205="","",(B205&amp;"|"&amp;C205&amp;"|"&amp;D205&amp;"|"&amp;E205&amp;"|"&amp;F205&amp;"|"&amp;G205&amp;"|"&amp;H205&amp;"|"&amp;I205&amp;"|"&amp;J205&amp;"|"&amp;K205&amp;"|"&amp;L205&amp;"|"&amp;M205&amp;"|"&amp;N205&amp;"|"&amp;O205&amp;"|"&amp;P205&amp;"|"&amp;Q205&amp;"|"&amp;R205&amp;"|"&amp;S205&amp;"|"&amp;T205&amp;"|"&amp;U205&amp;"|"&amp;V205&amp;"|"&amp;W205&amp;"|"&amp;X205&amp;"|"&amp;Y205&amp;"|"&amp;Z205&amp;"|"&amp;AA205&amp;"|"&amp;AB205&amp;"|"&amp;AC205&amp;"|"&amp;AD205&amp;"|"&amp;AE205&amp;"|"&amp;AF205&amp;"|"))</f>
        <v/>
      </c>
      <c r="B205" s="29" t="s">
        <v>231</v>
      </c>
      <c r="C205" s="29"/>
      <c r="D205" s="55"/>
      <c r="F205" s="83"/>
      <c r="G205" s="46"/>
      <c r="H205" s="27"/>
      <c r="I205" s="83"/>
      <c r="J205" s="29"/>
      <c r="K205" s="83"/>
      <c r="L205" s="83"/>
      <c r="M205" s="29"/>
      <c r="N205" s="83"/>
      <c r="O205" s="29"/>
      <c r="P205" s="83"/>
      <c r="Q205" s="83"/>
      <c r="R205" s="29"/>
      <c r="U205" s="26"/>
      <c r="V205" s="83"/>
      <c r="Z205" s="83"/>
      <c r="AA205" s="83"/>
      <c r="AB205" s="29"/>
      <c r="AC205" s="83"/>
      <c r="AD205" s="29"/>
    </row>
    <row r="206" spans="1:32" x14ac:dyDescent="0.25">
      <c r="A206" s="24" t="str">
        <f t="shared" ref="A206:A209" si="19">IF(D206="","",(B206&amp;"|"&amp;C206&amp;"|"&amp;D206&amp;"|"&amp;E206&amp;"|"&amp;F206&amp;"|"&amp;G206&amp;"|"&amp;H206&amp;"|"&amp;I206&amp;"|"&amp;J206&amp;"|"&amp;K206&amp;"|"&amp;L206&amp;"|"&amp;M206&amp;"|"&amp;N206&amp;"|"&amp;O206&amp;"|"&amp;P206&amp;"|"&amp;Q206&amp;"|"&amp;R206&amp;"|"&amp;S206&amp;"|"&amp;T206&amp;"|"&amp;U206&amp;"|"&amp;V206&amp;"|"&amp;W206&amp;"|"&amp;X206&amp;"|"&amp;Y206&amp;"|"&amp;Z206&amp;"|"&amp;AA206&amp;"|"&amp;AB206&amp;"|"&amp;AC206&amp;"|"&amp;AD206&amp;"|"&amp;AE206&amp;"|"&amp;AF206&amp;"|"))</f>
        <v>Aphyocharax paraguayensis|Dawn Tetra |22|27||5,5|7,5||10|15||||||||75,7||3|Carnivore|No|No||Peaceful||Females are plumper and larger than the males.|2:3 M:F||||</v>
      </c>
      <c r="B206" s="10" t="s">
        <v>231</v>
      </c>
      <c r="C206" s="107" t="s">
        <v>2060</v>
      </c>
      <c r="D206" s="105">
        <v>22</v>
      </c>
      <c r="E206" s="129">
        <v>27</v>
      </c>
      <c r="F206" s="105"/>
      <c r="G206" s="130">
        <v>5.5</v>
      </c>
      <c r="H206" s="131">
        <v>7.5</v>
      </c>
      <c r="I206" s="105"/>
      <c r="J206" s="105">
        <v>10</v>
      </c>
      <c r="K206" s="105">
        <v>15</v>
      </c>
      <c r="L206" s="107"/>
      <c r="M206" s="107"/>
      <c r="N206" s="107"/>
      <c r="O206" s="107"/>
      <c r="P206" s="107"/>
      <c r="Q206" s="107"/>
      <c r="R206" s="107"/>
      <c r="S206" s="157">
        <v>75.7</v>
      </c>
      <c r="T206" s="159"/>
      <c r="U206" s="131">
        <v>3</v>
      </c>
      <c r="V206" s="107" t="s">
        <v>49</v>
      </c>
      <c r="W206" s="145" t="s">
        <v>33</v>
      </c>
      <c r="X206" s="105" t="s">
        <v>33</v>
      </c>
      <c r="Y206" s="159"/>
      <c r="Z206" s="138" t="s">
        <v>34</v>
      </c>
      <c r="AA206" s="107"/>
      <c r="AB206" s="29" t="s">
        <v>2061</v>
      </c>
      <c r="AC206" s="129" t="s">
        <v>1932</v>
      </c>
      <c r="AD206" s="139"/>
    </row>
    <row r="207" spans="1:32" x14ac:dyDescent="0.25">
      <c r="A207" s="24" t="str">
        <f t="shared" si="19"/>
        <v>Aphyocharax rathbuni|Rathbun's Bloodfin |20|26||6|7,5||15|25||||||||45,4||3|Omnivore|No|No||Peaceful||Males have white tips on the dorsal fin, anal fin, caudal lobes and pelvic fins.|2|Hard|||</v>
      </c>
      <c r="B207" s="10" t="s">
        <v>2062</v>
      </c>
      <c r="C207" s="107" t="s">
        <v>2063</v>
      </c>
      <c r="D207" s="105">
        <v>20</v>
      </c>
      <c r="E207" s="129">
        <v>26</v>
      </c>
      <c r="F207" s="105"/>
      <c r="G207" s="130">
        <v>6</v>
      </c>
      <c r="H207" s="131">
        <v>7.5</v>
      </c>
      <c r="I207" s="105"/>
      <c r="J207" s="105">
        <v>15</v>
      </c>
      <c r="K207" s="105">
        <v>25</v>
      </c>
      <c r="L207" s="107"/>
      <c r="M207" s="107"/>
      <c r="N207" s="107"/>
      <c r="O207" s="107"/>
      <c r="P207" s="107"/>
      <c r="Q207" s="107"/>
      <c r="R207" s="107"/>
      <c r="S207" s="157">
        <v>45.4</v>
      </c>
      <c r="T207" s="159"/>
      <c r="U207" s="130">
        <v>3</v>
      </c>
      <c r="V207" s="107" t="s">
        <v>31</v>
      </c>
      <c r="W207" s="145" t="s">
        <v>33</v>
      </c>
      <c r="X207" s="105" t="s">
        <v>33</v>
      </c>
      <c r="Y207" s="159"/>
      <c r="Z207" s="138" t="s">
        <v>34</v>
      </c>
      <c r="AA207" s="107"/>
      <c r="AB207" s="29" t="s">
        <v>2064</v>
      </c>
      <c r="AC207" s="105">
        <v>2</v>
      </c>
      <c r="AD207" s="139" t="s">
        <v>1786</v>
      </c>
    </row>
    <row r="208" spans="1:32" x14ac:dyDescent="0.25">
      <c r="A208" s="24" t="str">
        <f t="shared" si="19"/>
        <v>Aphyocharax rathbuni |Rødfinnetetra , Redflank bloodfin |20|26||6|7,5||5|20|||||||||60|4,5|Omnivore|No|No||Peaceful, fin nipper||Females are fuller-bodied when in spawning condition.||Medium|6||</v>
      </c>
      <c r="B208" s="29" t="s">
        <v>232</v>
      </c>
      <c r="C208" s="29" t="s">
        <v>233</v>
      </c>
      <c r="D208" s="55">
        <v>20</v>
      </c>
      <c r="E208" s="44">
        <v>26</v>
      </c>
      <c r="F208" s="83"/>
      <c r="G208" s="94">
        <v>6</v>
      </c>
      <c r="H208" s="92">
        <v>7.5</v>
      </c>
      <c r="I208" s="83"/>
      <c r="J208" s="29">
        <v>5</v>
      </c>
      <c r="K208" s="83">
        <v>20</v>
      </c>
      <c r="L208" s="83"/>
      <c r="M208" s="29"/>
      <c r="N208" s="83"/>
      <c r="O208" s="29"/>
      <c r="P208" s="83"/>
      <c r="Q208" s="83"/>
      <c r="R208" s="29"/>
      <c r="T208" s="63">
        <v>60</v>
      </c>
      <c r="U208" s="34">
        <v>4.5</v>
      </c>
      <c r="V208" s="24" t="s">
        <v>31</v>
      </c>
      <c r="W208" s="36" t="s">
        <v>33</v>
      </c>
      <c r="X208" s="37" t="s">
        <v>33</v>
      </c>
      <c r="Y208" s="38"/>
      <c r="Z208" s="37" t="s">
        <v>1812</v>
      </c>
      <c r="AA208" s="24"/>
      <c r="AB208" s="37" t="s">
        <v>1815</v>
      </c>
      <c r="AC208" s="24"/>
      <c r="AD208" s="37" t="s">
        <v>1790</v>
      </c>
      <c r="AE208" s="24">
        <v>6</v>
      </c>
      <c r="AF208" s="24"/>
    </row>
    <row r="209" spans="1:32" x14ac:dyDescent="0.25">
      <c r="A209" s="24" t="str">
        <f t="shared" si="19"/>
        <v>Aphyocharax rathbuni |Rødfinnetetra , Redflank bloodfin |20|26||6|7,5||5|20||||||||||||||||||||||</v>
      </c>
      <c r="B209" s="86" t="s">
        <v>232</v>
      </c>
      <c r="C209" s="86" t="s">
        <v>233</v>
      </c>
      <c r="D209" s="99">
        <v>20</v>
      </c>
      <c r="E209" s="85">
        <v>26</v>
      </c>
      <c r="F209" s="106"/>
      <c r="G209" s="101">
        <v>6</v>
      </c>
      <c r="H209" s="88">
        <v>7.5</v>
      </c>
      <c r="I209" s="106"/>
      <c r="J209" s="86">
        <v>5</v>
      </c>
      <c r="K209" s="106">
        <v>20</v>
      </c>
      <c r="L209" s="106"/>
      <c r="M209" s="86"/>
      <c r="N209" s="106"/>
      <c r="O209" s="86"/>
      <c r="P209" s="106"/>
      <c r="Q209" s="106"/>
      <c r="R209" s="86"/>
      <c r="S209" s="81"/>
      <c r="AB209" s="29"/>
      <c r="AD209" s="29"/>
    </row>
    <row r="210" spans="1:32" hidden="1" x14ac:dyDescent="0.25">
      <c r="A210" s="24" t="str">
        <f>IF(D210="","",(B210&amp;"|"&amp;C210&amp;"|"&amp;D210&amp;"|"&amp;E210&amp;"|"&amp;F210&amp;"|"&amp;G210&amp;"|"&amp;H210&amp;"|"&amp;I210&amp;"|"&amp;J210&amp;"|"&amp;K210&amp;"|"&amp;L210&amp;"|"&amp;M210&amp;"|"&amp;N210&amp;"|"&amp;O210&amp;"|"&amp;P210&amp;"|"&amp;Q210&amp;"|"&amp;R210&amp;"|"&amp;S210&amp;"|"&amp;T210&amp;"|"&amp;U210&amp;"|"&amp;V210&amp;"|"&amp;W210&amp;"|"&amp;X210&amp;"|"&amp;Y210&amp;"|"&amp;Z210&amp;"|"&amp;AA210&amp;"|"&amp;AB210&amp;"|"&amp;AC210&amp;"|"&amp;AD210&amp;"|"&amp;AE210&amp;"|"&amp;AF210&amp;"|"))</f>
        <v/>
      </c>
      <c r="B210" s="29" t="s">
        <v>234</v>
      </c>
      <c r="C210" s="29"/>
      <c r="D210" s="55"/>
      <c r="F210" s="83"/>
      <c r="G210" s="46"/>
      <c r="H210" s="27"/>
      <c r="I210" s="83"/>
      <c r="J210" s="29"/>
      <c r="K210" s="83"/>
      <c r="L210" s="83"/>
      <c r="M210" s="29"/>
      <c r="N210" s="83"/>
      <c r="O210" s="29"/>
      <c r="P210" s="83"/>
      <c r="Q210" s="83"/>
      <c r="R210" s="29"/>
      <c r="U210" s="26"/>
      <c r="V210" s="83"/>
      <c r="Z210" s="83"/>
      <c r="AA210" s="83"/>
      <c r="AB210" s="29"/>
      <c r="AC210" s="83"/>
      <c r="AD210" s="29"/>
    </row>
    <row r="211" spans="1:32" x14ac:dyDescent="0.25">
      <c r="A211" s="24" t="str">
        <f>IF(D211="","",(B211&amp;"|"&amp;C211&amp;"|"&amp;D211&amp;"|"&amp;E211&amp;"|"&amp;F211&amp;"|"&amp;G211&amp;"|"&amp;H211&amp;"|"&amp;I211&amp;"|"&amp;J211&amp;"|"&amp;K211&amp;"|"&amp;L211&amp;"|"&amp;M211&amp;"|"&amp;N211&amp;"|"&amp;O211&amp;"|"&amp;P211&amp;"|"&amp;Q211&amp;"|"&amp;R211&amp;"|"&amp;S211&amp;"|"&amp;T211&amp;"|"&amp;U211&amp;"|"&amp;V211&amp;"|"&amp;W211&amp;"|"&amp;X211&amp;"|"&amp;Y211&amp;"|"&amp;Z211&amp;"|"&amp;AA211&amp;"|"&amp;AB211&amp;"|"&amp;AC211&amp;"|"&amp;AD211&amp;"|"&amp;AE211&amp;"|"&amp;AF211&amp;"|"))</f>
        <v>Aphyolebias peruensis|Peruvian Longfin Killifish |27|30||6|8||5|12||||||||75,7||10|Carnivore|No|||||Males have vibrant colours and a more elaborate caudal fin while females are more drab.|1||||</v>
      </c>
      <c r="B211" s="10" t="s">
        <v>234</v>
      </c>
      <c r="C211" s="107" t="s">
        <v>2065</v>
      </c>
      <c r="D211" s="105">
        <v>27</v>
      </c>
      <c r="E211" s="129">
        <v>30</v>
      </c>
      <c r="F211" s="105"/>
      <c r="G211" s="130">
        <v>6</v>
      </c>
      <c r="H211" s="131">
        <v>8</v>
      </c>
      <c r="I211" s="105"/>
      <c r="J211" s="105">
        <v>5</v>
      </c>
      <c r="K211" s="105">
        <v>12</v>
      </c>
      <c r="L211" s="107"/>
      <c r="M211" s="107"/>
      <c r="N211" s="107"/>
      <c r="O211" s="107"/>
      <c r="P211" s="107"/>
      <c r="Q211" s="107"/>
      <c r="R211" s="107"/>
      <c r="S211" s="157">
        <v>75.7</v>
      </c>
      <c r="T211" s="159"/>
      <c r="U211" s="130">
        <v>10</v>
      </c>
      <c r="V211" s="107" t="s">
        <v>49</v>
      </c>
      <c r="W211" s="145" t="s">
        <v>33</v>
      </c>
      <c r="X211" s="105"/>
      <c r="Y211" s="159"/>
      <c r="Z211" s="139"/>
      <c r="AA211" s="107"/>
      <c r="AB211" s="29" t="s">
        <v>2066</v>
      </c>
      <c r="AC211" s="105">
        <v>1</v>
      </c>
      <c r="AD211" s="139"/>
    </row>
    <row r="212" spans="1:32" hidden="1" x14ac:dyDescent="0.25">
      <c r="A212" s="24" t="str">
        <f>IF(D212="","",(B212&amp;"|"&amp;C212&amp;"|"&amp;D212&amp;"|"&amp;E212&amp;"|"&amp;F212&amp;"|"&amp;G212&amp;"|"&amp;H212&amp;"|"&amp;I212&amp;"|"&amp;J212&amp;"|"&amp;K212&amp;"|"&amp;L212&amp;"|"&amp;M212&amp;"|"&amp;N212&amp;"|"&amp;O212&amp;"|"&amp;P212&amp;"|"&amp;Q212&amp;"|"&amp;R212&amp;"|"&amp;S212&amp;"|"&amp;T212&amp;"|"&amp;U212&amp;"|"&amp;V212&amp;"|"&amp;W212&amp;"|"&amp;X212&amp;"|"&amp;Y212&amp;"|"&amp;Z212&amp;"|"&amp;AA212&amp;"|"&amp;AB212&amp;"|"&amp;AC212&amp;"|"&amp;AD212&amp;"|"&amp;AE212&amp;"|"&amp;AF212&amp;"|"))</f>
        <v/>
      </c>
      <c r="B212" s="29" t="s">
        <v>235</v>
      </c>
      <c r="C212" s="29"/>
      <c r="D212" s="55"/>
      <c r="G212" s="46"/>
      <c r="H212" s="27"/>
      <c r="J212" s="29"/>
      <c r="M212" s="29"/>
      <c r="O212" s="29"/>
      <c r="R212" s="29"/>
      <c r="U212" s="26"/>
      <c r="AB212" s="83"/>
      <c r="AD212" s="29"/>
    </row>
    <row r="213" spans="1:32" x14ac:dyDescent="0.25">
      <c r="A213" s="24" t="str">
        <f>IF(D213="","",(B213&amp;"|"&amp;C213&amp;"|"&amp;D213&amp;"|"&amp;E213&amp;"|"&amp;F213&amp;"|"&amp;G213&amp;"|"&amp;H213&amp;"|"&amp;I213&amp;"|"&amp;J213&amp;"|"&amp;K213&amp;"|"&amp;L213&amp;"|"&amp;M213&amp;"|"&amp;N213&amp;"|"&amp;O213&amp;"|"&amp;P213&amp;"|"&amp;Q213&amp;"|"&amp;R213&amp;"|"&amp;S213&amp;"|"&amp;T213&amp;"|"&amp;U213&amp;"|"&amp;V213&amp;"|"&amp;W213&amp;"|"&amp;X213&amp;"|"&amp;Y213&amp;"|"&amp;Z213&amp;"|"&amp;AA213&amp;"|"&amp;AB213&amp;"|"&amp;AC213&amp;"|"&amp;AD213&amp;"|"&amp;AE213&amp;"|"&amp;AF213&amp;"|"))</f>
        <v>Aphyoplatys duboisi|Dubois' Panchax |22|26||5,8|7,2||4|10||||||||56,8||3,5|Omnivore||No|||||2||||</v>
      </c>
      <c r="B213" s="10" t="s">
        <v>235</v>
      </c>
      <c r="C213" s="107" t="s">
        <v>2067</v>
      </c>
      <c r="D213" s="105">
        <v>22</v>
      </c>
      <c r="E213" s="129">
        <v>26</v>
      </c>
      <c r="F213" s="105"/>
      <c r="G213" s="130">
        <v>5.8</v>
      </c>
      <c r="H213" s="131">
        <v>7.2</v>
      </c>
      <c r="I213" s="105"/>
      <c r="J213" s="105">
        <v>4</v>
      </c>
      <c r="K213" s="105">
        <v>10</v>
      </c>
      <c r="L213" s="107"/>
      <c r="M213" s="107"/>
      <c r="N213" s="107"/>
      <c r="O213" s="107"/>
      <c r="P213" s="107"/>
      <c r="Q213" s="107"/>
      <c r="R213" s="107"/>
      <c r="S213" s="157">
        <v>56.8</v>
      </c>
      <c r="T213" s="159"/>
      <c r="U213" s="131">
        <v>3.5</v>
      </c>
      <c r="V213" s="107" t="s">
        <v>31</v>
      </c>
      <c r="W213" s="145"/>
      <c r="X213" s="105" t="s">
        <v>33</v>
      </c>
      <c r="Y213" s="159"/>
      <c r="Z213" s="139"/>
      <c r="AA213" s="107"/>
      <c r="AB213" s="107"/>
      <c r="AC213" s="105">
        <v>2</v>
      </c>
      <c r="AD213" s="139"/>
    </row>
    <row r="214" spans="1:32" hidden="1" x14ac:dyDescent="0.25">
      <c r="A214" s="24" t="str">
        <f>IF(D214="","",(B214&amp;"|"&amp;C214&amp;"|"&amp;D214&amp;"|"&amp;E214&amp;"|"&amp;F214&amp;"|"&amp;G214&amp;"|"&amp;H214&amp;"|"&amp;I214&amp;"|"&amp;J214&amp;"|"&amp;K214&amp;"|"&amp;L214&amp;"|"&amp;M214&amp;"|"&amp;N214&amp;"|"&amp;O214&amp;"|"&amp;P214&amp;"|"&amp;Q214&amp;"|"&amp;R214&amp;"|"&amp;S214&amp;"|"&amp;T214&amp;"|"&amp;U214&amp;"|"&amp;V214&amp;"|"&amp;W214&amp;"|"&amp;X214&amp;"|"&amp;Y214&amp;"|"&amp;Z214&amp;"|"&amp;AA214&amp;"|"&amp;AB214&amp;"|"&amp;AC214&amp;"|"&amp;AD214&amp;"|"&amp;AE214&amp;"|"&amp;AF214&amp;"|"))</f>
        <v/>
      </c>
      <c r="B214" s="29" t="s">
        <v>236</v>
      </c>
      <c r="C214" s="29"/>
      <c r="D214" s="55"/>
      <c r="F214" s="83"/>
      <c r="G214" s="46"/>
      <c r="H214" s="27"/>
      <c r="I214" s="83"/>
      <c r="J214" s="29"/>
      <c r="K214" s="83"/>
      <c r="L214" s="83"/>
      <c r="M214" s="29"/>
      <c r="N214" s="83"/>
      <c r="O214" s="29"/>
      <c r="P214" s="83"/>
      <c r="Q214" s="83"/>
      <c r="R214" s="29"/>
      <c r="U214" s="26"/>
      <c r="V214" s="83"/>
      <c r="Z214" s="83"/>
      <c r="AA214" s="83"/>
      <c r="AB214" s="29"/>
      <c r="AC214" s="83"/>
      <c r="AD214" s="29"/>
      <c r="AE214" s="83"/>
      <c r="AF214" s="83"/>
    </row>
    <row r="215" spans="1:32" x14ac:dyDescent="0.25">
      <c r="A215" s="24" t="str">
        <f t="shared" ref="A215:A222" si="20">IF(D215="","",(B215&amp;"|"&amp;C215&amp;"|"&amp;D215&amp;"|"&amp;E215&amp;"|"&amp;F215&amp;"|"&amp;G215&amp;"|"&amp;H215&amp;"|"&amp;I215&amp;"|"&amp;J215&amp;"|"&amp;K215&amp;"|"&amp;L215&amp;"|"&amp;M215&amp;"|"&amp;N215&amp;"|"&amp;O215&amp;"|"&amp;P215&amp;"|"&amp;Q215&amp;"|"&amp;R215&amp;"|"&amp;S215&amp;"|"&amp;T215&amp;"|"&amp;U215&amp;"|"&amp;V215&amp;"|"&amp;W215&amp;"|"&amp;X215&amp;"|"&amp;Y215&amp;"|"&amp;Z215&amp;"|"&amp;AA215&amp;"|"&amp;AB215&amp;"|"&amp;AC215&amp;"|"&amp;AD215&amp;"|"&amp;AE215&amp;"|"&amp;AF215&amp;"|"))</f>
        <v>Aphyosemion abacinum|Mékambo Killifish |18|22||6|7||5|15||||||||37,9||3,5|Omnivore||No|||||2||||</v>
      </c>
      <c r="B215" s="10" t="s">
        <v>236</v>
      </c>
      <c r="C215" s="107" t="s">
        <v>2068</v>
      </c>
      <c r="D215" s="105">
        <v>18</v>
      </c>
      <c r="E215" s="129">
        <v>22</v>
      </c>
      <c r="F215" s="105"/>
      <c r="G215" s="130">
        <v>6</v>
      </c>
      <c r="H215" s="131">
        <v>7</v>
      </c>
      <c r="I215" s="105"/>
      <c r="J215" s="105">
        <v>5</v>
      </c>
      <c r="K215" s="105">
        <v>15</v>
      </c>
      <c r="L215" s="107"/>
      <c r="M215" s="107"/>
      <c r="N215" s="107"/>
      <c r="O215" s="107"/>
      <c r="P215" s="107"/>
      <c r="Q215" s="107"/>
      <c r="R215" s="107"/>
      <c r="S215" s="157">
        <v>37.9</v>
      </c>
      <c r="T215" s="159"/>
      <c r="U215" s="131">
        <v>3.5</v>
      </c>
      <c r="V215" s="107" t="s">
        <v>31</v>
      </c>
      <c r="W215" s="145"/>
      <c r="X215" s="105" t="s">
        <v>33</v>
      </c>
      <c r="Y215" s="159"/>
      <c r="Z215" s="139"/>
      <c r="AA215" s="107"/>
      <c r="AB215" s="107"/>
      <c r="AC215" s="105">
        <v>2</v>
      </c>
      <c r="AD215" s="139"/>
    </row>
    <row r="216" spans="1:32" x14ac:dyDescent="0.25">
      <c r="A216" s="24" t="str">
        <f t="shared" si="20"/>
        <v>Aphyosemion Australe|Cape Lopez Lyretail, Lyrehale killi|21|24||5,5|6,5||0|10||||||||125||7|Carnivore||||Peaceful|Middle||||3||</v>
      </c>
      <c r="B216" s="77" t="s">
        <v>237</v>
      </c>
      <c r="C216" s="77" t="s">
        <v>238</v>
      </c>
      <c r="D216" s="78">
        <v>21</v>
      </c>
      <c r="E216" s="52">
        <v>24</v>
      </c>
      <c r="F216" s="42"/>
      <c r="G216" s="93">
        <v>5.5</v>
      </c>
      <c r="H216" s="89">
        <v>6.5</v>
      </c>
      <c r="I216" s="42"/>
      <c r="J216" s="77">
        <v>0</v>
      </c>
      <c r="K216" s="42">
        <v>10</v>
      </c>
      <c r="L216" s="42"/>
      <c r="M216" s="77"/>
      <c r="N216" s="42"/>
      <c r="O216" s="77"/>
      <c r="P216" s="42"/>
      <c r="Q216" s="42"/>
      <c r="R216" s="77"/>
      <c r="S216" s="65">
        <v>125</v>
      </c>
      <c r="T216" s="66"/>
      <c r="U216" s="42">
        <v>7</v>
      </c>
      <c r="V216" s="42" t="s">
        <v>49</v>
      </c>
      <c r="W216" s="47"/>
      <c r="X216" s="42"/>
      <c r="Y216" s="49"/>
      <c r="Z216" s="42" t="s">
        <v>34</v>
      </c>
      <c r="AA216" s="42" t="s">
        <v>1767</v>
      </c>
      <c r="AB216" s="77"/>
      <c r="AC216" s="42"/>
      <c r="AD216" s="77"/>
      <c r="AE216" s="42">
        <v>3</v>
      </c>
      <c r="AF216" s="42"/>
    </row>
    <row r="217" spans="1:32" x14ac:dyDescent="0.25">
      <c r="A217" s="24" t="str">
        <f t="shared" si="20"/>
        <v>Aphyosemion Australe|Cape Lopez Lyretail, Lyrehale killi|21|24||5,5|6,5||0|10||||||||||||||||||||||</v>
      </c>
      <c r="B217" s="86" t="s">
        <v>237</v>
      </c>
      <c r="C217" s="86" t="s">
        <v>238</v>
      </c>
      <c r="D217" s="99">
        <v>21</v>
      </c>
      <c r="E217" s="85">
        <v>24</v>
      </c>
      <c r="F217" s="84"/>
      <c r="G217" s="101">
        <v>5.5</v>
      </c>
      <c r="H217" s="88">
        <v>6.5</v>
      </c>
      <c r="I217" s="84"/>
      <c r="J217" s="86">
        <v>0</v>
      </c>
      <c r="K217" s="84">
        <v>10</v>
      </c>
      <c r="L217" s="84"/>
      <c r="M217" s="86"/>
      <c r="N217" s="84"/>
      <c r="O217" s="86"/>
      <c r="P217" s="84"/>
      <c r="Q217" s="84"/>
      <c r="R217" s="86"/>
      <c r="S217" s="81"/>
      <c r="V217" s="83"/>
      <c r="Z217" s="83"/>
      <c r="AA217" s="83"/>
      <c r="AB217" s="29"/>
      <c r="AC217" s="83"/>
      <c r="AD217" s="29"/>
    </row>
    <row r="218" spans="1:32" x14ac:dyDescent="0.25">
      <c r="A218" s="24" t="str">
        <f t="shared" si="20"/>
        <v>Aphyosemion australe|Cape Lopez Lyretail |22|25||5,5|6,5||5|12||||||||37,9|45|6|Omnivore|No|No||Peaceful||Males are larger with more vibrant colours and longer finnage.|2|Easy|||</v>
      </c>
      <c r="B218" s="10" t="s">
        <v>2069</v>
      </c>
      <c r="C218" s="107" t="s">
        <v>2070</v>
      </c>
      <c r="D218" s="105">
        <v>22</v>
      </c>
      <c r="E218" s="129">
        <v>25</v>
      </c>
      <c r="F218" s="105"/>
      <c r="G218" s="130">
        <v>5.5</v>
      </c>
      <c r="H218" s="131">
        <v>6.5</v>
      </c>
      <c r="I218" s="105"/>
      <c r="J218" s="105">
        <v>5</v>
      </c>
      <c r="K218" s="105">
        <v>12</v>
      </c>
      <c r="L218" s="107"/>
      <c r="M218" s="107"/>
      <c r="N218" s="107"/>
      <c r="O218" s="107"/>
      <c r="P218" s="107"/>
      <c r="Q218" s="107"/>
      <c r="R218" s="107"/>
      <c r="S218" s="157">
        <v>37.9</v>
      </c>
      <c r="T218" s="159">
        <v>45</v>
      </c>
      <c r="U218" s="130">
        <v>6</v>
      </c>
      <c r="V218" s="107" t="s">
        <v>31</v>
      </c>
      <c r="W218" s="145" t="s">
        <v>33</v>
      </c>
      <c r="X218" s="105" t="s">
        <v>33</v>
      </c>
      <c r="Y218" s="159"/>
      <c r="Z218" s="138" t="s">
        <v>34</v>
      </c>
      <c r="AA218" s="107"/>
      <c r="AB218" s="29" t="s">
        <v>2071</v>
      </c>
      <c r="AC218" s="105">
        <v>2</v>
      </c>
      <c r="AD218" s="139" t="s">
        <v>53</v>
      </c>
    </row>
    <row r="219" spans="1:32" x14ac:dyDescent="0.25">
      <c r="A219" s="24" t="str">
        <f t="shared" si="20"/>
        <v>Aphyosemion australe |Lyrehale Killi , Lyretail panchax |21|24||5,5|6,5||0|10|||||||||45|6|Carnivore|No|No||Peaceful||The male is the larger, more brightly coloured fish with extensions to the caudal, dorsal and anal fins. Female fish are smaller, plainer and rounder in the belly.||Medium|||</v>
      </c>
      <c r="B219" s="29" t="s">
        <v>239</v>
      </c>
      <c r="C219" s="29" t="s">
        <v>240</v>
      </c>
      <c r="D219" s="55">
        <v>21</v>
      </c>
      <c r="E219" s="44">
        <v>24</v>
      </c>
      <c r="F219" s="83"/>
      <c r="G219" s="94">
        <v>5.5</v>
      </c>
      <c r="H219" s="92">
        <v>6.5</v>
      </c>
      <c r="I219" s="83"/>
      <c r="J219" s="29">
        <v>0</v>
      </c>
      <c r="K219" s="83">
        <v>10</v>
      </c>
      <c r="L219" s="83"/>
      <c r="M219" s="29"/>
      <c r="N219" s="83"/>
      <c r="O219" s="29"/>
      <c r="P219" s="83"/>
      <c r="Q219" s="83"/>
      <c r="R219" s="29"/>
      <c r="T219" s="63">
        <v>45</v>
      </c>
      <c r="U219" s="34">
        <v>6</v>
      </c>
      <c r="V219" s="24" t="s">
        <v>49</v>
      </c>
      <c r="W219" s="36" t="s">
        <v>33</v>
      </c>
      <c r="X219" s="37" t="s">
        <v>33</v>
      </c>
      <c r="Y219" s="38"/>
      <c r="Z219" s="37" t="s">
        <v>34</v>
      </c>
      <c r="AA219" s="24"/>
      <c r="AB219" s="37" t="s">
        <v>1816</v>
      </c>
      <c r="AC219" s="24"/>
      <c r="AD219" s="37" t="s">
        <v>1790</v>
      </c>
      <c r="AE219" s="24"/>
      <c r="AF219" s="24"/>
    </row>
    <row r="220" spans="1:32" x14ac:dyDescent="0.25">
      <c r="A220" s="24" t="str">
        <f t="shared" si="20"/>
        <v>Aphyosemion australe |Lyrehale Killi , Lyretail panchax |21|24||5,5|6,5||0|10||||||||||||||||||||||</v>
      </c>
      <c r="B220" s="86" t="s">
        <v>239</v>
      </c>
      <c r="C220" s="86" t="s">
        <v>240</v>
      </c>
      <c r="D220" s="99">
        <v>21</v>
      </c>
      <c r="E220" s="85">
        <v>24</v>
      </c>
      <c r="F220" s="84"/>
      <c r="G220" s="101">
        <v>5.5</v>
      </c>
      <c r="H220" s="88">
        <v>6.5</v>
      </c>
      <c r="I220" s="84"/>
      <c r="J220" s="86">
        <v>0</v>
      </c>
      <c r="K220" s="84">
        <v>10</v>
      </c>
      <c r="L220" s="84"/>
      <c r="M220" s="86"/>
      <c r="N220" s="84"/>
      <c r="O220" s="86"/>
      <c r="P220" s="84"/>
      <c r="Q220" s="84"/>
      <c r="R220" s="86"/>
      <c r="S220" s="81"/>
      <c r="AB220" s="29"/>
      <c r="AD220" s="29"/>
    </row>
    <row r="221" spans="1:32" x14ac:dyDescent="0.25">
      <c r="A221" s="24" t="str">
        <f t="shared" si="20"/>
        <v>Aphyosemion Bivittatum|Two Stripe Killifish|22|24||6|6,5||0|10||||||||125||5|Carnivore||||Territorial|Top||||2||</v>
      </c>
      <c r="B221" s="77" t="s">
        <v>241</v>
      </c>
      <c r="C221" s="77" t="s">
        <v>242</v>
      </c>
      <c r="D221" s="78">
        <v>22</v>
      </c>
      <c r="E221" s="52">
        <v>24</v>
      </c>
      <c r="F221" s="42"/>
      <c r="G221" s="93">
        <v>6</v>
      </c>
      <c r="H221" s="89">
        <v>6.5</v>
      </c>
      <c r="I221" s="42"/>
      <c r="J221" s="77">
        <v>0</v>
      </c>
      <c r="K221" s="42">
        <v>10</v>
      </c>
      <c r="L221" s="42"/>
      <c r="M221" s="77"/>
      <c r="N221" s="42"/>
      <c r="O221" s="77"/>
      <c r="P221" s="42"/>
      <c r="Q221" s="42"/>
      <c r="R221" s="77"/>
      <c r="S221" s="65">
        <v>125</v>
      </c>
      <c r="T221" s="66"/>
      <c r="U221" s="42">
        <v>5</v>
      </c>
      <c r="V221" s="42" t="s">
        <v>49</v>
      </c>
      <c r="W221" s="47"/>
      <c r="X221" s="42"/>
      <c r="Y221" s="49"/>
      <c r="Z221" s="42" t="s">
        <v>1769</v>
      </c>
      <c r="AA221" s="42" t="s">
        <v>1776</v>
      </c>
      <c r="AB221" s="77"/>
      <c r="AC221" s="42"/>
      <c r="AD221" s="77"/>
      <c r="AE221" s="42">
        <v>2</v>
      </c>
      <c r="AF221" s="42"/>
    </row>
    <row r="222" spans="1:32" x14ac:dyDescent="0.25">
      <c r="A222" s="24" t="str">
        <f t="shared" si="20"/>
        <v>Aphyosemion Bivittatum|Two Stripe Killifish|22|24||6|6,5||0|10||||||||||||||||||||||</v>
      </c>
      <c r="B222" s="86" t="s">
        <v>241</v>
      </c>
      <c r="C222" s="86" t="s">
        <v>242</v>
      </c>
      <c r="D222" s="99">
        <v>22</v>
      </c>
      <c r="E222" s="85">
        <v>24</v>
      </c>
      <c r="F222" s="106"/>
      <c r="G222" s="101">
        <v>6</v>
      </c>
      <c r="H222" s="88">
        <v>6.5</v>
      </c>
      <c r="I222" s="106"/>
      <c r="J222" s="86">
        <v>0</v>
      </c>
      <c r="K222" s="106">
        <v>10</v>
      </c>
      <c r="L222" s="106"/>
      <c r="M222" s="86"/>
      <c r="N222" s="106"/>
      <c r="O222" s="86"/>
      <c r="P222" s="106"/>
      <c r="Q222" s="106"/>
      <c r="R222" s="86"/>
      <c r="S222" s="81"/>
      <c r="V222" s="83"/>
      <c r="Z222" s="83"/>
      <c r="AA222" s="83"/>
      <c r="AB222" s="29"/>
      <c r="AC222" s="83"/>
      <c r="AD222" s="29"/>
    </row>
    <row r="223" spans="1:32" hidden="1" x14ac:dyDescent="0.25">
      <c r="A223" s="24" t="str">
        <f>IF(D223="","",(B223&amp;"|"&amp;C223&amp;"|"&amp;D223&amp;"|"&amp;E223&amp;"|"&amp;F223&amp;"|"&amp;G223&amp;"|"&amp;H223&amp;"|"&amp;I223&amp;"|"&amp;J223&amp;"|"&amp;K223&amp;"|"&amp;L223&amp;"|"&amp;M223&amp;"|"&amp;N223&amp;"|"&amp;O223&amp;"|"&amp;P223&amp;"|"&amp;Q223&amp;"|"&amp;R223&amp;"|"&amp;S223&amp;"|"&amp;T223&amp;"|"&amp;U223&amp;"|"&amp;V223&amp;"|"&amp;W223&amp;"|"&amp;X223&amp;"|"&amp;Y223&amp;"|"&amp;Z223&amp;"|"&amp;AA223&amp;"|"&amp;AB223&amp;"|"&amp;AC223&amp;"|"&amp;AD223&amp;"|"&amp;AE223&amp;"|"&amp;AF223&amp;"|"))</f>
        <v/>
      </c>
      <c r="B223" s="29" t="s">
        <v>243</v>
      </c>
      <c r="C223" s="29"/>
      <c r="D223" s="55"/>
      <c r="F223" s="83"/>
      <c r="G223" s="46"/>
      <c r="H223" s="27"/>
      <c r="I223" s="83"/>
      <c r="J223" s="29"/>
      <c r="K223" s="83"/>
      <c r="L223" s="83"/>
      <c r="M223" s="29"/>
      <c r="N223" s="83"/>
      <c r="O223" s="29"/>
      <c r="P223" s="83"/>
      <c r="Q223" s="83"/>
      <c r="R223" s="29"/>
      <c r="U223" s="26"/>
      <c r="V223" s="83"/>
      <c r="Z223" s="83"/>
      <c r="AA223" s="83"/>
      <c r="AB223" s="29"/>
      <c r="AC223" s="83"/>
      <c r="AD223" s="29"/>
    </row>
    <row r="224" spans="1:32" x14ac:dyDescent="0.25">
      <c r="A224" s="24" t="str">
        <f>IF(D224="","",(B224&amp;"|"&amp;C224&amp;"|"&amp;D224&amp;"|"&amp;E224&amp;"|"&amp;F224&amp;"|"&amp;G224&amp;"|"&amp;H224&amp;"|"&amp;I224&amp;"|"&amp;J224&amp;"|"&amp;K224&amp;"|"&amp;L224&amp;"|"&amp;M224&amp;"|"&amp;N224&amp;"|"&amp;O224&amp;"|"&amp;P224&amp;"|"&amp;Q224&amp;"|"&amp;R224&amp;"|"&amp;S224&amp;"|"&amp;T224&amp;"|"&amp;U224&amp;"|"&amp;V224&amp;"|"&amp;W224&amp;"|"&amp;X224&amp;"|"&amp;Y224&amp;"|"&amp;Z224&amp;"|"&amp;AA224&amp;"|"&amp;AB224&amp;"|"&amp;AC224&amp;"|"&amp;AD224&amp;"|"&amp;AE224&amp;"|"&amp;AF224&amp;"|"))</f>
        <v>Aphyosemion cinnamomeum|Cinnamon Killifish |22|24||5,8|7,2||6|12||||||||45,4||6|Carnivore|No||||||1||||</v>
      </c>
      <c r="B224" s="143" t="s">
        <v>243</v>
      </c>
      <c r="C224" s="123" t="s">
        <v>2801</v>
      </c>
      <c r="D224" s="149">
        <v>22</v>
      </c>
      <c r="E224" s="129">
        <v>24</v>
      </c>
      <c r="F224" s="150"/>
      <c r="G224" s="128">
        <v>5.8</v>
      </c>
      <c r="H224" s="128">
        <v>7.2</v>
      </c>
      <c r="I224" s="113"/>
      <c r="J224" s="128">
        <v>6</v>
      </c>
      <c r="K224" s="128">
        <v>12</v>
      </c>
      <c r="L224" s="123"/>
      <c r="M224" s="123"/>
      <c r="N224" s="123"/>
      <c r="O224" s="123"/>
      <c r="P224" s="123"/>
      <c r="Q224" s="123"/>
      <c r="R224" s="123"/>
      <c r="S224" s="157">
        <v>45.4</v>
      </c>
      <c r="T224" s="168"/>
      <c r="U224" s="131">
        <v>6</v>
      </c>
      <c r="V224" s="29" t="s">
        <v>49</v>
      </c>
      <c r="W224" s="167" t="s">
        <v>33</v>
      </c>
      <c r="X224" s="123"/>
      <c r="Y224" s="121"/>
      <c r="Z224" s="123"/>
      <c r="AA224" s="123"/>
      <c r="AB224" s="123"/>
      <c r="AC224" s="128">
        <v>1</v>
      </c>
      <c r="AD224" s="123"/>
    </row>
    <row r="225" spans="1:33" hidden="1" x14ac:dyDescent="0.25">
      <c r="A225" s="24" t="str">
        <f>IF(D225="","",(B225&amp;"|"&amp;C225&amp;"|"&amp;D225&amp;"|"&amp;E225&amp;"|"&amp;F225&amp;"|"&amp;G225&amp;"|"&amp;H225&amp;"|"&amp;I225&amp;"|"&amp;J225&amp;"|"&amp;K225&amp;"|"&amp;L225&amp;"|"&amp;M225&amp;"|"&amp;N225&amp;"|"&amp;O225&amp;"|"&amp;P225&amp;"|"&amp;Q225&amp;"|"&amp;R225&amp;"|"&amp;S225&amp;"|"&amp;T225&amp;"|"&amp;U225&amp;"|"&amp;V225&amp;"|"&amp;W225&amp;"|"&amp;X225&amp;"|"&amp;Y225&amp;"|"&amp;Z225&amp;"|"&amp;AA225&amp;"|"&amp;AB225&amp;"|"&amp;AC225&amp;"|"&amp;AD225&amp;"|"&amp;AE225&amp;"|"&amp;AF225&amp;"|"))</f>
        <v/>
      </c>
      <c r="B225" s="29" t="s">
        <v>244</v>
      </c>
      <c r="C225" s="29"/>
      <c r="D225" s="55"/>
      <c r="F225" s="83"/>
      <c r="G225" s="46"/>
      <c r="H225" s="27"/>
      <c r="I225" s="83"/>
      <c r="J225" s="29"/>
      <c r="K225" s="83"/>
      <c r="L225" s="83"/>
      <c r="M225" s="29"/>
      <c r="N225" s="83"/>
      <c r="O225" s="29"/>
      <c r="P225" s="83"/>
      <c r="Q225" s="83"/>
      <c r="R225" s="29"/>
      <c r="U225" s="26"/>
      <c r="V225" s="83"/>
      <c r="Z225" s="83"/>
      <c r="AA225" s="83"/>
      <c r="AB225" s="29"/>
      <c r="AC225" s="83"/>
      <c r="AD225" s="29"/>
    </row>
    <row r="226" spans="1:33" x14ac:dyDescent="0.25">
      <c r="A226" s="24" t="str">
        <f>IF(D226="","",(B226&amp;"|"&amp;C226&amp;"|"&amp;D226&amp;"|"&amp;E226&amp;"|"&amp;F226&amp;"|"&amp;G226&amp;"|"&amp;H226&amp;"|"&amp;I226&amp;"|"&amp;J226&amp;"|"&amp;K226&amp;"|"&amp;L226&amp;"|"&amp;M226&amp;"|"&amp;N226&amp;"|"&amp;O226&amp;"|"&amp;P226&amp;"|"&amp;Q226&amp;"|"&amp;R226&amp;"|"&amp;S226&amp;"|"&amp;T226&amp;"|"&amp;U226&amp;"|"&amp;V226&amp;"|"&amp;W226&amp;"|"&amp;X226&amp;"|"&amp;Y226&amp;"|"&amp;Z226&amp;"|"&amp;AA226&amp;"|"&amp;AB226&amp;"|"&amp;AC226&amp;"|"&amp;AD226&amp;"|"&amp;AE226&amp;"|"&amp;AF226&amp;"|"))</f>
        <v>Aphyosemion gabunense gabunense|Gabon Killifish |22,2|25||6,5|7,2||5|15||||||||37,9||5,1|Carnivore|No||||||1||||</v>
      </c>
      <c r="B226" s="10" t="s">
        <v>244</v>
      </c>
      <c r="C226" s="107" t="s">
        <v>2072</v>
      </c>
      <c r="D226" s="105">
        <v>22.2</v>
      </c>
      <c r="E226" s="129">
        <v>25</v>
      </c>
      <c r="F226" s="105"/>
      <c r="G226" s="130">
        <v>6.5</v>
      </c>
      <c r="H226" s="131">
        <v>7.2</v>
      </c>
      <c r="I226" s="105"/>
      <c r="J226" s="105">
        <v>5</v>
      </c>
      <c r="K226" s="105">
        <v>15</v>
      </c>
      <c r="L226" s="107"/>
      <c r="M226" s="107"/>
      <c r="N226" s="107"/>
      <c r="O226" s="107"/>
      <c r="P226" s="107"/>
      <c r="Q226" s="107"/>
      <c r="R226" s="107"/>
      <c r="S226" s="157">
        <v>37.9</v>
      </c>
      <c r="T226" s="159"/>
      <c r="U226" s="131">
        <v>5.0999999999999996</v>
      </c>
      <c r="V226" s="107" t="s">
        <v>49</v>
      </c>
      <c r="W226" s="145" t="s">
        <v>33</v>
      </c>
      <c r="X226" s="105"/>
      <c r="Y226" s="159"/>
      <c r="Z226" s="139"/>
      <c r="AA226" s="107"/>
      <c r="AB226" s="107"/>
      <c r="AC226" s="105">
        <v>1</v>
      </c>
      <c r="AD226" s="139"/>
    </row>
    <row r="227" spans="1:33" hidden="1" x14ac:dyDescent="0.25">
      <c r="A227" s="24" t="str">
        <f>IF(D227="","",(B227&amp;"|"&amp;C227&amp;"|"&amp;D227&amp;"|"&amp;E227&amp;"|"&amp;F227&amp;"|"&amp;G227&amp;"|"&amp;H227&amp;"|"&amp;I227&amp;"|"&amp;J227&amp;"|"&amp;K227&amp;"|"&amp;L227&amp;"|"&amp;M227&amp;"|"&amp;N227&amp;"|"&amp;O227&amp;"|"&amp;P227&amp;"|"&amp;Q227&amp;"|"&amp;R227&amp;"|"&amp;S227&amp;"|"&amp;T227&amp;"|"&amp;U227&amp;"|"&amp;V227&amp;"|"&amp;W227&amp;"|"&amp;X227&amp;"|"&amp;Y227&amp;"|"&amp;Z227&amp;"|"&amp;AA227&amp;"|"&amp;AB227&amp;"|"&amp;AC227&amp;"|"&amp;AD227&amp;"|"&amp;AE227&amp;"|"&amp;AF227&amp;"|"))</f>
        <v/>
      </c>
      <c r="B227" s="29" t="s">
        <v>245</v>
      </c>
      <c r="C227" s="29"/>
      <c r="D227" s="55"/>
      <c r="F227" s="83"/>
      <c r="G227" s="46"/>
      <c r="H227" s="27"/>
      <c r="I227" s="83"/>
      <c r="J227" s="29"/>
      <c r="K227" s="83"/>
      <c r="L227" s="83"/>
      <c r="M227" s="29"/>
      <c r="N227" s="83"/>
      <c r="O227" s="29"/>
      <c r="P227" s="83"/>
      <c r="Q227" s="83"/>
      <c r="R227" s="29"/>
      <c r="U227" s="26"/>
      <c r="V227" s="83"/>
      <c r="Z227" s="83"/>
      <c r="AA227" s="83"/>
      <c r="AB227" s="83"/>
      <c r="AC227" s="83"/>
      <c r="AD227" s="29"/>
    </row>
    <row r="228" spans="1:33" x14ac:dyDescent="0.25">
      <c r="A228" s="24" t="str">
        <f>IF(D228="","",(B228&amp;"|"&amp;C228&amp;"|"&amp;D228&amp;"|"&amp;E228&amp;"|"&amp;F228&amp;"|"&amp;G228&amp;"|"&amp;H228&amp;"|"&amp;I228&amp;"|"&amp;J228&amp;"|"&amp;K228&amp;"|"&amp;L228&amp;"|"&amp;M228&amp;"|"&amp;N228&amp;"|"&amp;O228&amp;"|"&amp;P228&amp;"|"&amp;Q228&amp;"|"&amp;R228&amp;"|"&amp;S228&amp;"|"&amp;T228&amp;"|"&amp;U228&amp;"|"&amp;V228&amp;"|"&amp;W228&amp;"|"&amp;X228&amp;"|"&amp;Y228&amp;"|"&amp;Z228&amp;"|"&amp;AA228&amp;"|"&amp;AB228&amp;"|"&amp;AC228&amp;"|"&amp;AD228&amp;"|"&amp;AE228&amp;"|"&amp;AF228&amp;"|"))</f>
        <v>Aphyosemion georgiae|Georgiae Killifish |18|22||6,5|7||4|10||||||||56,8||3,5|Omnivore|||||||2||||</v>
      </c>
      <c r="B228" s="10" t="s">
        <v>245</v>
      </c>
      <c r="C228" s="107" t="s">
        <v>2073</v>
      </c>
      <c r="D228" s="105">
        <v>18</v>
      </c>
      <c r="E228" s="129">
        <v>22</v>
      </c>
      <c r="F228" s="105"/>
      <c r="G228" s="130">
        <v>6.5</v>
      </c>
      <c r="H228" s="131">
        <v>7</v>
      </c>
      <c r="I228" s="105"/>
      <c r="J228" s="105">
        <v>4</v>
      </c>
      <c r="K228" s="105">
        <v>10</v>
      </c>
      <c r="L228" s="107"/>
      <c r="M228" s="107"/>
      <c r="N228" s="107"/>
      <c r="O228" s="107"/>
      <c r="P228" s="107"/>
      <c r="Q228" s="107"/>
      <c r="R228" s="107"/>
      <c r="S228" s="157">
        <v>56.8</v>
      </c>
      <c r="T228" s="159"/>
      <c r="U228" s="131">
        <v>3.5</v>
      </c>
      <c r="V228" s="107" t="s">
        <v>31</v>
      </c>
      <c r="W228" s="145"/>
      <c r="X228" s="105"/>
      <c r="Y228" s="159"/>
      <c r="Z228" s="139"/>
      <c r="AA228" s="107"/>
      <c r="AB228" s="107"/>
      <c r="AC228" s="105">
        <v>2</v>
      </c>
      <c r="AD228" s="139"/>
      <c r="AE228" s="83"/>
      <c r="AF228" s="83"/>
    </row>
    <row r="229" spans="1:33" hidden="1" x14ac:dyDescent="0.25">
      <c r="A229" s="24" t="str">
        <f>IF(D229="","",(B229&amp;"|"&amp;C229&amp;"|"&amp;D229&amp;"|"&amp;E229&amp;"|"&amp;F229&amp;"|"&amp;G229&amp;"|"&amp;H229&amp;"|"&amp;I229&amp;"|"&amp;J229&amp;"|"&amp;K229&amp;"|"&amp;L229&amp;"|"&amp;M229&amp;"|"&amp;N229&amp;"|"&amp;O229&amp;"|"&amp;P229&amp;"|"&amp;Q229&amp;"|"&amp;R229&amp;"|"&amp;S229&amp;"|"&amp;T229&amp;"|"&amp;U229&amp;"|"&amp;V229&amp;"|"&amp;W229&amp;"|"&amp;X229&amp;"|"&amp;Y229&amp;"|"&amp;Z229&amp;"|"&amp;AA229&amp;"|"&amp;AB229&amp;"|"&amp;AC229&amp;"|"&amp;AD229&amp;"|"&amp;AE229&amp;"|"&amp;AF229&amp;"|"))</f>
        <v/>
      </c>
      <c r="B229" s="29" t="s">
        <v>246</v>
      </c>
      <c r="C229" s="29"/>
      <c r="D229" s="55"/>
      <c r="F229" s="83"/>
      <c r="G229" s="46"/>
      <c r="H229" s="27"/>
      <c r="I229" s="83"/>
      <c r="J229" s="29"/>
      <c r="K229" s="83"/>
      <c r="L229" s="83"/>
      <c r="M229" s="29"/>
      <c r="N229" s="83"/>
      <c r="O229" s="29"/>
      <c r="P229" s="83"/>
      <c r="Q229" s="83"/>
      <c r="R229" s="29"/>
      <c r="U229" s="26"/>
      <c r="V229" s="83"/>
      <c r="Z229" s="83"/>
      <c r="AA229" s="83"/>
      <c r="AB229" s="83"/>
      <c r="AC229" s="83"/>
      <c r="AD229" s="29"/>
    </row>
    <row r="230" spans="1:33" x14ac:dyDescent="0.25">
      <c r="A230" s="24" t="str">
        <f>IF(D230="","",(B230&amp;"|"&amp;C230&amp;"|"&amp;D230&amp;"|"&amp;E230&amp;"|"&amp;F230&amp;"|"&amp;G230&amp;"|"&amp;H230&amp;"|"&amp;I230&amp;"|"&amp;J230&amp;"|"&amp;K230&amp;"|"&amp;L230&amp;"|"&amp;M230&amp;"|"&amp;N230&amp;"|"&amp;O230&amp;"|"&amp;P230&amp;"|"&amp;Q230&amp;"|"&amp;R230&amp;"|"&amp;S230&amp;"|"&amp;T230&amp;"|"&amp;U230&amp;"|"&amp;V230&amp;"|"&amp;W230&amp;"|"&amp;X230&amp;"|"&amp;Y230&amp;"|"&amp;Z230&amp;"|"&amp;AA230&amp;"|"&amp;AB230&amp;"|"&amp;AC230&amp;"|"&amp;AD230&amp;"|"&amp;AE230&amp;"|"&amp;AF230&amp;"|"))</f>
        <v>Aphyosemion hera|Goddess Killifish |20|23||6|7||5|12||||||||37,9||7,6|Carnivore|No|No||Peaceful||Females of this species are more colourful than most females of other species, the male is even more colourful.|1||||</v>
      </c>
      <c r="B230" s="10" t="s">
        <v>246</v>
      </c>
      <c r="C230" s="107" t="s">
        <v>2074</v>
      </c>
      <c r="D230" s="105">
        <v>20</v>
      </c>
      <c r="E230" s="129">
        <v>23</v>
      </c>
      <c r="F230" s="105"/>
      <c r="G230" s="130">
        <v>6</v>
      </c>
      <c r="H230" s="131">
        <v>7</v>
      </c>
      <c r="I230" s="105"/>
      <c r="J230" s="105">
        <v>5</v>
      </c>
      <c r="K230" s="105">
        <v>12</v>
      </c>
      <c r="L230" s="107"/>
      <c r="M230" s="107"/>
      <c r="N230" s="107"/>
      <c r="O230" s="107"/>
      <c r="P230" s="107"/>
      <c r="Q230" s="107"/>
      <c r="R230" s="107"/>
      <c r="S230" s="157">
        <v>37.9</v>
      </c>
      <c r="T230" s="159"/>
      <c r="U230" s="131">
        <v>7.6</v>
      </c>
      <c r="V230" s="107" t="s">
        <v>49</v>
      </c>
      <c r="W230" s="145" t="s">
        <v>33</v>
      </c>
      <c r="X230" s="105" t="s">
        <v>33</v>
      </c>
      <c r="Y230" s="159"/>
      <c r="Z230" s="138" t="s">
        <v>34</v>
      </c>
      <c r="AA230" s="107"/>
      <c r="AB230" s="29" t="s">
        <v>2075</v>
      </c>
      <c r="AC230" s="105">
        <v>1</v>
      </c>
      <c r="AD230" s="139"/>
    </row>
    <row r="231" spans="1:33" hidden="1" x14ac:dyDescent="0.25">
      <c r="A231" s="24" t="str">
        <f>IF(D231="","",(B231&amp;"|"&amp;C231&amp;"|"&amp;D231&amp;"|"&amp;E231&amp;"|"&amp;F231&amp;"|"&amp;G231&amp;"|"&amp;H231&amp;"|"&amp;I231&amp;"|"&amp;J231&amp;"|"&amp;K231&amp;"|"&amp;L231&amp;"|"&amp;M231&amp;"|"&amp;N231&amp;"|"&amp;O231&amp;"|"&amp;P231&amp;"|"&amp;Q231&amp;"|"&amp;R231&amp;"|"&amp;S231&amp;"|"&amp;T231&amp;"|"&amp;U231&amp;"|"&amp;V231&amp;"|"&amp;W231&amp;"|"&amp;X231&amp;"|"&amp;Y231&amp;"|"&amp;Z231&amp;"|"&amp;AA231&amp;"|"&amp;AB231&amp;"|"&amp;AC231&amp;"|"&amp;AD231&amp;"|"&amp;AE231&amp;"|"&amp;AF231&amp;"|"))</f>
        <v/>
      </c>
      <c r="B231" s="29" t="s">
        <v>247</v>
      </c>
      <c r="C231" s="29"/>
      <c r="D231" s="55"/>
      <c r="F231" s="83"/>
      <c r="G231" s="46"/>
      <c r="H231" s="27"/>
      <c r="I231" s="83"/>
      <c r="J231" s="29"/>
      <c r="K231" s="83"/>
      <c r="L231" s="83"/>
      <c r="M231" s="29"/>
      <c r="N231" s="83"/>
      <c r="O231" s="29"/>
      <c r="P231" s="83"/>
      <c r="Q231" s="83"/>
      <c r="R231" s="29"/>
      <c r="U231" s="26"/>
      <c r="V231" s="83"/>
      <c r="Z231" s="83"/>
      <c r="AA231" s="83"/>
      <c r="AB231" s="29"/>
      <c r="AC231" s="83"/>
      <c r="AD231" s="29"/>
    </row>
    <row r="232" spans="1:33" x14ac:dyDescent="0.25">
      <c r="A232" s="24" t="str">
        <f>IF(D232="","",(B232&amp;"|"&amp;C232&amp;"|"&amp;D232&amp;"|"&amp;E232&amp;"|"&amp;F232&amp;"|"&amp;G232&amp;"|"&amp;H232&amp;"|"&amp;I232&amp;"|"&amp;J232&amp;"|"&amp;K232&amp;"|"&amp;L232&amp;"|"&amp;M232&amp;"|"&amp;N232&amp;"|"&amp;O232&amp;"|"&amp;P232&amp;"|"&amp;Q232&amp;"|"&amp;R232&amp;"|"&amp;S232&amp;"|"&amp;T232&amp;"|"&amp;U232&amp;"|"&amp;V232&amp;"|"&amp;W232&amp;"|"&amp;X232&amp;"|"&amp;Y232&amp;"|"&amp;Z232&amp;"|"&amp;AA232&amp;"|"&amp;AB232&amp;"|"&amp;AC232&amp;"|"&amp;AD232&amp;"|"&amp;AE232&amp;"|"&amp;AF232&amp;"|"))</f>
        <v>Aphyosemion loennbergii|Leonnbergii Killifish |18|22||5|6,5||0|8||||||||37,9||6,4|Carnivore|||||||1||||</v>
      </c>
      <c r="B232" s="10" t="s">
        <v>247</v>
      </c>
      <c r="C232" s="107" t="s">
        <v>2076</v>
      </c>
      <c r="D232" s="105">
        <v>18</v>
      </c>
      <c r="E232" s="129">
        <v>22</v>
      </c>
      <c r="F232" s="105"/>
      <c r="G232" s="130">
        <v>5</v>
      </c>
      <c r="H232" s="131">
        <v>6.5</v>
      </c>
      <c r="I232" s="105"/>
      <c r="J232" s="105">
        <v>0</v>
      </c>
      <c r="K232" s="105">
        <v>8</v>
      </c>
      <c r="L232" s="107"/>
      <c r="M232" s="107"/>
      <c r="N232" s="107"/>
      <c r="O232" s="107"/>
      <c r="P232" s="107"/>
      <c r="Q232" s="107"/>
      <c r="R232" s="107"/>
      <c r="S232" s="157">
        <v>37.9</v>
      </c>
      <c r="T232" s="159"/>
      <c r="U232" s="131">
        <v>6.4</v>
      </c>
      <c r="V232" s="107" t="s">
        <v>49</v>
      </c>
      <c r="W232" s="145"/>
      <c r="X232" s="105"/>
      <c r="Y232" s="159"/>
      <c r="Z232" s="139"/>
      <c r="AA232" s="107"/>
      <c r="AB232" s="107"/>
      <c r="AC232" s="105">
        <v>1</v>
      </c>
      <c r="AD232" s="139"/>
      <c r="AE232" s="83"/>
      <c r="AF232" s="83"/>
    </row>
    <row r="233" spans="1:33" hidden="1" x14ac:dyDescent="0.25">
      <c r="A233" s="24" t="str">
        <f>IF(D233="","",(B233&amp;"|"&amp;C233&amp;"|"&amp;D233&amp;"|"&amp;E233&amp;"|"&amp;F233&amp;"|"&amp;G233&amp;"|"&amp;H233&amp;"|"&amp;I233&amp;"|"&amp;J233&amp;"|"&amp;K233&amp;"|"&amp;L233&amp;"|"&amp;M233&amp;"|"&amp;N233&amp;"|"&amp;O233&amp;"|"&amp;P233&amp;"|"&amp;Q233&amp;"|"&amp;R233&amp;"|"&amp;S233&amp;"|"&amp;T233&amp;"|"&amp;U233&amp;"|"&amp;V233&amp;"|"&amp;W233&amp;"|"&amp;X233&amp;"|"&amp;Y233&amp;"|"&amp;Z233&amp;"|"&amp;AA233&amp;"|"&amp;AB233&amp;"|"&amp;AC233&amp;"|"&amp;AD233&amp;"|"&amp;AE233&amp;"|"&amp;AF233&amp;"|"))</f>
        <v/>
      </c>
      <c r="B233" s="29" t="s">
        <v>248</v>
      </c>
      <c r="C233" s="29"/>
      <c r="D233" s="55"/>
      <c r="F233" s="83"/>
      <c r="G233" s="46"/>
      <c r="H233" s="27"/>
      <c r="I233" s="83"/>
      <c r="J233" s="29"/>
      <c r="K233" s="83"/>
      <c r="L233" s="83"/>
      <c r="M233" s="29"/>
      <c r="N233" s="83"/>
      <c r="O233" s="29"/>
      <c r="P233" s="83"/>
      <c r="Q233" s="83"/>
      <c r="R233" s="29"/>
      <c r="U233" s="26"/>
      <c r="V233" s="83"/>
      <c r="Z233" s="83"/>
      <c r="AA233" s="83"/>
      <c r="AB233" s="29"/>
      <c r="AC233" s="83"/>
      <c r="AD233" s="29"/>
    </row>
    <row r="234" spans="1:33" x14ac:dyDescent="0.25">
      <c r="A234" s="24" t="str">
        <f>IF(D234="","",(B234&amp;"|"&amp;C234&amp;"|"&amp;D234&amp;"|"&amp;E234&amp;"|"&amp;F234&amp;"|"&amp;G234&amp;"|"&amp;H234&amp;"|"&amp;I234&amp;"|"&amp;J234&amp;"|"&amp;K234&amp;"|"&amp;L234&amp;"|"&amp;M234&amp;"|"&amp;N234&amp;"|"&amp;O234&amp;"|"&amp;P234&amp;"|"&amp;Q234&amp;"|"&amp;R234&amp;"|"&amp;S234&amp;"|"&amp;T234&amp;"|"&amp;U234&amp;"|"&amp;V234&amp;"|"&amp;W234&amp;"|"&amp;X234&amp;"|"&amp;Y234&amp;"|"&amp;Z234&amp;"|"&amp;AA234&amp;"|"&amp;AB234&amp;"|"&amp;AC234&amp;"|"&amp;AD234&amp;"|"&amp;AE234&amp;"|"&amp;AF234&amp;"|"))</f>
        <v>Aphyosemion ogoense|Broken-Line Killifish |18|22||5|6,5||0|8||||||||37,9||5,1|Carnivore|||||||1||||</v>
      </c>
      <c r="B234" s="10" t="s">
        <v>248</v>
      </c>
      <c r="C234" s="107" t="s">
        <v>2077</v>
      </c>
      <c r="D234" s="105">
        <v>18</v>
      </c>
      <c r="E234" s="129">
        <v>22</v>
      </c>
      <c r="F234" s="105"/>
      <c r="G234" s="130">
        <v>5</v>
      </c>
      <c r="H234" s="131">
        <v>6.5</v>
      </c>
      <c r="I234" s="105"/>
      <c r="J234" s="105">
        <v>0</v>
      </c>
      <c r="K234" s="105">
        <v>8</v>
      </c>
      <c r="L234" s="107"/>
      <c r="M234" s="107"/>
      <c r="N234" s="107"/>
      <c r="O234" s="107"/>
      <c r="P234" s="107"/>
      <c r="Q234" s="107"/>
      <c r="R234" s="107"/>
      <c r="S234" s="157">
        <v>37.9</v>
      </c>
      <c r="T234" s="159"/>
      <c r="U234" s="131">
        <v>5.0999999999999996</v>
      </c>
      <c r="V234" s="107" t="s">
        <v>49</v>
      </c>
      <c r="W234" s="145"/>
      <c r="X234" s="105"/>
      <c r="Y234" s="159"/>
      <c r="Z234" s="139"/>
      <c r="AA234" s="107"/>
      <c r="AB234" s="107"/>
      <c r="AC234" s="105">
        <v>1</v>
      </c>
      <c r="AD234" s="139"/>
    </row>
    <row r="235" spans="1:33" hidden="1" x14ac:dyDescent="0.25">
      <c r="A235" s="24" t="str">
        <f>IF(D235="","",(B235&amp;"|"&amp;C235&amp;"|"&amp;D235&amp;"|"&amp;E235&amp;"|"&amp;F235&amp;"|"&amp;G235&amp;"|"&amp;H235&amp;"|"&amp;I235&amp;"|"&amp;J235&amp;"|"&amp;K235&amp;"|"&amp;L235&amp;"|"&amp;M235&amp;"|"&amp;N235&amp;"|"&amp;O235&amp;"|"&amp;P235&amp;"|"&amp;Q235&amp;"|"&amp;R235&amp;"|"&amp;S235&amp;"|"&amp;T235&amp;"|"&amp;U235&amp;"|"&amp;V235&amp;"|"&amp;W235&amp;"|"&amp;X235&amp;"|"&amp;Y235&amp;"|"&amp;Z235&amp;"|"&amp;AA235&amp;"|"&amp;AB235&amp;"|"&amp;AC235&amp;"|"&amp;AD235&amp;"|"&amp;AE235&amp;"|"&amp;AF235&amp;"|"))</f>
        <v/>
      </c>
      <c r="B235" s="29" t="s">
        <v>249</v>
      </c>
      <c r="C235" s="29"/>
      <c r="D235" s="55"/>
      <c r="F235" s="83"/>
      <c r="G235" s="46"/>
      <c r="H235" s="27"/>
      <c r="I235" s="83"/>
      <c r="J235" s="29"/>
      <c r="K235" s="83"/>
      <c r="L235" s="83"/>
      <c r="M235" s="29"/>
      <c r="N235" s="83"/>
      <c r="O235" s="29"/>
      <c r="P235" s="83"/>
      <c r="Q235" s="83"/>
      <c r="R235" s="29"/>
      <c r="U235" s="26"/>
      <c r="V235" s="83"/>
      <c r="Z235" s="83"/>
      <c r="AA235" s="83"/>
      <c r="AB235" s="83"/>
      <c r="AC235" s="83"/>
      <c r="AD235" s="29"/>
      <c r="AE235" s="83"/>
      <c r="AF235" s="83"/>
    </row>
    <row r="236" spans="1:33" x14ac:dyDescent="0.25">
      <c r="A236" s="24" t="str">
        <f>IF(D236="","",(B236&amp;"|"&amp;C236&amp;"|"&amp;D236&amp;"|"&amp;E236&amp;"|"&amp;F236&amp;"|"&amp;G236&amp;"|"&amp;H236&amp;"|"&amp;I236&amp;"|"&amp;J236&amp;"|"&amp;K236&amp;"|"&amp;L236&amp;"|"&amp;M236&amp;"|"&amp;N236&amp;"|"&amp;O236&amp;"|"&amp;P236&amp;"|"&amp;Q236&amp;"|"&amp;R236&amp;"|"&amp;S236&amp;"|"&amp;T236&amp;"|"&amp;U236&amp;"|"&amp;V236&amp;"|"&amp;W236&amp;"|"&amp;X236&amp;"|"&amp;Y236&amp;"|"&amp;Z236&amp;"|"&amp;AA236&amp;"|"&amp;AB236&amp;"|"&amp;AC236&amp;"|"&amp;AD236&amp;"|"&amp;AE236&amp;"|"&amp;AF236&amp;"|"))</f>
        <v>Aphyosemion splendopleure|Splendid Killifish |22|26||6|7,2|6.0-6.5|3|15||||||||37,9|45|6,1|Carnivore|No|No||Peaceful||Males have more dramatic and longer finnage and are more vibrant in colour.|1|Easy|||</v>
      </c>
      <c r="B236" s="10" t="s">
        <v>249</v>
      </c>
      <c r="C236" s="107" t="s">
        <v>2078</v>
      </c>
      <c r="D236" s="105">
        <v>22</v>
      </c>
      <c r="E236" s="129">
        <v>26</v>
      </c>
      <c r="F236" s="129"/>
      <c r="G236" s="130">
        <v>6</v>
      </c>
      <c r="H236" s="131">
        <v>7.2</v>
      </c>
      <c r="I236" s="129" t="s">
        <v>2079</v>
      </c>
      <c r="J236" s="105">
        <v>3</v>
      </c>
      <c r="K236" s="105">
        <v>15</v>
      </c>
      <c r="L236" s="107"/>
      <c r="M236" s="107"/>
      <c r="N236" s="107"/>
      <c r="O236" s="107"/>
      <c r="P236" s="107"/>
      <c r="Q236" s="107"/>
      <c r="R236" s="107"/>
      <c r="S236" s="157">
        <v>37.9</v>
      </c>
      <c r="T236" s="159">
        <v>45</v>
      </c>
      <c r="U236" s="131">
        <v>6.1</v>
      </c>
      <c r="V236" s="107" t="s">
        <v>49</v>
      </c>
      <c r="W236" s="145" t="s">
        <v>33</v>
      </c>
      <c r="X236" s="105" t="s">
        <v>33</v>
      </c>
      <c r="Y236" s="159"/>
      <c r="Z236" s="138" t="s">
        <v>34</v>
      </c>
      <c r="AA236" s="107"/>
      <c r="AB236" s="29" t="s">
        <v>2080</v>
      </c>
      <c r="AC236" s="105">
        <v>1</v>
      </c>
      <c r="AD236" s="139" t="s">
        <v>53</v>
      </c>
      <c r="AE236" s="83"/>
      <c r="AF236" s="83"/>
    </row>
    <row r="237" spans="1:33" hidden="1" x14ac:dyDescent="0.25">
      <c r="A237" s="24" t="str">
        <f>IF(D237="","",(B237&amp;"|"&amp;C237&amp;"|"&amp;D237&amp;"|"&amp;E237&amp;"|"&amp;F237&amp;"|"&amp;G237&amp;"|"&amp;H237&amp;"|"&amp;I237&amp;"|"&amp;J237&amp;"|"&amp;K237&amp;"|"&amp;L237&amp;"|"&amp;M237&amp;"|"&amp;N237&amp;"|"&amp;O237&amp;"|"&amp;P237&amp;"|"&amp;Q237&amp;"|"&amp;R237&amp;"|"&amp;S237&amp;"|"&amp;T237&amp;"|"&amp;U237&amp;"|"&amp;V237&amp;"|"&amp;W237&amp;"|"&amp;X237&amp;"|"&amp;Y237&amp;"|"&amp;Z237&amp;"|"&amp;AA237&amp;"|"&amp;AB237&amp;"|"&amp;AC237&amp;"|"&amp;AD237&amp;"|"&amp;AE237&amp;"|"&amp;AF237&amp;"|"))</f>
        <v/>
      </c>
      <c r="B237" s="29" t="s">
        <v>250</v>
      </c>
      <c r="C237" s="29"/>
      <c r="D237" s="55"/>
      <c r="F237" s="83"/>
      <c r="G237" s="46"/>
      <c r="H237" s="27"/>
      <c r="I237" s="83"/>
      <c r="J237" s="29"/>
      <c r="K237" s="83"/>
      <c r="L237" s="83"/>
      <c r="M237" s="29"/>
      <c r="N237" s="83"/>
      <c r="O237" s="29"/>
      <c r="P237" s="83"/>
      <c r="Q237" s="83"/>
      <c r="R237" s="29"/>
      <c r="U237" s="26"/>
      <c r="V237" s="83"/>
      <c r="Z237" s="83"/>
      <c r="AA237" s="83"/>
      <c r="AB237" s="83"/>
      <c r="AC237" s="83"/>
      <c r="AD237" s="29"/>
      <c r="AE237" s="83"/>
      <c r="AF237" s="83"/>
      <c r="AG237" s="24"/>
    </row>
    <row r="238" spans="1:33" x14ac:dyDescent="0.25">
      <c r="A238" s="24" t="str">
        <f>IF(D238="","",(B238&amp;"|"&amp;C238&amp;"|"&amp;D238&amp;"|"&amp;E238&amp;"|"&amp;F238&amp;"|"&amp;G238&amp;"|"&amp;H238&amp;"|"&amp;I238&amp;"|"&amp;J238&amp;"|"&amp;K238&amp;"|"&amp;L238&amp;"|"&amp;M238&amp;"|"&amp;N238&amp;"|"&amp;O238&amp;"|"&amp;P238&amp;"|"&amp;Q238&amp;"|"&amp;R238&amp;"|"&amp;S238&amp;"|"&amp;T238&amp;"|"&amp;U238&amp;"|"&amp;V238&amp;"|"&amp;W238&amp;"|"&amp;X238&amp;"|"&amp;Y238&amp;"|"&amp;Z238&amp;"|"&amp;AA238&amp;"|"&amp;AB238&amp;"|"&amp;AC238&amp;"|"&amp;AD238&amp;"|"&amp;AE238&amp;"|"&amp;AF238&amp;"|"))</f>
        <v>Aphyosemion striatum|Red-Striped Killifish |21|23||5,5|7||5|12||||||||37,9|45|5|Carnivore|No|No||Very Peaceful||Males are brightly coloured - females are pale brown.|2|Easy|||</v>
      </c>
      <c r="B238" s="10" t="s">
        <v>250</v>
      </c>
      <c r="C238" s="107" t="s">
        <v>2081</v>
      </c>
      <c r="D238" s="105">
        <v>21</v>
      </c>
      <c r="E238" s="129">
        <v>23</v>
      </c>
      <c r="F238" s="105"/>
      <c r="G238" s="130">
        <v>5.5</v>
      </c>
      <c r="H238" s="131">
        <v>7</v>
      </c>
      <c r="I238" s="105"/>
      <c r="J238" s="105">
        <v>5</v>
      </c>
      <c r="K238" s="105">
        <v>12</v>
      </c>
      <c r="L238" s="107"/>
      <c r="M238" s="107"/>
      <c r="N238" s="107"/>
      <c r="O238" s="107"/>
      <c r="P238" s="107"/>
      <c r="Q238" s="107"/>
      <c r="R238" s="107"/>
      <c r="S238" s="157">
        <v>37.9</v>
      </c>
      <c r="T238" s="159">
        <v>45</v>
      </c>
      <c r="U238" s="130">
        <v>5</v>
      </c>
      <c r="V238" s="107" t="s">
        <v>49</v>
      </c>
      <c r="W238" s="145" t="s">
        <v>33</v>
      </c>
      <c r="X238" s="105" t="s">
        <v>33</v>
      </c>
      <c r="Y238" s="159"/>
      <c r="Z238" s="141" t="s">
        <v>2082</v>
      </c>
      <c r="AA238" s="107"/>
      <c r="AB238" s="29" t="s">
        <v>2083</v>
      </c>
      <c r="AC238" s="105">
        <v>2</v>
      </c>
      <c r="AD238" s="139" t="s">
        <v>53</v>
      </c>
      <c r="AE238" s="83"/>
      <c r="AF238" s="83"/>
      <c r="AG238" s="83"/>
    </row>
    <row r="239" spans="1:33" hidden="1" x14ac:dyDescent="0.25">
      <c r="A239" s="24" t="str">
        <f>IF(D239="","",(B239&amp;"|"&amp;C239&amp;"|"&amp;D239&amp;"|"&amp;E239&amp;"|"&amp;F239&amp;"|"&amp;G239&amp;"|"&amp;H239&amp;"|"&amp;I239&amp;"|"&amp;J239&amp;"|"&amp;K239&amp;"|"&amp;L239&amp;"|"&amp;M239&amp;"|"&amp;N239&amp;"|"&amp;O239&amp;"|"&amp;P239&amp;"|"&amp;Q239&amp;"|"&amp;R239&amp;"|"&amp;S239&amp;"|"&amp;T239&amp;"|"&amp;U239&amp;"|"&amp;V239&amp;"|"&amp;W239&amp;"|"&amp;X239&amp;"|"&amp;Y239&amp;"|"&amp;Z239&amp;"|"&amp;AA239&amp;"|"&amp;AB239&amp;"|"&amp;AC239&amp;"|"&amp;AD239&amp;"|"&amp;AE239&amp;"|"&amp;AF239&amp;"|"))</f>
        <v/>
      </c>
      <c r="B239" s="29" t="s">
        <v>251</v>
      </c>
      <c r="C239" s="29"/>
      <c r="D239" s="55"/>
      <c r="F239" s="83"/>
      <c r="G239" s="46"/>
      <c r="H239" s="27"/>
      <c r="I239" s="83"/>
      <c r="J239" s="29"/>
      <c r="K239" s="83"/>
      <c r="L239" s="83"/>
      <c r="M239" s="29"/>
      <c r="N239" s="83"/>
      <c r="O239" s="29"/>
      <c r="P239" s="83"/>
      <c r="Q239" s="83"/>
      <c r="R239" s="29"/>
      <c r="U239" s="26"/>
      <c r="V239" s="83"/>
      <c r="Z239" s="83"/>
      <c r="AA239" s="83"/>
      <c r="AB239" s="83"/>
      <c r="AC239" s="83"/>
      <c r="AD239" s="29"/>
      <c r="AG239" s="83"/>
    </row>
    <row r="240" spans="1:33" x14ac:dyDescent="0.25">
      <c r="A240" s="24" t="str">
        <f t="shared" ref="A240:A243" si="21">IF(D240="","",(B240&amp;"|"&amp;C240&amp;"|"&amp;D240&amp;"|"&amp;E240&amp;"|"&amp;F240&amp;"|"&amp;G240&amp;"|"&amp;H240&amp;"|"&amp;I240&amp;"|"&amp;J240&amp;"|"&amp;K240&amp;"|"&amp;L240&amp;"|"&amp;M240&amp;"|"&amp;N240&amp;"|"&amp;O240&amp;"|"&amp;P240&amp;"|"&amp;Q240&amp;"|"&amp;R240&amp;"|"&amp;S240&amp;"|"&amp;T240&amp;"|"&amp;U240&amp;"|"&amp;V240&amp;"|"&amp;W240&amp;"|"&amp;X240&amp;"|"&amp;Y240&amp;"|"&amp;Z240&amp;"|"&amp;AA240&amp;"|"&amp;AB240&amp;"|"&amp;AC240&amp;"|"&amp;AD240&amp;"|"&amp;AE240&amp;"|"&amp;AF240&amp;"|"))</f>
        <v>Aphyosemion volcanum|Volcano Killifish |23|26||6|6,5||1|5||||||||45,4||5|Omnivore||||Peaceful|||2||||</v>
      </c>
      <c r="B240" s="10" t="s">
        <v>251</v>
      </c>
      <c r="C240" s="107" t="s">
        <v>2084</v>
      </c>
      <c r="D240" s="105">
        <v>23</v>
      </c>
      <c r="E240" s="129">
        <v>26</v>
      </c>
      <c r="F240" s="105"/>
      <c r="G240" s="130">
        <v>6</v>
      </c>
      <c r="H240" s="131">
        <v>6.5</v>
      </c>
      <c r="I240" s="105"/>
      <c r="J240" s="105">
        <v>1</v>
      </c>
      <c r="K240" s="105">
        <v>5</v>
      </c>
      <c r="L240" s="107"/>
      <c r="M240" s="107"/>
      <c r="N240" s="107"/>
      <c r="O240" s="107"/>
      <c r="P240" s="107"/>
      <c r="Q240" s="107"/>
      <c r="R240" s="107"/>
      <c r="S240" s="157">
        <v>45.4</v>
      </c>
      <c r="T240" s="159"/>
      <c r="U240" s="130">
        <v>5</v>
      </c>
      <c r="V240" s="107" t="s">
        <v>31</v>
      </c>
      <c r="W240" s="145"/>
      <c r="X240" s="105"/>
      <c r="Y240" s="159"/>
      <c r="Z240" s="138" t="s">
        <v>34</v>
      </c>
      <c r="AA240" s="107"/>
      <c r="AB240" s="29"/>
      <c r="AC240" s="105">
        <v>2</v>
      </c>
      <c r="AD240" s="140"/>
    </row>
    <row r="241" spans="1:33" x14ac:dyDescent="0.25">
      <c r="A241" s="24" t="str">
        <f t="shared" si="21"/>
        <v>Apistogramma Agassizii|Agassiz Dwarf Cichlid|22|24||6,5|7||0|10||||||||125||7|Omnivore||||Peaceful|Middle||||2||</v>
      </c>
      <c r="B241" s="77" t="s">
        <v>252</v>
      </c>
      <c r="C241" s="77" t="s">
        <v>253</v>
      </c>
      <c r="D241" s="78">
        <v>22</v>
      </c>
      <c r="E241" s="52">
        <v>24</v>
      </c>
      <c r="F241" s="42"/>
      <c r="G241" s="93">
        <v>6.5</v>
      </c>
      <c r="H241" s="89">
        <v>7</v>
      </c>
      <c r="I241" s="42"/>
      <c r="J241" s="77">
        <v>0</v>
      </c>
      <c r="K241" s="42">
        <v>10</v>
      </c>
      <c r="L241" s="42"/>
      <c r="M241" s="77"/>
      <c r="N241" s="42"/>
      <c r="O241" s="77"/>
      <c r="P241" s="42"/>
      <c r="Q241" s="42"/>
      <c r="R241" s="77"/>
      <c r="S241" s="65">
        <v>125</v>
      </c>
      <c r="T241" s="66"/>
      <c r="U241" s="42">
        <v>7</v>
      </c>
      <c r="V241" s="42" t="s">
        <v>31</v>
      </c>
      <c r="W241" s="47"/>
      <c r="X241" s="42"/>
      <c r="Y241" s="49"/>
      <c r="Z241" s="42" t="s">
        <v>34</v>
      </c>
      <c r="AA241" s="42" t="s">
        <v>1767</v>
      </c>
      <c r="AB241" s="77"/>
      <c r="AC241" s="42"/>
      <c r="AD241" s="77"/>
      <c r="AE241" s="42">
        <v>2</v>
      </c>
      <c r="AF241" s="42"/>
    </row>
    <row r="242" spans="1:33" x14ac:dyDescent="0.25">
      <c r="A242" s="24" t="str">
        <f t="shared" si="21"/>
        <v>Apistogramma Agassizii|Agassiz Dwarf Cichlid|22|24||6,5|6||0|10||||||||||||||||||||||</v>
      </c>
      <c r="B242" s="86" t="s">
        <v>252</v>
      </c>
      <c r="C242" s="86" t="s">
        <v>253</v>
      </c>
      <c r="D242" s="99">
        <v>22</v>
      </c>
      <c r="E242" s="85">
        <v>24</v>
      </c>
      <c r="F242" s="106"/>
      <c r="G242" s="101">
        <v>6.5</v>
      </c>
      <c r="H242" s="88">
        <v>6</v>
      </c>
      <c r="I242" s="106"/>
      <c r="J242" s="86">
        <v>0</v>
      </c>
      <c r="K242" s="106">
        <v>10</v>
      </c>
      <c r="L242" s="106"/>
      <c r="M242" s="86"/>
      <c r="N242" s="106"/>
      <c r="O242" s="86"/>
      <c r="P242" s="106"/>
      <c r="Q242" s="106"/>
      <c r="R242" s="86"/>
      <c r="S242" s="81"/>
      <c r="V242" s="83"/>
      <c r="Z242" s="83"/>
      <c r="AA242" s="83"/>
      <c r="AB242" s="29"/>
      <c r="AC242" s="83"/>
      <c r="AD242" s="29"/>
    </row>
    <row r="243" spans="1:33" x14ac:dyDescent="0.25">
      <c r="A243" s="24" t="str">
        <f t="shared" si="21"/>
        <v>Apistogramma agassizii|Agassizi's Dwarf Cichlid |23,9|26,7||6|7||6|10||||||||75,7||9|Omnivore|No|No||Peaceful||Males are more colourful, have extended finnage and are usually larger than females.|2|Moderate|||</v>
      </c>
      <c r="B243" s="10" t="s">
        <v>2085</v>
      </c>
      <c r="C243" s="107" t="s">
        <v>2086</v>
      </c>
      <c r="D243" s="105">
        <v>23.9</v>
      </c>
      <c r="E243" s="129">
        <v>26.7</v>
      </c>
      <c r="F243" s="105"/>
      <c r="G243" s="130">
        <v>6</v>
      </c>
      <c r="H243" s="131">
        <v>7</v>
      </c>
      <c r="I243" s="105"/>
      <c r="J243" s="105">
        <v>6</v>
      </c>
      <c r="K243" s="105">
        <v>10</v>
      </c>
      <c r="L243" s="107"/>
      <c r="M243" s="107"/>
      <c r="N243" s="107"/>
      <c r="O243" s="107"/>
      <c r="P243" s="107"/>
      <c r="Q243" s="107"/>
      <c r="R243" s="107"/>
      <c r="S243" s="157">
        <v>75.7</v>
      </c>
      <c r="T243" s="159"/>
      <c r="U243" s="130">
        <v>9</v>
      </c>
      <c r="V243" s="107" t="s">
        <v>31</v>
      </c>
      <c r="W243" s="145" t="s">
        <v>33</v>
      </c>
      <c r="X243" s="105" t="s">
        <v>33</v>
      </c>
      <c r="Y243" s="159"/>
      <c r="Z243" s="138" t="s">
        <v>34</v>
      </c>
      <c r="AA243" s="107"/>
      <c r="AB243" s="29" t="s">
        <v>2087</v>
      </c>
      <c r="AC243" s="105">
        <v>2</v>
      </c>
      <c r="AD243" s="139" t="s">
        <v>1925</v>
      </c>
      <c r="AE243" s="83"/>
      <c r="AF243" s="83"/>
    </row>
    <row r="244" spans="1:33" hidden="1" x14ac:dyDescent="0.25">
      <c r="A244" s="24" t="str">
        <f>IF(D244="","",(B244&amp;"|"&amp;C244&amp;"|"&amp;D244&amp;"|"&amp;E244&amp;"|"&amp;F244&amp;"|"&amp;G244&amp;"|"&amp;H244&amp;"|"&amp;I244&amp;"|"&amp;J244&amp;"|"&amp;K244&amp;"|"&amp;L244&amp;"|"&amp;M244&amp;"|"&amp;N244&amp;"|"&amp;O244&amp;"|"&amp;P244&amp;"|"&amp;Q244&amp;"|"&amp;R244&amp;"|"&amp;S244&amp;"|"&amp;T244&amp;"|"&amp;U244&amp;"|"&amp;V244&amp;"|"&amp;W244&amp;"|"&amp;X244&amp;"|"&amp;Y244&amp;"|"&amp;Z244&amp;"|"&amp;AA244&amp;"|"&amp;AB244&amp;"|"&amp;AC244&amp;"|"&amp;AD244&amp;"|"&amp;AE244&amp;"|"&amp;AF244&amp;"|"))</f>
        <v/>
      </c>
      <c r="B244" s="29" t="s">
        <v>254</v>
      </c>
      <c r="C244" s="29"/>
      <c r="D244" s="55"/>
      <c r="F244" s="83"/>
      <c r="G244" s="46"/>
      <c r="H244" s="27"/>
      <c r="I244" s="83"/>
      <c r="J244" s="29"/>
      <c r="K244" s="83"/>
      <c r="L244" s="83"/>
      <c r="M244" s="29"/>
      <c r="N244" s="83"/>
      <c r="O244" s="29"/>
      <c r="P244" s="83"/>
      <c r="Q244" s="83"/>
      <c r="R244" s="29"/>
      <c r="U244" s="26"/>
      <c r="V244" s="83"/>
      <c r="Z244" s="83"/>
      <c r="AA244" s="83"/>
      <c r="AB244" s="83"/>
      <c r="AC244" s="83"/>
      <c r="AD244" s="29"/>
    </row>
    <row r="245" spans="1:33" x14ac:dyDescent="0.25">
      <c r="A245" s="24" t="str">
        <f>IF(D245="","",(B245&amp;"|"&amp;C245&amp;"|"&amp;D245&amp;"|"&amp;E245&amp;"|"&amp;F245&amp;"|"&amp;G245&amp;"|"&amp;H245&amp;"|"&amp;I245&amp;"|"&amp;J245&amp;"|"&amp;K245&amp;"|"&amp;L245&amp;"|"&amp;M245&amp;"|"&amp;N245&amp;"|"&amp;O245&amp;"|"&amp;P245&amp;"|"&amp;Q245&amp;"|"&amp;R245&amp;"|"&amp;S245&amp;"|"&amp;T245&amp;"|"&amp;U245&amp;"|"&amp;V245&amp;"|"&amp;W245&amp;"|"&amp;X245&amp;"|"&amp;Y245&amp;"|"&amp;Z245&amp;"|"&amp;AA245&amp;"|"&amp;AB245&amp;"|"&amp;AC245&amp;"|"&amp;AD245&amp;"|"&amp;AE245&amp;"|"&amp;AF245&amp;"|"))</f>
        <v>Apistogramma atahualpa|Atahualpa Dwarf Cichlid |25,6|26,7||5|6||1|5||||||||56,8||4,2|Omnivore||||Peaceful|||1|Moderate|||</v>
      </c>
      <c r="B245" s="10" t="s">
        <v>254</v>
      </c>
      <c r="C245" s="107" t="s">
        <v>2088</v>
      </c>
      <c r="D245" s="105">
        <v>25.6</v>
      </c>
      <c r="E245" s="129">
        <v>26.7</v>
      </c>
      <c r="F245" s="105"/>
      <c r="G245" s="130">
        <v>5</v>
      </c>
      <c r="H245" s="131">
        <v>6</v>
      </c>
      <c r="I245" s="105"/>
      <c r="J245" s="105">
        <v>1</v>
      </c>
      <c r="K245" s="105">
        <v>5</v>
      </c>
      <c r="L245" s="107"/>
      <c r="M245" s="107"/>
      <c r="N245" s="107"/>
      <c r="O245" s="107"/>
      <c r="P245" s="107"/>
      <c r="Q245" s="107"/>
      <c r="R245" s="107"/>
      <c r="S245" s="157">
        <v>56.8</v>
      </c>
      <c r="T245" s="159"/>
      <c r="U245" s="131">
        <v>4.2</v>
      </c>
      <c r="V245" s="107" t="s">
        <v>31</v>
      </c>
      <c r="W245" s="145"/>
      <c r="X245" s="105"/>
      <c r="Y245" s="159"/>
      <c r="Z245" s="138" t="s">
        <v>34</v>
      </c>
      <c r="AA245" s="107"/>
      <c r="AB245" s="107"/>
      <c r="AC245" s="105">
        <v>1</v>
      </c>
      <c r="AD245" s="139" t="s">
        <v>1925</v>
      </c>
    </row>
    <row r="246" spans="1:33" hidden="1" x14ac:dyDescent="0.25">
      <c r="A246" s="24" t="str">
        <f>IF(D246="","",(B246&amp;"|"&amp;C246&amp;"|"&amp;D246&amp;"|"&amp;E246&amp;"|"&amp;F246&amp;"|"&amp;G246&amp;"|"&amp;H246&amp;"|"&amp;I246&amp;"|"&amp;J246&amp;"|"&amp;K246&amp;"|"&amp;L246&amp;"|"&amp;M246&amp;"|"&amp;N246&amp;"|"&amp;O246&amp;"|"&amp;P246&amp;"|"&amp;Q246&amp;"|"&amp;R246&amp;"|"&amp;S246&amp;"|"&amp;T246&amp;"|"&amp;U246&amp;"|"&amp;V246&amp;"|"&amp;W246&amp;"|"&amp;X246&amp;"|"&amp;Y246&amp;"|"&amp;Z246&amp;"|"&amp;AA246&amp;"|"&amp;AB246&amp;"|"&amp;AC246&amp;"|"&amp;AD246&amp;"|"&amp;AE246&amp;"|"&amp;AF246&amp;"|"))</f>
        <v/>
      </c>
      <c r="B246" s="29" t="s">
        <v>255</v>
      </c>
      <c r="C246" s="29"/>
      <c r="D246" s="55"/>
      <c r="F246" s="83"/>
      <c r="G246" s="46"/>
      <c r="H246" s="27"/>
      <c r="I246" s="83"/>
      <c r="J246" s="29"/>
      <c r="K246" s="83"/>
      <c r="L246" s="83"/>
      <c r="M246" s="29"/>
      <c r="N246" s="83"/>
      <c r="O246" s="29"/>
      <c r="P246" s="83"/>
      <c r="Q246" s="83"/>
      <c r="R246" s="29"/>
      <c r="U246" s="26"/>
      <c r="V246" s="83"/>
      <c r="Z246" s="83"/>
      <c r="AA246" s="83"/>
      <c r="AB246" s="83"/>
      <c r="AC246" s="83"/>
      <c r="AD246" s="29"/>
    </row>
    <row r="247" spans="1:33" x14ac:dyDescent="0.25">
      <c r="A247" s="24" t="str">
        <f>IF(D247="","",(B247&amp;"|"&amp;C247&amp;"|"&amp;D247&amp;"|"&amp;E247&amp;"|"&amp;F247&amp;"|"&amp;G247&amp;"|"&amp;H247&amp;"|"&amp;I247&amp;"|"&amp;J247&amp;"|"&amp;K247&amp;"|"&amp;L247&amp;"|"&amp;M247&amp;"|"&amp;N247&amp;"|"&amp;O247&amp;"|"&amp;P247&amp;"|"&amp;Q247&amp;"|"&amp;R247&amp;"|"&amp;S247&amp;"|"&amp;T247&amp;"|"&amp;U247&amp;"|"&amp;V247&amp;"|"&amp;W247&amp;"|"&amp;X247&amp;"|"&amp;Y247&amp;"|"&amp;Z247&amp;"|"&amp;AA247&amp;"|"&amp;AB247&amp;"|"&amp;AC247&amp;"|"&amp;AD247&amp;"|"&amp;AE247&amp;"|"&amp;AF247&amp;"|"))</f>
        <v>Apistogramma baenschi|Baenschi Dwarf Cichlid |25,6|26,7||5,5|7||1|5||||||||56,8||5,3|Omnivore||||Peaceful|||1||||</v>
      </c>
      <c r="B247" s="10" t="s">
        <v>255</v>
      </c>
      <c r="C247" s="107" t="s">
        <v>2089</v>
      </c>
      <c r="D247" s="105">
        <v>25.6</v>
      </c>
      <c r="E247" s="129">
        <v>26.7</v>
      </c>
      <c r="F247" s="105"/>
      <c r="G247" s="130">
        <v>5.5</v>
      </c>
      <c r="H247" s="131">
        <v>7</v>
      </c>
      <c r="I247" s="105"/>
      <c r="J247" s="105">
        <v>1</v>
      </c>
      <c r="K247" s="105">
        <v>5</v>
      </c>
      <c r="L247" s="107"/>
      <c r="M247" s="107"/>
      <c r="N247" s="107"/>
      <c r="O247" s="107"/>
      <c r="P247" s="107"/>
      <c r="Q247" s="107"/>
      <c r="R247" s="107"/>
      <c r="S247" s="157">
        <v>56.8</v>
      </c>
      <c r="T247" s="159"/>
      <c r="U247" s="131">
        <v>5.3</v>
      </c>
      <c r="V247" s="107" t="s">
        <v>31</v>
      </c>
      <c r="W247" s="145"/>
      <c r="X247" s="105"/>
      <c r="Y247" s="159"/>
      <c r="Z247" s="138" t="s">
        <v>34</v>
      </c>
      <c r="AA247" s="107"/>
      <c r="AB247" s="107"/>
      <c r="AC247" s="105">
        <v>1</v>
      </c>
      <c r="AD247" s="139"/>
    </row>
    <row r="248" spans="1:33" hidden="1" x14ac:dyDescent="0.25">
      <c r="A248" s="24" t="str">
        <f>IF(D248="","",(B248&amp;"|"&amp;C248&amp;"|"&amp;D248&amp;"|"&amp;E248&amp;"|"&amp;F248&amp;"|"&amp;G248&amp;"|"&amp;H248&amp;"|"&amp;I248&amp;"|"&amp;J248&amp;"|"&amp;K248&amp;"|"&amp;L248&amp;"|"&amp;M248&amp;"|"&amp;N248&amp;"|"&amp;O248&amp;"|"&amp;P248&amp;"|"&amp;Q248&amp;"|"&amp;R248&amp;"|"&amp;S248&amp;"|"&amp;T248&amp;"|"&amp;U248&amp;"|"&amp;V248&amp;"|"&amp;W248&amp;"|"&amp;X248&amp;"|"&amp;Y248&amp;"|"&amp;Z248&amp;"|"&amp;AA248&amp;"|"&amp;AB248&amp;"|"&amp;AC248&amp;"|"&amp;AD248&amp;"|"&amp;AE248&amp;"|"&amp;AF248&amp;"|"))</f>
        <v/>
      </c>
      <c r="B248" s="29" t="s">
        <v>256</v>
      </c>
      <c r="C248" s="29"/>
      <c r="D248" s="55"/>
      <c r="G248" s="46"/>
      <c r="H248" s="27"/>
      <c r="J248" s="29"/>
      <c r="M248" s="29"/>
      <c r="O248" s="29"/>
      <c r="R248" s="29"/>
      <c r="U248" s="26"/>
      <c r="AB248" s="29"/>
      <c r="AD248" s="29"/>
      <c r="AG248" s="83"/>
    </row>
    <row r="249" spans="1:33" x14ac:dyDescent="0.25">
      <c r="A249" s="24" t="str">
        <f t="shared" ref="A249:A252" si="22">IF(D249="","",(B249&amp;"|"&amp;C249&amp;"|"&amp;D249&amp;"|"&amp;E249&amp;"|"&amp;F249&amp;"|"&amp;G249&amp;"|"&amp;H249&amp;"|"&amp;I249&amp;"|"&amp;J249&amp;"|"&amp;K249&amp;"|"&amp;L249&amp;"|"&amp;M249&amp;"|"&amp;N249&amp;"|"&amp;O249&amp;"|"&amp;P249&amp;"|"&amp;Q249&amp;"|"&amp;R249&amp;"|"&amp;S249&amp;"|"&amp;T249&amp;"|"&amp;U249&amp;"|"&amp;V249&amp;"|"&amp;W249&amp;"|"&amp;X249&amp;"|"&amp;Y249&amp;"|"&amp;Z249&amp;"|"&amp;AA249&amp;"|"&amp;AB249&amp;"|"&amp;AC249&amp;"|"&amp;AD249&amp;"|"&amp;AE249&amp;"|"&amp;AF249&amp;"|"))</f>
        <v>Apistogramma bitaeniata|Banded Dwarf Cichlid |23|25||5|6||2|6||||||||56,8||5|Omnivore|||||||1||||</v>
      </c>
      <c r="B249" s="10" t="s">
        <v>256</v>
      </c>
      <c r="C249" s="107" t="s">
        <v>2090</v>
      </c>
      <c r="D249" s="105">
        <v>23</v>
      </c>
      <c r="E249" s="129">
        <v>25</v>
      </c>
      <c r="F249" s="105"/>
      <c r="G249" s="130">
        <v>5</v>
      </c>
      <c r="H249" s="131">
        <v>6</v>
      </c>
      <c r="I249" s="105"/>
      <c r="J249" s="105">
        <v>2</v>
      </c>
      <c r="K249" s="105">
        <v>6</v>
      </c>
      <c r="L249" s="107"/>
      <c r="M249" s="107"/>
      <c r="N249" s="107"/>
      <c r="O249" s="107"/>
      <c r="P249" s="107"/>
      <c r="Q249" s="107"/>
      <c r="R249" s="107"/>
      <c r="S249" s="157">
        <v>56.8</v>
      </c>
      <c r="T249" s="159"/>
      <c r="U249" s="130">
        <v>5</v>
      </c>
      <c r="V249" s="107" t="s">
        <v>31</v>
      </c>
      <c r="W249" s="145"/>
      <c r="X249" s="105"/>
      <c r="Y249" s="159"/>
      <c r="Z249" s="139"/>
      <c r="AA249" s="107"/>
      <c r="AB249" s="107"/>
      <c r="AC249" s="105">
        <v>1</v>
      </c>
      <c r="AD249" s="139"/>
    </row>
    <row r="250" spans="1:33" x14ac:dyDescent="0.25">
      <c r="A250" s="24" t="str">
        <f t="shared" si="22"/>
        <v>Apistogramma Borelli|Borelli Dwarf Cichlid|24|25||6|6,5||0|12||||||||100||7|Carnivore||||Peaceful|Middle||||1||</v>
      </c>
      <c r="B250" s="77" t="s">
        <v>257</v>
      </c>
      <c r="C250" s="77" t="s">
        <v>258</v>
      </c>
      <c r="D250" s="78">
        <v>24</v>
      </c>
      <c r="E250" s="52">
        <v>25</v>
      </c>
      <c r="F250" s="42"/>
      <c r="G250" s="93">
        <v>6</v>
      </c>
      <c r="H250" s="89">
        <v>6.5</v>
      </c>
      <c r="I250" s="42"/>
      <c r="J250" s="77">
        <v>0</v>
      </c>
      <c r="K250" s="42">
        <v>12</v>
      </c>
      <c r="L250" s="42"/>
      <c r="M250" s="77"/>
      <c r="N250" s="42"/>
      <c r="O250" s="77"/>
      <c r="P250" s="42"/>
      <c r="Q250" s="42"/>
      <c r="R250" s="77"/>
      <c r="S250" s="65">
        <v>100</v>
      </c>
      <c r="T250" s="66"/>
      <c r="U250" s="42">
        <v>7</v>
      </c>
      <c r="V250" s="42" t="s">
        <v>49</v>
      </c>
      <c r="W250" s="47"/>
      <c r="X250" s="42"/>
      <c r="Y250" s="49"/>
      <c r="Z250" s="42" t="s">
        <v>34</v>
      </c>
      <c r="AA250" s="42" t="s">
        <v>1767</v>
      </c>
      <c r="AB250" s="77"/>
      <c r="AC250" s="42"/>
      <c r="AD250" s="77"/>
      <c r="AE250" s="42">
        <v>1</v>
      </c>
      <c r="AF250" s="42"/>
    </row>
    <row r="251" spans="1:33" x14ac:dyDescent="0.25">
      <c r="A251" s="24" t="str">
        <f t="shared" si="22"/>
        <v>Apistogramma Borelli|Borelli Dwarf Cichlid|24|25||6|6,5||0|12||||||||||||||||||||||</v>
      </c>
      <c r="B251" s="86" t="s">
        <v>257</v>
      </c>
      <c r="C251" s="86" t="s">
        <v>258</v>
      </c>
      <c r="D251" s="99">
        <v>24</v>
      </c>
      <c r="E251" s="85">
        <v>25</v>
      </c>
      <c r="F251" s="106"/>
      <c r="G251" s="101">
        <v>6</v>
      </c>
      <c r="H251" s="88">
        <v>6.5</v>
      </c>
      <c r="I251" s="106"/>
      <c r="J251" s="86">
        <v>0</v>
      </c>
      <c r="K251" s="106">
        <v>12</v>
      </c>
      <c r="L251" s="106"/>
      <c r="M251" s="86"/>
      <c r="N251" s="106"/>
      <c r="O251" s="86"/>
      <c r="P251" s="106"/>
      <c r="Q251" s="106"/>
      <c r="R251" s="86"/>
      <c r="S251" s="81"/>
      <c r="V251" s="83"/>
      <c r="Z251" s="83"/>
      <c r="AA251" s="83"/>
      <c r="AB251" s="29"/>
      <c r="AC251" s="83"/>
      <c r="AD251" s="29"/>
      <c r="AE251" s="83"/>
      <c r="AF251" s="83"/>
    </row>
    <row r="252" spans="1:33" x14ac:dyDescent="0.25">
      <c r="A252" s="24" t="str">
        <f t="shared" si="22"/>
        <v>Apistogramma borellii|Borelli's Dwarf Cichlid |25|27||7,5|8||8|18||||||||75,7||8|Omnivore|No|No||Peaceful||Males have more vibrant colouration to females.|1||||</v>
      </c>
      <c r="B252" s="10" t="s">
        <v>2091</v>
      </c>
      <c r="C252" s="107" t="s">
        <v>2092</v>
      </c>
      <c r="D252" s="105">
        <v>25</v>
      </c>
      <c r="E252" s="129">
        <v>27</v>
      </c>
      <c r="F252" s="105"/>
      <c r="G252" s="130">
        <v>7.5</v>
      </c>
      <c r="H252" s="131">
        <v>8</v>
      </c>
      <c r="I252" s="105"/>
      <c r="J252" s="105">
        <v>8</v>
      </c>
      <c r="K252" s="105">
        <v>18</v>
      </c>
      <c r="L252" s="107"/>
      <c r="M252" s="107"/>
      <c r="N252" s="107"/>
      <c r="O252" s="107"/>
      <c r="P252" s="107"/>
      <c r="Q252" s="107"/>
      <c r="R252" s="107"/>
      <c r="S252" s="157">
        <v>75.7</v>
      </c>
      <c r="T252" s="159"/>
      <c r="U252" s="130">
        <v>8</v>
      </c>
      <c r="V252" s="107" t="s">
        <v>31</v>
      </c>
      <c r="W252" s="145" t="s">
        <v>33</v>
      </c>
      <c r="X252" s="105" t="s">
        <v>33</v>
      </c>
      <c r="Y252" s="159"/>
      <c r="Z252" s="138" t="s">
        <v>34</v>
      </c>
      <c r="AA252" s="107"/>
      <c r="AB252" s="29" t="s">
        <v>2093</v>
      </c>
      <c r="AC252" s="105">
        <v>1</v>
      </c>
      <c r="AD252" s="139"/>
    </row>
    <row r="253" spans="1:33" hidden="1" x14ac:dyDescent="0.25">
      <c r="A253" s="24" t="str">
        <f>IF(D253="","",(B253&amp;"|"&amp;C253&amp;"|"&amp;D253&amp;"|"&amp;E253&amp;"|"&amp;F253&amp;"|"&amp;G253&amp;"|"&amp;H253&amp;"|"&amp;I253&amp;"|"&amp;J253&amp;"|"&amp;K253&amp;"|"&amp;L253&amp;"|"&amp;M253&amp;"|"&amp;N253&amp;"|"&amp;O253&amp;"|"&amp;P253&amp;"|"&amp;Q253&amp;"|"&amp;R253&amp;"|"&amp;S253&amp;"|"&amp;T253&amp;"|"&amp;U253&amp;"|"&amp;V253&amp;"|"&amp;W253&amp;"|"&amp;X253&amp;"|"&amp;Y253&amp;"|"&amp;Z253&amp;"|"&amp;AA253&amp;"|"&amp;AB253&amp;"|"&amp;AC253&amp;"|"&amp;AD253&amp;"|"&amp;AE253&amp;"|"&amp;AF253&amp;"|"))</f>
        <v/>
      </c>
      <c r="B253" s="29" t="s">
        <v>259</v>
      </c>
      <c r="C253" s="29"/>
      <c r="D253" s="55"/>
      <c r="F253" s="83"/>
      <c r="G253" s="46"/>
      <c r="H253" s="27"/>
      <c r="I253" s="83"/>
      <c r="J253" s="29"/>
      <c r="K253" s="83"/>
      <c r="L253" s="83"/>
      <c r="M253" s="29"/>
      <c r="N253" s="83"/>
      <c r="O253" s="29"/>
      <c r="P253" s="83"/>
      <c r="Q253" s="83"/>
      <c r="R253" s="29"/>
      <c r="U253" s="26"/>
      <c r="V253" s="83"/>
      <c r="Z253" s="83"/>
      <c r="AA253" s="83"/>
      <c r="AB253" s="83"/>
      <c r="AC253" s="83"/>
      <c r="AD253" s="29"/>
      <c r="AE253" s="83"/>
      <c r="AF253" s="83"/>
    </row>
    <row r="254" spans="1:33" x14ac:dyDescent="0.25">
      <c r="A254" s="24" t="str">
        <f t="shared" ref="A254:A257" si="23">IF(D254="","",(B254&amp;"|"&amp;C254&amp;"|"&amp;D254&amp;"|"&amp;E254&amp;"|"&amp;F254&amp;"|"&amp;G254&amp;"|"&amp;H254&amp;"|"&amp;I254&amp;"|"&amp;J254&amp;"|"&amp;K254&amp;"|"&amp;L254&amp;"|"&amp;M254&amp;"|"&amp;N254&amp;"|"&amp;O254&amp;"|"&amp;P254&amp;"|"&amp;Q254&amp;"|"&amp;R254&amp;"|"&amp;S254&amp;"|"&amp;T254&amp;"|"&amp;U254&amp;"|"&amp;V254&amp;"|"&amp;W254&amp;"|"&amp;X254&amp;"|"&amp;Y254&amp;"|"&amp;Z254&amp;"|"&amp;AA254&amp;"|"&amp;AB254&amp;"|"&amp;AC254&amp;"|"&amp;AD254&amp;"|"&amp;AE254&amp;"|"&amp;AF254&amp;"|"))</f>
        <v>Apistogramma brevis|Brevis Dwarf Cichlid |25,6|27,8||6|7||1|5||||||||56,8||3,9|Omnivore|||||||1||||</v>
      </c>
      <c r="B254" s="10" t="s">
        <v>259</v>
      </c>
      <c r="C254" s="107" t="s">
        <v>2094</v>
      </c>
      <c r="D254" s="105">
        <v>25.6</v>
      </c>
      <c r="E254" s="129">
        <v>27.8</v>
      </c>
      <c r="F254" s="105"/>
      <c r="G254" s="130">
        <v>6</v>
      </c>
      <c r="H254" s="131">
        <v>7</v>
      </c>
      <c r="I254" s="105"/>
      <c r="J254" s="105">
        <v>1</v>
      </c>
      <c r="K254" s="105">
        <v>5</v>
      </c>
      <c r="L254" s="107"/>
      <c r="M254" s="107"/>
      <c r="N254" s="107"/>
      <c r="O254" s="107"/>
      <c r="P254" s="107"/>
      <c r="Q254" s="107"/>
      <c r="R254" s="107"/>
      <c r="S254" s="157">
        <v>56.8</v>
      </c>
      <c r="T254" s="159"/>
      <c r="U254" s="131">
        <v>3.9</v>
      </c>
      <c r="V254" s="107" t="s">
        <v>31</v>
      </c>
      <c r="W254" s="145"/>
      <c r="X254" s="105"/>
      <c r="Y254" s="159"/>
      <c r="Z254" s="139"/>
      <c r="AA254" s="107"/>
      <c r="AB254" s="107"/>
      <c r="AC254" s="105">
        <v>1</v>
      </c>
      <c r="AD254" s="139"/>
    </row>
    <row r="255" spans="1:33" x14ac:dyDescent="0.25">
      <c r="A255" s="24" t="str">
        <f t="shared" si="23"/>
        <v>Apistogramma cacatuoides|Cockatoo Dwarf Cichlid |23,9|26,7||6|7||6|10||||||||75,7||7,6|Carnivore|No|No||Peaceful||The first 3-5 spiny rays of males dorsal fine are elongated greatly, and his tail is slightly lyre shaped.|1|Easy|||</v>
      </c>
      <c r="B255" s="10" t="s">
        <v>2095</v>
      </c>
      <c r="C255" s="107" t="s">
        <v>2096</v>
      </c>
      <c r="D255" s="105">
        <v>23.9</v>
      </c>
      <c r="E255" s="129">
        <v>26.7</v>
      </c>
      <c r="F255" s="105"/>
      <c r="G255" s="130">
        <v>6</v>
      </c>
      <c r="H255" s="131">
        <v>7</v>
      </c>
      <c r="I255" s="105"/>
      <c r="J255" s="105">
        <v>6</v>
      </c>
      <c r="K255" s="105">
        <v>10</v>
      </c>
      <c r="L255" s="107"/>
      <c r="M255" s="107"/>
      <c r="N255" s="107"/>
      <c r="O255" s="107"/>
      <c r="P255" s="107"/>
      <c r="Q255" s="107"/>
      <c r="R255" s="107"/>
      <c r="S255" s="157">
        <v>75.7</v>
      </c>
      <c r="T255" s="159"/>
      <c r="U255" s="131">
        <v>7.6</v>
      </c>
      <c r="V255" s="107" t="s">
        <v>49</v>
      </c>
      <c r="W255" s="145" t="s">
        <v>33</v>
      </c>
      <c r="X255" s="105" t="s">
        <v>33</v>
      </c>
      <c r="Y255" s="159"/>
      <c r="Z255" s="138" t="s">
        <v>34</v>
      </c>
      <c r="AA255" s="107"/>
      <c r="AB255" s="29" t="s">
        <v>2097</v>
      </c>
      <c r="AC255" s="105">
        <v>1</v>
      </c>
      <c r="AD255" s="139" t="s">
        <v>53</v>
      </c>
    </row>
    <row r="256" spans="1:33" x14ac:dyDescent="0.25">
      <c r="A256" s="24" t="str">
        <f t="shared" si="23"/>
        <v>Apistogramma Caucatuoides|Cuckatoo Dwarf Cicklid|24|25||6,5|7,5||0|10||||||||180||10|Carnivore||||Peaceful|Middle||||3||</v>
      </c>
      <c r="B256" s="77" t="s">
        <v>260</v>
      </c>
      <c r="C256" s="77" t="s">
        <v>261</v>
      </c>
      <c r="D256" s="78">
        <v>24</v>
      </c>
      <c r="E256" s="52">
        <v>25</v>
      </c>
      <c r="F256" s="42"/>
      <c r="G256" s="93">
        <v>6.5</v>
      </c>
      <c r="H256" s="89">
        <v>7.5</v>
      </c>
      <c r="I256" s="42"/>
      <c r="J256" s="77">
        <v>0</v>
      </c>
      <c r="K256" s="42">
        <v>10</v>
      </c>
      <c r="L256" s="42"/>
      <c r="M256" s="77"/>
      <c r="N256" s="42"/>
      <c r="O256" s="77"/>
      <c r="P256" s="42"/>
      <c r="Q256" s="42"/>
      <c r="R256" s="77"/>
      <c r="S256" s="65">
        <v>180</v>
      </c>
      <c r="T256" s="66"/>
      <c r="U256" s="42">
        <v>10</v>
      </c>
      <c r="V256" s="42" t="s">
        <v>49</v>
      </c>
      <c r="W256" s="47"/>
      <c r="X256" s="42"/>
      <c r="Y256" s="49"/>
      <c r="Z256" s="42" t="s">
        <v>34</v>
      </c>
      <c r="AA256" s="42" t="s">
        <v>1767</v>
      </c>
      <c r="AB256" s="77"/>
      <c r="AC256" s="42"/>
      <c r="AD256" s="77"/>
      <c r="AE256" s="42">
        <v>3</v>
      </c>
      <c r="AF256" s="42"/>
    </row>
    <row r="257" spans="1:32" x14ac:dyDescent="0.25">
      <c r="A257" s="24" t="str">
        <f t="shared" si="23"/>
        <v>Apistogramma Caucatuoides|Cuckatoo Dwarf Cicklid|24|25||6,5|6,5|0|10|||||||||||||||||||||||</v>
      </c>
      <c r="B257" s="86" t="s">
        <v>260</v>
      </c>
      <c r="C257" s="86" t="s">
        <v>261</v>
      </c>
      <c r="D257" s="99">
        <v>24</v>
      </c>
      <c r="E257" s="85">
        <v>25</v>
      </c>
      <c r="F257" s="106"/>
      <c r="G257" s="101">
        <v>6.5</v>
      </c>
      <c r="H257" s="88">
        <v>6.5</v>
      </c>
      <c r="I257" s="106">
        <v>0</v>
      </c>
      <c r="J257" s="86">
        <v>10</v>
      </c>
      <c r="K257" s="106"/>
      <c r="L257" s="106"/>
      <c r="M257" s="86"/>
      <c r="N257" s="106"/>
      <c r="O257" s="86"/>
      <c r="P257" s="106"/>
      <c r="Q257" s="106"/>
      <c r="R257" s="86"/>
      <c r="S257" s="81"/>
      <c r="V257" s="83"/>
      <c r="Z257" s="83"/>
      <c r="AA257" s="83"/>
      <c r="AB257" s="29"/>
      <c r="AC257" s="83"/>
      <c r="AD257" s="29"/>
    </row>
    <row r="258" spans="1:32" hidden="1" x14ac:dyDescent="0.25">
      <c r="A258" s="24" t="str">
        <f>IF(D258="","",(B258&amp;"|"&amp;C258&amp;"|"&amp;D258&amp;"|"&amp;E258&amp;"|"&amp;F258&amp;"|"&amp;G258&amp;"|"&amp;H258&amp;"|"&amp;I258&amp;"|"&amp;J258&amp;"|"&amp;K258&amp;"|"&amp;L258&amp;"|"&amp;M258&amp;"|"&amp;N258&amp;"|"&amp;O258&amp;"|"&amp;P258&amp;"|"&amp;Q258&amp;"|"&amp;R258&amp;"|"&amp;S258&amp;"|"&amp;T258&amp;"|"&amp;U258&amp;"|"&amp;V258&amp;"|"&amp;W258&amp;"|"&amp;X258&amp;"|"&amp;Y258&amp;"|"&amp;Z258&amp;"|"&amp;AA258&amp;"|"&amp;AB258&amp;"|"&amp;AC258&amp;"|"&amp;AD258&amp;"|"&amp;AE258&amp;"|"&amp;AF258&amp;"|"))</f>
        <v/>
      </c>
      <c r="B258" s="29" t="s">
        <v>262</v>
      </c>
      <c r="C258" s="29"/>
      <c r="D258" s="55"/>
      <c r="F258" s="83"/>
      <c r="G258" s="46"/>
      <c r="H258" s="27"/>
      <c r="I258" s="83"/>
      <c r="J258" s="29"/>
      <c r="K258" s="83"/>
      <c r="L258" s="83"/>
      <c r="M258" s="29"/>
      <c r="N258" s="83"/>
      <c r="O258" s="29"/>
      <c r="P258" s="83"/>
      <c r="Q258" s="83"/>
      <c r="R258" s="29"/>
      <c r="U258" s="26"/>
      <c r="V258" s="83"/>
      <c r="Z258" s="83"/>
      <c r="AA258" s="83"/>
      <c r="AB258" s="29"/>
      <c r="AC258" s="83"/>
      <c r="AD258" s="29"/>
      <c r="AE258" s="83"/>
      <c r="AF258" s="83"/>
    </row>
    <row r="259" spans="1:32" x14ac:dyDescent="0.25">
      <c r="A259" s="24" t="str">
        <f>IF(D259="","",(B259&amp;"|"&amp;C259&amp;"|"&amp;D259&amp;"|"&amp;E259&amp;"|"&amp;F259&amp;"|"&amp;G259&amp;"|"&amp;H259&amp;"|"&amp;I259&amp;"|"&amp;J259&amp;"|"&amp;K259&amp;"|"&amp;L259&amp;"|"&amp;M259&amp;"|"&amp;N259&amp;"|"&amp;O259&amp;"|"&amp;P259&amp;"|"&amp;Q259&amp;"|"&amp;R259&amp;"|"&amp;S259&amp;"|"&amp;T259&amp;"|"&amp;U259&amp;"|"&amp;V259&amp;"|"&amp;W259&amp;"|"&amp;X259&amp;"|"&amp;Y259&amp;"|"&amp;Z259&amp;"|"&amp;AA259&amp;"|"&amp;AB259&amp;"|"&amp;AC259&amp;"|"&amp;AD259&amp;"|"&amp;AE259&amp;"|"&amp;AF259&amp;"|"))</f>
        <v>Apistogramma commbrae|Corumba Cichlid |23|28||5|7||1|5||||||||56,8||3,5|Omnivore|||||||1||||</v>
      </c>
      <c r="B259" s="10" t="s">
        <v>262</v>
      </c>
      <c r="C259" s="107" t="s">
        <v>2098</v>
      </c>
      <c r="D259" s="105">
        <v>23</v>
      </c>
      <c r="E259" s="129">
        <v>28</v>
      </c>
      <c r="F259" s="105"/>
      <c r="G259" s="130">
        <v>5</v>
      </c>
      <c r="H259" s="131">
        <v>7</v>
      </c>
      <c r="I259" s="105"/>
      <c r="J259" s="105">
        <v>1</v>
      </c>
      <c r="K259" s="105">
        <v>5</v>
      </c>
      <c r="L259" s="107"/>
      <c r="M259" s="107"/>
      <c r="N259" s="107"/>
      <c r="O259" s="107"/>
      <c r="P259" s="107"/>
      <c r="Q259" s="107"/>
      <c r="R259" s="107"/>
      <c r="S259" s="157">
        <v>56.8</v>
      </c>
      <c r="T259" s="159"/>
      <c r="U259" s="131">
        <v>3.5</v>
      </c>
      <c r="V259" s="107" t="s">
        <v>31</v>
      </c>
      <c r="W259" s="145"/>
      <c r="X259" s="105"/>
      <c r="Y259" s="159"/>
      <c r="Z259" s="139"/>
      <c r="AA259" s="107"/>
      <c r="AB259" s="107"/>
      <c r="AC259" s="105">
        <v>1</v>
      </c>
      <c r="AD259" s="139"/>
    </row>
    <row r="260" spans="1:32" hidden="1" x14ac:dyDescent="0.25">
      <c r="A260" s="24" t="str">
        <f>IF(D260="","",(B260&amp;"|"&amp;C260&amp;"|"&amp;D260&amp;"|"&amp;E260&amp;"|"&amp;F260&amp;"|"&amp;G260&amp;"|"&amp;H260&amp;"|"&amp;I260&amp;"|"&amp;J260&amp;"|"&amp;K260&amp;"|"&amp;L260&amp;"|"&amp;M260&amp;"|"&amp;N260&amp;"|"&amp;O260&amp;"|"&amp;P260&amp;"|"&amp;Q260&amp;"|"&amp;R260&amp;"|"&amp;S260&amp;"|"&amp;T260&amp;"|"&amp;U260&amp;"|"&amp;V260&amp;"|"&amp;W260&amp;"|"&amp;X260&amp;"|"&amp;Y260&amp;"|"&amp;Z260&amp;"|"&amp;AA260&amp;"|"&amp;AB260&amp;"|"&amp;AC260&amp;"|"&amp;AD260&amp;"|"&amp;AE260&amp;"|"&amp;AF260&amp;"|"))</f>
        <v/>
      </c>
      <c r="B260" s="29" t="s">
        <v>263</v>
      </c>
      <c r="C260" s="29"/>
      <c r="D260" s="55"/>
      <c r="F260" s="83"/>
      <c r="G260" s="46"/>
      <c r="H260" s="27"/>
      <c r="I260" s="83"/>
      <c r="J260" s="29"/>
      <c r="K260" s="83"/>
      <c r="L260" s="83"/>
      <c r="M260" s="29"/>
      <c r="N260" s="83"/>
      <c r="O260" s="29"/>
      <c r="P260" s="83"/>
      <c r="Q260" s="83"/>
      <c r="R260" s="29"/>
      <c r="U260" s="26"/>
      <c r="V260" s="83"/>
      <c r="Z260" s="83"/>
      <c r="AA260" s="83"/>
      <c r="AB260" s="29"/>
      <c r="AC260" s="83"/>
      <c r="AD260" s="29"/>
    </row>
    <row r="261" spans="1:32" x14ac:dyDescent="0.25">
      <c r="A261" s="24" t="str">
        <f>IF(D261="","",(B261&amp;"|"&amp;C261&amp;"|"&amp;D261&amp;"|"&amp;E261&amp;"|"&amp;F261&amp;"|"&amp;G261&amp;"|"&amp;H261&amp;"|"&amp;I261&amp;"|"&amp;J261&amp;"|"&amp;K261&amp;"|"&amp;L261&amp;"|"&amp;M261&amp;"|"&amp;N261&amp;"|"&amp;O261&amp;"|"&amp;P261&amp;"|"&amp;Q261&amp;"|"&amp;R261&amp;"|"&amp;S261&amp;"|"&amp;T261&amp;"|"&amp;U261&amp;"|"&amp;V261&amp;"|"&amp;W261&amp;"|"&amp;X261&amp;"|"&amp;Y261&amp;"|"&amp;Z261&amp;"|"&amp;AA261&amp;"|"&amp;AB261&amp;"|"&amp;AC261&amp;"|"&amp;AD261&amp;"|"&amp;AE261&amp;"|"&amp;AF261&amp;"|"))</f>
        <v>Apistogramma eunotus|Blue Cheek Dwarf Cichlid |23|30||7|7,5||8|10||||||||56,8|45|6|Carnivore|No|No||  ||Males are larger, more colourful and develop more extended fins than females.|1|Easy|||</v>
      </c>
      <c r="B261" s="10" t="s">
        <v>263</v>
      </c>
      <c r="C261" s="107" t="s">
        <v>2099</v>
      </c>
      <c r="D261" s="105">
        <v>23</v>
      </c>
      <c r="E261" s="129">
        <v>30</v>
      </c>
      <c r="F261" s="105"/>
      <c r="G261" s="130">
        <v>7</v>
      </c>
      <c r="H261" s="131">
        <v>7.5</v>
      </c>
      <c r="I261" s="105"/>
      <c r="J261" s="105">
        <v>8</v>
      </c>
      <c r="K261" s="105">
        <v>10</v>
      </c>
      <c r="L261" s="107"/>
      <c r="M261" s="107"/>
      <c r="N261" s="107"/>
      <c r="O261" s="107"/>
      <c r="P261" s="107"/>
      <c r="Q261" s="107"/>
      <c r="R261" s="107"/>
      <c r="S261" s="157">
        <v>56.8</v>
      </c>
      <c r="T261" s="159">
        <v>45</v>
      </c>
      <c r="U261" s="130">
        <v>6</v>
      </c>
      <c r="V261" s="107" t="s">
        <v>49</v>
      </c>
      <c r="W261" s="145" t="s">
        <v>33</v>
      </c>
      <c r="X261" s="105" t="s">
        <v>33</v>
      </c>
      <c r="Y261" s="159"/>
      <c r="Z261" s="137" t="s">
        <v>2100</v>
      </c>
      <c r="AA261" s="107"/>
      <c r="AB261" s="29" t="s">
        <v>2101</v>
      </c>
      <c r="AC261" s="105">
        <v>1</v>
      </c>
      <c r="AD261" s="139" t="s">
        <v>53</v>
      </c>
    </row>
    <row r="262" spans="1:32" hidden="1" x14ac:dyDescent="0.25">
      <c r="A262" s="24" t="str">
        <f>IF(D262="","",(B262&amp;"|"&amp;C262&amp;"|"&amp;D262&amp;"|"&amp;E262&amp;"|"&amp;F262&amp;"|"&amp;G262&amp;"|"&amp;H262&amp;"|"&amp;I262&amp;"|"&amp;J262&amp;"|"&amp;K262&amp;"|"&amp;L262&amp;"|"&amp;M262&amp;"|"&amp;N262&amp;"|"&amp;O262&amp;"|"&amp;P262&amp;"|"&amp;Q262&amp;"|"&amp;R262&amp;"|"&amp;S262&amp;"|"&amp;T262&amp;"|"&amp;U262&amp;"|"&amp;V262&amp;"|"&amp;W262&amp;"|"&amp;X262&amp;"|"&amp;Y262&amp;"|"&amp;Z262&amp;"|"&amp;AA262&amp;"|"&amp;AB262&amp;"|"&amp;AC262&amp;"|"&amp;AD262&amp;"|"&amp;AE262&amp;"|"&amp;AF262&amp;"|"))</f>
        <v/>
      </c>
      <c r="B262" s="29" t="s">
        <v>264</v>
      </c>
      <c r="C262" s="29"/>
      <c r="D262" s="55"/>
      <c r="G262" s="46"/>
      <c r="H262" s="27"/>
      <c r="J262" s="29"/>
      <c r="M262" s="29"/>
      <c r="O262" s="29"/>
      <c r="R262" s="29"/>
      <c r="U262" s="26"/>
      <c r="AB262" s="29"/>
      <c r="AD262" s="29"/>
    </row>
    <row r="263" spans="1:32" x14ac:dyDescent="0.25">
      <c r="A263" s="24" t="str">
        <f>IF(D263="","",(B263&amp;"|"&amp;C263&amp;"|"&amp;D263&amp;"|"&amp;E263&amp;"|"&amp;F263&amp;"|"&amp;G263&amp;"|"&amp;H263&amp;"|"&amp;I263&amp;"|"&amp;J263&amp;"|"&amp;K263&amp;"|"&amp;L263&amp;"|"&amp;M263&amp;"|"&amp;N263&amp;"|"&amp;O263&amp;"|"&amp;P263&amp;"|"&amp;Q263&amp;"|"&amp;R263&amp;"|"&amp;S263&amp;"|"&amp;T263&amp;"|"&amp;U263&amp;"|"&amp;V263&amp;"|"&amp;W263&amp;"|"&amp;X263&amp;"|"&amp;Y263&amp;"|"&amp;Z263&amp;"|"&amp;AA263&amp;"|"&amp;AB263&amp;"|"&amp;AC263&amp;"|"&amp;AD263&amp;"|"&amp;AE263&amp;"|"&amp;AF263&amp;"|"))</f>
        <v>Apistogramma gibbiceps|Blackline Apisto |26,7|28,9||5|6,5||1|5||||||||56,8||5|Omnivore|||||||1||||</v>
      </c>
      <c r="B263" s="10" t="s">
        <v>264</v>
      </c>
      <c r="C263" s="107" t="s">
        <v>2102</v>
      </c>
      <c r="D263" s="105">
        <v>26.7</v>
      </c>
      <c r="E263" s="129">
        <v>28.9</v>
      </c>
      <c r="F263" s="105"/>
      <c r="G263" s="130">
        <v>5</v>
      </c>
      <c r="H263" s="131">
        <v>6.5</v>
      </c>
      <c r="I263" s="105"/>
      <c r="J263" s="105">
        <v>1</v>
      </c>
      <c r="K263" s="105">
        <v>5</v>
      </c>
      <c r="L263" s="107"/>
      <c r="M263" s="107"/>
      <c r="N263" s="107"/>
      <c r="O263" s="107"/>
      <c r="P263" s="107"/>
      <c r="Q263" s="107"/>
      <c r="R263" s="107"/>
      <c r="S263" s="157">
        <v>56.8</v>
      </c>
      <c r="T263" s="159"/>
      <c r="U263" s="130">
        <v>5</v>
      </c>
      <c r="V263" s="107" t="s">
        <v>31</v>
      </c>
      <c r="W263" s="145"/>
      <c r="X263" s="105"/>
      <c r="Y263" s="159"/>
      <c r="Z263" s="139"/>
      <c r="AA263" s="107"/>
      <c r="AB263" s="107"/>
      <c r="AC263" s="105">
        <v>1</v>
      </c>
      <c r="AD263" s="139"/>
    </row>
    <row r="264" spans="1:32" hidden="1" x14ac:dyDescent="0.25">
      <c r="A264" s="24" t="str">
        <f>IF(D264="","",(B264&amp;"|"&amp;C264&amp;"|"&amp;D264&amp;"|"&amp;E264&amp;"|"&amp;F264&amp;"|"&amp;G264&amp;"|"&amp;H264&amp;"|"&amp;I264&amp;"|"&amp;J264&amp;"|"&amp;K264&amp;"|"&amp;L264&amp;"|"&amp;M264&amp;"|"&amp;N264&amp;"|"&amp;O264&amp;"|"&amp;P264&amp;"|"&amp;Q264&amp;"|"&amp;R264&amp;"|"&amp;S264&amp;"|"&amp;T264&amp;"|"&amp;U264&amp;"|"&amp;V264&amp;"|"&amp;W264&amp;"|"&amp;X264&amp;"|"&amp;Y264&amp;"|"&amp;Z264&amp;"|"&amp;AA264&amp;"|"&amp;AB264&amp;"|"&amp;AC264&amp;"|"&amp;AD264&amp;"|"&amp;AE264&amp;"|"&amp;AF264&amp;"|"))</f>
        <v/>
      </c>
      <c r="B264" s="29" t="s">
        <v>265</v>
      </c>
      <c r="C264" s="29"/>
      <c r="D264" s="55"/>
      <c r="F264" s="83"/>
      <c r="G264" s="46"/>
      <c r="H264" s="27"/>
      <c r="I264" s="83"/>
      <c r="J264" s="29"/>
      <c r="K264" s="83"/>
      <c r="L264" s="83"/>
      <c r="M264" s="29"/>
      <c r="N264" s="83"/>
      <c r="O264" s="29"/>
      <c r="P264" s="83"/>
      <c r="Q264" s="83"/>
      <c r="R264" s="29"/>
      <c r="U264" s="26"/>
      <c r="V264" s="83"/>
      <c r="Z264" s="83"/>
      <c r="AA264" s="83"/>
      <c r="AB264" s="29"/>
      <c r="AC264" s="83"/>
      <c r="AD264" s="29"/>
      <c r="AE264" s="83"/>
      <c r="AF264" s="83"/>
    </row>
    <row r="265" spans="1:32" x14ac:dyDescent="0.25">
      <c r="A265" s="24" t="str">
        <f>IF(D265="","",(B265&amp;"|"&amp;C265&amp;"|"&amp;D265&amp;"|"&amp;E265&amp;"|"&amp;F265&amp;"|"&amp;G265&amp;"|"&amp;H265&amp;"|"&amp;I265&amp;"|"&amp;J265&amp;"|"&amp;K265&amp;"|"&amp;L265&amp;"|"&amp;M265&amp;"|"&amp;N265&amp;"|"&amp;O265&amp;"|"&amp;P265&amp;"|"&amp;Q265&amp;"|"&amp;R265&amp;"|"&amp;S265&amp;"|"&amp;T265&amp;"|"&amp;U265&amp;"|"&amp;V265&amp;"|"&amp;W265&amp;"|"&amp;X265&amp;"|"&amp;Y265&amp;"|"&amp;Z265&amp;"|"&amp;AA265&amp;"|"&amp;AB265&amp;"|"&amp;AC265&amp;"|"&amp;AD265&amp;"|"&amp;AE265&amp;"|"&amp;AF265&amp;"|"))</f>
        <v>Apistogramma hoignei|Highfin Apisto |23,3|28,9||5,5|7||1|15||||||||75,7|45|6|Omnivore|No|No||Peaceful||Males are larger, more colourful and develop more extended fins than females.|1|Easy|||</v>
      </c>
      <c r="B265" s="10" t="s">
        <v>265</v>
      </c>
      <c r="C265" s="107" t="s">
        <v>2103</v>
      </c>
      <c r="D265" s="105">
        <v>23.3</v>
      </c>
      <c r="E265" s="129">
        <v>28.9</v>
      </c>
      <c r="F265" s="105"/>
      <c r="G265" s="130">
        <v>5.5</v>
      </c>
      <c r="H265" s="131">
        <v>7</v>
      </c>
      <c r="I265" s="105"/>
      <c r="J265" s="105">
        <v>1</v>
      </c>
      <c r="K265" s="105">
        <v>15</v>
      </c>
      <c r="L265" s="107"/>
      <c r="M265" s="107"/>
      <c r="N265" s="107"/>
      <c r="O265" s="107"/>
      <c r="P265" s="107"/>
      <c r="Q265" s="107"/>
      <c r="R265" s="107"/>
      <c r="S265" s="157">
        <v>75.7</v>
      </c>
      <c r="T265" s="159">
        <v>45</v>
      </c>
      <c r="U265" s="130">
        <v>6</v>
      </c>
      <c r="V265" s="107" t="s">
        <v>31</v>
      </c>
      <c r="W265" s="145" t="s">
        <v>33</v>
      </c>
      <c r="X265" s="105" t="s">
        <v>33</v>
      </c>
      <c r="Y265" s="159"/>
      <c r="Z265" s="138" t="s">
        <v>34</v>
      </c>
      <c r="AA265" s="107"/>
      <c r="AB265" s="29" t="s">
        <v>2101</v>
      </c>
      <c r="AC265" s="105">
        <v>1</v>
      </c>
      <c r="AD265" s="139" t="s">
        <v>53</v>
      </c>
    </row>
    <row r="266" spans="1:32" hidden="1" x14ac:dyDescent="0.25">
      <c r="A266" s="24" t="str">
        <f>IF(D266="","",(B266&amp;"|"&amp;C266&amp;"|"&amp;D266&amp;"|"&amp;E266&amp;"|"&amp;F266&amp;"|"&amp;G266&amp;"|"&amp;H266&amp;"|"&amp;I266&amp;"|"&amp;J266&amp;"|"&amp;K266&amp;"|"&amp;L266&amp;"|"&amp;M266&amp;"|"&amp;N266&amp;"|"&amp;O266&amp;"|"&amp;P266&amp;"|"&amp;Q266&amp;"|"&amp;R266&amp;"|"&amp;S266&amp;"|"&amp;T266&amp;"|"&amp;U266&amp;"|"&amp;V266&amp;"|"&amp;W266&amp;"|"&amp;X266&amp;"|"&amp;Y266&amp;"|"&amp;Z266&amp;"|"&amp;AA266&amp;"|"&amp;AB266&amp;"|"&amp;AC266&amp;"|"&amp;AD266&amp;"|"&amp;AE266&amp;"|"&amp;AF266&amp;"|"))</f>
        <v/>
      </c>
      <c r="B266" s="29" t="s">
        <v>266</v>
      </c>
      <c r="C266" s="29"/>
      <c r="D266" s="55"/>
      <c r="F266" s="83"/>
      <c r="G266" s="46"/>
      <c r="H266" s="27"/>
      <c r="I266" s="83"/>
      <c r="J266" s="29"/>
      <c r="K266" s="83"/>
      <c r="L266" s="83"/>
      <c r="M266" s="29"/>
      <c r="N266" s="83"/>
      <c r="O266" s="29"/>
      <c r="P266" s="83"/>
      <c r="Q266" s="83"/>
      <c r="R266" s="29"/>
      <c r="U266" s="26"/>
      <c r="V266" s="83"/>
      <c r="Z266" s="83"/>
      <c r="AA266" s="83"/>
      <c r="AB266" s="83"/>
      <c r="AC266" s="83"/>
      <c r="AD266" s="29"/>
    </row>
    <row r="267" spans="1:32" x14ac:dyDescent="0.25">
      <c r="A267" s="24" t="str">
        <f>IF(D267="","",(B267&amp;"|"&amp;C267&amp;"|"&amp;D267&amp;"|"&amp;E267&amp;"|"&amp;F267&amp;"|"&amp;G267&amp;"|"&amp;H267&amp;"|"&amp;I267&amp;"|"&amp;J267&amp;"|"&amp;K267&amp;"|"&amp;L267&amp;"|"&amp;M267&amp;"|"&amp;N267&amp;"|"&amp;O267&amp;"|"&amp;P267&amp;"|"&amp;Q267&amp;"|"&amp;R267&amp;"|"&amp;S267&amp;"|"&amp;T267&amp;"|"&amp;U267&amp;"|"&amp;V267&amp;"|"&amp;W267&amp;"|"&amp;X267&amp;"|"&amp;Y267&amp;"|"&amp;Z267&amp;"|"&amp;AA267&amp;"|"&amp;AB267&amp;"|"&amp;AC267&amp;"|"&amp;AD267&amp;"|"&amp;AE267&amp;"|"&amp;AF267&amp;"|"))</f>
        <v>Apistogramma hongsloi|Red Streak Cichlid |24|27||6|7||5|10||||||||75,7||8|Carnivore|No|No||Peaceful||Males have more vibrant colouration than females.|2||||</v>
      </c>
      <c r="B267" s="10" t="s">
        <v>266</v>
      </c>
      <c r="C267" s="107" t="s">
        <v>2104</v>
      </c>
      <c r="D267" s="105">
        <v>24</v>
      </c>
      <c r="E267" s="129">
        <v>27</v>
      </c>
      <c r="F267" s="105"/>
      <c r="G267" s="130">
        <v>6</v>
      </c>
      <c r="H267" s="131">
        <v>7</v>
      </c>
      <c r="I267" s="105"/>
      <c r="J267" s="105">
        <v>5</v>
      </c>
      <c r="K267" s="105">
        <v>10</v>
      </c>
      <c r="L267" s="107"/>
      <c r="M267" s="107"/>
      <c r="N267" s="107"/>
      <c r="O267" s="107"/>
      <c r="P267" s="107"/>
      <c r="Q267" s="107"/>
      <c r="R267" s="107"/>
      <c r="S267" s="157">
        <v>75.7</v>
      </c>
      <c r="T267" s="159"/>
      <c r="U267" s="130">
        <v>8</v>
      </c>
      <c r="V267" s="107" t="s">
        <v>49</v>
      </c>
      <c r="W267" s="145" t="s">
        <v>33</v>
      </c>
      <c r="X267" s="105" t="s">
        <v>33</v>
      </c>
      <c r="Y267" s="159"/>
      <c r="Z267" s="138" t="s">
        <v>34</v>
      </c>
      <c r="AA267" s="107"/>
      <c r="AB267" s="29" t="s">
        <v>2105</v>
      </c>
      <c r="AC267" s="105">
        <v>2</v>
      </c>
      <c r="AD267" s="139"/>
    </row>
    <row r="268" spans="1:32" hidden="1" x14ac:dyDescent="0.25">
      <c r="A268" s="24" t="str">
        <f>IF(D268="","",(B268&amp;"|"&amp;C268&amp;"|"&amp;D268&amp;"|"&amp;E268&amp;"|"&amp;F268&amp;"|"&amp;G268&amp;"|"&amp;H268&amp;"|"&amp;I268&amp;"|"&amp;J268&amp;"|"&amp;K268&amp;"|"&amp;L268&amp;"|"&amp;M268&amp;"|"&amp;N268&amp;"|"&amp;O268&amp;"|"&amp;P268&amp;"|"&amp;Q268&amp;"|"&amp;R268&amp;"|"&amp;S268&amp;"|"&amp;T268&amp;"|"&amp;U268&amp;"|"&amp;V268&amp;"|"&amp;W268&amp;"|"&amp;X268&amp;"|"&amp;Y268&amp;"|"&amp;Z268&amp;"|"&amp;AA268&amp;"|"&amp;AB268&amp;"|"&amp;AC268&amp;"|"&amp;AD268&amp;"|"&amp;AE268&amp;"|"&amp;AF268&amp;"|"))</f>
        <v/>
      </c>
      <c r="B268" s="29" t="s">
        <v>267</v>
      </c>
      <c r="C268" s="29"/>
      <c r="D268" s="55"/>
      <c r="F268" s="83"/>
      <c r="G268" s="46"/>
      <c r="H268" s="27"/>
      <c r="I268" s="83"/>
      <c r="J268" s="29"/>
      <c r="K268" s="83"/>
      <c r="L268" s="83"/>
      <c r="M268" s="29"/>
      <c r="N268" s="83"/>
      <c r="O268" s="29"/>
      <c r="P268" s="83"/>
      <c r="Q268" s="83"/>
      <c r="R268" s="29"/>
      <c r="U268" s="26"/>
      <c r="V268" s="83"/>
      <c r="Z268" s="83"/>
      <c r="AA268" s="83"/>
      <c r="AB268" s="83"/>
      <c r="AC268" s="83"/>
      <c r="AD268" s="29"/>
      <c r="AE268" s="83"/>
      <c r="AF268" s="83"/>
    </row>
    <row r="269" spans="1:32" x14ac:dyDescent="0.25">
      <c r="A269" s="24" t="str">
        <f t="shared" ref="A269:A272" si="24">IF(D269="","",(B269&amp;"|"&amp;C269&amp;"|"&amp;D269&amp;"|"&amp;E269&amp;"|"&amp;F269&amp;"|"&amp;G269&amp;"|"&amp;H269&amp;"|"&amp;I269&amp;"|"&amp;J269&amp;"|"&amp;K269&amp;"|"&amp;L269&amp;"|"&amp;M269&amp;"|"&amp;N269&amp;"|"&amp;O269&amp;"|"&amp;P269&amp;"|"&amp;Q269&amp;"|"&amp;R269&amp;"|"&amp;S269&amp;"|"&amp;T269&amp;"|"&amp;U269&amp;"|"&amp;V269&amp;"|"&amp;W269&amp;"|"&amp;X269&amp;"|"&amp;Y269&amp;"|"&amp;Z269&amp;"|"&amp;AA269&amp;"|"&amp;AB269&amp;"|"&amp;AC269&amp;"|"&amp;AD269&amp;"|"&amp;AE269&amp;"|"&amp;AF269&amp;"|"))</f>
        <v>Apistogramma linkei|Linke's Dwarf Cichlid |24|26||6,5|7,5||8|10||||||||56,8||4|Carnivore|No|No||Peaceful|||2||||</v>
      </c>
      <c r="B269" s="10" t="s">
        <v>267</v>
      </c>
      <c r="C269" s="107" t="s">
        <v>2106</v>
      </c>
      <c r="D269" s="105">
        <v>24</v>
      </c>
      <c r="E269" s="129">
        <v>26</v>
      </c>
      <c r="F269" s="105"/>
      <c r="G269" s="130">
        <v>6.5</v>
      </c>
      <c r="H269" s="131">
        <v>7.5</v>
      </c>
      <c r="I269" s="105"/>
      <c r="J269" s="105">
        <v>8</v>
      </c>
      <c r="K269" s="105">
        <v>10</v>
      </c>
      <c r="L269" s="107"/>
      <c r="M269" s="107"/>
      <c r="N269" s="107"/>
      <c r="O269" s="107"/>
      <c r="P269" s="107"/>
      <c r="Q269" s="107"/>
      <c r="R269" s="107"/>
      <c r="S269" s="157">
        <v>56.8</v>
      </c>
      <c r="T269" s="159"/>
      <c r="U269" s="130">
        <v>4</v>
      </c>
      <c r="V269" s="107" t="s">
        <v>49</v>
      </c>
      <c r="W269" s="145" t="s">
        <v>33</v>
      </c>
      <c r="X269" s="105" t="s">
        <v>33</v>
      </c>
      <c r="Y269" s="159"/>
      <c r="Z269" s="138" t="s">
        <v>34</v>
      </c>
      <c r="AA269" s="107"/>
      <c r="AB269" s="107"/>
      <c r="AC269" s="105">
        <v>2</v>
      </c>
      <c r="AD269" s="139"/>
    </row>
    <row r="270" spans="1:32" x14ac:dyDescent="0.25">
      <c r="A270" s="24" t="str">
        <f t="shared" si="24"/>
        <v>Apistogramma Macmasteri|Macmasters Dwarf Cichlid|24|28||6|7||5|15||||||||125||7|Omnivore||||Peaceful|Middle||||1||</v>
      </c>
      <c r="B270" s="77" t="s">
        <v>268</v>
      </c>
      <c r="C270" s="77" t="s">
        <v>269</v>
      </c>
      <c r="D270" s="78">
        <v>24</v>
      </c>
      <c r="E270" s="52">
        <v>28</v>
      </c>
      <c r="F270" s="42"/>
      <c r="G270" s="93">
        <v>6</v>
      </c>
      <c r="H270" s="89">
        <v>7</v>
      </c>
      <c r="I270" s="42"/>
      <c r="J270" s="77">
        <v>5</v>
      </c>
      <c r="K270" s="42">
        <v>15</v>
      </c>
      <c r="L270" s="42"/>
      <c r="M270" s="77"/>
      <c r="N270" s="42"/>
      <c r="O270" s="77"/>
      <c r="P270" s="42"/>
      <c r="Q270" s="42"/>
      <c r="R270" s="77"/>
      <c r="S270" s="65">
        <v>125</v>
      </c>
      <c r="T270" s="66"/>
      <c r="U270" s="42">
        <v>7</v>
      </c>
      <c r="V270" s="42" t="s">
        <v>31</v>
      </c>
      <c r="W270" s="47"/>
      <c r="X270" s="42"/>
      <c r="Y270" s="49"/>
      <c r="Z270" s="42" t="s">
        <v>34</v>
      </c>
      <c r="AA270" s="42" t="s">
        <v>1767</v>
      </c>
      <c r="AB270" s="77"/>
      <c r="AC270" s="42"/>
      <c r="AD270" s="77"/>
      <c r="AE270" s="42">
        <v>1</v>
      </c>
      <c r="AF270" s="42"/>
    </row>
    <row r="271" spans="1:32" x14ac:dyDescent="0.25">
      <c r="A271" s="24" t="str">
        <f t="shared" si="24"/>
        <v>Apistogramma Macmasteri|Macmasters Dwarf Cichlid|24|28||6|7||5|15||||||||||||||||||||||</v>
      </c>
      <c r="B271" s="86" t="s">
        <v>268</v>
      </c>
      <c r="C271" s="86" t="s">
        <v>269</v>
      </c>
      <c r="D271" s="99">
        <v>24</v>
      </c>
      <c r="E271" s="85">
        <v>28</v>
      </c>
      <c r="F271" s="106"/>
      <c r="G271" s="101">
        <v>6</v>
      </c>
      <c r="H271" s="88">
        <v>7</v>
      </c>
      <c r="I271" s="106"/>
      <c r="J271" s="86">
        <v>5</v>
      </c>
      <c r="K271" s="106">
        <v>15</v>
      </c>
      <c r="L271" s="106"/>
      <c r="M271" s="86"/>
      <c r="N271" s="106"/>
      <c r="O271" s="86"/>
      <c r="P271" s="106"/>
      <c r="Q271" s="106"/>
      <c r="R271" s="86"/>
      <c r="S271" s="81"/>
      <c r="V271" s="83"/>
      <c r="Z271" s="83"/>
      <c r="AA271" s="83"/>
      <c r="AB271" s="29"/>
      <c r="AC271" s="83"/>
      <c r="AD271" s="29"/>
    </row>
    <row r="272" spans="1:32" x14ac:dyDescent="0.25">
      <c r="A272" s="24" t="str">
        <f t="shared" si="24"/>
        <v>Apistogramma macmasteri|Macmaster's Dwarf Cichlid |24|28||5,5|6,8||6|8||||||||75,7||7,6|Carnivore|No|No||Peaceful||The females are smaller than the males and the males have a rounded caudal fin with red markings.|2||||</v>
      </c>
      <c r="B272" s="10" t="s">
        <v>2107</v>
      </c>
      <c r="C272" s="107" t="s">
        <v>2108</v>
      </c>
      <c r="D272" s="105">
        <v>24</v>
      </c>
      <c r="E272" s="129">
        <v>28</v>
      </c>
      <c r="F272" s="105"/>
      <c r="G272" s="130">
        <v>5.5</v>
      </c>
      <c r="H272" s="131">
        <v>6.8</v>
      </c>
      <c r="I272" s="105"/>
      <c r="J272" s="105">
        <v>6</v>
      </c>
      <c r="K272" s="105">
        <v>8</v>
      </c>
      <c r="L272" s="107"/>
      <c r="M272" s="107"/>
      <c r="N272" s="107"/>
      <c r="O272" s="107"/>
      <c r="P272" s="107"/>
      <c r="Q272" s="107"/>
      <c r="R272" s="107"/>
      <c r="S272" s="157">
        <v>75.7</v>
      </c>
      <c r="T272" s="159"/>
      <c r="U272" s="131">
        <v>7.6</v>
      </c>
      <c r="V272" s="107" t="s">
        <v>49</v>
      </c>
      <c r="W272" s="145" t="s">
        <v>33</v>
      </c>
      <c r="X272" s="105" t="s">
        <v>33</v>
      </c>
      <c r="Y272" s="159"/>
      <c r="Z272" s="138" t="s">
        <v>34</v>
      </c>
      <c r="AA272" s="107"/>
      <c r="AB272" s="29" t="s">
        <v>2109</v>
      </c>
      <c r="AC272" s="105">
        <v>2</v>
      </c>
      <c r="AD272" s="139"/>
      <c r="AE272" s="83"/>
      <c r="AF272" s="83"/>
    </row>
    <row r="273" spans="1:32" hidden="1" x14ac:dyDescent="0.25">
      <c r="A273" s="24" t="str">
        <f>IF(D273="","",(B273&amp;"|"&amp;C273&amp;"|"&amp;D273&amp;"|"&amp;E273&amp;"|"&amp;F273&amp;"|"&amp;G273&amp;"|"&amp;H273&amp;"|"&amp;I273&amp;"|"&amp;J273&amp;"|"&amp;K273&amp;"|"&amp;L273&amp;"|"&amp;M273&amp;"|"&amp;N273&amp;"|"&amp;O273&amp;"|"&amp;P273&amp;"|"&amp;Q273&amp;"|"&amp;R273&amp;"|"&amp;S273&amp;"|"&amp;T273&amp;"|"&amp;U273&amp;"|"&amp;V273&amp;"|"&amp;W273&amp;"|"&amp;X273&amp;"|"&amp;Y273&amp;"|"&amp;Z273&amp;"|"&amp;AA273&amp;"|"&amp;AB273&amp;"|"&amp;AC273&amp;"|"&amp;AD273&amp;"|"&amp;AE273&amp;"|"&amp;AF273&amp;"|"))</f>
        <v/>
      </c>
      <c r="B273" s="29" t="s">
        <v>270</v>
      </c>
      <c r="C273" s="29"/>
      <c r="D273" s="55"/>
      <c r="G273" s="46"/>
      <c r="H273" s="27"/>
      <c r="J273" s="29"/>
      <c r="M273" s="29"/>
      <c r="O273" s="29"/>
      <c r="R273" s="29"/>
      <c r="U273" s="26"/>
      <c r="AB273" s="83"/>
      <c r="AD273" s="29"/>
    </row>
    <row r="274" spans="1:32" x14ac:dyDescent="0.25">
      <c r="A274" s="24" t="str">
        <f>IF(D274="","",(B274&amp;"|"&amp;C274&amp;"|"&amp;D274&amp;"|"&amp;E274&amp;"|"&amp;F274&amp;"|"&amp;G274&amp;"|"&amp;H274&amp;"|"&amp;I274&amp;"|"&amp;J274&amp;"|"&amp;K274&amp;"|"&amp;L274&amp;"|"&amp;M274&amp;"|"&amp;N274&amp;"|"&amp;O274&amp;"|"&amp;P274&amp;"|"&amp;Q274&amp;"|"&amp;R274&amp;"|"&amp;S274&amp;"|"&amp;T274&amp;"|"&amp;U274&amp;"|"&amp;V274&amp;"|"&amp;W274&amp;"|"&amp;X274&amp;"|"&amp;Y274&amp;"|"&amp;Z274&amp;"|"&amp;AA274&amp;"|"&amp;AB274&amp;"|"&amp;AC274&amp;"|"&amp;AD274&amp;"|"&amp;AE274&amp;"|"&amp;AF274&amp;"|"))</f>
        <v>Apistogramma nijsseni|Panda Dwarf Cichlid |23|30|over 26°C|5|6,5|5,5|1|5||||||||56,8||7|Carnivore|No|No||Peaceful||The males are larger and have greyish blue coloured body with red edged tail.|3|Easy|||</v>
      </c>
      <c r="B274" s="10" t="s">
        <v>270</v>
      </c>
      <c r="C274" s="107" t="s">
        <v>2110</v>
      </c>
      <c r="D274" s="105">
        <v>23</v>
      </c>
      <c r="E274" s="129">
        <v>30</v>
      </c>
      <c r="F274" s="129" t="s">
        <v>2111</v>
      </c>
      <c r="G274" s="130">
        <v>5</v>
      </c>
      <c r="H274" s="131">
        <v>6.5</v>
      </c>
      <c r="I274" s="129">
        <v>5.5</v>
      </c>
      <c r="J274" s="105">
        <v>1</v>
      </c>
      <c r="K274" s="105">
        <v>5</v>
      </c>
      <c r="L274" s="107"/>
      <c r="M274" s="107"/>
      <c r="N274" s="107"/>
      <c r="O274" s="107"/>
      <c r="P274" s="107"/>
      <c r="Q274" s="107"/>
      <c r="R274" s="107"/>
      <c r="S274" s="157">
        <v>56.8</v>
      </c>
      <c r="T274" s="159"/>
      <c r="U274" s="130">
        <v>7</v>
      </c>
      <c r="V274" s="107" t="s">
        <v>49</v>
      </c>
      <c r="W274" s="145" t="s">
        <v>33</v>
      </c>
      <c r="X274" s="105" t="s">
        <v>33</v>
      </c>
      <c r="Y274" s="159"/>
      <c r="Z274" s="138" t="s">
        <v>34</v>
      </c>
      <c r="AA274" s="107"/>
      <c r="AB274" s="29" t="s">
        <v>2112</v>
      </c>
      <c r="AC274" s="105">
        <v>3</v>
      </c>
      <c r="AD274" s="139" t="s">
        <v>53</v>
      </c>
      <c r="AE274" s="83"/>
      <c r="AF274" s="83"/>
    </row>
    <row r="275" spans="1:32" hidden="1" x14ac:dyDescent="0.25">
      <c r="A275" s="24" t="str">
        <f>IF(D275="","",(B275&amp;"|"&amp;C275&amp;"|"&amp;D275&amp;"|"&amp;E275&amp;"|"&amp;F275&amp;"|"&amp;G275&amp;"|"&amp;H275&amp;"|"&amp;I275&amp;"|"&amp;J275&amp;"|"&amp;K275&amp;"|"&amp;L275&amp;"|"&amp;M275&amp;"|"&amp;N275&amp;"|"&amp;O275&amp;"|"&amp;P275&amp;"|"&amp;Q275&amp;"|"&amp;R275&amp;"|"&amp;S275&amp;"|"&amp;T275&amp;"|"&amp;U275&amp;"|"&amp;V275&amp;"|"&amp;W275&amp;"|"&amp;X275&amp;"|"&amp;Y275&amp;"|"&amp;Z275&amp;"|"&amp;AA275&amp;"|"&amp;AB275&amp;"|"&amp;AC275&amp;"|"&amp;AD275&amp;"|"&amp;AE275&amp;"|"&amp;AF275&amp;"|"))</f>
        <v/>
      </c>
      <c r="B275" s="29" t="s">
        <v>271</v>
      </c>
      <c r="C275" s="29"/>
      <c r="D275" s="55"/>
      <c r="F275" s="83"/>
      <c r="G275" s="46"/>
      <c r="H275" s="27"/>
      <c r="I275" s="83"/>
      <c r="J275" s="29"/>
      <c r="K275" s="83"/>
      <c r="L275" s="83"/>
      <c r="M275" s="29"/>
      <c r="N275" s="83"/>
      <c r="O275" s="29"/>
      <c r="P275" s="83"/>
      <c r="Q275" s="83"/>
      <c r="R275" s="29"/>
      <c r="U275" s="26"/>
      <c r="V275" s="83"/>
      <c r="Z275" s="83"/>
      <c r="AA275" s="83"/>
      <c r="AB275" s="29"/>
      <c r="AC275" s="83"/>
      <c r="AD275" s="29"/>
    </row>
    <row r="276" spans="1:32" x14ac:dyDescent="0.25">
      <c r="A276" s="24" t="str">
        <f>IF(D276="","",(B276&amp;"|"&amp;C276&amp;"|"&amp;D276&amp;"|"&amp;E276&amp;"|"&amp;F276&amp;"|"&amp;G276&amp;"|"&amp;H276&amp;"|"&amp;I276&amp;"|"&amp;J276&amp;"|"&amp;K276&amp;"|"&amp;L276&amp;"|"&amp;M276&amp;"|"&amp;N276&amp;"|"&amp;O276&amp;"|"&amp;P276&amp;"|"&amp;Q276&amp;"|"&amp;R276&amp;"|"&amp;S276&amp;"|"&amp;T276&amp;"|"&amp;U276&amp;"|"&amp;V276&amp;"|"&amp;W276&amp;"|"&amp;X276&amp;"|"&amp;Y276&amp;"|"&amp;Z276&amp;"|"&amp;AA276&amp;"|"&amp;AB276&amp;"|"&amp;AC276&amp;"|"&amp;AD276&amp;"|"&amp;AE276&amp;"|"&amp;AF276&amp;"|"))</f>
        <v>Apistogramma norberti|Norbert's Dwarf Cichlid |23|28||5,8|6,8||0|4||||||||56,8||4|Carnivore||No|||||1||||</v>
      </c>
      <c r="B276" s="10" t="s">
        <v>271</v>
      </c>
      <c r="C276" s="107" t="s">
        <v>2113</v>
      </c>
      <c r="D276" s="105">
        <v>23</v>
      </c>
      <c r="E276" s="129">
        <v>28</v>
      </c>
      <c r="F276" s="105"/>
      <c r="G276" s="130">
        <v>5.8</v>
      </c>
      <c r="H276" s="131">
        <v>6.8</v>
      </c>
      <c r="I276" s="105"/>
      <c r="J276" s="105">
        <v>0</v>
      </c>
      <c r="K276" s="105">
        <v>4</v>
      </c>
      <c r="L276" s="107"/>
      <c r="M276" s="107"/>
      <c r="N276" s="107"/>
      <c r="O276" s="107"/>
      <c r="P276" s="29"/>
      <c r="Q276" s="107"/>
      <c r="R276" s="107"/>
      <c r="S276" s="157">
        <v>56.8</v>
      </c>
      <c r="T276" s="159"/>
      <c r="U276" s="130">
        <v>4</v>
      </c>
      <c r="V276" s="107" t="s">
        <v>49</v>
      </c>
      <c r="W276" s="145"/>
      <c r="X276" s="105" t="s">
        <v>33</v>
      </c>
      <c r="Y276" s="159"/>
      <c r="Z276" s="139"/>
      <c r="AA276" s="107"/>
      <c r="AB276" s="107"/>
      <c r="AC276" s="105">
        <v>1</v>
      </c>
      <c r="AD276" s="139"/>
      <c r="AE276" s="83"/>
      <c r="AF276" s="83"/>
    </row>
    <row r="277" spans="1:32" hidden="1" x14ac:dyDescent="0.25">
      <c r="A277" s="24" t="str">
        <f>IF(D277="","",(B277&amp;"|"&amp;C277&amp;"|"&amp;D277&amp;"|"&amp;E277&amp;"|"&amp;F277&amp;"|"&amp;G277&amp;"|"&amp;H277&amp;"|"&amp;I277&amp;"|"&amp;J277&amp;"|"&amp;K277&amp;"|"&amp;L277&amp;"|"&amp;M277&amp;"|"&amp;N277&amp;"|"&amp;O277&amp;"|"&amp;P277&amp;"|"&amp;Q277&amp;"|"&amp;R277&amp;"|"&amp;S277&amp;"|"&amp;T277&amp;"|"&amp;U277&amp;"|"&amp;V277&amp;"|"&amp;W277&amp;"|"&amp;X277&amp;"|"&amp;Y277&amp;"|"&amp;Z277&amp;"|"&amp;AA277&amp;"|"&amp;AB277&amp;"|"&amp;AC277&amp;"|"&amp;AD277&amp;"|"&amp;AE277&amp;"|"&amp;AF277&amp;"|"))</f>
        <v/>
      </c>
      <c r="B277" s="29" t="s">
        <v>272</v>
      </c>
      <c r="C277" s="29"/>
      <c r="D277" s="55"/>
      <c r="G277" s="46"/>
      <c r="H277" s="27"/>
      <c r="J277" s="29"/>
      <c r="M277" s="29"/>
      <c r="O277" s="29"/>
      <c r="R277" s="29"/>
      <c r="U277" s="26"/>
      <c r="AB277" s="83"/>
      <c r="AD277" s="29"/>
    </row>
    <row r="278" spans="1:32" x14ac:dyDescent="0.25">
      <c r="A278" s="24" t="str">
        <f>IF(D278="","",(B278&amp;"|"&amp;C278&amp;"|"&amp;D278&amp;"|"&amp;E278&amp;"|"&amp;F278&amp;"|"&amp;G278&amp;"|"&amp;H278&amp;"|"&amp;I278&amp;"|"&amp;J278&amp;"|"&amp;K278&amp;"|"&amp;L278&amp;"|"&amp;M278&amp;"|"&amp;N278&amp;"|"&amp;O278&amp;"|"&amp;P278&amp;"|"&amp;Q278&amp;"|"&amp;R278&amp;"|"&amp;S278&amp;"|"&amp;T278&amp;"|"&amp;U278&amp;"|"&amp;V278&amp;"|"&amp;W278&amp;"|"&amp;X278&amp;"|"&amp;Y278&amp;"|"&amp;Z278&amp;"|"&amp;AA278&amp;"|"&amp;AB278&amp;"|"&amp;AC278&amp;"|"&amp;AD278&amp;"|"&amp;AE278&amp;"|"&amp;AF278&amp;"|"))</f>
        <v>Apistogramma panduro|Panda Apisto |23|28||5|7||1|5||||||||56,8||4,9|Omnivore||No|||||1||||</v>
      </c>
      <c r="B278" s="10" t="s">
        <v>272</v>
      </c>
      <c r="C278" s="107" t="s">
        <v>2114</v>
      </c>
      <c r="D278" s="105">
        <v>23</v>
      </c>
      <c r="E278" s="129">
        <v>28</v>
      </c>
      <c r="F278" s="105"/>
      <c r="G278" s="130">
        <v>5</v>
      </c>
      <c r="H278" s="131">
        <v>7</v>
      </c>
      <c r="I278" s="105"/>
      <c r="J278" s="105">
        <v>1</v>
      </c>
      <c r="K278" s="105">
        <v>5</v>
      </c>
      <c r="L278" s="107"/>
      <c r="M278" s="107"/>
      <c r="N278" s="107"/>
      <c r="O278" s="107"/>
      <c r="P278" s="107"/>
      <c r="Q278" s="107"/>
      <c r="R278" s="107"/>
      <c r="S278" s="157">
        <v>56.8</v>
      </c>
      <c r="T278" s="159"/>
      <c r="U278" s="131">
        <v>4.9000000000000004</v>
      </c>
      <c r="V278" s="107" t="s">
        <v>31</v>
      </c>
      <c r="W278" s="145"/>
      <c r="X278" s="105" t="s">
        <v>33</v>
      </c>
      <c r="Y278" s="159"/>
      <c r="Z278" s="139"/>
      <c r="AA278" s="107"/>
      <c r="AB278" s="107"/>
      <c r="AC278" s="105">
        <v>1</v>
      </c>
      <c r="AD278" s="139"/>
    </row>
    <row r="279" spans="1:32" hidden="1" x14ac:dyDescent="0.25">
      <c r="A279" s="24" t="str">
        <f>IF(D279="","",(B279&amp;"|"&amp;C279&amp;"|"&amp;D279&amp;"|"&amp;E279&amp;"|"&amp;F279&amp;"|"&amp;G279&amp;"|"&amp;H279&amp;"|"&amp;I279&amp;"|"&amp;J279&amp;"|"&amp;K279&amp;"|"&amp;L279&amp;"|"&amp;M279&amp;"|"&amp;N279&amp;"|"&amp;O279&amp;"|"&amp;P279&amp;"|"&amp;Q279&amp;"|"&amp;R279&amp;"|"&amp;S279&amp;"|"&amp;T279&amp;"|"&amp;U279&amp;"|"&amp;V279&amp;"|"&amp;W279&amp;"|"&amp;X279&amp;"|"&amp;Y279&amp;"|"&amp;Z279&amp;"|"&amp;AA279&amp;"|"&amp;AB279&amp;"|"&amp;AC279&amp;"|"&amp;AD279&amp;"|"&amp;AE279&amp;"|"&amp;AF279&amp;"|"))</f>
        <v/>
      </c>
      <c r="B279" s="29" t="s">
        <v>273</v>
      </c>
      <c r="C279" s="29"/>
      <c r="D279" s="55"/>
      <c r="F279" s="83"/>
      <c r="G279" s="46"/>
      <c r="H279" s="27"/>
      <c r="I279" s="83"/>
      <c r="J279" s="29"/>
      <c r="K279" s="83"/>
      <c r="L279" s="83"/>
      <c r="M279" s="29"/>
      <c r="N279" s="83"/>
      <c r="O279" s="29"/>
      <c r="P279" s="83"/>
      <c r="Q279" s="83"/>
      <c r="R279" s="29"/>
      <c r="U279" s="26"/>
      <c r="V279" s="83"/>
      <c r="Z279" s="83"/>
      <c r="AA279" s="83"/>
      <c r="AB279" s="29"/>
      <c r="AC279" s="83"/>
      <c r="AD279" s="29"/>
    </row>
    <row r="280" spans="1:32" x14ac:dyDescent="0.25">
      <c r="A280" s="24" t="str">
        <f>IF(D280="","",(B280&amp;"|"&amp;C280&amp;"|"&amp;D280&amp;"|"&amp;E280&amp;"|"&amp;F280&amp;"|"&amp;G280&amp;"|"&amp;H280&amp;"|"&amp;I280&amp;"|"&amp;J280&amp;"|"&amp;K280&amp;"|"&amp;L280&amp;"|"&amp;M280&amp;"|"&amp;N280&amp;"|"&amp;O280&amp;"|"&amp;P280&amp;"|"&amp;Q280&amp;"|"&amp;R280&amp;"|"&amp;S280&amp;"|"&amp;T280&amp;"|"&amp;U280&amp;"|"&amp;V280&amp;"|"&amp;W280&amp;"|"&amp;X280&amp;"|"&amp;Y280&amp;"|"&amp;Z280&amp;"|"&amp;AA280&amp;"|"&amp;AB280&amp;"|"&amp;AC280&amp;"|"&amp;AD280&amp;"|"&amp;AE280&amp;"|"&amp;AF280&amp;"|"))</f>
        <v>Apistogramma resticulosa|Apisto Blue Head |25,6|27,8||7|7,5||6|10||||||||56,8||7,6|Carnivore|No|No||Peaceful||Females have yellow on their chest, whereas males have blue.|2||||</v>
      </c>
      <c r="B280" s="10" t="s">
        <v>273</v>
      </c>
      <c r="C280" s="107" t="s">
        <v>2115</v>
      </c>
      <c r="D280" s="105">
        <v>25.6</v>
      </c>
      <c r="E280" s="129">
        <v>27.8</v>
      </c>
      <c r="F280" s="105"/>
      <c r="G280" s="130">
        <v>7</v>
      </c>
      <c r="H280" s="131">
        <v>7.5</v>
      </c>
      <c r="I280" s="105"/>
      <c r="J280" s="105">
        <v>6</v>
      </c>
      <c r="K280" s="105">
        <v>10</v>
      </c>
      <c r="L280" s="107"/>
      <c r="M280" s="107"/>
      <c r="N280" s="107"/>
      <c r="O280" s="107"/>
      <c r="P280" s="107"/>
      <c r="Q280" s="107"/>
      <c r="R280" s="107"/>
      <c r="S280" s="157">
        <v>56.8</v>
      </c>
      <c r="T280" s="159"/>
      <c r="U280" s="130">
        <v>7.6</v>
      </c>
      <c r="V280" s="107" t="s">
        <v>49</v>
      </c>
      <c r="W280" s="145" t="s">
        <v>33</v>
      </c>
      <c r="X280" s="105" t="s">
        <v>33</v>
      </c>
      <c r="Y280" s="159"/>
      <c r="Z280" s="138" t="s">
        <v>34</v>
      </c>
      <c r="AA280" s="107"/>
      <c r="AB280" s="29" t="s">
        <v>2116</v>
      </c>
      <c r="AC280" s="105">
        <v>2</v>
      </c>
      <c r="AD280" s="139"/>
    </row>
    <row r="281" spans="1:32" hidden="1" x14ac:dyDescent="0.25">
      <c r="A281" s="24" t="str">
        <f>IF(D281="","",(B281&amp;"|"&amp;C281&amp;"|"&amp;D281&amp;"|"&amp;E281&amp;"|"&amp;F281&amp;"|"&amp;G281&amp;"|"&amp;H281&amp;"|"&amp;I281&amp;"|"&amp;J281&amp;"|"&amp;K281&amp;"|"&amp;L281&amp;"|"&amp;M281&amp;"|"&amp;N281&amp;"|"&amp;O281&amp;"|"&amp;P281&amp;"|"&amp;Q281&amp;"|"&amp;R281&amp;"|"&amp;S281&amp;"|"&amp;T281&amp;"|"&amp;U281&amp;"|"&amp;V281&amp;"|"&amp;W281&amp;"|"&amp;X281&amp;"|"&amp;Y281&amp;"|"&amp;Z281&amp;"|"&amp;AA281&amp;"|"&amp;AB281&amp;"|"&amp;AC281&amp;"|"&amp;AD281&amp;"|"&amp;AE281&amp;"|"&amp;AF281&amp;"|"))</f>
        <v/>
      </c>
      <c r="B281" s="29" t="s">
        <v>274</v>
      </c>
      <c r="C281" s="29"/>
      <c r="D281" s="55"/>
      <c r="F281" s="83"/>
      <c r="G281" s="46"/>
      <c r="H281" s="27"/>
      <c r="I281" s="83"/>
      <c r="J281" s="29"/>
      <c r="K281" s="83"/>
      <c r="L281" s="83"/>
      <c r="M281" s="29"/>
      <c r="N281" s="83"/>
      <c r="O281" s="29"/>
      <c r="P281" s="83"/>
      <c r="Q281" s="83"/>
      <c r="R281" s="29"/>
      <c r="U281" s="26"/>
      <c r="V281" s="83"/>
      <c r="Z281" s="83"/>
      <c r="AA281" s="83"/>
      <c r="AB281" s="83"/>
      <c r="AC281" s="83"/>
      <c r="AD281" s="29"/>
    </row>
    <row r="282" spans="1:32" x14ac:dyDescent="0.25">
      <c r="A282" s="24" t="str">
        <f>IF(D282="","",(B282&amp;"|"&amp;C282&amp;"|"&amp;D282&amp;"|"&amp;E282&amp;"|"&amp;F282&amp;"|"&amp;G282&amp;"|"&amp;H282&amp;"|"&amp;I282&amp;"|"&amp;J282&amp;"|"&amp;K282&amp;"|"&amp;L282&amp;"|"&amp;M282&amp;"|"&amp;N282&amp;"|"&amp;O282&amp;"|"&amp;P282&amp;"|"&amp;Q282&amp;"|"&amp;R282&amp;"|"&amp;S282&amp;"|"&amp;T282&amp;"|"&amp;U282&amp;"|"&amp;V282&amp;"|"&amp;W282&amp;"|"&amp;X282&amp;"|"&amp;Y282&amp;"|"&amp;Z282&amp;"|"&amp;AA282&amp;"|"&amp;AB282&amp;"|"&amp;AC282&amp;"|"&amp;AD282&amp;"|"&amp;AE282&amp;"|"&amp;AF282&amp;"|"))</f>
        <v>Apistogramma sp. "Rio Madeira"|Rio Madeira Apistogramma |22,8|25,6||5,5|6||3|5||||||||56,8||5,1|Carnivore|No|No||Peaceful||Males will have more vibrant colouration.|3||||</v>
      </c>
      <c r="B282" s="10" t="s">
        <v>274</v>
      </c>
      <c r="C282" s="107" t="s">
        <v>2117</v>
      </c>
      <c r="D282" s="105">
        <v>22.8</v>
      </c>
      <c r="E282" s="129">
        <v>25.6</v>
      </c>
      <c r="F282" s="105"/>
      <c r="G282" s="130">
        <v>5.5</v>
      </c>
      <c r="H282" s="131">
        <v>6</v>
      </c>
      <c r="I282" s="105"/>
      <c r="J282" s="105">
        <v>3</v>
      </c>
      <c r="K282" s="105">
        <v>5</v>
      </c>
      <c r="L282" s="107"/>
      <c r="M282" s="107"/>
      <c r="N282" s="107"/>
      <c r="O282" s="107"/>
      <c r="P282" s="107"/>
      <c r="Q282" s="107"/>
      <c r="R282" s="107"/>
      <c r="S282" s="157">
        <v>56.8</v>
      </c>
      <c r="T282" s="159"/>
      <c r="U282" s="131">
        <v>5.0999999999999996</v>
      </c>
      <c r="V282" s="107" t="s">
        <v>49</v>
      </c>
      <c r="W282" s="145" t="s">
        <v>33</v>
      </c>
      <c r="X282" s="105" t="s">
        <v>33</v>
      </c>
      <c r="Y282" s="159"/>
      <c r="Z282" s="138" t="s">
        <v>34</v>
      </c>
      <c r="AA282" s="107"/>
      <c r="AB282" s="29" t="s">
        <v>2118</v>
      </c>
      <c r="AC282" s="105">
        <v>3</v>
      </c>
      <c r="AD282" s="139"/>
    </row>
    <row r="283" spans="1:32" hidden="1" x14ac:dyDescent="0.25">
      <c r="A283" s="24" t="str">
        <f>IF(D283="","",(B283&amp;"|"&amp;C283&amp;"|"&amp;D283&amp;"|"&amp;E283&amp;"|"&amp;F283&amp;"|"&amp;G283&amp;"|"&amp;H283&amp;"|"&amp;I283&amp;"|"&amp;J283&amp;"|"&amp;K283&amp;"|"&amp;L283&amp;"|"&amp;M283&amp;"|"&amp;N283&amp;"|"&amp;O283&amp;"|"&amp;P283&amp;"|"&amp;Q283&amp;"|"&amp;R283&amp;"|"&amp;S283&amp;"|"&amp;T283&amp;"|"&amp;U283&amp;"|"&amp;V283&amp;"|"&amp;W283&amp;"|"&amp;X283&amp;"|"&amp;Y283&amp;"|"&amp;Z283&amp;"|"&amp;AA283&amp;"|"&amp;AB283&amp;"|"&amp;AC283&amp;"|"&amp;AD283&amp;"|"&amp;AE283&amp;"|"&amp;AF283&amp;"|"))</f>
        <v/>
      </c>
      <c r="B283" s="29" t="s">
        <v>275</v>
      </c>
      <c r="C283" s="29"/>
      <c r="D283" s="55"/>
      <c r="F283" s="83"/>
      <c r="G283" s="46"/>
      <c r="H283" s="27"/>
      <c r="I283" s="83"/>
      <c r="J283" s="29"/>
      <c r="K283" s="83"/>
      <c r="L283" s="83"/>
      <c r="M283" s="29"/>
      <c r="N283" s="83"/>
      <c r="O283" s="29"/>
      <c r="P283" s="83"/>
      <c r="Q283" s="83"/>
      <c r="R283" s="29"/>
      <c r="U283" s="26"/>
      <c r="V283" s="83"/>
      <c r="Z283" s="83"/>
      <c r="AA283" s="83"/>
      <c r="AB283" s="83"/>
      <c r="AC283" s="83"/>
      <c r="AD283" s="29"/>
    </row>
    <row r="284" spans="1:32" x14ac:dyDescent="0.25">
      <c r="A284" s="24" t="str">
        <f>IF(D284="","",(B284&amp;"|"&amp;C284&amp;"|"&amp;D284&amp;"|"&amp;E284&amp;"|"&amp;F284&amp;"|"&amp;G284&amp;"|"&amp;H284&amp;"|"&amp;I284&amp;"|"&amp;J284&amp;"|"&amp;K284&amp;"|"&amp;L284&amp;"|"&amp;M284&amp;"|"&amp;N284&amp;"|"&amp;O284&amp;"|"&amp;P284&amp;"|"&amp;Q284&amp;"|"&amp;R284&amp;"|"&amp;S284&amp;"|"&amp;T284&amp;"|"&amp;U284&amp;"|"&amp;V284&amp;"|"&amp;W284&amp;"|"&amp;X284&amp;"|"&amp;Y284&amp;"|"&amp;Z284&amp;"|"&amp;AA284&amp;"|"&amp;AB284&amp;"|"&amp;AC284&amp;"|"&amp;AD284&amp;"|"&amp;AE284&amp;"|"&amp;AF284&amp;"|"))</f>
        <v>Apistogramma steindachneri|Steindachner's Dwarf Cichlid |20|25||6,2|6,8||3|10||||||||56,8||7|Carnivore|No|||Peaceful||Males are larger, more colourful and have longer finnage than females.|2||||</v>
      </c>
      <c r="B284" s="10" t="s">
        <v>275</v>
      </c>
      <c r="C284" s="107" t="s">
        <v>2119</v>
      </c>
      <c r="D284" s="105">
        <v>20</v>
      </c>
      <c r="E284" s="129">
        <v>25</v>
      </c>
      <c r="F284" s="105"/>
      <c r="G284" s="130">
        <v>6.2</v>
      </c>
      <c r="H284" s="131">
        <v>6.8</v>
      </c>
      <c r="I284" s="105"/>
      <c r="J284" s="105">
        <v>3</v>
      </c>
      <c r="K284" s="105">
        <v>10</v>
      </c>
      <c r="L284" s="107"/>
      <c r="M284" s="107"/>
      <c r="N284" s="107"/>
      <c r="O284" s="107"/>
      <c r="P284" s="107"/>
      <c r="Q284" s="107"/>
      <c r="R284" s="107"/>
      <c r="S284" s="157">
        <v>56.8</v>
      </c>
      <c r="T284" s="159"/>
      <c r="U284" s="130">
        <v>7</v>
      </c>
      <c r="V284" s="107" t="s">
        <v>49</v>
      </c>
      <c r="W284" s="145" t="s">
        <v>33</v>
      </c>
      <c r="X284" s="105"/>
      <c r="Y284" s="159"/>
      <c r="Z284" s="138" t="s">
        <v>34</v>
      </c>
      <c r="AA284" s="107"/>
      <c r="AB284" s="29" t="s">
        <v>2120</v>
      </c>
      <c r="AC284" s="105">
        <v>2</v>
      </c>
      <c r="AD284" s="139"/>
      <c r="AE284" s="83"/>
      <c r="AF284" s="83"/>
    </row>
    <row r="285" spans="1:32" hidden="1" x14ac:dyDescent="0.25">
      <c r="A285" s="24" t="str">
        <f>IF(D285="","",(B285&amp;"|"&amp;C285&amp;"|"&amp;D285&amp;"|"&amp;E285&amp;"|"&amp;F285&amp;"|"&amp;G285&amp;"|"&amp;H285&amp;"|"&amp;I285&amp;"|"&amp;J285&amp;"|"&amp;K285&amp;"|"&amp;L285&amp;"|"&amp;M285&amp;"|"&amp;N285&amp;"|"&amp;O285&amp;"|"&amp;P285&amp;"|"&amp;Q285&amp;"|"&amp;R285&amp;"|"&amp;S285&amp;"|"&amp;T285&amp;"|"&amp;U285&amp;"|"&amp;V285&amp;"|"&amp;W285&amp;"|"&amp;X285&amp;"|"&amp;Y285&amp;"|"&amp;Z285&amp;"|"&amp;AA285&amp;"|"&amp;AB285&amp;"|"&amp;AC285&amp;"|"&amp;AD285&amp;"|"&amp;AE285&amp;"|"&amp;AF285&amp;"|"))</f>
        <v/>
      </c>
      <c r="B285" s="29" t="s">
        <v>276</v>
      </c>
      <c r="C285" s="29"/>
      <c r="D285" s="55"/>
      <c r="F285" s="83"/>
      <c r="G285" s="46"/>
      <c r="H285" s="27"/>
      <c r="I285" s="83"/>
      <c r="J285" s="29"/>
      <c r="K285" s="83"/>
      <c r="L285" s="83"/>
      <c r="M285" s="29"/>
      <c r="N285" s="83"/>
      <c r="O285" s="29"/>
      <c r="P285" s="83"/>
      <c r="Q285" s="83"/>
      <c r="R285" s="29"/>
      <c r="U285" s="26"/>
      <c r="AB285" s="29"/>
      <c r="AD285" s="29"/>
    </row>
    <row r="286" spans="1:32" x14ac:dyDescent="0.25">
      <c r="A286" s="24" t="str">
        <f t="shared" ref="A286:A289" si="25">IF(D286="","",(B286&amp;"|"&amp;C286&amp;"|"&amp;D286&amp;"|"&amp;E286&amp;"|"&amp;F286&amp;"|"&amp;G286&amp;"|"&amp;H286&amp;"|"&amp;I286&amp;"|"&amp;J286&amp;"|"&amp;K286&amp;"|"&amp;L286&amp;"|"&amp;M286&amp;"|"&amp;N286&amp;"|"&amp;O286&amp;"|"&amp;P286&amp;"|"&amp;Q286&amp;"|"&amp;R286&amp;"|"&amp;S286&amp;"|"&amp;T286&amp;"|"&amp;U286&amp;"|"&amp;V286&amp;"|"&amp;W286&amp;"|"&amp;X286&amp;"|"&amp;Y286&amp;"|"&amp;Z286&amp;"|"&amp;AA286&amp;"|"&amp;AB286&amp;"|"&amp;AC286&amp;"|"&amp;AD286&amp;"|"&amp;AE286&amp;"|"&amp;AF286&amp;"|"))</f>
        <v>Apistogramma trifasciata|Three-Striped Dwarf Cichlid |26|29||6|6,5||2|5||||||||56,8||4|Carnivore|No||||||1||||</v>
      </c>
      <c r="B286" s="10" t="s">
        <v>276</v>
      </c>
      <c r="C286" s="107" t="s">
        <v>2121</v>
      </c>
      <c r="D286" s="105">
        <v>26</v>
      </c>
      <c r="E286" s="129">
        <v>29</v>
      </c>
      <c r="F286" s="105"/>
      <c r="G286" s="130">
        <v>6</v>
      </c>
      <c r="H286" s="131">
        <v>6.5</v>
      </c>
      <c r="I286" s="105"/>
      <c r="J286" s="105">
        <v>2</v>
      </c>
      <c r="K286" s="105">
        <v>5</v>
      </c>
      <c r="L286" s="107"/>
      <c r="M286" s="107"/>
      <c r="N286" s="107"/>
      <c r="O286" s="107"/>
      <c r="P286" s="107"/>
      <c r="Q286" s="107"/>
      <c r="R286" s="107"/>
      <c r="S286" s="157">
        <v>56.8</v>
      </c>
      <c r="T286" s="159"/>
      <c r="U286" s="130">
        <v>4</v>
      </c>
      <c r="V286" s="107" t="s">
        <v>49</v>
      </c>
      <c r="W286" s="145" t="s">
        <v>33</v>
      </c>
      <c r="X286" s="105"/>
      <c r="Y286" s="159"/>
      <c r="Z286" s="139"/>
      <c r="AA286" s="107"/>
      <c r="AB286" s="107"/>
      <c r="AC286" s="105">
        <v>1</v>
      </c>
      <c r="AD286" s="139"/>
    </row>
    <row r="287" spans="1:32" x14ac:dyDescent="0.25">
      <c r="A287" s="24" t="str">
        <f t="shared" si="25"/>
        <v>Apistogramma Viejita|Viejita|23|28||5,5|6,5||5|10||||||||100||5|Omnivore||||Agressive|Middle||||3||</v>
      </c>
      <c r="B287" s="77" t="s">
        <v>277</v>
      </c>
      <c r="C287" s="77" t="s">
        <v>278</v>
      </c>
      <c r="D287" s="78">
        <v>23</v>
      </c>
      <c r="E287" s="52">
        <v>28</v>
      </c>
      <c r="F287" s="42"/>
      <c r="G287" s="93">
        <v>5.5</v>
      </c>
      <c r="H287" s="89">
        <v>6.5</v>
      </c>
      <c r="I287" s="42"/>
      <c r="J287" s="77">
        <v>5</v>
      </c>
      <c r="K287" s="42">
        <v>10</v>
      </c>
      <c r="L287" s="42"/>
      <c r="M287" s="77"/>
      <c r="N287" s="42"/>
      <c r="O287" s="77"/>
      <c r="P287" s="42"/>
      <c r="Q287" s="42"/>
      <c r="R287" s="77"/>
      <c r="S287" s="65">
        <v>100</v>
      </c>
      <c r="T287" s="66"/>
      <c r="U287" s="42">
        <v>5</v>
      </c>
      <c r="V287" s="42" t="s">
        <v>31</v>
      </c>
      <c r="W287" s="47"/>
      <c r="X287" s="42"/>
      <c r="Y287" s="49"/>
      <c r="Z287" s="42" t="s">
        <v>1768</v>
      </c>
      <c r="AA287" s="42" t="s">
        <v>1767</v>
      </c>
      <c r="AB287" s="77"/>
      <c r="AC287" s="42"/>
      <c r="AD287" s="77"/>
      <c r="AE287" s="42">
        <v>3</v>
      </c>
      <c r="AF287" s="42"/>
    </row>
    <row r="288" spans="1:32" x14ac:dyDescent="0.25">
      <c r="A288" s="24" t="str">
        <f t="shared" si="25"/>
        <v>Apistogramma Viejita|Viejita|23|28||5,5|6,5||5|10||||||||||||||||||||||</v>
      </c>
      <c r="B288" s="86" t="s">
        <v>277</v>
      </c>
      <c r="C288" s="86" t="s">
        <v>278</v>
      </c>
      <c r="D288" s="99">
        <v>23</v>
      </c>
      <c r="E288" s="85">
        <v>28</v>
      </c>
      <c r="F288" s="106"/>
      <c r="G288" s="101">
        <v>5.5</v>
      </c>
      <c r="H288" s="88">
        <v>6.5</v>
      </c>
      <c r="I288" s="106"/>
      <c r="J288" s="86">
        <v>5</v>
      </c>
      <c r="K288" s="106">
        <v>10</v>
      </c>
      <c r="L288" s="106"/>
      <c r="M288" s="86"/>
      <c r="N288" s="106"/>
      <c r="O288" s="86"/>
      <c r="P288" s="106"/>
      <c r="Q288" s="106"/>
      <c r="R288" s="86"/>
      <c r="S288" s="81"/>
      <c r="V288" s="83"/>
      <c r="Z288" s="83"/>
      <c r="AA288" s="83"/>
      <c r="AB288" s="29"/>
      <c r="AC288" s="83"/>
      <c r="AD288" s="29"/>
    </row>
    <row r="289" spans="1:32" x14ac:dyDescent="0.25">
      <c r="A289" s="24" t="str">
        <f t="shared" si="25"/>
        <v>Apistogramma viejita|Viejita Apisto |23|28||5,5|6,5||1|5||||||||56,8||5|Omnivore|No|No||Semi-Aggresive||Mature females exhibit a yellowish belly.|3 to 4||||</v>
      </c>
      <c r="B289" s="10" t="s">
        <v>2122</v>
      </c>
      <c r="C289" s="107" t="s">
        <v>2123</v>
      </c>
      <c r="D289" s="105">
        <v>23</v>
      </c>
      <c r="E289" s="129">
        <v>28</v>
      </c>
      <c r="F289" s="105"/>
      <c r="G289" s="130">
        <v>5.5</v>
      </c>
      <c r="H289" s="131">
        <v>6.5</v>
      </c>
      <c r="I289" s="105"/>
      <c r="J289" s="105">
        <v>1</v>
      </c>
      <c r="K289" s="105">
        <v>5</v>
      </c>
      <c r="L289" s="107"/>
      <c r="M289" s="107"/>
      <c r="N289" s="107"/>
      <c r="O289" s="107"/>
      <c r="P289" s="107"/>
      <c r="Q289" s="107"/>
      <c r="R289" s="107"/>
      <c r="S289" s="157">
        <v>56.8</v>
      </c>
      <c r="T289" s="159"/>
      <c r="U289" s="130">
        <v>5</v>
      </c>
      <c r="V289" s="107" t="s">
        <v>31</v>
      </c>
      <c r="W289" s="145" t="s">
        <v>33</v>
      </c>
      <c r="X289" s="105" t="s">
        <v>33</v>
      </c>
      <c r="Y289" s="159"/>
      <c r="Z289" s="141" t="s">
        <v>2124</v>
      </c>
      <c r="AA289" s="107"/>
      <c r="AB289" s="29" t="s">
        <v>2125</v>
      </c>
      <c r="AC289" s="105" t="s">
        <v>2126</v>
      </c>
      <c r="AD289" s="139"/>
      <c r="AE289" s="83"/>
      <c r="AF289" s="83"/>
    </row>
    <row r="290" spans="1:32" hidden="1" x14ac:dyDescent="0.25">
      <c r="A290" s="24" t="str">
        <f>IF(D290="","",(B290&amp;"|"&amp;C290&amp;"|"&amp;D290&amp;"|"&amp;E290&amp;"|"&amp;F290&amp;"|"&amp;G290&amp;"|"&amp;H290&amp;"|"&amp;I290&amp;"|"&amp;J290&amp;"|"&amp;K290&amp;"|"&amp;L290&amp;"|"&amp;M290&amp;"|"&amp;N290&amp;"|"&amp;O290&amp;"|"&amp;P290&amp;"|"&amp;Q290&amp;"|"&amp;R290&amp;"|"&amp;S290&amp;"|"&amp;T290&amp;"|"&amp;U290&amp;"|"&amp;V290&amp;"|"&amp;W290&amp;"|"&amp;X290&amp;"|"&amp;Y290&amp;"|"&amp;Z290&amp;"|"&amp;AA290&amp;"|"&amp;AB290&amp;"|"&amp;AC290&amp;"|"&amp;AD290&amp;"|"&amp;AE290&amp;"|"&amp;AF290&amp;"|"))</f>
        <v/>
      </c>
      <c r="B290" s="29" t="s">
        <v>279</v>
      </c>
      <c r="C290" s="29"/>
      <c r="D290" s="55"/>
      <c r="F290" s="83"/>
      <c r="G290" s="46"/>
      <c r="H290" s="27"/>
      <c r="I290" s="83"/>
      <c r="J290" s="29"/>
      <c r="K290" s="83"/>
      <c r="L290" s="83"/>
      <c r="M290" s="29"/>
      <c r="N290" s="83"/>
      <c r="O290" s="29"/>
      <c r="P290" s="83"/>
      <c r="Q290" s="83"/>
      <c r="R290" s="29"/>
      <c r="U290" s="26"/>
      <c r="AB290" s="83"/>
      <c r="AD290" s="29"/>
    </row>
    <row r="291" spans="1:32" x14ac:dyDescent="0.25">
      <c r="A291" s="24" t="str">
        <f>IF(D291="","",(B291&amp;"|"&amp;C291&amp;"|"&amp;D291&amp;"|"&amp;E291&amp;"|"&amp;F291&amp;"|"&amp;G291&amp;"|"&amp;H291&amp;"|"&amp;I291&amp;"|"&amp;J291&amp;"|"&amp;K291&amp;"|"&amp;L291&amp;"|"&amp;M291&amp;"|"&amp;N291&amp;"|"&amp;O291&amp;"|"&amp;P291&amp;"|"&amp;Q291&amp;"|"&amp;R291&amp;"|"&amp;S291&amp;"|"&amp;T291&amp;"|"&amp;U291&amp;"|"&amp;V291&amp;"|"&amp;W291&amp;"|"&amp;X291&amp;"|"&amp;Y291&amp;"|"&amp;Z291&amp;"|"&amp;AA291&amp;"|"&amp;AB291&amp;"|"&amp;AC291&amp;"|"&amp;AD291&amp;"|"&amp;AE291&amp;"|"&amp;AF291&amp;"|"))</f>
        <v>Aplocheilichthys antinorii|Black Lampeye |18|22||7,5|8,5||5|12||||||||56,8||5|Carnivore|No||||||2||||</v>
      </c>
      <c r="B291" s="10" t="s">
        <v>279</v>
      </c>
      <c r="C291" s="107" t="s">
        <v>2127</v>
      </c>
      <c r="D291" s="105">
        <v>18</v>
      </c>
      <c r="E291" s="129">
        <v>22</v>
      </c>
      <c r="F291" s="105"/>
      <c r="G291" s="130">
        <v>7.5</v>
      </c>
      <c r="H291" s="131">
        <v>8.5</v>
      </c>
      <c r="I291" s="105"/>
      <c r="J291" s="105">
        <v>5</v>
      </c>
      <c r="K291" s="105">
        <v>12</v>
      </c>
      <c r="L291" s="107"/>
      <c r="M291" s="107"/>
      <c r="N291" s="107"/>
      <c r="O291" s="107"/>
      <c r="P291" s="107"/>
      <c r="Q291" s="107"/>
      <c r="R291" s="107"/>
      <c r="S291" s="157">
        <v>56.8</v>
      </c>
      <c r="T291" s="159"/>
      <c r="U291" s="130">
        <v>5</v>
      </c>
      <c r="V291" s="107" t="s">
        <v>49</v>
      </c>
      <c r="W291" s="145" t="s">
        <v>33</v>
      </c>
      <c r="X291" s="105"/>
      <c r="Y291" s="159"/>
      <c r="Z291" s="139"/>
      <c r="AA291" s="107"/>
      <c r="AB291" s="107"/>
      <c r="AC291" s="105">
        <v>2</v>
      </c>
      <c r="AD291" s="139"/>
    </row>
    <row r="292" spans="1:32" hidden="1" x14ac:dyDescent="0.25">
      <c r="A292" s="24" t="str">
        <f>IF(D292="","",(B292&amp;"|"&amp;C292&amp;"|"&amp;D292&amp;"|"&amp;E292&amp;"|"&amp;F292&amp;"|"&amp;G292&amp;"|"&amp;H292&amp;"|"&amp;I292&amp;"|"&amp;J292&amp;"|"&amp;K292&amp;"|"&amp;L292&amp;"|"&amp;M292&amp;"|"&amp;N292&amp;"|"&amp;O292&amp;"|"&amp;P292&amp;"|"&amp;Q292&amp;"|"&amp;R292&amp;"|"&amp;S292&amp;"|"&amp;T292&amp;"|"&amp;U292&amp;"|"&amp;V292&amp;"|"&amp;W292&amp;"|"&amp;X292&amp;"|"&amp;Y292&amp;"|"&amp;Z292&amp;"|"&amp;AA292&amp;"|"&amp;AB292&amp;"|"&amp;AC292&amp;"|"&amp;AD292&amp;"|"&amp;AE292&amp;"|"&amp;AF292&amp;"|"))</f>
        <v/>
      </c>
      <c r="B292" s="29" t="s">
        <v>280</v>
      </c>
      <c r="C292" s="29"/>
      <c r="D292" s="55"/>
      <c r="F292" s="83"/>
      <c r="G292" s="46"/>
      <c r="H292" s="27"/>
      <c r="I292" s="83"/>
      <c r="J292" s="29"/>
      <c r="K292" s="83"/>
      <c r="L292" s="83"/>
      <c r="M292" s="29"/>
      <c r="N292" s="83"/>
      <c r="O292" s="29"/>
      <c r="P292" s="83"/>
      <c r="Q292" s="83"/>
      <c r="R292" s="29"/>
      <c r="U292" s="26"/>
      <c r="V292" s="83"/>
      <c r="Z292" s="83"/>
      <c r="AA292" s="83"/>
      <c r="AB292" s="83"/>
      <c r="AC292" s="83"/>
      <c r="AD292" s="29"/>
      <c r="AE292" s="83"/>
      <c r="AF292" s="83"/>
    </row>
    <row r="293" spans="1:32" x14ac:dyDescent="0.25">
      <c r="A293" s="24" t="str">
        <f>IF(D293="","",(B293&amp;"|"&amp;C293&amp;"|"&amp;D293&amp;"|"&amp;E293&amp;"|"&amp;F293&amp;"|"&amp;G293&amp;"|"&amp;H293&amp;"|"&amp;I293&amp;"|"&amp;J293&amp;"|"&amp;K293&amp;"|"&amp;L293&amp;"|"&amp;M293&amp;"|"&amp;N293&amp;"|"&amp;O293&amp;"|"&amp;P293&amp;"|"&amp;Q293&amp;"|"&amp;R293&amp;"|"&amp;S293&amp;"|"&amp;T293&amp;"|"&amp;U293&amp;"|"&amp;V293&amp;"|"&amp;W293&amp;"|"&amp;X293&amp;"|"&amp;Y293&amp;"|"&amp;Z293&amp;"|"&amp;AA293&amp;"|"&amp;AB293&amp;"|"&amp;AC293&amp;"|"&amp;AD293&amp;"|"&amp;AE293&amp;"|"&amp;AF293&amp;"|"))</f>
        <v>Aplocheilichthys brichardi|Brichard's Lampeye |24|29||5,8|6,5||5|10||||||||56,8||3|Carnivore|No||||||1||||</v>
      </c>
      <c r="B293" s="10" t="s">
        <v>280</v>
      </c>
      <c r="C293" s="107" t="s">
        <v>2128</v>
      </c>
      <c r="D293" s="105">
        <v>24</v>
      </c>
      <c r="E293" s="129">
        <v>29</v>
      </c>
      <c r="F293" s="105"/>
      <c r="G293" s="130">
        <v>5.8</v>
      </c>
      <c r="H293" s="131">
        <v>6.5</v>
      </c>
      <c r="I293" s="105"/>
      <c r="J293" s="105">
        <v>5</v>
      </c>
      <c r="K293" s="105">
        <v>10</v>
      </c>
      <c r="L293" s="107"/>
      <c r="M293" s="107"/>
      <c r="N293" s="107"/>
      <c r="O293" s="107"/>
      <c r="P293" s="107"/>
      <c r="Q293" s="107"/>
      <c r="R293" s="107"/>
      <c r="S293" s="157">
        <v>56.8</v>
      </c>
      <c r="T293" s="159"/>
      <c r="U293" s="130">
        <v>3</v>
      </c>
      <c r="V293" s="107" t="s">
        <v>49</v>
      </c>
      <c r="W293" s="145" t="s">
        <v>33</v>
      </c>
      <c r="X293" s="105"/>
      <c r="Y293" s="159"/>
      <c r="Z293" s="139"/>
      <c r="AA293" s="107"/>
      <c r="AB293" s="107"/>
      <c r="AC293" s="105">
        <v>1</v>
      </c>
      <c r="AD293" s="139"/>
    </row>
    <row r="294" spans="1:32" hidden="1" x14ac:dyDescent="0.25">
      <c r="A294" s="24" t="str">
        <f>IF(D294="","",(B294&amp;"|"&amp;C294&amp;"|"&amp;D294&amp;"|"&amp;E294&amp;"|"&amp;F294&amp;"|"&amp;G294&amp;"|"&amp;H294&amp;"|"&amp;I294&amp;"|"&amp;J294&amp;"|"&amp;K294&amp;"|"&amp;L294&amp;"|"&amp;M294&amp;"|"&amp;N294&amp;"|"&amp;O294&amp;"|"&amp;P294&amp;"|"&amp;Q294&amp;"|"&amp;R294&amp;"|"&amp;S294&amp;"|"&amp;T294&amp;"|"&amp;U294&amp;"|"&amp;V294&amp;"|"&amp;W294&amp;"|"&amp;X294&amp;"|"&amp;Y294&amp;"|"&amp;Z294&amp;"|"&amp;AA294&amp;"|"&amp;AB294&amp;"|"&amp;AC294&amp;"|"&amp;AD294&amp;"|"&amp;AE294&amp;"|"&amp;AF294&amp;"|"))</f>
        <v/>
      </c>
      <c r="B294" s="29" t="s">
        <v>281</v>
      </c>
      <c r="C294" s="29"/>
      <c r="D294" s="55"/>
      <c r="F294" s="83"/>
      <c r="G294" s="46"/>
      <c r="H294" s="27"/>
      <c r="I294" s="83"/>
      <c r="J294" s="29"/>
      <c r="K294" s="83"/>
      <c r="L294" s="83"/>
      <c r="M294" s="29"/>
      <c r="N294" s="83"/>
      <c r="O294" s="29"/>
      <c r="P294" s="83"/>
      <c r="Q294" s="83"/>
      <c r="R294" s="29"/>
      <c r="U294" s="26"/>
      <c r="V294" s="83"/>
      <c r="Z294" s="83"/>
      <c r="AA294" s="83"/>
      <c r="AB294" s="83"/>
      <c r="AC294" s="83"/>
      <c r="AD294" s="29"/>
    </row>
    <row r="295" spans="1:32" x14ac:dyDescent="0.25">
      <c r="A295" s="24" t="str">
        <f t="shared" ref="A295:A298" si="26">IF(D295="","",(B295&amp;"|"&amp;C295&amp;"|"&amp;D295&amp;"|"&amp;E295&amp;"|"&amp;F295&amp;"|"&amp;G295&amp;"|"&amp;H295&amp;"|"&amp;I295&amp;"|"&amp;J295&amp;"|"&amp;K295&amp;"|"&amp;L295&amp;"|"&amp;M295&amp;"|"&amp;N295&amp;"|"&amp;O295&amp;"|"&amp;P295&amp;"|"&amp;Q295&amp;"|"&amp;R295&amp;"|"&amp;S295&amp;"|"&amp;T295&amp;"|"&amp;U295&amp;"|"&amp;V295&amp;"|"&amp;W295&amp;"|"&amp;X295&amp;"|"&amp;Y295&amp;"|"&amp;Z295&amp;"|"&amp;AA295&amp;"|"&amp;AB295&amp;"|"&amp;AC295&amp;"|"&amp;AD295&amp;"|"&amp;AE295&amp;"|"&amp;AF295&amp;"|"))</f>
        <v>Aplocheilichthys normani|Norman's Lampeye |22|26||6,5|7,2||5|12||||||||37,9||3,2|Omnivore|No|No||Peaceful||Males generally have longer and more pointed fins, while females have shorter and more rounded ones.|2||||</v>
      </c>
      <c r="B295" s="10" t="s">
        <v>281</v>
      </c>
      <c r="C295" s="107" t="s">
        <v>2129</v>
      </c>
      <c r="D295" s="105">
        <v>22</v>
      </c>
      <c r="E295" s="129">
        <v>26</v>
      </c>
      <c r="F295" s="105"/>
      <c r="G295" s="130">
        <v>6.5</v>
      </c>
      <c r="H295" s="131">
        <v>7.2</v>
      </c>
      <c r="I295" s="105"/>
      <c r="J295" s="105">
        <v>5</v>
      </c>
      <c r="K295" s="105">
        <v>12</v>
      </c>
      <c r="L295" s="107"/>
      <c r="M295" s="107"/>
      <c r="N295" s="107"/>
      <c r="O295" s="107"/>
      <c r="P295" s="107"/>
      <c r="Q295" s="107"/>
      <c r="R295" s="107"/>
      <c r="S295" s="157">
        <v>37.9</v>
      </c>
      <c r="T295" s="159"/>
      <c r="U295" s="131">
        <v>3.2</v>
      </c>
      <c r="V295" s="107" t="s">
        <v>31</v>
      </c>
      <c r="W295" s="145" t="s">
        <v>33</v>
      </c>
      <c r="X295" s="105" t="s">
        <v>33</v>
      </c>
      <c r="Y295" s="159"/>
      <c r="Z295" s="138" t="s">
        <v>34</v>
      </c>
      <c r="AA295" s="107"/>
      <c r="AB295" s="29" t="s">
        <v>2130</v>
      </c>
      <c r="AC295" s="105">
        <v>2</v>
      </c>
      <c r="AD295" s="139"/>
      <c r="AE295" s="83"/>
      <c r="AF295" s="83"/>
    </row>
    <row r="296" spans="1:32" x14ac:dyDescent="0.25">
      <c r="A296" s="24" t="str">
        <f t="shared" si="26"/>
        <v>Aplocheilus Lineatus|Striped Panchax|23|27||6|7||5|10||||||||125||12|Omnivore||||Peaceful|Top||||1||</v>
      </c>
      <c r="B296" s="77" t="s">
        <v>282</v>
      </c>
      <c r="C296" s="77" t="s">
        <v>283</v>
      </c>
      <c r="D296" s="78">
        <v>23</v>
      </c>
      <c r="E296" s="52">
        <v>27</v>
      </c>
      <c r="F296" s="42"/>
      <c r="G296" s="93">
        <v>6</v>
      </c>
      <c r="H296" s="89">
        <v>7</v>
      </c>
      <c r="I296" s="42"/>
      <c r="J296" s="77">
        <v>5</v>
      </c>
      <c r="K296" s="42">
        <v>10</v>
      </c>
      <c r="L296" s="42"/>
      <c r="M296" s="77"/>
      <c r="N296" s="42"/>
      <c r="O296" s="77"/>
      <c r="P296" s="42"/>
      <c r="Q296" s="42"/>
      <c r="R296" s="77"/>
      <c r="S296" s="65">
        <v>125</v>
      </c>
      <c r="T296" s="66"/>
      <c r="U296" s="42">
        <v>12</v>
      </c>
      <c r="V296" s="42" t="s">
        <v>31</v>
      </c>
      <c r="W296" s="47"/>
      <c r="X296" s="42"/>
      <c r="Y296" s="49"/>
      <c r="Z296" s="42" t="s">
        <v>34</v>
      </c>
      <c r="AA296" s="42" t="s">
        <v>1776</v>
      </c>
      <c r="AB296" s="77"/>
      <c r="AC296" s="42"/>
      <c r="AD296" s="77"/>
      <c r="AE296" s="42">
        <v>1</v>
      </c>
      <c r="AF296" s="42"/>
    </row>
    <row r="297" spans="1:32" x14ac:dyDescent="0.25">
      <c r="A297" s="24" t="str">
        <f t="shared" si="26"/>
        <v>Aplocheilus Lineatus|Striped Panchax|23|27||6|7||5|10||||||||||||||||||||||</v>
      </c>
      <c r="B297" s="86" t="s">
        <v>282</v>
      </c>
      <c r="C297" s="86" t="s">
        <v>283</v>
      </c>
      <c r="D297" s="99">
        <v>23</v>
      </c>
      <c r="E297" s="85">
        <v>27</v>
      </c>
      <c r="F297" s="106"/>
      <c r="G297" s="101">
        <v>6</v>
      </c>
      <c r="H297" s="88">
        <v>7</v>
      </c>
      <c r="I297" s="106"/>
      <c r="J297" s="86">
        <v>5</v>
      </c>
      <c r="K297" s="106">
        <v>10</v>
      </c>
      <c r="L297" s="106"/>
      <c r="M297" s="86"/>
      <c r="N297" s="106"/>
      <c r="O297" s="86"/>
      <c r="P297" s="106"/>
      <c r="Q297" s="106"/>
      <c r="R297" s="86"/>
      <c r="S297" s="81"/>
      <c r="V297" s="83"/>
      <c r="Z297" s="83"/>
      <c r="AA297" s="83"/>
      <c r="AB297" s="29"/>
      <c r="AC297" s="83"/>
      <c r="AD297" s="29"/>
    </row>
    <row r="298" spans="1:32" x14ac:dyDescent="0.25">
      <c r="A298" s="24" t="str">
        <f t="shared" si="26"/>
        <v>Aplocheilus lineatus|Golden Wonder Panchax |20|25||6,5|7||7|13||||||||150||10,2|Carnivore|No|No||Peaceful but threat to smaller fish. ||Males are more brightly coloured than female.|2||||</v>
      </c>
      <c r="B298" s="10" t="s">
        <v>2131</v>
      </c>
      <c r="C298" s="107" t="s">
        <v>2132</v>
      </c>
      <c r="D298" s="105">
        <v>20</v>
      </c>
      <c r="E298" s="129">
        <v>25</v>
      </c>
      <c r="F298" s="105"/>
      <c r="G298" s="130">
        <v>6.5</v>
      </c>
      <c r="H298" s="131">
        <v>7</v>
      </c>
      <c r="I298" s="105"/>
      <c r="J298" s="105">
        <v>7</v>
      </c>
      <c r="K298" s="105">
        <v>13</v>
      </c>
      <c r="L298" s="107"/>
      <c r="M298" s="107"/>
      <c r="N298" s="107"/>
      <c r="O298" s="107"/>
      <c r="P298" s="107"/>
      <c r="Q298" s="107"/>
      <c r="R298" s="107"/>
      <c r="S298" s="157">
        <v>150</v>
      </c>
      <c r="T298" s="159"/>
      <c r="U298" s="131">
        <v>10.199999999999999</v>
      </c>
      <c r="V298" s="107" t="s">
        <v>49</v>
      </c>
      <c r="W298" s="145" t="s">
        <v>33</v>
      </c>
      <c r="X298" s="105" t="s">
        <v>33</v>
      </c>
      <c r="Y298" s="159"/>
      <c r="Z298" s="137" t="s">
        <v>1951</v>
      </c>
      <c r="AA298" s="107"/>
      <c r="AB298" s="29" t="s">
        <v>2133</v>
      </c>
      <c r="AC298" s="105">
        <v>2</v>
      </c>
      <c r="AD298" s="139"/>
      <c r="AE298" s="83"/>
      <c r="AF298" s="83"/>
    </row>
    <row r="299" spans="1:32" hidden="1" x14ac:dyDescent="0.25">
      <c r="A299" s="24" t="str">
        <f>IF(D299="","",(B299&amp;"|"&amp;C299&amp;"|"&amp;D299&amp;"|"&amp;E299&amp;"|"&amp;F299&amp;"|"&amp;G299&amp;"|"&amp;H299&amp;"|"&amp;I299&amp;"|"&amp;J299&amp;"|"&amp;K299&amp;"|"&amp;L299&amp;"|"&amp;M299&amp;"|"&amp;N299&amp;"|"&amp;O299&amp;"|"&amp;P299&amp;"|"&amp;Q299&amp;"|"&amp;R299&amp;"|"&amp;S299&amp;"|"&amp;T299&amp;"|"&amp;U299&amp;"|"&amp;V299&amp;"|"&amp;W299&amp;"|"&amp;X299&amp;"|"&amp;Y299&amp;"|"&amp;Z299&amp;"|"&amp;AA299&amp;"|"&amp;AB299&amp;"|"&amp;AC299&amp;"|"&amp;AD299&amp;"|"&amp;AE299&amp;"|"&amp;AF299&amp;"|"))</f>
        <v/>
      </c>
      <c r="B299" s="29" t="s">
        <v>284</v>
      </c>
      <c r="C299" s="29"/>
      <c r="D299" s="55"/>
      <c r="G299" s="46"/>
      <c r="H299" s="27"/>
      <c r="J299" s="29"/>
      <c r="M299" s="29"/>
      <c r="O299" s="29"/>
      <c r="R299" s="29"/>
      <c r="U299" s="26"/>
      <c r="AB299" s="83"/>
      <c r="AD299" s="29"/>
    </row>
    <row r="300" spans="1:32" x14ac:dyDescent="0.25">
      <c r="A300" s="24" t="str">
        <f t="shared" ref="A300:A307" si="27">IF(D300="","",(B300&amp;"|"&amp;C300&amp;"|"&amp;D300&amp;"|"&amp;E300&amp;"|"&amp;F300&amp;"|"&amp;G300&amp;"|"&amp;H300&amp;"|"&amp;I300&amp;"|"&amp;J300&amp;"|"&amp;K300&amp;"|"&amp;L300&amp;"|"&amp;M300&amp;"|"&amp;N300&amp;"|"&amp;O300&amp;"|"&amp;P300&amp;"|"&amp;Q300&amp;"|"&amp;R300&amp;"|"&amp;S300&amp;"|"&amp;T300&amp;"|"&amp;U300&amp;"|"&amp;V300&amp;"|"&amp;W300&amp;"|"&amp;X300&amp;"|"&amp;Y300&amp;"|"&amp;Z300&amp;"|"&amp;AA300&amp;"|"&amp;AB300&amp;"|"&amp;AC300&amp;"|"&amp;AD300&amp;"|"&amp;AE300&amp;"|"&amp;AF300&amp;"|"))</f>
        <v>Aplocheilus werneri|Werner's Panchax |25|28||6|7||5|10||||||||94,6||9|Carnivore|No|No|||||1||||</v>
      </c>
      <c r="B300" s="10" t="s">
        <v>284</v>
      </c>
      <c r="C300" s="107" t="s">
        <v>2134</v>
      </c>
      <c r="D300" s="105">
        <v>25</v>
      </c>
      <c r="E300" s="129">
        <v>28</v>
      </c>
      <c r="F300" s="105"/>
      <c r="G300" s="130">
        <v>6</v>
      </c>
      <c r="H300" s="131">
        <v>7</v>
      </c>
      <c r="I300" s="105"/>
      <c r="J300" s="105">
        <v>5</v>
      </c>
      <c r="K300" s="105">
        <v>10</v>
      </c>
      <c r="L300" s="107"/>
      <c r="M300" s="107"/>
      <c r="N300" s="107"/>
      <c r="O300" s="107"/>
      <c r="P300" s="107"/>
      <c r="Q300" s="107"/>
      <c r="R300" s="107"/>
      <c r="S300" s="157">
        <v>94.6</v>
      </c>
      <c r="T300" s="159"/>
      <c r="U300" s="130">
        <v>9</v>
      </c>
      <c r="V300" s="107" t="s">
        <v>49</v>
      </c>
      <c r="W300" s="145" t="s">
        <v>33</v>
      </c>
      <c r="X300" s="105" t="s">
        <v>33</v>
      </c>
      <c r="Y300" s="159"/>
      <c r="Z300" s="139"/>
      <c r="AA300" s="107"/>
      <c r="AB300" s="107"/>
      <c r="AC300" s="105">
        <v>1</v>
      </c>
      <c r="AD300" s="139"/>
    </row>
    <row r="301" spans="1:32" x14ac:dyDescent="0.25">
      <c r="A301" s="24" t="str">
        <f t="shared" si="27"/>
        <v>Apteronotus Albifrons|Black Ghost Knifefish|22|39||6|7||4|12||||||||300||50|Omnivore||||Agressive|Middle||||1||</v>
      </c>
      <c r="B301" s="77" t="s">
        <v>285</v>
      </c>
      <c r="C301" s="77" t="s">
        <v>286</v>
      </c>
      <c r="D301" s="78">
        <v>22</v>
      </c>
      <c r="E301" s="52">
        <v>39</v>
      </c>
      <c r="F301" s="42"/>
      <c r="G301" s="93">
        <v>6</v>
      </c>
      <c r="H301" s="89">
        <v>7</v>
      </c>
      <c r="I301" s="42"/>
      <c r="J301" s="77">
        <v>4</v>
      </c>
      <c r="K301" s="42">
        <v>12</v>
      </c>
      <c r="L301" s="42"/>
      <c r="M301" s="77"/>
      <c r="N301" s="42"/>
      <c r="O301" s="77"/>
      <c r="P301" s="42"/>
      <c r="Q301" s="42"/>
      <c r="R301" s="77"/>
      <c r="S301" s="65">
        <v>300</v>
      </c>
      <c r="T301" s="66"/>
      <c r="U301" s="42">
        <v>50</v>
      </c>
      <c r="V301" s="42" t="s">
        <v>31</v>
      </c>
      <c r="W301" s="47"/>
      <c r="X301" s="42"/>
      <c r="Y301" s="49"/>
      <c r="Z301" s="42" t="s">
        <v>1768</v>
      </c>
      <c r="AA301" s="42" t="s">
        <v>1767</v>
      </c>
      <c r="AB301" s="77"/>
      <c r="AC301" s="42"/>
      <c r="AD301" s="77"/>
      <c r="AE301" s="42">
        <v>1</v>
      </c>
      <c r="AF301" s="42"/>
    </row>
    <row r="302" spans="1:32" x14ac:dyDescent="0.25">
      <c r="A302" s="24" t="str">
        <f t="shared" si="27"/>
        <v>Apteronotus Albifrons|Black Ghost Knifefish|22|39||6|7||4|12||||||||||||||||||||||</v>
      </c>
      <c r="B302" s="86" t="s">
        <v>285</v>
      </c>
      <c r="C302" s="86" t="s">
        <v>286</v>
      </c>
      <c r="D302" s="99">
        <v>22</v>
      </c>
      <c r="E302" s="85">
        <v>39</v>
      </c>
      <c r="F302" s="106"/>
      <c r="G302" s="101">
        <v>6</v>
      </c>
      <c r="H302" s="88">
        <v>7</v>
      </c>
      <c r="I302" s="106"/>
      <c r="J302" s="86">
        <v>4</v>
      </c>
      <c r="K302" s="106">
        <v>12</v>
      </c>
      <c r="L302" s="106"/>
      <c r="M302" s="86"/>
      <c r="N302" s="106"/>
      <c r="O302" s="86"/>
      <c r="P302" s="106"/>
      <c r="Q302" s="106"/>
      <c r="R302" s="86"/>
      <c r="S302" s="81"/>
      <c r="V302" s="83"/>
      <c r="Z302" s="83"/>
      <c r="AA302" s="83"/>
      <c r="AB302" s="29"/>
      <c r="AC302" s="83"/>
      <c r="AD302" s="29"/>
      <c r="AE302" s="83"/>
      <c r="AF302" s="83"/>
    </row>
    <row r="303" spans="1:32" x14ac:dyDescent="0.25">
      <c r="A303" s="24" t="str">
        <f t="shared" si="27"/>
        <v>Apteronotus albifrons|Black Ghost Knife Fish |23|28||6|8||5|10||||||||246,1||50,8|Carnivore|No|No||Peaceful but threat to smaller fish. ||Male's eyes are more towards the top of the head.|1||||</v>
      </c>
      <c r="B303" s="10" t="s">
        <v>2135</v>
      </c>
      <c r="C303" s="107" t="s">
        <v>2136</v>
      </c>
      <c r="D303" s="105">
        <v>23</v>
      </c>
      <c r="E303" s="129">
        <v>28</v>
      </c>
      <c r="F303" s="105"/>
      <c r="G303" s="130">
        <v>6</v>
      </c>
      <c r="H303" s="131">
        <v>8</v>
      </c>
      <c r="I303" s="105"/>
      <c r="J303" s="105">
        <v>5</v>
      </c>
      <c r="K303" s="105">
        <v>10</v>
      </c>
      <c r="L303" s="107"/>
      <c r="M303" s="107"/>
      <c r="N303" s="107"/>
      <c r="O303" s="107"/>
      <c r="P303" s="107"/>
      <c r="Q303" s="107"/>
      <c r="R303" s="107"/>
      <c r="S303" s="157">
        <v>246.1</v>
      </c>
      <c r="T303" s="159"/>
      <c r="U303" s="131">
        <v>50.8</v>
      </c>
      <c r="V303" s="107" t="s">
        <v>49</v>
      </c>
      <c r="W303" s="145" t="s">
        <v>33</v>
      </c>
      <c r="X303" s="105" t="s">
        <v>33</v>
      </c>
      <c r="Y303" s="159"/>
      <c r="Z303" s="137" t="s">
        <v>1951</v>
      </c>
      <c r="AA303" s="107"/>
      <c r="AB303" s="29" t="s">
        <v>2137</v>
      </c>
      <c r="AC303" s="105">
        <v>1</v>
      </c>
      <c r="AD303" s="139"/>
    </row>
    <row r="304" spans="1:32" x14ac:dyDescent="0.25">
      <c r="A304" s="24" t="str">
        <f t="shared" si="27"/>
        <v>Archcentrus Nanoluteus|Yellow Convict Cichlid|23|26||7|8||5|20||||||||400||12|Omnivore||||Territorial|Middle||||2||</v>
      </c>
      <c r="B304" s="77" t="s">
        <v>287</v>
      </c>
      <c r="C304" s="77" t="s">
        <v>288</v>
      </c>
      <c r="D304" s="78">
        <v>23</v>
      </c>
      <c r="E304" s="52">
        <v>26</v>
      </c>
      <c r="F304" s="42"/>
      <c r="G304" s="93">
        <v>7</v>
      </c>
      <c r="H304" s="89">
        <v>8</v>
      </c>
      <c r="I304" s="42"/>
      <c r="J304" s="77">
        <v>5</v>
      </c>
      <c r="K304" s="42">
        <v>20</v>
      </c>
      <c r="L304" s="42"/>
      <c r="M304" s="77"/>
      <c r="N304" s="42"/>
      <c r="O304" s="77"/>
      <c r="P304" s="42"/>
      <c r="Q304" s="42"/>
      <c r="R304" s="77"/>
      <c r="S304" s="65">
        <v>400</v>
      </c>
      <c r="T304" s="66"/>
      <c r="U304" s="42">
        <v>12</v>
      </c>
      <c r="V304" s="42" t="s">
        <v>31</v>
      </c>
      <c r="W304" s="47"/>
      <c r="X304" s="42"/>
      <c r="Y304" s="49"/>
      <c r="Z304" s="42" t="s">
        <v>1769</v>
      </c>
      <c r="AA304" s="42" t="s">
        <v>1767</v>
      </c>
      <c r="AB304" s="77"/>
      <c r="AC304" s="42"/>
      <c r="AD304" s="77"/>
      <c r="AE304" s="42">
        <v>2</v>
      </c>
      <c r="AF304" s="42"/>
    </row>
    <row r="305" spans="1:33" x14ac:dyDescent="0.25">
      <c r="A305" s="24" t="str">
        <f t="shared" si="27"/>
        <v>Archcentrus Nanoluteus|Yellow Convict Cichlid|23|26||7|8||5|20||||||||||||||||||||||</v>
      </c>
      <c r="B305" s="86" t="s">
        <v>287</v>
      </c>
      <c r="C305" s="86" t="s">
        <v>288</v>
      </c>
      <c r="D305" s="99">
        <v>23</v>
      </c>
      <c r="E305" s="85">
        <v>26</v>
      </c>
      <c r="F305" s="106"/>
      <c r="G305" s="101">
        <v>7</v>
      </c>
      <c r="H305" s="88">
        <v>8</v>
      </c>
      <c r="I305" s="106"/>
      <c r="J305" s="86">
        <v>5</v>
      </c>
      <c r="K305" s="106">
        <v>20</v>
      </c>
      <c r="L305" s="106"/>
      <c r="M305" s="86"/>
      <c r="N305" s="106"/>
      <c r="O305" s="86"/>
      <c r="P305" s="106"/>
      <c r="Q305" s="106"/>
      <c r="R305" s="86"/>
      <c r="S305" s="81"/>
      <c r="V305" s="83"/>
      <c r="Z305" s="83"/>
      <c r="AA305" s="83"/>
      <c r="AB305" s="29"/>
      <c r="AC305" s="83"/>
      <c r="AD305" s="29"/>
    </row>
    <row r="306" spans="1:33" x14ac:dyDescent="0.25">
      <c r="A306" s="24" t="str">
        <f t="shared" si="27"/>
        <v>Archcentrus Nigrofasciatus|Convict Cichlid|20|24||6,5|8||0|20||||||||240||15|Omnivore||||Peaceful|Middle||||2||</v>
      </c>
      <c r="B306" s="77" t="s">
        <v>289</v>
      </c>
      <c r="C306" s="77" t="s">
        <v>290</v>
      </c>
      <c r="D306" s="78">
        <v>20</v>
      </c>
      <c r="E306" s="52">
        <v>24</v>
      </c>
      <c r="F306" s="42"/>
      <c r="G306" s="93">
        <v>6.5</v>
      </c>
      <c r="H306" s="89">
        <v>8</v>
      </c>
      <c r="I306" s="42"/>
      <c r="J306" s="77">
        <v>0</v>
      </c>
      <c r="K306" s="42">
        <v>20</v>
      </c>
      <c r="L306" s="42"/>
      <c r="M306" s="77"/>
      <c r="N306" s="42"/>
      <c r="O306" s="77"/>
      <c r="P306" s="42"/>
      <c r="Q306" s="42"/>
      <c r="R306" s="77"/>
      <c r="S306" s="65">
        <v>240</v>
      </c>
      <c r="T306" s="66"/>
      <c r="U306" s="42">
        <v>15</v>
      </c>
      <c r="V306" s="42" t="s">
        <v>31</v>
      </c>
      <c r="W306" s="47"/>
      <c r="X306" s="42"/>
      <c r="Y306" s="49"/>
      <c r="Z306" s="42" t="s">
        <v>34</v>
      </c>
      <c r="AA306" s="42" t="s">
        <v>1767</v>
      </c>
      <c r="AB306" s="77"/>
      <c r="AC306" s="42"/>
      <c r="AD306" s="77"/>
      <c r="AE306" s="42">
        <v>2</v>
      </c>
      <c r="AF306" s="42"/>
    </row>
    <row r="307" spans="1:33" x14ac:dyDescent="0.25">
      <c r="A307" s="24" t="str">
        <f t="shared" si="27"/>
        <v>Archcentrus Nigrofasciatus|Convict Cichlid|20|24||6,5|8||0|20||||||||||||||||||||||</v>
      </c>
      <c r="B307" s="86" t="s">
        <v>289</v>
      </c>
      <c r="C307" s="86" t="s">
        <v>290</v>
      </c>
      <c r="D307" s="99">
        <v>20</v>
      </c>
      <c r="E307" s="85">
        <v>24</v>
      </c>
      <c r="F307" s="106"/>
      <c r="G307" s="101">
        <v>6.5</v>
      </c>
      <c r="H307" s="88">
        <v>8</v>
      </c>
      <c r="I307" s="106"/>
      <c r="J307" s="86">
        <v>0</v>
      </c>
      <c r="K307" s="106">
        <v>20</v>
      </c>
      <c r="L307" s="106"/>
      <c r="M307" s="86"/>
      <c r="N307" s="106"/>
      <c r="O307" s="86"/>
      <c r="P307" s="106"/>
      <c r="Q307" s="106"/>
      <c r="R307" s="86"/>
      <c r="S307" s="81"/>
      <c r="V307" s="83"/>
      <c r="Z307" s="83"/>
      <c r="AA307" s="83"/>
      <c r="AB307" s="29"/>
      <c r="AC307" s="83"/>
      <c r="AD307" s="29"/>
    </row>
    <row r="308" spans="1:33" hidden="1" x14ac:dyDescent="0.25">
      <c r="A308" s="24" t="str">
        <f>IF(D308="","",(B308&amp;"|"&amp;C308&amp;"|"&amp;D308&amp;"|"&amp;E308&amp;"|"&amp;F308&amp;"|"&amp;G308&amp;"|"&amp;H308&amp;"|"&amp;I308&amp;"|"&amp;J308&amp;"|"&amp;K308&amp;"|"&amp;L308&amp;"|"&amp;M308&amp;"|"&amp;N308&amp;"|"&amp;O308&amp;"|"&amp;P308&amp;"|"&amp;Q308&amp;"|"&amp;R308&amp;"|"&amp;S308&amp;"|"&amp;T308&amp;"|"&amp;U308&amp;"|"&amp;V308&amp;"|"&amp;W308&amp;"|"&amp;X308&amp;"|"&amp;Y308&amp;"|"&amp;Z308&amp;"|"&amp;AA308&amp;"|"&amp;AB308&amp;"|"&amp;AC308&amp;"|"&amp;AD308&amp;"|"&amp;AE308&amp;"|"&amp;AF308&amp;"|"))</f>
        <v/>
      </c>
      <c r="B308" s="29" t="s">
        <v>291</v>
      </c>
      <c r="C308" s="29"/>
      <c r="D308" s="55"/>
      <c r="F308" s="83"/>
      <c r="G308" s="46"/>
      <c r="H308" s="27"/>
      <c r="I308" s="83"/>
      <c r="J308" s="29"/>
      <c r="K308" s="83"/>
      <c r="L308" s="83"/>
      <c r="M308" s="29"/>
      <c r="N308" s="83"/>
      <c r="O308" s="29"/>
      <c r="P308" s="83"/>
      <c r="Q308" s="83"/>
      <c r="R308" s="29"/>
      <c r="U308" s="26"/>
      <c r="V308" s="83"/>
      <c r="Z308" s="83"/>
      <c r="AA308" s="83"/>
      <c r="AB308" s="83"/>
      <c r="AC308" s="83"/>
      <c r="AD308" s="29"/>
      <c r="AE308" s="83"/>
      <c r="AF308" s="83"/>
      <c r="AG308" s="83"/>
    </row>
    <row r="309" spans="1:33" x14ac:dyDescent="0.25">
      <c r="A309" s="24" t="str">
        <f>IF(D309="","",(B309&amp;"|"&amp;C309&amp;"|"&amp;D309&amp;"|"&amp;E309&amp;"|"&amp;F309&amp;"|"&amp;G309&amp;"|"&amp;H309&amp;"|"&amp;I309&amp;"|"&amp;J309&amp;"|"&amp;K309&amp;"|"&amp;L309&amp;"|"&amp;M309&amp;"|"&amp;N309&amp;"|"&amp;O309&amp;"|"&amp;P309&amp;"|"&amp;Q309&amp;"|"&amp;R309&amp;"|"&amp;S309&amp;"|"&amp;T309&amp;"|"&amp;U309&amp;"|"&amp;V309&amp;"|"&amp;W309&amp;"|"&amp;X309&amp;"|"&amp;Y309&amp;"|"&amp;Z309&amp;"|"&amp;AA309&amp;"|"&amp;AB309&amp;"|"&amp;AC309&amp;"|"&amp;AD309&amp;"|"&amp;AE309&amp;"|"&amp;AF309&amp;"|"))</f>
        <v>Archocentrus centrarchus|Green Fin Cichlid |23,9|25,6||7,2|8||8|10||||||||208,2||15,2|Carnivore|No|No||Peaceful||Males are larger than the females|1||||</v>
      </c>
      <c r="B309" s="10" t="s">
        <v>291</v>
      </c>
      <c r="C309" s="107" t="s">
        <v>2138</v>
      </c>
      <c r="D309" s="105">
        <v>23.9</v>
      </c>
      <c r="E309" s="129">
        <v>25.6</v>
      </c>
      <c r="F309" s="105"/>
      <c r="G309" s="130">
        <v>7.2</v>
      </c>
      <c r="H309" s="131">
        <v>8</v>
      </c>
      <c r="I309" s="105"/>
      <c r="J309" s="105">
        <v>8</v>
      </c>
      <c r="K309" s="105">
        <v>10</v>
      </c>
      <c r="L309" s="107"/>
      <c r="M309" s="107"/>
      <c r="N309" s="107"/>
      <c r="O309" s="107"/>
      <c r="P309" s="107"/>
      <c r="Q309" s="107"/>
      <c r="R309" s="107"/>
      <c r="S309" s="157">
        <v>208.2</v>
      </c>
      <c r="T309" s="159"/>
      <c r="U309" s="131">
        <v>15.2</v>
      </c>
      <c r="V309" s="107" t="s">
        <v>49</v>
      </c>
      <c r="W309" s="145" t="s">
        <v>33</v>
      </c>
      <c r="X309" s="105" t="s">
        <v>33</v>
      </c>
      <c r="Y309" s="159"/>
      <c r="Z309" s="138" t="s">
        <v>34</v>
      </c>
      <c r="AA309" s="107"/>
      <c r="AB309" s="29" t="s">
        <v>2139</v>
      </c>
      <c r="AC309" s="105">
        <v>1</v>
      </c>
      <c r="AD309" s="139"/>
      <c r="AG309" s="83"/>
    </row>
    <row r="310" spans="1:33" hidden="1" x14ac:dyDescent="0.25">
      <c r="A310" s="24" t="str">
        <f>IF(D310="","",(B310&amp;"|"&amp;C310&amp;"|"&amp;D310&amp;"|"&amp;E310&amp;"|"&amp;F310&amp;"|"&amp;G310&amp;"|"&amp;H310&amp;"|"&amp;I310&amp;"|"&amp;J310&amp;"|"&amp;K310&amp;"|"&amp;L310&amp;"|"&amp;M310&amp;"|"&amp;N310&amp;"|"&amp;O310&amp;"|"&amp;P310&amp;"|"&amp;Q310&amp;"|"&amp;R310&amp;"|"&amp;S310&amp;"|"&amp;T310&amp;"|"&amp;U310&amp;"|"&amp;V310&amp;"|"&amp;W310&amp;"|"&amp;X310&amp;"|"&amp;Y310&amp;"|"&amp;Z310&amp;"|"&amp;AA310&amp;"|"&amp;AB310&amp;"|"&amp;AC310&amp;"|"&amp;AD310&amp;"|"&amp;AE310&amp;"|"&amp;AF310&amp;"|"))</f>
        <v/>
      </c>
      <c r="B310" s="29" t="s">
        <v>292</v>
      </c>
      <c r="C310" s="29"/>
      <c r="D310" s="55"/>
      <c r="F310" s="83"/>
      <c r="G310" s="46"/>
      <c r="H310" s="27"/>
      <c r="I310" s="83"/>
      <c r="J310" s="29"/>
      <c r="K310" s="83"/>
      <c r="L310" s="83"/>
      <c r="M310" s="29"/>
      <c r="N310" s="83"/>
      <c r="O310" s="29"/>
      <c r="P310" s="83"/>
      <c r="Q310" s="83"/>
      <c r="R310" s="29"/>
      <c r="U310" s="26"/>
      <c r="V310" s="83"/>
      <c r="Z310" s="83"/>
      <c r="AA310" s="83"/>
      <c r="AB310" s="29"/>
      <c r="AC310" s="83"/>
      <c r="AD310" s="29"/>
      <c r="AG310" s="83"/>
    </row>
    <row r="311" spans="1:33" x14ac:dyDescent="0.25">
      <c r="A311" s="24" t="str">
        <f>IF(D311="","",(B311&amp;"|"&amp;C311&amp;"|"&amp;D311&amp;"|"&amp;E311&amp;"|"&amp;F311&amp;"|"&amp;G311&amp;"|"&amp;H311&amp;"|"&amp;I311&amp;"|"&amp;J311&amp;"|"&amp;K311&amp;"|"&amp;L311&amp;"|"&amp;M311&amp;"|"&amp;N311&amp;"|"&amp;O311&amp;"|"&amp;P311&amp;"|"&amp;Q311&amp;"|"&amp;R311&amp;"|"&amp;S311&amp;"|"&amp;T311&amp;"|"&amp;U311&amp;"|"&amp;V311&amp;"|"&amp;W311&amp;"|"&amp;X311&amp;"|"&amp;Y311&amp;"|"&amp;Z311&amp;"|"&amp;AA311&amp;"|"&amp;AB311&amp;"|"&amp;AC311&amp;"|"&amp;AD311&amp;"|"&amp;AE311&amp;"|"&amp;AF311&amp;"|"))</f>
        <v>Archocentrus multispinosus|Rainbow Cichlid |21|36||7|8||9|20||||||||189,3||9|Omnivore||||||Mature males should be more colourful with longer, more pointed fins.|1||||</v>
      </c>
      <c r="B311" s="10" t="s">
        <v>292</v>
      </c>
      <c r="C311" s="107" t="s">
        <v>2140</v>
      </c>
      <c r="D311" s="105">
        <v>21</v>
      </c>
      <c r="E311" s="129">
        <v>36</v>
      </c>
      <c r="F311" s="105"/>
      <c r="G311" s="130">
        <v>7</v>
      </c>
      <c r="H311" s="131">
        <v>8</v>
      </c>
      <c r="I311" s="105"/>
      <c r="J311" s="105">
        <v>9</v>
      </c>
      <c r="K311" s="105">
        <v>20</v>
      </c>
      <c r="L311" s="107"/>
      <c r="M311" s="107"/>
      <c r="N311" s="107"/>
      <c r="O311" s="107"/>
      <c r="P311" s="107"/>
      <c r="Q311" s="107"/>
      <c r="R311" s="107"/>
      <c r="S311" s="157">
        <v>189.3</v>
      </c>
      <c r="T311" s="159"/>
      <c r="U311" s="130">
        <v>9</v>
      </c>
      <c r="V311" s="107" t="s">
        <v>31</v>
      </c>
      <c r="W311" s="145"/>
      <c r="X311" s="105"/>
      <c r="Y311" s="159"/>
      <c r="Z311" s="139"/>
      <c r="AA311" s="107"/>
      <c r="AB311" s="29" t="s">
        <v>2141</v>
      </c>
      <c r="AC311" s="105">
        <v>1</v>
      </c>
      <c r="AD311" s="139"/>
    </row>
    <row r="312" spans="1:33" hidden="1" x14ac:dyDescent="0.25">
      <c r="A312" s="24" t="str">
        <f>IF(D312="","",(B312&amp;"|"&amp;C312&amp;"|"&amp;D312&amp;"|"&amp;E312&amp;"|"&amp;F312&amp;"|"&amp;G312&amp;"|"&amp;H312&amp;"|"&amp;I312&amp;"|"&amp;J312&amp;"|"&amp;K312&amp;"|"&amp;L312&amp;"|"&amp;M312&amp;"|"&amp;N312&amp;"|"&amp;O312&amp;"|"&amp;P312&amp;"|"&amp;Q312&amp;"|"&amp;R312&amp;"|"&amp;S312&amp;"|"&amp;T312&amp;"|"&amp;U312&amp;"|"&amp;V312&amp;"|"&amp;W312&amp;"|"&amp;X312&amp;"|"&amp;Y312&amp;"|"&amp;Z312&amp;"|"&amp;AA312&amp;"|"&amp;AB312&amp;"|"&amp;AC312&amp;"|"&amp;AD312&amp;"|"&amp;AE312&amp;"|"&amp;AF312&amp;"|"))</f>
        <v/>
      </c>
      <c r="B312" s="29" t="s">
        <v>293</v>
      </c>
      <c r="C312" s="29"/>
      <c r="D312" s="55"/>
      <c r="G312" s="46"/>
      <c r="H312" s="27"/>
      <c r="J312" s="29"/>
      <c r="M312" s="29"/>
      <c r="O312" s="29"/>
      <c r="R312" s="29"/>
      <c r="U312" s="26"/>
      <c r="AB312" s="83"/>
      <c r="AD312" s="29"/>
    </row>
    <row r="313" spans="1:33" x14ac:dyDescent="0.25">
      <c r="A313" s="24" t="str">
        <f>IF(D313="","",(B313&amp;"|"&amp;C313&amp;"|"&amp;D313&amp;"|"&amp;E313&amp;"|"&amp;F313&amp;"|"&amp;G313&amp;"|"&amp;H313&amp;"|"&amp;I313&amp;"|"&amp;J313&amp;"|"&amp;K313&amp;"|"&amp;L313&amp;"|"&amp;M313&amp;"|"&amp;N313&amp;"|"&amp;O313&amp;"|"&amp;P313&amp;"|"&amp;Q313&amp;"|"&amp;R313&amp;"|"&amp;S313&amp;"|"&amp;T313&amp;"|"&amp;U313&amp;"|"&amp;V313&amp;"|"&amp;W313&amp;"|"&amp;X313&amp;"|"&amp;Y313&amp;"|"&amp;Z313&amp;"|"&amp;AA313&amp;"|"&amp;AB313&amp;"|"&amp;AC313&amp;"|"&amp;AD313&amp;"|"&amp;AE313&amp;"|"&amp;AF313&amp;"|"))</f>
        <v>Archocentrus myrnae|Topaz Cichlid |23|26||7|8,5||5|20||||||||109,8||10,2|Omnivore|No|No||Territorial, can be very aggressive||Males are generally larger with more pointed fins.|1|Easy|||</v>
      </c>
      <c r="B313" s="10" t="s">
        <v>293</v>
      </c>
      <c r="C313" s="107" t="s">
        <v>2142</v>
      </c>
      <c r="D313" s="105">
        <v>23</v>
      </c>
      <c r="E313" s="129">
        <v>26</v>
      </c>
      <c r="F313" s="105"/>
      <c r="G313" s="130">
        <v>7</v>
      </c>
      <c r="H313" s="131">
        <v>8.5</v>
      </c>
      <c r="I313" s="105"/>
      <c r="J313" s="105">
        <v>5</v>
      </c>
      <c r="K313" s="105">
        <v>20</v>
      </c>
      <c r="L313" s="107"/>
      <c r="M313" s="107"/>
      <c r="N313" s="107"/>
      <c r="O313" s="107"/>
      <c r="P313" s="107"/>
      <c r="Q313" s="107"/>
      <c r="R313" s="107"/>
      <c r="S313" s="157">
        <v>109.8</v>
      </c>
      <c r="T313" s="159"/>
      <c r="U313" s="131">
        <v>10.199999999999999</v>
      </c>
      <c r="V313" s="107" t="s">
        <v>31</v>
      </c>
      <c r="W313" s="145" t="s">
        <v>33</v>
      </c>
      <c r="X313" s="105" t="s">
        <v>33</v>
      </c>
      <c r="Y313" s="159"/>
      <c r="Z313" s="139" t="s">
        <v>2143</v>
      </c>
      <c r="AA313" s="107"/>
      <c r="AB313" s="29" t="s">
        <v>2144</v>
      </c>
      <c r="AC313" s="105">
        <v>1</v>
      </c>
      <c r="AD313" s="139" t="s">
        <v>53</v>
      </c>
    </row>
    <row r="314" spans="1:33" hidden="1" x14ac:dyDescent="0.25">
      <c r="A314" s="24" t="str">
        <f>IF(D314="","",(B314&amp;"|"&amp;C314&amp;"|"&amp;D314&amp;"|"&amp;E314&amp;"|"&amp;F314&amp;"|"&amp;G314&amp;"|"&amp;H314&amp;"|"&amp;I314&amp;"|"&amp;J314&amp;"|"&amp;K314&amp;"|"&amp;L314&amp;"|"&amp;M314&amp;"|"&amp;N314&amp;"|"&amp;O314&amp;"|"&amp;P314&amp;"|"&amp;Q314&amp;"|"&amp;R314&amp;"|"&amp;S314&amp;"|"&amp;T314&amp;"|"&amp;U314&amp;"|"&amp;V314&amp;"|"&amp;W314&amp;"|"&amp;X314&amp;"|"&amp;Y314&amp;"|"&amp;Z314&amp;"|"&amp;AA314&amp;"|"&amp;AB314&amp;"|"&amp;AC314&amp;"|"&amp;AD314&amp;"|"&amp;AE314&amp;"|"&amp;AF314&amp;"|"))</f>
        <v/>
      </c>
      <c r="B314" s="29" t="s">
        <v>294</v>
      </c>
      <c r="C314" s="29"/>
      <c r="D314" s="55"/>
      <c r="G314" s="46"/>
      <c r="H314" s="27"/>
      <c r="J314" s="29"/>
      <c r="M314" s="29"/>
      <c r="O314" s="29"/>
      <c r="R314" s="29"/>
      <c r="U314" s="26"/>
      <c r="AB314" s="83"/>
      <c r="AD314" s="29"/>
    </row>
    <row r="315" spans="1:33" x14ac:dyDescent="0.25">
      <c r="A315" s="24" t="str">
        <f>IF(D315="","",(B315&amp;"|"&amp;C315&amp;"|"&amp;D315&amp;"|"&amp;E315&amp;"|"&amp;F315&amp;"|"&amp;G315&amp;"|"&amp;H315&amp;"|"&amp;I315&amp;"|"&amp;J315&amp;"|"&amp;K315&amp;"|"&amp;L315&amp;"|"&amp;M315&amp;"|"&amp;N315&amp;"|"&amp;O315&amp;"|"&amp;P315&amp;"|"&amp;Q315&amp;"|"&amp;R315&amp;"|"&amp;S315&amp;"|"&amp;T315&amp;"|"&amp;U315&amp;"|"&amp;V315&amp;"|"&amp;W315&amp;"|"&amp;X315&amp;"|"&amp;Y315&amp;"|"&amp;Z315&amp;"|"&amp;AA315&amp;"|"&amp;AB315&amp;"|"&amp;AC315&amp;"|"&amp;AD315&amp;"|"&amp;AE315&amp;"|"&amp;AF315&amp;"|"))</f>
        <v>Archocentrus nanoluteus|Yellow Convict Cichlid |22|32||7,6|10,2||5|20||||||||109,8||10,2|Omnivore|No|No||Territorial, can be very aggressive||Males are generally larger with more pointed fins.|1|Easy|||</v>
      </c>
      <c r="B315" s="10" t="s">
        <v>294</v>
      </c>
      <c r="C315" s="107" t="s">
        <v>2145</v>
      </c>
      <c r="D315" s="105">
        <v>22</v>
      </c>
      <c r="E315" s="129">
        <v>32</v>
      </c>
      <c r="F315" s="105"/>
      <c r="G315" s="130">
        <v>7.6</v>
      </c>
      <c r="H315" s="131">
        <v>10.199999999999999</v>
      </c>
      <c r="I315" s="105"/>
      <c r="J315" s="105">
        <v>5</v>
      </c>
      <c r="K315" s="105">
        <v>20</v>
      </c>
      <c r="L315" s="107"/>
      <c r="M315" s="107"/>
      <c r="N315" s="107"/>
      <c r="O315" s="107"/>
      <c r="P315" s="107"/>
      <c r="Q315" s="107"/>
      <c r="R315" s="107"/>
      <c r="S315" s="157">
        <v>109.8</v>
      </c>
      <c r="T315" s="159"/>
      <c r="U315" s="131">
        <v>10.199999999999999</v>
      </c>
      <c r="V315" s="107" t="s">
        <v>31</v>
      </c>
      <c r="W315" s="145" t="s">
        <v>33</v>
      </c>
      <c r="X315" s="105" t="s">
        <v>33</v>
      </c>
      <c r="Y315" s="159"/>
      <c r="Z315" s="139" t="s">
        <v>2143</v>
      </c>
      <c r="AA315" s="107"/>
      <c r="AB315" s="29" t="s">
        <v>2144</v>
      </c>
      <c r="AC315" s="105">
        <v>1</v>
      </c>
      <c r="AD315" s="139" t="s">
        <v>53</v>
      </c>
    </row>
    <row r="316" spans="1:33" hidden="1" x14ac:dyDescent="0.25">
      <c r="A316" s="24" t="str">
        <f>IF(D316="","",(B316&amp;"|"&amp;C316&amp;"|"&amp;D316&amp;"|"&amp;E316&amp;"|"&amp;F316&amp;"|"&amp;G316&amp;"|"&amp;H316&amp;"|"&amp;I316&amp;"|"&amp;J316&amp;"|"&amp;K316&amp;"|"&amp;L316&amp;"|"&amp;M316&amp;"|"&amp;N316&amp;"|"&amp;O316&amp;"|"&amp;P316&amp;"|"&amp;Q316&amp;"|"&amp;R316&amp;"|"&amp;S316&amp;"|"&amp;T316&amp;"|"&amp;U316&amp;"|"&amp;V316&amp;"|"&amp;W316&amp;"|"&amp;X316&amp;"|"&amp;Y316&amp;"|"&amp;Z316&amp;"|"&amp;AA316&amp;"|"&amp;AB316&amp;"|"&amp;AC316&amp;"|"&amp;AD316&amp;"|"&amp;AE316&amp;"|"&amp;AF316&amp;"|"))</f>
        <v/>
      </c>
      <c r="B316" s="29" t="s">
        <v>295</v>
      </c>
      <c r="C316" s="29"/>
      <c r="D316" s="55"/>
      <c r="F316" s="83"/>
      <c r="G316" s="46"/>
      <c r="H316" s="27"/>
      <c r="I316" s="83"/>
      <c r="J316" s="29"/>
      <c r="K316" s="83"/>
      <c r="L316" s="83"/>
      <c r="M316" s="29"/>
      <c r="N316" s="83"/>
      <c r="O316" s="29"/>
      <c r="P316" s="83"/>
      <c r="Q316" s="83"/>
      <c r="R316" s="29"/>
      <c r="U316" s="26"/>
      <c r="V316" s="83"/>
      <c r="Z316" s="83"/>
      <c r="AA316" s="83"/>
      <c r="AB316" s="29"/>
      <c r="AC316" s="83"/>
      <c r="AD316" s="29"/>
      <c r="AE316" s="83"/>
      <c r="AF316" s="83"/>
    </row>
    <row r="317" spans="1:33" x14ac:dyDescent="0.25">
      <c r="A317" s="24" t="str">
        <f>IF(D317="","",(B317&amp;"|"&amp;C317&amp;"|"&amp;D317&amp;"|"&amp;E317&amp;"|"&amp;F317&amp;"|"&amp;G317&amp;"|"&amp;H317&amp;"|"&amp;I317&amp;"|"&amp;J317&amp;"|"&amp;K317&amp;"|"&amp;L317&amp;"|"&amp;M317&amp;"|"&amp;N317&amp;"|"&amp;O317&amp;"|"&amp;P317&amp;"|"&amp;Q317&amp;"|"&amp;R317&amp;"|"&amp;S317&amp;"|"&amp;T317&amp;"|"&amp;U317&amp;"|"&amp;V317&amp;"|"&amp;W317&amp;"|"&amp;X317&amp;"|"&amp;Y317&amp;"|"&amp;Z317&amp;"|"&amp;AA317&amp;"|"&amp;AB317&amp;"|"&amp;AC317&amp;"|"&amp;AD317&amp;"|"&amp;AE317&amp;"|"&amp;AF317&amp;"|"))</f>
        <v>Archocentrus nigrofasciatus|Convict Cichlid |22|32||7|8||9|20||||||||75,7||10|Omnivore|No|No||Territorial, can be very aggressive||Male has dorsal and anal fin extensions.|1|Easy|||</v>
      </c>
      <c r="B317" s="10" t="s">
        <v>295</v>
      </c>
      <c r="C317" s="107" t="s">
        <v>2146</v>
      </c>
      <c r="D317" s="105">
        <v>22</v>
      </c>
      <c r="E317" s="129">
        <v>32</v>
      </c>
      <c r="F317" s="105"/>
      <c r="G317" s="130">
        <v>7</v>
      </c>
      <c r="H317" s="131">
        <v>8</v>
      </c>
      <c r="I317" s="105"/>
      <c r="J317" s="105">
        <v>9</v>
      </c>
      <c r="K317" s="105">
        <v>20</v>
      </c>
      <c r="L317" s="107"/>
      <c r="M317" s="107"/>
      <c r="N317" s="107"/>
      <c r="O317" s="107"/>
      <c r="P317" s="107"/>
      <c r="Q317" s="107"/>
      <c r="R317" s="107"/>
      <c r="S317" s="157">
        <v>75.7</v>
      </c>
      <c r="T317" s="159"/>
      <c r="U317" s="130">
        <v>10</v>
      </c>
      <c r="V317" s="107" t="s">
        <v>31</v>
      </c>
      <c r="W317" s="145" t="s">
        <v>33</v>
      </c>
      <c r="X317" s="105" t="s">
        <v>33</v>
      </c>
      <c r="Y317" s="159"/>
      <c r="Z317" s="139" t="s">
        <v>2143</v>
      </c>
      <c r="AA317" s="107"/>
      <c r="AB317" s="29" t="s">
        <v>2147</v>
      </c>
      <c r="AC317" s="105">
        <v>1</v>
      </c>
      <c r="AD317" s="139" t="s">
        <v>53</v>
      </c>
    </row>
    <row r="318" spans="1:33" hidden="1" x14ac:dyDescent="0.25">
      <c r="A318" s="24" t="str">
        <f>IF(D318="","",(B318&amp;"|"&amp;C318&amp;"|"&amp;D318&amp;"|"&amp;E318&amp;"|"&amp;F318&amp;"|"&amp;G318&amp;"|"&amp;H318&amp;"|"&amp;I318&amp;"|"&amp;J318&amp;"|"&amp;K318&amp;"|"&amp;L318&amp;"|"&amp;M318&amp;"|"&amp;N318&amp;"|"&amp;O318&amp;"|"&amp;P318&amp;"|"&amp;Q318&amp;"|"&amp;R318&amp;"|"&amp;S318&amp;"|"&amp;T318&amp;"|"&amp;U318&amp;"|"&amp;V318&amp;"|"&amp;W318&amp;"|"&amp;X318&amp;"|"&amp;Y318&amp;"|"&amp;Z318&amp;"|"&amp;AA318&amp;"|"&amp;AB318&amp;"|"&amp;AC318&amp;"|"&amp;AD318&amp;"|"&amp;AE318&amp;"|"&amp;AF318&amp;"|"))</f>
        <v/>
      </c>
      <c r="B318" s="29" t="s">
        <v>296</v>
      </c>
      <c r="C318" s="29"/>
      <c r="D318" s="55"/>
      <c r="F318" s="83"/>
      <c r="G318" s="46"/>
      <c r="H318" s="27"/>
      <c r="I318" s="83"/>
      <c r="J318" s="29"/>
      <c r="K318" s="83"/>
      <c r="L318" s="83"/>
      <c r="M318" s="29"/>
      <c r="N318" s="83"/>
      <c r="O318" s="29"/>
      <c r="P318" s="83"/>
      <c r="Q318" s="83"/>
      <c r="R318" s="29"/>
      <c r="U318" s="26"/>
      <c r="V318" s="83"/>
      <c r="Z318" s="83"/>
      <c r="AA318" s="83"/>
      <c r="AB318" s="29"/>
      <c r="AC318" s="83"/>
      <c r="AD318" s="29"/>
      <c r="AE318" s="83"/>
      <c r="AF318" s="83"/>
    </row>
    <row r="319" spans="1:33" x14ac:dyDescent="0.25">
      <c r="A319" s="24" t="str">
        <f>IF(D319="","",(B319&amp;"|"&amp;C319&amp;"|"&amp;D319&amp;"|"&amp;E319&amp;"|"&amp;F319&amp;"|"&amp;G319&amp;"|"&amp;H319&amp;"|"&amp;I319&amp;"|"&amp;J319&amp;"|"&amp;K319&amp;"|"&amp;L319&amp;"|"&amp;M319&amp;"|"&amp;N319&amp;"|"&amp;O319&amp;"|"&amp;P319&amp;"|"&amp;Q319&amp;"|"&amp;R319&amp;"|"&amp;S319&amp;"|"&amp;T319&amp;"|"&amp;U319&amp;"|"&amp;V319&amp;"|"&amp;W319&amp;"|"&amp;X319&amp;"|"&amp;Y319&amp;"|"&amp;Z319&amp;"|"&amp;AA319&amp;"|"&amp;AB319&amp;"|"&amp;AC319&amp;"|"&amp;AD319&amp;"|"&amp;AE319&amp;"|"&amp;AF319&amp;"|"))</f>
        <v>Archocentrus sajica|Sajica Cichlid |22,2|25,6||7|7,5||5|15||||||||132,5||10,2|Omnivore|Yes|No||Semi-Aggressive||The male is larger than the female and a nuchal hump is evident on the males.|2:3 M:F||||</v>
      </c>
      <c r="B319" s="10" t="s">
        <v>296</v>
      </c>
      <c r="C319" s="107" t="s">
        <v>2148</v>
      </c>
      <c r="D319" s="105">
        <v>22.2</v>
      </c>
      <c r="E319" s="129">
        <v>25.6</v>
      </c>
      <c r="F319" s="105"/>
      <c r="G319" s="130">
        <v>7</v>
      </c>
      <c r="H319" s="131">
        <v>7.5</v>
      </c>
      <c r="I319" s="105"/>
      <c r="J319" s="105">
        <v>5</v>
      </c>
      <c r="K319" s="105">
        <v>15</v>
      </c>
      <c r="L319" s="107"/>
      <c r="M319" s="107"/>
      <c r="N319" s="107"/>
      <c r="O319" s="107"/>
      <c r="P319" s="107"/>
      <c r="Q319" s="107"/>
      <c r="R319" s="107"/>
      <c r="S319" s="157">
        <v>132.5</v>
      </c>
      <c r="T319" s="159"/>
      <c r="U319" s="131">
        <v>10.199999999999999</v>
      </c>
      <c r="V319" s="107" t="s">
        <v>31</v>
      </c>
      <c r="W319" s="145" t="s">
        <v>32</v>
      </c>
      <c r="X319" s="105" t="s">
        <v>33</v>
      </c>
      <c r="Y319" s="159"/>
      <c r="Z319" s="141" t="s">
        <v>1931</v>
      </c>
      <c r="AA319" s="107"/>
      <c r="AB319" s="107" t="s">
        <v>2149</v>
      </c>
      <c r="AC319" s="129" t="s">
        <v>1932</v>
      </c>
      <c r="AD319" s="139"/>
    </row>
    <row r="320" spans="1:33" hidden="1" x14ac:dyDescent="0.25">
      <c r="A320" s="24" t="str">
        <f>IF(D320="","",(B320&amp;"|"&amp;C320&amp;"|"&amp;D320&amp;"|"&amp;E320&amp;"|"&amp;F320&amp;"|"&amp;G320&amp;"|"&amp;H320&amp;"|"&amp;I320&amp;"|"&amp;J320&amp;"|"&amp;K320&amp;"|"&amp;L320&amp;"|"&amp;M320&amp;"|"&amp;N320&amp;"|"&amp;O320&amp;"|"&amp;P320&amp;"|"&amp;Q320&amp;"|"&amp;R320&amp;"|"&amp;S320&amp;"|"&amp;T320&amp;"|"&amp;U320&amp;"|"&amp;V320&amp;"|"&amp;W320&amp;"|"&amp;X320&amp;"|"&amp;Y320&amp;"|"&amp;Z320&amp;"|"&amp;AA320&amp;"|"&amp;AB320&amp;"|"&amp;AC320&amp;"|"&amp;AD320&amp;"|"&amp;AE320&amp;"|"&amp;AF320&amp;"|"))</f>
        <v/>
      </c>
      <c r="B320" s="29" t="s">
        <v>297</v>
      </c>
      <c r="C320" s="29"/>
      <c r="D320" s="55"/>
      <c r="G320" s="46"/>
      <c r="H320" s="27"/>
      <c r="J320" s="29"/>
      <c r="M320" s="29"/>
      <c r="O320" s="29"/>
      <c r="R320" s="29"/>
      <c r="U320" s="26"/>
      <c r="AB320" s="83"/>
      <c r="AD320" s="29"/>
    </row>
    <row r="321" spans="1:32" x14ac:dyDescent="0.25">
      <c r="A321" s="24" t="str">
        <f>IF(D321="","",(B321&amp;"|"&amp;C321&amp;"|"&amp;D321&amp;"|"&amp;E321&amp;"|"&amp;F321&amp;"|"&amp;G321&amp;"|"&amp;H321&amp;"|"&amp;I321&amp;"|"&amp;J321&amp;"|"&amp;K321&amp;"|"&amp;L321&amp;"|"&amp;M321&amp;"|"&amp;N321&amp;"|"&amp;O321&amp;"|"&amp;P321&amp;"|"&amp;Q321&amp;"|"&amp;R321&amp;"|"&amp;S321&amp;"|"&amp;T321&amp;"|"&amp;U321&amp;"|"&amp;V321&amp;"|"&amp;W321&amp;"|"&amp;X321&amp;"|"&amp;Y321&amp;"|"&amp;Z321&amp;"|"&amp;AA321&amp;"|"&amp;AB321&amp;"|"&amp;AC321&amp;"|"&amp;AD321&amp;"|"&amp;AE321&amp;"|"&amp;AF321&amp;"|"))</f>
        <v>Archocentrus septemfasciatus|Cutter's Cichlid |21|27||6,5|7,5||8|15||||||||94,6||10|Omnivore|No|No||Aggressive||Mature males are larger and more brightly coloured, mature females have a dark spot on the dorsal fin and her lower back end will turn black with a large copper spot during spawning.|2:3 M:F||||</v>
      </c>
      <c r="B321" s="10" t="s">
        <v>297</v>
      </c>
      <c r="C321" s="107" t="s">
        <v>2150</v>
      </c>
      <c r="D321" s="105">
        <v>21</v>
      </c>
      <c r="E321" s="129">
        <v>27</v>
      </c>
      <c r="F321" s="105"/>
      <c r="G321" s="130">
        <v>6.5</v>
      </c>
      <c r="H321" s="131">
        <v>7.5</v>
      </c>
      <c r="I321" s="105"/>
      <c r="J321" s="105">
        <v>8</v>
      </c>
      <c r="K321" s="105">
        <v>15</v>
      </c>
      <c r="L321" s="107"/>
      <c r="M321" s="107"/>
      <c r="N321" s="107"/>
      <c r="O321" s="107"/>
      <c r="P321" s="107"/>
      <c r="Q321" s="107"/>
      <c r="R321" s="107"/>
      <c r="S321" s="157">
        <v>94.6</v>
      </c>
      <c r="T321" s="159"/>
      <c r="U321" s="130">
        <v>10</v>
      </c>
      <c r="V321" s="107" t="s">
        <v>31</v>
      </c>
      <c r="W321" s="145" t="s">
        <v>33</v>
      </c>
      <c r="X321" s="105" t="s">
        <v>33</v>
      </c>
      <c r="Y321" s="159"/>
      <c r="Z321" s="137" t="s">
        <v>1782</v>
      </c>
      <c r="AA321" s="107"/>
      <c r="AB321" s="29" t="s">
        <v>2151</v>
      </c>
      <c r="AC321" s="129" t="s">
        <v>1932</v>
      </c>
      <c r="AD321" s="139"/>
    </row>
    <row r="322" spans="1:32" hidden="1" x14ac:dyDescent="0.25">
      <c r="A322" s="24" t="str">
        <f>IF(D322="","",(B322&amp;"|"&amp;C322&amp;"|"&amp;D322&amp;"|"&amp;E322&amp;"|"&amp;F322&amp;"|"&amp;G322&amp;"|"&amp;H322&amp;"|"&amp;I322&amp;"|"&amp;J322&amp;"|"&amp;K322&amp;"|"&amp;L322&amp;"|"&amp;M322&amp;"|"&amp;N322&amp;"|"&amp;O322&amp;"|"&amp;P322&amp;"|"&amp;Q322&amp;"|"&amp;R322&amp;"|"&amp;S322&amp;"|"&amp;T322&amp;"|"&amp;U322&amp;"|"&amp;V322&amp;"|"&amp;W322&amp;"|"&amp;X322&amp;"|"&amp;Y322&amp;"|"&amp;Z322&amp;"|"&amp;AA322&amp;"|"&amp;AB322&amp;"|"&amp;AC322&amp;"|"&amp;AD322&amp;"|"&amp;AE322&amp;"|"&amp;AF322&amp;"|"))</f>
        <v/>
      </c>
      <c r="B322" s="29" t="s">
        <v>298</v>
      </c>
      <c r="C322" s="29"/>
      <c r="D322" s="55"/>
      <c r="G322" s="46"/>
      <c r="H322" s="27"/>
      <c r="J322" s="29"/>
      <c r="M322" s="29"/>
      <c r="O322" s="29"/>
      <c r="R322" s="29"/>
      <c r="U322" s="26"/>
      <c r="AB322" s="29"/>
      <c r="AD322" s="29"/>
    </row>
    <row r="323" spans="1:32" x14ac:dyDescent="0.25">
      <c r="A323" s="24" t="str">
        <f t="shared" ref="A323:A327" si="28">IF(D323="","",(B323&amp;"|"&amp;C323&amp;"|"&amp;D323&amp;"|"&amp;E323&amp;"|"&amp;F323&amp;"|"&amp;G323&amp;"|"&amp;H323&amp;"|"&amp;I323&amp;"|"&amp;J323&amp;"|"&amp;K323&amp;"|"&amp;L323&amp;"|"&amp;M323&amp;"|"&amp;N323&amp;"|"&amp;O323&amp;"|"&amp;P323&amp;"|"&amp;Q323&amp;"|"&amp;R323&amp;"|"&amp;S323&amp;"|"&amp;T323&amp;"|"&amp;U323&amp;"|"&amp;V323&amp;"|"&amp;W323&amp;"|"&amp;X323&amp;"|"&amp;Y323&amp;"|"&amp;Z323&amp;"|"&amp;AA323&amp;"|"&amp;AB323&amp;"|"&amp;AC323&amp;"|"&amp;AD323&amp;"|"&amp;AE323&amp;"|"&amp;AF323&amp;"|"))</f>
        <v>Archocentrus sp. "Honduran Red Point"|Honduran Red Point |22|32||7|8||9|20||||||||75,7||10|Omnivore|Yes|No||Territorial, can be very aggressive||Male has dorsal and anal fin extensions. In many cases, the female will develop orange-red markings on underside and dorsal fin when ready to mate.|1|Hard|||</v>
      </c>
      <c r="B323" s="10" t="s">
        <v>298</v>
      </c>
      <c r="C323" s="107" t="s">
        <v>2152</v>
      </c>
      <c r="D323" s="105">
        <v>22</v>
      </c>
      <c r="E323" s="129">
        <v>32</v>
      </c>
      <c r="F323" s="105"/>
      <c r="G323" s="130">
        <v>7</v>
      </c>
      <c r="H323" s="131">
        <v>8</v>
      </c>
      <c r="I323" s="105"/>
      <c r="J323" s="105">
        <v>9</v>
      </c>
      <c r="K323" s="105">
        <v>20</v>
      </c>
      <c r="L323" s="107"/>
      <c r="M323" s="107"/>
      <c r="N323" s="107"/>
      <c r="O323" s="107"/>
      <c r="P323" s="107"/>
      <c r="Q323" s="107"/>
      <c r="R323" s="107"/>
      <c r="S323" s="157">
        <v>75.7</v>
      </c>
      <c r="T323" s="159"/>
      <c r="U323" s="130">
        <v>10</v>
      </c>
      <c r="V323" s="107" t="s">
        <v>31</v>
      </c>
      <c r="W323" s="145" t="s">
        <v>32</v>
      </c>
      <c r="X323" s="105" t="s">
        <v>33</v>
      </c>
      <c r="Y323" s="159"/>
      <c r="Z323" s="139" t="s">
        <v>2143</v>
      </c>
      <c r="AA323" s="107"/>
      <c r="AB323" s="29" t="s">
        <v>2153</v>
      </c>
      <c r="AC323" s="105">
        <v>1</v>
      </c>
      <c r="AD323" s="139" t="s">
        <v>1786</v>
      </c>
    </row>
    <row r="324" spans="1:32" x14ac:dyDescent="0.25">
      <c r="A324" s="24" t="str">
        <f t="shared" si="28"/>
        <v>Archocentrus spinosissimus|Spinner Cichlid |24,4|26,7||7,2|7,8||8|10||||||||208,2||15,2|Omnivore||No||Mildly Aggressive||Females are distinguished by a smaller size from the larger, chunkier males.|1||||</v>
      </c>
      <c r="B324" s="10" t="s">
        <v>2154</v>
      </c>
      <c r="C324" s="107" t="s">
        <v>2155</v>
      </c>
      <c r="D324" s="105">
        <v>24.4</v>
      </c>
      <c r="E324" s="129">
        <v>26.7</v>
      </c>
      <c r="F324" s="105"/>
      <c r="G324" s="130">
        <v>7.2</v>
      </c>
      <c r="H324" s="131">
        <v>7.8</v>
      </c>
      <c r="I324" s="105"/>
      <c r="J324" s="105">
        <v>8</v>
      </c>
      <c r="K324" s="105">
        <v>10</v>
      </c>
      <c r="L324" s="107"/>
      <c r="M324" s="107"/>
      <c r="N324" s="107"/>
      <c r="O324" s="107"/>
      <c r="P324" s="107"/>
      <c r="Q324" s="107"/>
      <c r="R324" s="107"/>
      <c r="S324" s="157">
        <v>208.2</v>
      </c>
      <c r="T324" s="159"/>
      <c r="U324" s="131">
        <v>15.2</v>
      </c>
      <c r="V324" s="107" t="s">
        <v>31</v>
      </c>
      <c r="W324" s="145"/>
      <c r="X324" s="105" t="s">
        <v>33</v>
      </c>
      <c r="Y324" s="159"/>
      <c r="Z324" s="138" t="s">
        <v>1938</v>
      </c>
      <c r="AA324" s="107"/>
      <c r="AB324" s="107" t="s">
        <v>2156</v>
      </c>
      <c r="AC324" s="105">
        <v>1</v>
      </c>
      <c r="AD324" s="139"/>
    </row>
    <row r="325" spans="1:32" x14ac:dyDescent="0.25">
      <c r="A325" s="24" t="str">
        <f t="shared" si="28"/>
        <v>Arnoldichthys spilopterus|Red Eyed Tetra |23|28||6|8||5|19||||||||94,6||10|Omnivore|No|No||Peaceful||Males have more vivid colouring than females.|2||||</v>
      </c>
      <c r="B325" s="10" t="s">
        <v>2157</v>
      </c>
      <c r="C325" s="107" t="s">
        <v>2158</v>
      </c>
      <c r="D325" s="105">
        <v>23</v>
      </c>
      <c r="E325" s="129">
        <v>28</v>
      </c>
      <c r="F325" s="105"/>
      <c r="G325" s="130">
        <v>6</v>
      </c>
      <c r="H325" s="131">
        <v>8</v>
      </c>
      <c r="I325" s="105"/>
      <c r="J325" s="105">
        <v>5</v>
      </c>
      <c r="K325" s="105">
        <v>19</v>
      </c>
      <c r="L325" s="107"/>
      <c r="M325" s="107"/>
      <c r="N325" s="107"/>
      <c r="O325" s="107"/>
      <c r="P325" s="107"/>
      <c r="Q325" s="107"/>
      <c r="R325" s="107"/>
      <c r="S325" s="157">
        <v>94.6</v>
      </c>
      <c r="T325" s="159"/>
      <c r="U325" s="130">
        <v>10</v>
      </c>
      <c r="V325" s="107" t="s">
        <v>31</v>
      </c>
      <c r="W325" s="145" t="s">
        <v>33</v>
      </c>
      <c r="X325" s="105" t="s">
        <v>33</v>
      </c>
      <c r="Y325" s="159"/>
      <c r="Z325" s="138" t="s">
        <v>34</v>
      </c>
      <c r="AA325" s="107"/>
      <c r="AB325" s="29" t="s">
        <v>2159</v>
      </c>
      <c r="AC325" s="105">
        <v>2</v>
      </c>
      <c r="AD325" s="139"/>
    </row>
    <row r="326" spans="1:32" x14ac:dyDescent="0.25">
      <c r="A326" s="24" t="str">
        <f t="shared" si="28"/>
        <v>Arnoldichtys Spilopterus|Red-Eyed Tetra|23|28||6,5|7,5||0|20||||||||180||7|Carnivore||||Peaceful|Middle||||5||</v>
      </c>
      <c r="B326" s="77" t="s">
        <v>299</v>
      </c>
      <c r="C326" s="77" t="s">
        <v>300</v>
      </c>
      <c r="D326" s="78">
        <v>23</v>
      </c>
      <c r="E326" s="52">
        <v>28</v>
      </c>
      <c r="F326" s="42"/>
      <c r="G326" s="93">
        <v>6.5</v>
      </c>
      <c r="H326" s="89">
        <v>7.5</v>
      </c>
      <c r="I326" s="42"/>
      <c r="J326" s="77">
        <v>0</v>
      </c>
      <c r="K326" s="42">
        <v>20</v>
      </c>
      <c r="L326" s="42"/>
      <c r="M326" s="77"/>
      <c r="N326" s="42"/>
      <c r="O326" s="77"/>
      <c r="P326" s="42"/>
      <c r="Q326" s="42"/>
      <c r="R326" s="77"/>
      <c r="S326" s="65">
        <v>180</v>
      </c>
      <c r="T326" s="66"/>
      <c r="U326" s="42">
        <v>7</v>
      </c>
      <c r="V326" s="42" t="s">
        <v>49</v>
      </c>
      <c r="W326" s="47"/>
      <c r="X326" s="42"/>
      <c r="Y326" s="49"/>
      <c r="Z326" s="42" t="s">
        <v>34</v>
      </c>
      <c r="AA326" s="42" t="s">
        <v>1767</v>
      </c>
      <c r="AB326" s="77"/>
      <c r="AC326" s="42"/>
      <c r="AD326" s="77"/>
      <c r="AE326" s="42">
        <v>5</v>
      </c>
      <c r="AF326" s="42"/>
    </row>
    <row r="327" spans="1:32" x14ac:dyDescent="0.25">
      <c r="A327" s="24" t="str">
        <f t="shared" si="28"/>
        <v>Arnoldichtys Spilopterus|Red-Eyed Tetra|23|28||6,5|7,5||0|20||||||||||||||||||||||</v>
      </c>
      <c r="B327" s="86" t="s">
        <v>299</v>
      </c>
      <c r="C327" s="86" t="s">
        <v>300</v>
      </c>
      <c r="D327" s="99">
        <v>23</v>
      </c>
      <c r="E327" s="85">
        <v>28</v>
      </c>
      <c r="F327" s="106"/>
      <c r="G327" s="101">
        <v>6.5</v>
      </c>
      <c r="H327" s="88">
        <v>7.5</v>
      </c>
      <c r="I327" s="106"/>
      <c r="J327" s="86">
        <v>0</v>
      </c>
      <c r="K327" s="106">
        <v>20</v>
      </c>
      <c r="L327" s="106"/>
      <c r="M327" s="86"/>
      <c r="N327" s="106"/>
      <c r="O327" s="86"/>
      <c r="P327" s="106"/>
      <c r="Q327" s="106"/>
      <c r="R327" s="86"/>
      <c r="S327" s="81"/>
      <c r="V327" s="83"/>
      <c r="Z327" s="83"/>
      <c r="AA327" s="83"/>
      <c r="AB327" s="29"/>
      <c r="AC327" s="83"/>
      <c r="AD327" s="29"/>
    </row>
    <row r="328" spans="1:32" hidden="1" x14ac:dyDescent="0.25">
      <c r="A328" s="24" t="str">
        <f>IF(D328="","",(B328&amp;"|"&amp;C328&amp;"|"&amp;D328&amp;"|"&amp;E328&amp;"|"&amp;F328&amp;"|"&amp;G328&amp;"|"&amp;H328&amp;"|"&amp;I328&amp;"|"&amp;J328&amp;"|"&amp;K328&amp;"|"&amp;L328&amp;"|"&amp;M328&amp;"|"&amp;N328&amp;"|"&amp;O328&amp;"|"&amp;P328&amp;"|"&amp;Q328&amp;"|"&amp;R328&amp;"|"&amp;S328&amp;"|"&amp;T328&amp;"|"&amp;U328&amp;"|"&amp;V328&amp;"|"&amp;W328&amp;"|"&amp;X328&amp;"|"&amp;Y328&amp;"|"&amp;Z328&amp;"|"&amp;AA328&amp;"|"&amp;AB328&amp;"|"&amp;AC328&amp;"|"&amp;AD328&amp;"|"&amp;AE328&amp;"|"&amp;AF328&amp;"|"))</f>
        <v/>
      </c>
      <c r="B328" s="29" t="s">
        <v>301</v>
      </c>
      <c r="C328" s="29"/>
      <c r="D328" s="55"/>
      <c r="G328" s="46"/>
      <c r="H328" s="27"/>
      <c r="J328" s="29"/>
      <c r="M328" s="29"/>
      <c r="O328" s="29"/>
      <c r="R328" s="29"/>
      <c r="U328" s="26"/>
      <c r="AB328" s="83"/>
      <c r="AD328" s="29"/>
    </row>
    <row r="329" spans="1:32" x14ac:dyDescent="0.25">
      <c r="A329" s="24" t="str">
        <f>IF(D329="","",(B329&amp;"|"&amp;C329&amp;"|"&amp;D329&amp;"|"&amp;E329&amp;"|"&amp;F329&amp;"|"&amp;G329&amp;"|"&amp;H329&amp;"|"&amp;I329&amp;"|"&amp;J329&amp;"|"&amp;K329&amp;"|"&amp;L329&amp;"|"&amp;M329&amp;"|"&amp;N329&amp;"|"&amp;O329&amp;"|"&amp;P329&amp;"|"&amp;Q329&amp;"|"&amp;R329&amp;"|"&amp;S329&amp;"|"&amp;T329&amp;"|"&amp;U329&amp;"|"&amp;V329&amp;"|"&amp;W329&amp;"|"&amp;X329&amp;"|"&amp;Y329&amp;"|"&amp;Z329&amp;"|"&amp;AA329&amp;"|"&amp;AB329&amp;"|"&amp;AC329&amp;"|"&amp;AD329&amp;"|"&amp;AE329&amp;"|"&amp;AF329&amp;"|"))</f>
        <v>Aspidoras albater|False Macropterus |22|24||6|7,3||10|20||||||||75,7||4,6|Omnivore|||||||2|Moderate|||</v>
      </c>
      <c r="B329" s="10" t="s">
        <v>301</v>
      </c>
      <c r="C329" s="107" t="s">
        <v>2160</v>
      </c>
      <c r="D329" s="105">
        <v>22</v>
      </c>
      <c r="E329" s="129">
        <v>24</v>
      </c>
      <c r="F329" s="105"/>
      <c r="G329" s="130">
        <v>6</v>
      </c>
      <c r="H329" s="131">
        <v>7.3</v>
      </c>
      <c r="I329" s="105"/>
      <c r="J329" s="105">
        <v>10</v>
      </c>
      <c r="K329" s="105">
        <v>20</v>
      </c>
      <c r="L329" s="107"/>
      <c r="M329" s="107"/>
      <c r="N329" s="107"/>
      <c r="O329" s="107"/>
      <c r="P329" s="107"/>
      <c r="Q329" s="107"/>
      <c r="R329" s="107"/>
      <c r="S329" s="157">
        <v>75.7</v>
      </c>
      <c r="T329" s="159"/>
      <c r="U329" s="131">
        <v>4.5999999999999996</v>
      </c>
      <c r="V329" s="107" t="s">
        <v>31</v>
      </c>
      <c r="W329" s="145"/>
      <c r="X329" s="105"/>
      <c r="Y329" s="159"/>
      <c r="Z329" s="139"/>
      <c r="AA329" s="107"/>
      <c r="AB329" s="107"/>
      <c r="AC329" s="105">
        <v>2</v>
      </c>
      <c r="AD329" s="139" t="s">
        <v>1925</v>
      </c>
    </row>
    <row r="330" spans="1:32" hidden="1" x14ac:dyDescent="0.25">
      <c r="A330" s="24" t="str">
        <f>IF(D330="","",(B330&amp;"|"&amp;C330&amp;"|"&amp;D330&amp;"|"&amp;E330&amp;"|"&amp;F330&amp;"|"&amp;G330&amp;"|"&amp;H330&amp;"|"&amp;I330&amp;"|"&amp;J330&amp;"|"&amp;K330&amp;"|"&amp;L330&amp;"|"&amp;M330&amp;"|"&amp;N330&amp;"|"&amp;O330&amp;"|"&amp;P330&amp;"|"&amp;Q330&amp;"|"&amp;R330&amp;"|"&amp;S330&amp;"|"&amp;T330&amp;"|"&amp;U330&amp;"|"&amp;V330&amp;"|"&amp;W330&amp;"|"&amp;X330&amp;"|"&amp;Y330&amp;"|"&amp;Z330&amp;"|"&amp;AA330&amp;"|"&amp;AB330&amp;"|"&amp;AC330&amp;"|"&amp;AD330&amp;"|"&amp;AE330&amp;"|"&amp;AF330&amp;"|"))</f>
        <v/>
      </c>
      <c r="B330" s="29" t="s">
        <v>302</v>
      </c>
      <c r="C330" s="29"/>
      <c r="D330" s="55"/>
      <c r="G330" s="46"/>
      <c r="H330" s="27"/>
      <c r="J330" s="29"/>
      <c r="M330" s="29"/>
      <c r="O330" s="29"/>
      <c r="R330" s="29"/>
      <c r="U330" s="26"/>
      <c r="AB330" s="83"/>
      <c r="AD330" s="29"/>
    </row>
    <row r="331" spans="1:32" x14ac:dyDescent="0.25">
      <c r="A331" s="24" t="str">
        <f>IF(D331="","",(B331&amp;"|"&amp;C331&amp;"|"&amp;D331&amp;"|"&amp;E331&amp;"|"&amp;F331&amp;"|"&amp;G331&amp;"|"&amp;H331&amp;"|"&amp;I331&amp;"|"&amp;J331&amp;"|"&amp;K331&amp;"|"&amp;L331&amp;"|"&amp;M331&amp;"|"&amp;N331&amp;"|"&amp;O331&amp;"|"&amp;P331&amp;"|"&amp;Q331&amp;"|"&amp;R331&amp;"|"&amp;S331&amp;"|"&amp;T331&amp;"|"&amp;U331&amp;"|"&amp;V331&amp;"|"&amp;W331&amp;"|"&amp;X331&amp;"|"&amp;Y331&amp;"|"&amp;Z331&amp;"|"&amp;AA331&amp;"|"&amp;AB331&amp;"|"&amp;AC331&amp;"|"&amp;AD331&amp;"|"&amp;AE331&amp;"|"&amp;AF331&amp;"|"))</f>
        <v>Aspidoras depinnai|Depinnai Catfish |21,7|23,9||6,5|7,2||5|12||||||||56,8||3,6|Carnivore|No|No||Peaceful||Mature females will appear more full in the belly than slimmer males.|1||||</v>
      </c>
      <c r="B331" s="10" t="s">
        <v>302</v>
      </c>
      <c r="C331" s="107" t="s">
        <v>2161</v>
      </c>
      <c r="D331" s="105">
        <v>21.7</v>
      </c>
      <c r="E331" s="129">
        <v>23.9</v>
      </c>
      <c r="F331" s="105"/>
      <c r="G331" s="130">
        <v>6.5</v>
      </c>
      <c r="H331" s="131">
        <v>7.2</v>
      </c>
      <c r="I331" s="105"/>
      <c r="J331" s="105">
        <v>5</v>
      </c>
      <c r="K331" s="105">
        <v>12</v>
      </c>
      <c r="L331" s="107"/>
      <c r="M331" s="107"/>
      <c r="N331" s="107"/>
      <c r="O331" s="107"/>
      <c r="P331" s="107"/>
      <c r="Q331" s="107"/>
      <c r="R331" s="107"/>
      <c r="S331" s="157">
        <v>56.8</v>
      </c>
      <c r="T331" s="159"/>
      <c r="U331" s="131">
        <v>3.6</v>
      </c>
      <c r="V331" s="107" t="s">
        <v>49</v>
      </c>
      <c r="W331" s="145" t="s">
        <v>33</v>
      </c>
      <c r="X331" s="105" t="s">
        <v>33</v>
      </c>
      <c r="Y331" s="159"/>
      <c r="Z331" s="138" t="s">
        <v>34</v>
      </c>
      <c r="AA331" s="107"/>
      <c r="AB331" s="29" t="s">
        <v>2162</v>
      </c>
      <c r="AC331" s="105">
        <v>1</v>
      </c>
      <c r="AD331" s="139"/>
    </row>
    <row r="332" spans="1:32" hidden="1" x14ac:dyDescent="0.25">
      <c r="A332" s="24" t="str">
        <f>IF(D332="","",(B332&amp;"|"&amp;C332&amp;"|"&amp;D332&amp;"|"&amp;E332&amp;"|"&amp;F332&amp;"|"&amp;G332&amp;"|"&amp;H332&amp;"|"&amp;I332&amp;"|"&amp;J332&amp;"|"&amp;K332&amp;"|"&amp;L332&amp;"|"&amp;M332&amp;"|"&amp;N332&amp;"|"&amp;O332&amp;"|"&amp;P332&amp;"|"&amp;Q332&amp;"|"&amp;R332&amp;"|"&amp;S332&amp;"|"&amp;T332&amp;"|"&amp;U332&amp;"|"&amp;V332&amp;"|"&amp;W332&amp;"|"&amp;X332&amp;"|"&amp;Y332&amp;"|"&amp;Z332&amp;"|"&amp;AA332&amp;"|"&amp;AB332&amp;"|"&amp;AC332&amp;"|"&amp;AD332&amp;"|"&amp;AE332&amp;"|"&amp;AF332&amp;"|"))</f>
        <v/>
      </c>
      <c r="B332" s="29" t="s">
        <v>303</v>
      </c>
      <c r="C332" s="29"/>
      <c r="D332" s="55"/>
      <c r="G332" s="46"/>
      <c r="H332" s="27"/>
      <c r="J332" s="29"/>
      <c r="M332" s="29"/>
      <c r="O332" s="29"/>
      <c r="R332" s="29"/>
      <c r="U332" s="26"/>
      <c r="AB332" s="83"/>
      <c r="AD332" s="29"/>
    </row>
    <row r="333" spans="1:32" x14ac:dyDescent="0.25">
      <c r="A333" s="24" t="str">
        <f>IF(D333="","",(B333&amp;"|"&amp;C333&amp;"|"&amp;D333&amp;"|"&amp;E333&amp;"|"&amp;F333&amp;"|"&amp;G333&amp;"|"&amp;H333&amp;"|"&amp;I333&amp;"|"&amp;J333&amp;"|"&amp;K333&amp;"|"&amp;L333&amp;"|"&amp;M333&amp;"|"&amp;N333&amp;"|"&amp;O333&amp;"|"&amp;P333&amp;"|"&amp;Q333&amp;"|"&amp;R333&amp;"|"&amp;S333&amp;"|"&amp;T333&amp;"|"&amp;U333&amp;"|"&amp;V333&amp;"|"&amp;W333&amp;"|"&amp;X333&amp;"|"&amp;Y333&amp;"|"&amp;Z333&amp;"|"&amp;AA333&amp;"|"&amp;AB333&amp;"|"&amp;AC333&amp;"|"&amp;AD333&amp;"|"&amp;AE333&amp;"|"&amp;AF333&amp;"|"))</f>
        <v>Aspidoras menezesi|Menezesi Catfish |21|24||6|7||6|16||||||||56,8||5,1|Omnivore|No|No||Peaceful||Mature females will be more full around the belly than more slender males.|1||||</v>
      </c>
      <c r="B333" s="10" t="s">
        <v>303</v>
      </c>
      <c r="C333" s="107" t="s">
        <v>2163</v>
      </c>
      <c r="D333" s="105">
        <v>21</v>
      </c>
      <c r="E333" s="129">
        <v>24</v>
      </c>
      <c r="F333" s="105"/>
      <c r="G333" s="130">
        <v>6</v>
      </c>
      <c r="H333" s="131">
        <v>7</v>
      </c>
      <c r="I333" s="105"/>
      <c r="J333" s="105">
        <v>6</v>
      </c>
      <c r="K333" s="105">
        <v>16</v>
      </c>
      <c r="L333" s="107"/>
      <c r="M333" s="107"/>
      <c r="N333" s="107"/>
      <c r="O333" s="107"/>
      <c r="P333" s="107"/>
      <c r="Q333" s="107"/>
      <c r="R333" s="107"/>
      <c r="S333" s="157">
        <v>56.8</v>
      </c>
      <c r="T333" s="159"/>
      <c r="U333" s="131">
        <v>5.0999999999999996</v>
      </c>
      <c r="V333" s="107" t="s">
        <v>31</v>
      </c>
      <c r="W333" s="145" t="s">
        <v>33</v>
      </c>
      <c r="X333" s="105" t="s">
        <v>33</v>
      </c>
      <c r="Y333" s="159"/>
      <c r="Z333" s="138" t="s">
        <v>34</v>
      </c>
      <c r="AA333" s="107"/>
      <c r="AB333" s="29" t="s">
        <v>2164</v>
      </c>
      <c r="AC333" s="105">
        <v>1</v>
      </c>
      <c r="AD333" s="139"/>
    </row>
    <row r="334" spans="1:32" hidden="1" x14ac:dyDescent="0.25">
      <c r="A334" s="24" t="str">
        <f>IF(D334="","",(B334&amp;"|"&amp;C334&amp;"|"&amp;D334&amp;"|"&amp;E334&amp;"|"&amp;F334&amp;"|"&amp;G334&amp;"|"&amp;H334&amp;"|"&amp;I334&amp;"|"&amp;J334&amp;"|"&amp;K334&amp;"|"&amp;L334&amp;"|"&amp;M334&amp;"|"&amp;N334&amp;"|"&amp;O334&amp;"|"&amp;P334&amp;"|"&amp;Q334&amp;"|"&amp;R334&amp;"|"&amp;S334&amp;"|"&amp;T334&amp;"|"&amp;U334&amp;"|"&amp;V334&amp;"|"&amp;W334&amp;"|"&amp;X334&amp;"|"&amp;Y334&amp;"|"&amp;Z334&amp;"|"&amp;AA334&amp;"|"&amp;AB334&amp;"|"&amp;AC334&amp;"|"&amp;AD334&amp;"|"&amp;AE334&amp;"|"&amp;AF334&amp;"|"))</f>
        <v/>
      </c>
      <c r="B334" s="29" t="s">
        <v>304</v>
      </c>
      <c r="C334" s="29"/>
      <c r="D334" s="55"/>
      <c r="G334" s="46"/>
      <c r="H334" s="27"/>
      <c r="J334" s="29"/>
      <c r="M334" s="29"/>
      <c r="O334" s="29"/>
      <c r="R334" s="29"/>
      <c r="U334" s="26"/>
      <c r="AB334" s="29"/>
      <c r="AD334" s="29"/>
    </row>
    <row r="335" spans="1:32" x14ac:dyDescent="0.25">
      <c r="A335" s="24" t="str">
        <f t="shared" ref="A335:A337" si="29">IF(D335="","",(B335&amp;"|"&amp;C335&amp;"|"&amp;D335&amp;"|"&amp;E335&amp;"|"&amp;F335&amp;"|"&amp;G335&amp;"|"&amp;H335&amp;"|"&amp;I335&amp;"|"&amp;J335&amp;"|"&amp;K335&amp;"|"&amp;L335&amp;"|"&amp;M335&amp;"|"&amp;N335&amp;"|"&amp;O335&amp;"|"&amp;P335&amp;"|"&amp;Q335&amp;"|"&amp;R335&amp;"|"&amp;S335&amp;"|"&amp;T335&amp;"|"&amp;U335&amp;"|"&amp;V335&amp;"|"&amp;W335&amp;"|"&amp;X335&amp;"|"&amp;Y335&amp;"|"&amp;Z335&amp;"|"&amp;AA335&amp;"|"&amp;AB335&amp;"|"&amp;AC335&amp;"|"&amp;AD335&amp;"|"&amp;AE335&amp;"|"&amp;AF335&amp;"|"))</f>
        <v>Aspidoras pauciradiatus|Sixray Corydoras |21,7|25||6|7,2||3|12||||||||56,8||3,6|Omnivore|No|No||Peaceful||Mature females will be more full around the belly than more slender males.|1||||</v>
      </c>
      <c r="B335" s="10" t="s">
        <v>304</v>
      </c>
      <c r="C335" s="107" t="s">
        <v>2165</v>
      </c>
      <c r="D335" s="105">
        <v>21.7</v>
      </c>
      <c r="E335" s="129">
        <v>25</v>
      </c>
      <c r="F335" s="105"/>
      <c r="G335" s="130">
        <v>6</v>
      </c>
      <c r="H335" s="131">
        <v>7.2</v>
      </c>
      <c r="I335" s="105"/>
      <c r="J335" s="105">
        <v>3</v>
      </c>
      <c r="K335" s="105">
        <v>12</v>
      </c>
      <c r="L335" s="107"/>
      <c r="M335" s="107"/>
      <c r="N335" s="107"/>
      <c r="O335" s="107"/>
      <c r="P335" s="107"/>
      <c r="Q335" s="107"/>
      <c r="R335" s="107"/>
      <c r="S335" s="157">
        <v>56.8</v>
      </c>
      <c r="T335" s="159"/>
      <c r="U335" s="131">
        <v>3.6</v>
      </c>
      <c r="V335" s="107" t="s">
        <v>31</v>
      </c>
      <c r="W335" s="145" t="s">
        <v>33</v>
      </c>
      <c r="X335" s="105" t="s">
        <v>33</v>
      </c>
      <c r="Y335" s="159"/>
      <c r="Z335" s="138" t="s">
        <v>34</v>
      </c>
      <c r="AA335" s="107"/>
      <c r="AB335" s="29" t="s">
        <v>2164</v>
      </c>
      <c r="AC335" s="105">
        <v>1</v>
      </c>
      <c r="AD335" s="139"/>
    </row>
    <row r="336" spans="1:32" x14ac:dyDescent="0.25">
      <c r="A336" s="24" t="str">
        <f t="shared" si="29"/>
        <v>Astatoilapia Burtoni|Burtons Mouthbrooder|20|24||8|9||0|20||||||||240||12|Omnivore||||Peaceful|Middle||||1||</v>
      </c>
      <c r="B336" s="77" t="s">
        <v>305</v>
      </c>
      <c r="C336" s="77" t="s">
        <v>306</v>
      </c>
      <c r="D336" s="78">
        <v>20</v>
      </c>
      <c r="E336" s="52">
        <v>24</v>
      </c>
      <c r="F336" s="42"/>
      <c r="G336" s="93">
        <v>8</v>
      </c>
      <c r="H336" s="89">
        <v>9</v>
      </c>
      <c r="I336" s="42"/>
      <c r="J336" s="77">
        <v>0</v>
      </c>
      <c r="K336" s="42">
        <v>20</v>
      </c>
      <c r="L336" s="42"/>
      <c r="M336" s="77"/>
      <c r="N336" s="42"/>
      <c r="O336" s="77"/>
      <c r="P336" s="42"/>
      <c r="Q336" s="42"/>
      <c r="R336" s="77"/>
      <c r="S336" s="65">
        <v>240</v>
      </c>
      <c r="T336" s="66"/>
      <c r="U336" s="42">
        <v>12</v>
      </c>
      <c r="V336" s="42" t="s">
        <v>31</v>
      </c>
      <c r="W336" s="47"/>
      <c r="X336" s="42"/>
      <c r="Y336" s="49"/>
      <c r="Z336" s="42" t="s">
        <v>34</v>
      </c>
      <c r="AA336" s="42" t="s">
        <v>1767</v>
      </c>
      <c r="AB336" s="77"/>
      <c r="AC336" s="42"/>
      <c r="AD336" s="77"/>
      <c r="AE336" s="42">
        <v>1</v>
      </c>
      <c r="AF336" s="42"/>
    </row>
    <row r="337" spans="1:32" x14ac:dyDescent="0.25">
      <c r="A337" s="24" t="str">
        <f t="shared" si="29"/>
        <v>Astatoilapia Burtoni|Burtons Mouthbrooder|20|24||8|9||0|20||||||||||||||||||||||</v>
      </c>
      <c r="B337" s="86" t="s">
        <v>305</v>
      </c>
      <c r="C337" s="86" t="s">
        <v>306</v>
      </c>
      <c r="D337" s="99">
        <v>20</v>
      </c>
      <c r="E337" s="85">
        <v>24</v>
      </c>
      <c r="F337" s="106"/>
      <c r="G337" s="101">
        <v>8</v>
      </c>
      <c r="H337" s="88">
        <v>9</v>
      </c>
      <c r="I337" s="106"/>
      <c r="J337" s="86">
        <v>0</v>
      </c>
      <c r="K337" s="106">
        <v>20</v>
      </c>
      <c r="L337" s="106"/>
      <c r="M337" s="86"/>
      <c r="N337" s="106"/>
      <c r="O337" s="86"/>
      <c r="P337" s="106"/>
      <c r="Q337" s="106"/>
      <c r="R337" s="86"/>
      <c r="S337" s="81"/>
      <c r="V337" s="83"/>
      <c r="Z337" s="83"/>
      <c r="AA337" s="83"/>
      <c r="AB337" s="29"/>
      <c r="AC337" s="83"/>
      <c r="AD337" s="29"/>
    </row>
    <row r="338" spans="1:32" hidden="1" x14ac:dyDescent="0.25">
      <c r="A338" s="24" t="str">
        <f>IF(D338="","",(B338&amp;"|"&amp;C338&amp;"|"&amp;D338&amp;"|"&amp;E338&amp;"|"&amp;F338&amp;"|"&amp;G338&amp;"|"&amp;H338&amp;"|"&amp;I338&amp;"|"&amp;J338&amp;"|"&amp;K338&amp;"|"&amp;L338&amp;"|"&amp;M338&amp;"|"&amp;N338&amp;"|"&amp;O338&amp;"|"&amp;P338&amp;"|"&amp;Q338&amp;"|"&amp;R338&amp;"|"&amp;S338&amp;"|"&amp;T338&amp;"|"&amp;U338&amp;"|"&amp;V338&amp;"|"&amp;W338&amp;"|"&amp;X338&amp;"|"&amp;Y338&amp;"|"&amp;Z338&amp;"|"&amp;AA338&amp;"|"&amp;AB338&amp;"|"&amp;AC338&amp;"|"&amp;AD338&amp;"|"&amp;AE338&amp;"|"&amp;AF338&amp;"|"))</f>
        <v/>
      </c>
      <c r="B338" s="29" t="s">
        <v>307</v>
      </c>
      <c r="C338" s="29"/>
      <c r="D338" s="55"/>
      <c r="G338" s="46"/>
      <c r="H338" s="27"/>
      <c r="J338" s="29"/>
      <c r="M338" s="29"/>
      <c r="O338" s="29"/>
      <c r="R338" s="29"/>
      <c r="U338" s="26"/>
      <c r="AB338" s="29"/>
      <c r="AD338" s="29"/>
    </row>
    <row r="339" spans="1:32" x14ac:dyDescent="0.25">
      <c r="A339" s="24" t="str">
        <f>IF(D339="","",(B339&amp;"|"&amp;C339&amp;"|"&amp;D339&amp;"|"&amp;E339&amp;"|"&amp;F339&amp;"|"&amp;G339&amp;"|"&amp;H339&amp;"|"&amp;I339&amp;"|"&amp;J339&amp;"|"&amp;K339&amp;"|"&amp;L339&amp;"|"&amp;M339&amp;"|"&amp;N339&amp;"|"&amp;O339&amp;"|"&amp;P339&amp;"|"&amp;Q339&amp;"|"&amp;R339&amp;"|"&amp;S339&amp;"|"&amp;T339&amp;"|"&amp;U339&amp;"|"&amp;V339&amp;"|"&amp;W339&amp;"|"&amp;X339&amp;"|"&amp;Y339&amp;"|"&amp;Z339&amp;"|"&amp;AA339&amp;"|"&amp;AB339&amp;"|"&amp;AC339&amp;"|"&amp;AD339&amp;"|"&amp;AE339&amp;"|"&amp;AF339&amp;"|"))</f>
        <v>Astatoreochromis alluaudi|Alluaud's Haplo |23,3|25,6||7,5|8,5||15|20||||||||208,2||19|Omnivore||||Mildly Aggressive|||1||||</v>
      </c>
      <c r="B339" s="10" t="s">
        <v>307</v>
      </c>
      <c r="C339" s="107" t="s">
        <v>2166</v>
      </c>
      <c r="D339" s="105">
        <v>23.3</v>
      </c>
      <c r="E339" s="129">
        <v>25.6</v>
      </c>
      <c r="F339" s="105"/>
      <c r="G339" s="130">
        <v>7.5</v>
      </c>
      <c r="H339" s="131">
        <v>8.5</v>
      </c>
      <c r="I339" s="105"/>
      <c r="J339" s="105">
        <v>15</v>
      </c>
      <c r="K339" s="105">
        <v>20</v>
      </c>
      <c r="L339" s="107"/>
      <c r="M339" s="107"/>
      <c r="N339" s="107"/>
      <c r="O339" s="107"/>
      <c r="P339" s="107"/>
      <c r="Q339" s="107"/>
      <c r="R339" s="107"/>
      <c r="S339" s="157">
        <v>208.2</v>
      </c>
      <c r="T339" s="159"/>
      <c r="U339" s="130">
        <v>19</v>
      </c>
      <c r="V339" s="107" t="s">
        <v>31</v>
      </c>
      <c r="W339" s="145"/>
      <c r="X339" s="105"/>
      <c r="Y339" s="159"/>
      <c r="Z339" s="138" t="s">
        <v>1938</v>
      </c>
      <c r="AA339" s="107"/>
      <c r="AB339" s="107"/>
      <c r="AC339" s="105">
        <v>1</v>
      </c>
      <c r="AD339" s="139"/>
    </row>
    <row r="340" spans="1:32" hidden="1" x14ac:dyDescent="0.25">
      <c r="A340" s="24" t="str">
        <f>IF(D340="","",(B340&amp;"|"&amp;C340&amp;"|"&amp;D340&amp;"|"&amp;E340&amp;"|"&amp;F340&amp;"|"&amp;G340&amp;"|"&amp;H340&amp;"|"&amp;I340&amp;"|"&amp;J340&amp;"|"&amp;K340&amp;"|"&amp;L340&amp;"|"&amp;M340&amp;"|"&amp;N340&amp;"|"&amp;O340&amp;"|"&amp;P340&amp;"|"&amp;Q340&amp;"|"&amp;R340&amp;"|"&amp;S340&amp;"|"&amp;T340&amp;"|"&amp;U340&amp;"|"&amp;V340&amp;"|"&amp;W340&amp;"|"&amp;X340&amp;"|"&amp;Y340&amp;"|"&amp;Z340&amp;"|"&amp;AA340&amp;"|"&amp;AB340&amp;"|"&amp;AC340&amp;"|"&amp;AD340&amp;"|"&amp;AE340&amp;"|"&amp;AF340&amp;"|"))</f>
        <v/>
      </c>
      <c r="B340" s="29" t="s">
        <v>308</v>
      </c>
      <c r="C340" s="29"/>
      <c r="D340" s="55"/>
      <c r="G340" s="46"/>
      <c r="H340" s="27"/>
      <c r="J340" s="29"/>
      <c r="M340" s="29"/>
      <c r="O340" s="29"/>
      <c r="R340" s="29"/>
      <c r="U340" s="26"/>
      <c r="AB340" s="83"/>
      <c r="AD340" s="29"/>
    </row>
    <row r="341" spans="1:32" x14ac:dyDescent="0.25">
      <c r="A341" s="24" t="str">
        <f>IF(D341="","",(B341&amp;"|"&amp;C341&amp;"|"&amp;D341&amp;"|"&amp;E341&amp;"|"&amp;F341&amp;"|"&amp;G341&amp;"|"&amp;H341&amp;"|"&amp;I341&amp;"|"&amp;J341&amp;"|"&amp;K341&amp;"|"&amp;L341&amp;"|"&amp;M341&amp;"|"&amp;N341&amp;"|"&amp;O341&amp;"|"&amp;P341&amp;"|"&amp;Q341&amp;"|"&amp;R341&amp;"|"&amp;S341&amp;"|"&amp;T341&amp;"|"&amp;U341&amp;"|"&amp;V341&amp;"|"&amp;W341&amp;"|"&amp;X341&amp;"|"&amp;Y341&amp;"|"&amp;Z341&amp;"|"&amp;AA341&amp;"|"&amp;AB341&amp;"|"&amp;AC341&amp;"|"&amp;AD341&amp;"|"&amp;AE341&amp;"|"&amp;AF341&amp;"|"))</f>
        <v>Astatotilapia calliptera|Eastern Happy Cichlid |24|28||7,8|8,2||8|12||||||||170,3||15|Omnivore|||||||2||||</v>
      </c>
      <c r="B341" s="10" t="s">
        <v>308</v>
      </c>
      <c r="C341" s="107" t="s">
        <v>2167</v>
      </c>
      <c r="D341" s="105">
        <v>24</v>
      </c>
      <c r="E341" s="129">
        <v>28</v>
      </c>
      <c r="F341" s="105"/>
      <c r="G341" s="130">
        <v>7.8</v>
      </c>
      <c r="H341" s="131">
        <v>8.1999999999999993</v>
      </c>
      <c r="I341" s="105"/>
      <c r="J341" s="105">
        <v>8</v>
      </c>
      <c r="K341" s="105">
        <v>12</v>
      </c>
      <c r="L341" s="107"/>
      <c r="M341" s="107"/>
      <c r="N341" s="107"/>
      <c r="O341" s="107"/>
      <c r="P341" s="107"/>
      <c r="Q341" s="107"/>
      <c r="R341" s="107"/>
      <c r="S341" s="157">
        <v>170.3</v>
      </c>
      <c r="T341" s="159"/>
      <c r="U341" s="130">
        <v>15</v>
      </c>
      <c r="V341" s="107" t="s">
        <v>31</v>
      </c>
      <c r="W341" s="145"/>
      <c r="X341" s="105"/>
      <c r="Y341" s="159"/>
      <c r="Z341" s="139"/>
      <c r="AA341" s="107"/>
      <c r="AB341" s="107"/>
      <c r="AC341" s="105">
        <v>2</v>
      </c>
      <c r="AD341" s="139"/>
    </row>
    <row r="342" spans="1:32" hidden="1" x14ac:dyDescent="0.25">
      <c r="A342" s="24" t="str">
        <f>IF(D342="","",(B342&amp;"|"&amp;C342&amp;"|"&amp;D342&amp;"|"&amp;E342&amp;"|"&amp;F342&amp;"|"&amp;G342&amp;"|"&amp;H342&amp;"|"&amp;I342&amp;"|"&amp;J342&amp;"|"&amp;K342&amp;"|"&amp;L342&amp;"|"&amp;M342&amp;"|"&amp;N342&amp;"|"&amp;O342&amp;"|"&amp;P342&amp;"|"&amp;Q342&amp;"|"&amp;R342&amp;"|"&amp;S342&amp;"|"&amp;T342&amp;"|"&amp;U342&amp;"|"&amp;V342&amp;"|"&amp;W342&amp;"|"&amp;X342&amp;"|"&amp;Y342&amp;"|"&amp;Z342&amp;"|"&amp;AA342&amp;"|"&amp;AB342&amp;"|"&amp;AC342&amp;"|"&amp;AD342&amp;"|"&amp;AE342&amp;"|"&amp;AF342&amp;"|"))</f>
        <v/>
      </c>
      <c r="B342" s="29" t="s">
        <v>309</v>
      </c>
      <c r="C342" s="29"/>
      <c r="D342" s="55"/>
      <c r="G342" s="46"/>
      <c r="H342" s="27"/>
      <c r="J342" s="29"/>
      <c r="M342" s="29"/>
      <c r="O342" s="29"/>
      <c r="R342" s="29"/>
      <c r="U342" s="26"/>
      <c r="AB342" s="83"/>
      <c r="AD342" s="29"/>
    </row>
    <row r="343" spans="1:32" x14ac:dyDescent="0.25">
      <c r="A343" s="24" t="str">
        <f>IF(D343="","",(B343&amp;"|"&amp;C343&amp;"|"&amp;D343&amp;"|"&amp;E343&amp;"|"&amp;F343&amp;"|"&amp;G343&amp;"|"&amp;H343&amp;"|"&amp;I343&amp;"|"&amp;J343&amp;"|"&amp;K343&amp;"|"&amp;L343&amp;"|"&amp;M343&amp;"|"&amp;N343&amp;"|"&amp;O343&amp;"|"&amp;P343&amp;"|"&amp;Q343&amp;"|"&amp;R343&amp;"|"&amp;S343&amp;"|"&amp;T343&amp;"|"&amp;U343&amp;"|"&amp;V343&amp;"|"&amp;W343&amp;"|"&amp;X343&amp;"|"&amp;Y343&amp;"|"&amp;Z343&amp;"|"&amp;AA343&amp;"|"&amp;AB343&amp;"|"&amp;AC343&amp;"|"&amp;AD343&amp;"|"&amp;AE343&amp;"|"&amp;AF343&amp;"|"))</f>
        <v>Asterophysus batrachus|Gulper Catfish |24|29||5,6|7||5|15||||||||208,2||27,9|Omnivore|||||||1||||</v>
      </c>
      <c r="B343" s="10" t="s">
        <v>309</v>
      </c>
      <c r="C343" s="107" t="s">
        <v>2168</v>
      </c>
      <c r="D343" s="105">
        <v>24</v>
      </c>
      <c r="E343" s="129">
        <v>29</v>
      </c>
      <c r="F343" s="105"/>
      <c r="G343" s="130">
        <v>5.6</v>
      </c>
      <c r="H343" s="131">
        <v>7</v>
      </c>
      <c r="I343" s="105"/>
      <c r="J343" s="105">
        <v>5</v>
      </c>
      <c r="K343" s="105">
        <v>15</v>
      </c>
      <c r="L343" s="107"/>
      <c r="M343" s="107"/>
      <c r="N343" s="107"/>
      <c r="O343" s="107"/>
      <c r="P343" s="107"/>
      <c r="Q343" s="107"/>
      <c r="R343" s="107"/>
      <c r="S343" s="157">
        <v>208.2</v>
      </c>
      <c r="T343" s="159"/>
      <c r="U343" s="131">
        <v>27.9</v>
      </c>
      <c r="V343" s="107" t="s">
        <v>31</v>
      </c>
      <c r="W343" s="145"/>
      <c r="X343" s="105"/>
      <c r="Y343" s="159"/>
      <c r="Z343" s="139"/>
      <c r="AA343" s="107"/>
      <c r="AB343" s="107"/>
      <c r="AC343" s="105">
        <v>1</v>
      </c>
      <c r="AD343" s="139"/>
    </row>
    <row r="344" spans="1:32" hidden="1" x14ac:dyDescent="0.25">
      <c r="A344" s="24" t="str">
        <f>IF(D344="","",(B344&amp;"|"&amp;C344&amp;"|"&amp;D344&amp;"|"&amp;E344&amp;"|"&amp;F344&amp;"|"&amp;G344&amp;"|"&amp;H344&amp;"|"&amp;I344&amp;"|"&amp;J344&amp;"|"&amp;K344&amp;"|"&amp;L344&amp;"|"&amp;M344&amp;"|"&amp;N344&amp;"|"&amp;O344&amp;"|"&amp;P344&amp;"|"&amp;Q344&amp;"|"&amp;R344&amp;"|"&amp;S344&amp;"|"&amp;T344&amp;"|"&amp;U344&amp;"|"&amp;V344&amp;"|"&amp;W344&amp;"|"&amp;X344&amp;"|"&amp;Y344&amp;"|"&amp;Z344&amp;"|"&amp;AA344&amp;"|"&amp;AB344&amp;"|"&amp;AC344&amp;"|"&amp;AD344&amp;"|"&amp;AE344&amp;"|"&amp;AF344&amp;"|"))</f>
        <v/>
      </c>
      <c r="B344" s="29" t="s">
        <v>310</v>
      </c>
      <c r="C344" s="29"/>
      <c r="D344" s="55"/>
      <c r="F344" s="83"/>
      <c r="G344" s="46"/>
      <c r="H344" s="27"/>
      <c r="I344" s="83"/>
      <c r="J344" s="29"/>
      <c r="K344" s="83"/>
      <c r="L344" s="83"/>
      <c r="M344" s="29"/>
      <c r="N344" s="83"/>
      <c r="O344" s="29"/>
      <c r="P344" s="83"/>
      <c r="Q344" s="83"/>
      <c r="R344" s="29"/>
      <c r="U344" s="26"/>
      <c r="V344" s="83"/>
      <c r="Z344" s="83"/>
      <c r="AA344" s="83"/>
      <c r="AB344" s="29"/>
      <c r="AC344" s="83"/>
      <c r="AD344" s="29"/>
    </row>
    <row r="345" spans="1:32" x14ac:dyDescent="0.25">
      <c r="A345" s="24" t="str">
        <f>IF(D345="","",(B345&amp;"|"&amp;C345&amp;"|"&amp;D345&amp;"|"&amp;E345&amp;"|"&amp;F345&amp;"|"&amp;G345&amp;"|"&amp;H345&amp;"|"&amp;I345&amp;"|"&amp;J345&amp;"|"&amp;K345&amp;"|"&amp;L345&amp;"|"&amp;M345&amp;"|"&amp;N345&amp;"|"&amp;O345&amp;"|"&amp;P345&amp;"|"&amp;Q345&amp;"|"&amp;R345&amp;"|"&amp;S345&amp;"|"&amp;T345&amp;"|"&amp;U345&amp;"|"&amp;V345&amp;"|"&amp;W345&amp;"|"&amp;X345&amp;"|"&amp;Y345&amp;"|"&amp;Z345&amp;"|"&amp;AA345&amp;"|"&amp;AB345&amp;"|"&amp;AC345&amp;"|"&amp;AD345&amp;"|"&amp;AE345&amp;"|"&amp;AF345&amp;"|"))</f>
        <v>Astroblepus ubidiai|Andean Catfish |21,7|26,1||6,5|7,5||8|15||||||||113,6||11|Omnivore|||||||1||||</v>
      </c>
      <c r="B345" s="10" t="s">
        <v>310</v>
      </c>
      <c r="C345" s="107" t="s">
        <v>2169</v>
      </c>
      <c r="D345" s="105">
        <v>21.7</v>
      </c>
      <c r="E345" s="129">
        <v>26.1</v>
      </c>
      <c r="F345" s="105"/>
      <c r="G345" s="130">
        <v>6.5</v>
      </c>
      <c r="H345" s="131">
        <v>7.5</v>
      </c>
      <c r="I345" s="105"/>
      <c r="J345" s="105">
        <v>8</v>
      </c>
      <c r="K345" s="105">
        <v>15</v>
      </c>
      <c r="L345" s="107"/>
      <c r="M345" s="107"/>
      <c r="N345" s="107"/>
      <c r="O345" s="107"/>
      <c r="P345" s="107"/>
      <c r="Q345" s="107"/>
      <c r="R345" s="107"/>
      <c r="S345" s="157">
        <v>113.6</v>
      </c>
      <c r="T345" s="159"/>
      <c r="U345" s="130">
        <v>11</v>
      </c>
      <c r="V345" s="107" t="s">
        <v>31</v>
      </c>
      <c r="W345" s="145"/>
      <c r="X345" s="105"/>
      <c r="Y345" s="159"/>
      <c r="Z345" s="139"/>
      <c r="AA345" s="107"/>
      <c r="AB345" s="107"/>
      <c r="AC345" s="105">
        <v>1</v>
      </c>
      <c r="AD345" s="139"/>
    </row>
    <row r="346" spans="1:32" hidden="1" x14ac:dyDescent="0.25">
      <c r="A346" s="24" t="str">
        <f>IF(D346="","",(B346&amp;"|"&amp;C346&amp;"|"&amp;D346&amp;"|"&amp;E346&amp;"|"&amp;F346&amp;"|"&amp;G346&amp;"|"&amp;H346&amp;"|"&amp;I346&amp;"|"&amp;J346&amp;"|"&amp;K346&amp;"|"&amp;L346&amp;"|"&amp;M346&amp;"|"&amp;N346&amp;"|"&amp;O346&amp;"|"&amp;P346&amp;"|"&amp;Q346&amp;"|"&amp;R346&amp;"|"&amp;S346&amp;"|"&amp;T346&amp;"|"&amp;U346&amp;"|"&amp;V346&amp;"|"&amp;W346&amp;"|"&amp;X346&amp;"|"&amp;Y346&amp;"|"&amp;Z346&amp;"|"&amp;AA346&amp;"|"&amp;AB346&amp;"|"&amp;AC346&amp;"|"&amp;AD346&amp;"|"&amp;AE346&amp;"|"&amp;AF346&amp;"|"))</f>
        <v/>
      </c>
      <c r="B346" s="29" t="s">
        <v>311</v>
      </c>
      <c r="C346" s="29"/>
      <c r="D346" s="55"/>
      <c r="G346" s="46"/>
      <c r="H346" s="27"/>
      <c r="J346" s="29"/>
      <c r="M346" s="29"/>
      <c r="O346" s="29"/>
      <c r="R346" s="29"/>
      <c r="U346" s="26"/>
      <c r="AB346" s="83"/>
      <c r="AD346" s="29"/>
    </row>
    <row r="347" spans="1:32" x14ac:dyDescent="0.25">
      <c r="A347" s="24" t="str">
        <f>IF(D347="","",(B347&amp;"|"&amp;C347&amp;"|"&amp;D347&amp;"|"&amp;E347&amp;"|"&amp;F347&amp;"|"&amp;G347&amp;"|"&amp;H347&amp;"|"&amp;I347&amp;"|"&amp;J347&amp;"|"&amp;K347&amp;"|"&amp;L347&amp;"|"&amp;M347&amp;"|"&amp;N347&amp;"|"&amp;O347&amp;"|"&amp;P347&amp;"|"&amp;Q347&amp;"|"&amp;R347&amp;"|"&amp;S347&amp;"|"&amp;T347&amp;"|"&amp;U347&amp;"|"&amp;V347&amp;"|"&amp;W347&amp;"|"&amp;X347&amp;"|"&amp;Y347&amp;"|"&amp;Z347&amp;"|"&amp;AA347&amp;"|"&amp;AB347&amp;"|"&amp;AC347&amp;"|"&amp;AD347&amp;"|"&amp;AE347&amp;"|"&amp;AF347&amp;"|"))</f>
        <v>Astrodoras asterifrons|Star-Gazing Doradid |21|25||6,5|7,8||5|15||||||||75,7||12,7|Omnivore|Yes|No||Peaceful but may be threat to smaller fish. ||No external sexual differences.|1||||</v>
      </c>
      <c r="B347" s="10" t="s">
        <v>311</v>
      </c>
      <c r="C347" s="107" t="s">
        <v>2170</v>
      </c>
      <c r="D347" s="105">
        <v>21</v>
      </c>
      <c r="E347" s="129">
        <v>25</v>
      </c>
      <c r="F347" s="105"/>
      <c r="G347" s="130">
        <v>6.5</v>
      </c>
      <c r="H347" s="131">
        <v>7.8</v>
      </c>
      <c r="I347" s="105"/>
      <c r="J347" s="105">
        <v>5</v>
      </c>
      <c r="K347" s="105">
        <v>15</v>
      </c>
      <c r="L347" s="107"/>
      <c r="M347" s="107"/>
      <c r="N347" s="107"/>
      <c r="O347" s="107"/>
      <c r="P347" s="107"/>
      <c r="Q347" s="107"/>
      <c r="R347" s="107"/>
      <c r="S347" s="157">
        <v>75.7</v>
      </c>
      <c r="T347" s="159"/>
      <c r="U347" s="131">
        <v>12.7</v>
      </c>
      <c r="V347" s="107" t="s">
        <v>31</v>
      </c>
      <c r="W347" s="145" t="s">
        <v>32</v>
      </c>
      <c r="X347" s="105" t="s">
        <v>33</v>
      </c>
      <c r="Y347" s="159"/>
      <c r="Z347" s="137" t="s">
        <v>2171</v>
      </c>
      <c r="AA347" s="107"/>
      <c r="AB347" s="29" t="s">
        <v>2172</v>
      </c>
      <c r="AC347" s="105">
        <v>1</v>
      </c>
      <c r="AD347" s="139"/>
    </row>
    <row r="348" spans="1:32" hidden="1" x14ac:dyDescent="0.25">
      <c r="A348" s="24" t="str">
        <f>IF(D348="","",(B348&amp;"|"&amp;C348&amp;"|"&amp;D348&amp;"|"&amp;E348&amp;"|"&amp;F348&amp;"|"&amp;G348&amp;"|"&amp;H348&amp;"|"&amp;I348&amp;"|"&amp;J348&amp;"|"&amp;K348&amp;"|"&amp;L348&amp;"|"&amp;M348&amp;"|"&amp;N348&amp;"|"&amp;O348&amp;"|"&amp;P348&amp;"|"&amp;Q348&amp;"|"&amp;R348&amp;"|"&amp;S348&amp;"|"&amp;T348&amp;"|"&amp;U348&amp;"|"&amp;V348&amp;"|"&amp;W348&amp;"|"&amp;X348&amp;"|"&amp;Y348&amp;"|"&amp;Z348&amp;"|"&amp;AA348&amp;"|"&amp;AB348&amp;"|"&amp;AC348&amp;"|"&amp;AD348&amp;"|"&amp;AE348&amp;"|"&amp;AF348&amp;"|"))</f>
        <v/>
      </c>
      <c r="B348" s="29" t="s">
        <v>312</v>
      </c>
      <c r="C348" s="29"/>
      <c r="D348" s="55"/>
      <c r="G348" s="46"/>
      <c r="H348" s="27"/>
      <c r="J348" s="29"/>
      <c r="M348" s="29"/>
      <c r="O348" s="29"/>
      <c r="R348" s="29"/>
      <c r="U348" s="26"/>
      <c r="AB348" s="83"/>
      <c r="AD348" s="29"/>
    </row>
    <row r="349" spans="1:32" x14ac:dyDescent="0.25">
      <c r="A349" s="24" t="str">
        <f t="shared" ref="A349:A351" si="30">IF(D349="","",(B349&amp;"|"&amp;C349&amp;"|"&amp;D349&amp;"|"&amp;E349&amp;"|"&amp;F349&amp;"|"&amp;G349&amp;"|"&amp;H349&amp;"|"&amp;I349&amp;"|"&amp;J349&amp;"|"&amp;K349&amp;"|"&amp;L349&amp;"|"&amp;M349&amp;"|"&amp;N349&amp;"|"&amp;O349&amp;"|"&amp;P349&amp;"|"&amp;Q349&amp;"|"&amp;R349&amp;"|"&amp;S349&amp;"|"&amp;T349&amp;"|"&amp;U349&amp;"|"&amp;V349&amp;"|"&amp;W349&amp;"|"&amp;X349&amp;"|"&amp;Y349&amp;"|"&amp;Z349&amp;"|"&amp;AA349&amp;"|"&amp;AB349&amp;"|"&amp;AC349&amp;"|"&amp;AD349&amp;"|"&amp;AE349&amp;"|"&amp;AF349&amp;"|"))</f>
        <v>Astronotus ocellatus|Oscar |22,2|25||6,2|7,5||6|10||||||||283,9||40,6|Piscivore|No|Yes||Very Aggressive|||1||||</v>
      </c>
      <c r="B349" s="10" t="s">
        <v>312</v>
      </c>
      <c r="C349" s="107" t="s">
        <v>2173</v>
      </c>
      <c r="D349" s="105">
        <v>22.2</v>
      </c>
      <c r="E349" s="129">
        <v>25</v>
      </c>
      <c r="F349" s="105"/>
      <c r="G349" s="130">
        <v>6.2</v>
      </c>
      <c r="H349" s="131">
        <v>7.5</v>
      </c>
      <c r="I349" s="105"/>
      <c r="J349" s="105">
        <v>6</v>
      </c>
      <c r="K349" s="105">
        <v>10</v>
      </c>
      <c r="L349" s="107"/>
      <c r="M349" s="107"/>
      <c r="N349" s="107"/>
      <c r="O349" s="107"/>
      <c r="P349" s="107"/>
      <c r="Q349" s="107"/>
      <c r="R349" s="107"/>
      <c r="S349" s="157">
        <v>283.89999999999998</v>
      </c>
      <c r="T349" s="159"/>
      <c r="U349" s="131">
        <v>40.6</v>
      </c>
      <c r="V349" s="107" t="s">
        <v>1923</v>
      </c>
      <c r="W349" s="145" t="s">
        <v>33</v>
      </c>
      <c r="X349" s="105" t="s">
        <v>32</v>
      </c>
      <c r="Y349" s="159"/>
      <c r="Z349" s="137" t="s">
        <v>2174</v>
      </c>
      <c r="AA349" s="107"/>
      <c r="AB349" s="107"/>
      <c r="AC349" s="105">
        <v>1</v>
      </c>
      <c r="AD349" s="139"/>
    </row>
    <row r="350" spans="1:32" x14ac:dyDescent="0.25">
      <c r="A350" s="24" t="str">
        <f t="shared" si="30"/>
        <v>Astronotus Sp.|Oscar|22|27||6|8||5|20||||||||240||33|Carnivore||||Agressive|Middle||||1||</v>
      </c>
      <c r="B350" s="77" t="s">
        <v>313</v>
      </c>
      <c r="C350" s="77" t="s">
        <v>314</v>
      </c>
      <c r="D350" s="78">
        <v>22</v>
      </c>
      <c r="E350" s="52">
        <v>27</v>
      </c>
      <c r="F350" s="42"/>
      <c r="G350" s="93">
        <v>6</v>
      </c>
      <c r="H350" s="89">
        <v>8</v>
      </c>
      <c r="I350" s="42"/>
      <c r="J350" s="77">
        <v>5</v>
      </c>
      <c r="K350" s="42">
        <v>20</v>
      </c>
      <c r="L350" s="42"/>
      <c r="M350" s="77"/>
      <c r="N350" s="42"/>
      <c r="O350" s="77"/>
      <c r="P350" s="42"/>
      <c r="Q350" s="42"/>
      <c r="R350" s="77"/>
      <c r="S350" s="65">
        <v>240</v>
      </c>
      <c r="T350" s="66"/>
      <c r="U350" s="42">
        <v>33</v>
      </c>
      <c r="V350" s="42" t="s">
        <v>49</v>
      </c>
      <c r="W350" s="47"/>
      <c r="X350" s="42"/>
      <c r="Y350" s="49"/>
      <c r="Z350" s="42" t="s">
        <v>1768</v>
      </c>
      <c r="AA350" s="42" t="s">
        <v>1767</v>
      </c>
      <c r="AB350" s="77"/>
      <c r="AC350" s="42"/>
      <c r="AD350" s="77"/>
      <c r="AE350" s="42">
        <v>1</v>
      </c>
      <c r="AF350" s="42"/>
    </row>
    <row r="351" spans="1:32" x14ac:dyDescent="0.25">
      <c r="A351" s="24" t="str">
        <f t="shared" si="30"/>
        <v>Astronotus Sp.|Oscar|22|27||6|8||5|20||||||||||||||||||||||</v>
      </c>
      <c r="B351" s="86" t="s">
        <v>313</v>
      </c>
      <c r="C351" s="86" t="s">
        <v>314</v>
      </c>
      <c r="D351" s="99">
        <v>22</v>
      </c>
      <c r="E351" s="85">
        <v>27</v>
      </c>
      <c r="F351" s="106"/>
      <c r="G351" s="101">
        <v>6</v>
      </c>
      <c r="H351" s="88">
        <v>8</v>
      </c>
      <c r="I351" s="106"/>
      <c r="J351" s="86">
        <v>5</v>
      </c>
      <c r="K351" s="106">
        <v>20</v>
      </c>
      <c r="L351" s="106"/>
      <c r="M351" s="86"/>
      <c r="N351" s="106"/>
      <c r="O351" s="86"/>
      <c r="P351" s="106"/>
      <c r="Q351" s="106"/>
      <c r="R351" s="86"/>
      <c r="S351" s="81"/>
      <c r="V351" s="83"/>
      <c r="Z351" s="83"/>
      <c r="AA351" s="83"/>
      <c r="AB351" s="29"/>
      <c r="AC351" s="83"/>
      <c r="AD351" s="29"/>
    </row>
    <row r="352" spans="1:32" hidden="1" x14ac:dyDescent="0.25">
      <c r="A352" s="24" t="str">
        <f>IF(D352="","",(B352&amp;"|"&amp;C352&amp;"|"&amp;D352&amp;"|"&amp;E352&amp;"|"&amp;F352&amp;"|"&amp;G352&amp;"|"&amp;H352&amp;"|"&amp;I352&amp;"|"&amp;J352&amp;"|"&amp;K352&amp;"|"&amp;L352&amp;"|"&amp;M352&amp;"|"&amp;N352&amp;"|"&amp;O352&amp;"|"&amp;P352&amp;"|"&amp;Q352&amp;"|"&amp;R352&amp;"|"&amp;S352&amp;"|"&amp;T352&amp;"|"&amp;U352&amp;"|"&amp;V352&amp;"|"&amp;W352&amp;"|"&amp;X352&amp;"|"&amp;Y352&amp;"|"&amp;Z352&amp;"|"&amp;AA352&amp;"|"&amp;AB352&amp;"|"&amp;AC352&amp;"|"&amp;AD352&amp;"|"&amp;AE352&amp;"|"&amp;AF352&amp;"|"))</f>
        <v/>
      </c>
      <c r="B352" s="29" t="s">
        <v>315</v>
      </c>
      <c r="C352" s="29"/>
      <c r="D352" s="55"/>
      <c r="G352" s="46"/>
      <c r="H352" s="27"/>
      <c r="J352" s="29"/>
      <c r="M352" s="29"/>
      <c r="O352" s="29"/>
      <c r="R352" s="29"/>
      <c r="U352" s="26"/>
      <c r="AB352" s="29"/>
      <c r="AD352" s="29"/>
    </row>
    <row r="353" spans="1:32" x14ac:dyDescent="0.25">
      <c r="A353" s="24" t="str">
        <f>IF(D353="","",(B353&amp;"|"&amp;C353&amp;"|"&amp;D353&amp;"|"&amp;E353&amp;"|"&amp;F353&amp;"|"&amp;G353&amp;"|"&amp;H353&amp;"|"&amp;I353&amp;"|"&amp;J353&amp;"|"&amp;K353&amp;"|"&amp;L353&amp;"|"&amp;M353&amp;"|"&amp;N353&amp;"|"&amp;O353&amp;"|"&amp;P353&amp;"|"&amp;Q353&amp;"|"&amp;R353&amp;"|"&amp;S353&amp;"|"&amp;T353&amp;"|"&amp;U353&amp;"|"&amp;V353&amp;"|"&amp;W353&amp;"|"&amp;X353&amp;"|"&amp;Y353&amp;"|"&amp;Z353&amp;"|"&amp;AA353&amp;"|"&amp;AB353&amp;"|"&amp;AC353&amp;"|"&amp;AD353&amp;"|"&amp;AE353&amp;"|"&amp;AF353&amp;"|"))</f>
        <v>Astyanax bimaculatus|Two Spot Astyanax |20|28||5,5|7,5||5|25||||||||170,3|120|15,2|Omnivore|No|No||Mildly Aggressive||Females are noticeably round in the belly when full of eggs and a little less colourful than males.|2|Moderate|||</v>
      </c>
      <c r="B353" s="10" t="s">
        <v>315</v>
      </c>
      <c r="C353" s="107" t="s">
        <v>2175</v>
      </c>
      <c r="D353" s="105">
        <v>20</v>
      </c>
      <c r="E353" s="129">
        <v>28</v>
      </c>
      <c r="F353" s="105"/>
      <c r="G353" s="130">
        <v>5.5</v>
      </c>
      <c r="H353" s="131">
        <v>7.5</v>
      </c>
      <c r="I353" s="105"/>
      <c r="J353" s="105">
        <v>5</v>
      </c>
      <c r="K353" s="105">
        <v>25</v>
      </c>
      <c r="L353" s="107"/>
      <c r="M353" s="107"/>
      <c r="N353" s="107"/>
      <c r="O353" s="107"/>
      <c r="P353" s="107"/>
      <c r="Q353" s="107"/>
      <c r="R353" s="107"/>
      <c r="S353" s="157">
        <v>170.3</v>
      </c>
      <c r="T353" s="159">
        <v>120</v>
      </c>
      <c r="U353" s="131">
        <v>15.2</v>
      </c>
      <c r="V353" s="107" t="s">
        <v>31</v>
      </c>
      <c r="W353" s="145" t="s">
        <v>33</v>
      </c>
      <c r="X353" s="105" t="s">
        <v>33</v>
      </c>
      <c r="Y353" s="159"/>
      <c r="Z353" s="138" t="s">
        <v>1938</v>
      </c>
      <c r="AA353" s="107"/>
      <c r="AB353" s="29" t="s">
        <v>2176</v>
      </c>
      <c r="AC353" s="105">
        <v>2</v>
      </c>
      <c r="AD353" s="139" t="s">
        <v>1925</v>
      </c>
    </row>
    <row r="354" spans="1:32" hidden="1" x14ac:dyDescent="0.25">
      <c r="A354" s="24" t="str">
        <f>IF(D354="","",(B354&amp;"|"&amp;C354&amp;"|"&amp;D354&amp;"|"&amp;E354&amp;"|"&amp;F354&amp;"|"&amp;G354&amp;"|"&amp;H354&amp;"|"&amp;I354&amp;"|"&amp;J354&amp;"|"&amp;K354&amp;"|"&amp;L354&amp;"|"&amp;M354&amp;"|"&amp;N354&amp;"|"&amp;O354&amp;"|"&amp;P354&amp;"|"&amp;Q354&amp;"|"&amp;R354&amp;"|"&amp;S354&amp;"|"&amp;T354&amp;"|"&amp;U354&amp;"|"&amp;V354&amp;"|"&amp;W354&amp;"|"&amp;X354&amp;"|"&amp;Y354&amp;"|"&amp;Z354&amp;"|"&amp;AA354&amp;"|"&amp;AB354&amp;"|"&amp;AC354&amp;"|"&amp;AD354&amp;"|"&amp;AE354&amp;"|"&amp;AF354&amp;"|"))</f>
        <v/>
      </c>
      <c r="B354" s="29" t="s">
        <v>316</v>
      </c>
      <c r="C354" s="29"/>
      <c r="D354" s="55"/>
      <c r="G354" s="46"/>
      <c r="H354" s="27"/>
      <c r="J354" s="29"/>
      <c r="M354" s="29"/>
      <c r="O354" s="29"/>
      <c r="R354" s="29"/>
      <c r="U354" s="26"/>
      <c r="AB354" s="83"/>
      <c r="AD354" s="29"/>
    </row>
    <row r="355" spans="1:32" x14ac:dyDescent="0.25">
      <c r="A355" s="24" t="str">
        <f>IF(D355="","",(B355&amp;"|"&amp;C355&amp;"|"&amp;D355&amp;"|"&amp;E355&amp;"|"&amp;F355&amp;"|"&amp;G355&amp;"|"&amp;H355&amp;"|"&amp;I355&amp;"|"&amp;J355&amp;"|"&amp;K355&amp;"|"&amp;L355&amp;"|"&amp;M355&amp;"|"&amp;N355&amp;"|"&amp;O355&amp;"|"&amp;P355&amp;"|"&amp;Q355&amp;"|"&amp;R355&amp;"|"&amp;S355&amp;"|"&amp;T355&amp;"|"&amp;U355&amp;"|"&amp;V355&amp;"|"&amp;W355&amp;"|"&amp;X355&amp;"|"&amp;Y355&amp;"|"&amp;Z355&amp;"|"&amp;AA355&amp;"|"&amp;AB355&amp;"|"&amp;AC355&amp;"|"&amp;AD355&amp;"|"&amp;AE355&amp;"|"&amp;AF355&amp;"|"))</f>
        <v>Astyanax fasciatus|Banded Astyanax |20|25||5,5|7,5||3|12||||||||132,5||12,7|Omnivore|No|No||Will eat smaller fish. ||Females will be fuller in the belly.|2||||</v>
      </c>
      <c r="B355" s="10" t="s">
        <v>316</v>
      </c>
      <c r="C355" s="107" t="s">
        <v>2177</v>
      </c>
      <c r="D355" s="105">
        <v>20</v>
      </c>
      <c r="E355" s="129">
        <v>25</v>
      </c>
      <c r="F355" s="105"/>
      <c r="G355" s="130">
        <v>5.5</v>
      </c>
      <c r="H355" s="131">
        <v>7.5</v>
      </c>
      <c r="I355" s="105"/>
      <c r="J355" s="105">
        <v>3</v>
      </c>
      <c r="K355" s="105">
        <v>12</v>
      </c>
      <c r="L355" s="107"/>
      <c r="M355" s="107"/>
      <c r="N355" s="107"/>
      <c r="O355" s="107"/>
      <c r="P355" s="107"/>
      <c r="Q355" s="107"/>
      <c r="R355" s="107"/>
      <c r="S355" s="157">
        <v>132.5</v>
      </c>
      <c r="T355" s="159"/>
      <c r="U355" s="131">
        <v>12.7</v>
      </c>
      <c r="V355" s="107" t="s">
        <v>31</v>
      </c>
      <c r="W355" s="145" t="s">
        <v>33</v>
      </c>
      <c r="X355" s="105" t="s">
        <v>33</v>
      </c>
      <c r="Y355" s="159"/>
      <c r="Z355" s="137" t="s">
        <v>2178</v>
      </c>
      <c r="AA355" s="107"/>
      <c r="AB355" s="29" t="s">
        <v>2179</v>
      </c>
      <c r="AC355" s="105">
        <v>2</v>
      </c>
      <c r="AD355" s="139"/>
    </row>
    <row r="356" spans="1:32" hidden="1" x14ac:dyDescent="0.25">
      <c r="A356" s="24" t="str">
        <f>IF(D356="","",(B356&amp;"|"&amp;C356&amp;"|"&amp;D356&amp;"|"&amp;E356&amp;"|"&amp;F356&amp;"|"&amp;G356&amp;"|"&amp;H356&amp;"|"&amp;I356&amp;"|"&amp;J356&amp;"|"&amp;K356&amp;"|"&amp;L356&amp;"|"&amp;M356&amp;"|"&amp;N356&amp;"|"&amp;O356&amp;"|"&amp;P356&amp;"|"&amp;Q356&amp;"|"&amp;R356&amp;"|"&amp;S356&amp;"|"&amp;T356&amp;"|"&amp;U356&amp;"|"&amp;V356&amp;"|"&amp;W356&amp;"|"&amp;X356&amp;"|"&amp;Y356&amp;"|"&amp;Z356&amp;"|"&amp;AA356&amp;"|"&amp;AB356&amp;"|"&amp;AC356&amp;"|"&amp;AD356&amp;"|"&amp;AE356&amp;"|"&amp;AF356&amp;"|"))</f>
        <v/>
      </c>
      <c r="B356" s="29" t="s">
        <v>317</v>
      </c>
      <c r="C356" s="29"/>
      <c r="D356" s="55"/>
      <c r="G356" s="46"/>
      <c r="H356" s="27"/>
      <c r="J356" s="29"/>
      <c r="M356" s="29"/>
      <c r="O356" s="29"/>
      <c r="R356" s="29"/>
      <c r="U356" s="26"/>
      <c r="AB356" s="29"/>
      <c r="AD356" s="29"/>
    </row>
    <row r="357" spans="1:32" x14ac:dyDescent="0.25">
      <c r="A357" s="24" t="str">
        <f t="shared" ref="A357:A359" si="31">IF(D357="","",(B357&amp;"|"&amp;C357&amp;"|"&amp;D357&amp;"|"&amp;E357&amp;"|"&amp;F357&amp;"|"&amp;G357&amp;"|"&amp;H357&amp;"|"&amp;I357&amp;"|"&amp;J357&amp;"|"&amp;K357&amp;"|"&amp;L357&amp;"|"&amp;M357&amp;"|"&amp;N357&amp;"|"&amp;O357&amp;"|"&amp;P357&amp;"|"&amp;Q357&amp;"|"&amp;R357&amp;"|"&amp;S357&amp;"|"&amp;T357&amp;"|"&amp;U357&amp;"|"&amp;V357&amp;"|"&amp;W357&amp;"|"&amp;X357&amp;"|"&amp;Y357&amp;"|"&amp;Z357&amp;"|"&amp;AA357&amp;"|"&amp;AB357&amp;"|"&amp;AC357&amp;"|"&amp;AD357&amp;"|"&amp;AE357&amp;"|"&amp;AF357&amp;"|"))</f>
        <v>Astyanax fasciatus mexicanus|Blind Cave Tetra |23,3|25,6||6,8|7,3||6|10||||||||56,8|80|8,9|Omnivore|No|No||Peaceful||The females are slightly larger and wider.|2:3 M:F|Easy|||</v>
      </c>
      <c r="B357" s="10" t="s">
        <v>317</v>
      </c>
      <c r="C357" s="107" t="s">
        <v>2182</v>
      </c>
      <c r="D357" s="105">
        <v>23.3</v>
      </c>
      <c r="E357" s="129">
        <v>25.6</v>
      </c>
      <c r="F357" s="105"/>
      <c r="G357" s="130">
        <v>6.8</v>
      </c>
      <c r="H357" s="131">
        <v>7.3</v>
      </c>
      <c r="I357" s="105"/>
      <c r="J357" s="105">
        <v>6</v>
      </c>
      <c r="K357" s="105">
        <v>10</v>
      </c>
      <c r="L357" s="107"/>
      <c r="M357" s="107"/>
      <c r="N357" s="107"/>
      <c r="O357" s="107"/>
      <c r="P357" s="107"/>
      <c r="Q357" s="107"/>
      <c r="R357" s="107"/>
      <c r="S357" s="157">
        <v>56.8</v>
      </c>
      <c r="T357" s="159">
        <v>80</v>
      </c>
      <c r="U357" s="131">
        <v>8.9</v>
      </c>
      <c r="V357" s="107" t="s">
        <v>31</v>
      </c>
      <c r="W357" s="145" t="s">
        <v>33</v>
      </c>
      <c r="X357" s="105" t="s">
        <v>33</v>
      </c>
      <c r="Y357" s="159"/>
      <c r="Z357" s="138" t="s">
        <v>34</v>
      </c>
      <c r="AA357" s="107"/>
      <c r="AB357" s="29" t="s">
        <v>2183</v>
      </c>
      <c r="AC357" s="129" t="s">
        <v>1932</v>
      </c>
      <c r="AD357" s="139" t="s">
        <v>53</v>
      </c>
    </row>
    <row r="358" spans="1:32" x14ac:dyDescent="0.25">
      <c r="A358" s="24" t="str">
        <f t="shared" si="31"/>
        <v>Astyanax jordani |Blind hulefisk , |20|25||6|7,8||0|30||||||||||10||||||||||||</v>
      </c>
      <c r="B358" s="29" t="s">
        <v>318</v>
      </c>
      <c r="C358" s="29" t="s">
        <v>319</v>
      </c>
      <c r="D358" s="55">
        <v>20</v>
      </c>
      <c r="E358" s="44">
        <v>25</v>
      </c>
      <c r="G358" s="94">
        <v>6</v>
      </c>
      <c r="H358" s="92">
        <v>7.8</v>
      </c>
      <c r="J358" s="29">
        <v>0</v>
      </c>
      <c r="K358" s="25">
        <v>30</v>
      </c>
      <c r="M358" s="29"/>
      <c r="O358" s="29"/>
      <c r="R358" s="29"/>
      <c r="U358" s="34">
        <v>10</v>
      </c>
      <c r="V358" s="24"/>
      <c r="W358" s="36"/>
      <c r="X358" s="37"/>
      <c r="Y358" s="38"/>
      <c r="Z358" s="24"/>
      <c r="AA358" s="24"/>
      <c r="AB358" s="37"/>
      <c r="AC358" s="24"/>
      <c r="AD358" s="37"/>
      <c r="AE358" s="24"/>
      <c r="AF358" s="24"/>
    </row>
    <row r="359" spans="1:32" x14ac:dyDescent="0.25">
      <c r="A359" s="24" t="str">
        <f t="shared" si="31"/>
        <v>Astyanax jordani |Blind hulefisk , |20|25||6|7,8||0|30||||||||||||||||||||||</v>
      </c>
      <c r="B359" s="86" t="s">
        <v>318</v>
      </c>
      <c r="C359" s="86" t="s">
        <v>319</v>
      </c>
      <c r="D359" s="99">
        <v>20</v>
      </c>
      <c r="E359" s="85">
        <v>25</v>
      </c>
      <c r="F359" s="106"/>
      <c r="G359" s="101">
        <v>6</v>
      </c>
      <c r="H359" s="88">
        <v>7.8</v>
      </c>
      <c r="I359" s="106"/>
      <c r="J359" s="86">
        <v>0</v>
      </c>
      <c r="K359" s="106">
        <v>30</v>
      </c>
      <c r="L359" s="106"/>
      <c r="M359" s="86"/>
      <c r="N359" s="106"/>
      <c r="O359" s="86"/>
      <c r="P359" s="106"/>
      <c r="Q359" s="106"/>
      <c r="R359" s="86"/>
      <c r="S359" s="81"/>
      <c r="V359" s="83"/>
      <c r="Z359" s="83"/>
      <c r="AA359" s="83"/>
      <c r="AB359" s="29"/>
      <c r="AC359" s="83"/>
      <c r="AD359" s="29"/>
    </row>
    <row r="360" spans="1:32" hidden="1" x14ac:dyDescent="0.25">
      <c r="A360" s="24" t="str">
        <f>IF(D360="","",(B360&amp;"|"&amp;C360&amp;"|"&amp;D360&amp;"|"&amp;E360&amp;"|"&amp;F360&amp;"|"&amp;G360&amp;"|"&amp;H360&amp;"|"&amp;I360&amp;"|"&amp;J360&amp;"|"&amp;K360&amp;"|"&amp;L360&amp;"|"&amp;M360&amp;"|"&amp;N360&amp;"|"&amp;O360&amp;"|"&amp;P360&amp;"|"&amp;Q360&amp;"|"&amp;R360&amp;"|"&amp;S360&amp;"|"&amp;T360&amp;"|"&amp;U360&amp;"|"&amp;V360&amp;"|"&amp;W360&amp;"|"&amp;X360&amp;"|"&amp;Y360&amp;"|"&amp;Z360&amp;"|"&amp;AA360&amp;"|"&amp;AB360&amp;"|"&amp;AC360&amp;"|"&amp;AD360&amp;"|"&amp;AE360&amp;"|"&amp;AF360&amp;"|"))</f>
        <v/>
      </c>
      <c r="B360" s="29" t="s">
        <v>320</v>
      </c>
      <c r="C360" s="29"/>
      <c r="D360" s="55"/>
      <c r="G360" s="46"/>
      <c r="H360" s="27"/>
      <c r="J360" s="29"/>
      <c r="M360" s="29"/>
      <c r="O360" s="29"/>
      <c r="R360" s="29"/>
      <c r="U360" s="26"/>
      <c r="AB360" s="83"/>
      <c r="AD360" s="29"/>
    </row>
    <row r="361" spans="1:32" x14ac:dyDescent="0.25">
      <c r="A361" s="24" t="str">
        <f>IF(D361="","",(B361&amp;"|"&amp;C361&amp;"|"&amp;D361&amp;"|"&amp;E361&amp;"|"&amp;F361&amp;"|"&amp;G361&amp;"|"&amp;H361&amp;"|"&amp;I361&amp;"|"&amp;J361&amp;"|"&amp;K361&amp;"|"&amp;L361&amp;"|"&amp;M361&amp;"|"&amp;N361&amp;"|"&amp;O361&amp;"|"&amp;P361&amp;"|"&amp;Q361&amp;"|"&amp;R361&amp;"|"&amp;S361&amp;"|"&amp;T361&amp;"|"&amp;U361&amp;"|"&amp;V361&amp;"|"&amp;W361&amp;"|"&amp;X361&amp;"|"&amp;Y361&amp;"|"&amp;Z361&amp;"|"&amp;AA361&amp;"|"&amp;AB361&amp;"|"&amp;AC361&amp;"|"&amp;AD361&amp;"|"&amp;AE361&amp;"|"&amp;AF361&amp;"|"))</f>
        <v>Astyanax kennedyi|Kennedy's Tetra |25,6|28,9||5,5|7||3|12||||||||94,6|80|5,1|Omnivore|No|No||Peaceful but threat to smaller fish. ||Females will be fuller in the belly.|2|Very Hard|||</v>
      </c>
      <c r="B361" s="10" t="s">
        <v>320</v>
      </c>
      <c r="C361" s="107" t="s">
        <v>2180</v>
      </c>
      <c r="D361" s="105">
        <v>25.6</v>
      </c>
      <c r="E361" s="129">
        <v>28.9</v>
      </c>
      <c r="F361" s="105"/>
      <c r="G361" s="130">
        <v>5.5</v>
      </c>
      <c r="H361" s="131">
        <v>7</v>
      </c>
      <c r="I361" s="105"/>
      <c r="J361" s="105">
        <v>3</v>
      </c>
      <c r="K361" s="105">
        <v>12</v>
      </c>
      <c r="L361" s="107"/>
      <c r="M361" s="107"/>
      <c r="N361" s="107"/>
      <c r="O361" s="107"/>
      <c r="P361" s="107"/>
      <c r="Q361" s="107"/>
      <c r="R361" s="107"/>
      <c r="S361" s="157">
        <v>94.6</v>
      </c>
      <c r="T361" s="159">
        <v>80</v>
      </c>
      <c r="U361" s="131">
        <v>5.0999999999999996</v>
      </c>
      <c r="V361" s="107" t="s">
        <v>31</v>
      </c>
      <c r="W361" s="145" t="s">
        <v>33</v>
      </c>
      <c r="X361" s="105" t="s">
        <v>33</v>
      </c>
      <c r="Y361" s="159"/>
      <c r="Z361" s="137" t="s">
        <v>1951</v>
      </c>
      <c r="AA361" s="107"/>
      <c r="AB361" s="29" t="s">
        <v>2179</v>
      </c>
      <c r="AC361" s="105">
        <v>2</v>
      </c>
      <c r="AD361" s="139" t="s">
        <v>1915</v>
      </c>
    </row>
    <row r="362" spans="1:32" hidden="1" x14ac:dyDescent="0.25">
      <c r="A362" s="24" t="str">
        <f>IF(D362="","",(B362&amp;"|"&amp;C362&amp;"|"&amp;D362&amp;"|"&amp;E362&amp;"|"&amp;F362&amp;"|"&amp;G362&amp;"|"&amp;H362&amp;"|"&amp;I362&amp;"|"&amp;J362&amp;"|"&amp;K362&amp;"|"&amp;L362&amp;"|"&amp;M362&amp;"|"&amp;N362&amp;"|"&amp;O362&amp;"|"&amp;P362&amp;"|"&amp;Q362&amp;"|"&amp;R362&amp;"|"&amp;S362&amp;"|"&amp;T362&amp;"|"&amp;U362&amp;"|"&amp;V362&amp;"|"&amp;W362&amp;"|"&amp;X362&amp;"|"&amp;Y362&amp;"|"&amp;Z362&amp;"|"&amp;AA362&amp;"|"&amp;AB362&amp;"|"&amp;AC362&amp;"|"&amp;AD362&amp;"|"&amp;AE362&amp;"|"&amp;AF362&amp;"|"))</f>
        <v/>
      </c>
      <c r="B362" s="29" t="s">
        <v>321</v>
      </c>
      <c r="C362" s="29"/>
      <c r="D362" s="55"/>
      <c r="G362" s="46"/>
      <c r="H362" s="27"/>
      <c r="J362" s="29"/>
      <c r="M362" s="29"/>
      <c r="O362" s="29"/>
      <c r="R362" s="29"/>
      <c r="U362" s="26"/>
      <c r="AB362" s="29"/>
      <c r="AD362" s="29"/>
    </row>
    <row r="363" spans="1:32" x14ac:dyDescent="0.25">
      <c r="A363" s="24" t="str">
        <f t="shared" ref="A363:A371" si="32">IF(D363="","",(B363&amp;"|"&amp;C363&amp;"|"&amp;D363&amp;"|"&amp;E363&amp;"|"&amp;F363&amp;"|"&amp;G363&amp;"|"&amp;H363&amp;"|"&amp;I363&amp;"|"&amp;J363&amp;"|"&amp;K363&amp;"|"&amp;L363&amp;"|"&amp;M363&amp;"|"&amp;N363&amp;"|"&amp;O363&amp;"|"&amp;P363&amp;"|"&amp;Q363&amp;"|"&amp;R363&amp;"|"&amp;S363&amp;"|"&amp;T363&amp;"|"&amp;U363&amp;"|"&amp;V363&amp;"|"&amp;W363&amp;"|"&amp;X363&amp;"|"&amp;Y363&amp;"|"&amp;Z363&amp;"|"&amp;AA363&amp;"|"&amp;AB363&amp;"|"&amp;AC363&amp;"|"&amp;AD363&amp;"|"&amp;AE363&amp;"|"&amp;AF363&amp;"|"))</f>
        <v>Astyanax leopoldi|Leopold's Tetra |23,3|26,7||6|7||5|15||||||||94,6|60|5,6|Omnivore|No|No||Very Peaceful||Females will be fuller in the belly.|2|Moderate|||</v>
      </c>
      <c r="B363" s="10" t="s">
        <v>321</v>
      </c>
      <c r="C363" s="107" t="s">
        <v>2181</v>
      </c>
      <c r="D363" s="105">
        <v>23.3</v>
      </c>
      <c r="E363" s="129">
        <v>26.7</v>
      </c>
      <c r="F363" s="105"/>
      <c r="G363" s="130">
        <v>6</v>
      </c>
      <c r="H363" s="131">
        <v>7</v>
      </c>
      <c r="I363" s="105"/>
      <c r="J363" s="105">
        <v>5</v>
      </c>
      <c r="K363" s="105">
        <v>15</v>
      </c>
      <c r="L363" s="107"/>
      <c r="M363" s="107"/>
      <c r="N363" s="107"/>
      <c r="O363" s="107"/>
      <c r="P363" s="107"/>
      <c r="Q363" s="107"/>
      <c r="R363" s="107"/>
      <c r="S363" s="157">
        <v>94.6</v>
      </c>
      <c r="T363" s="159">
        <v>60</v>
      </c>
      <c r="U363" s="131">
        <v>5.6</v>
      </c>
      <c r="V363" s="107" t="s">
        <v>31</v>
      </c>
      <c r="W363" s="145" t="s">
        <v>33</v>
      </c>
      <c r="X363" s="105" t="s">
        <v>33</v>
      </c>
      <c r="Y363" s="159"/>
      <c r="Z363" s="137" t="s">
        <v>2082</v>
      </c>
      <c r="AA363" s="107"/>
      <c r="AB363" s="29" t="s">
        <v>2179</v>
      </c>
      <c r="AC363" s="105">
        <v>2</v>
      </c>
      <c r="AD363" s="139" t="s">
        <v>1925</v>
      </c>
    </row>
    <row r="364" spans="1:32" x14ac:dyDescent="0.25">
      <c r="A364" s="24" t="str">
        <f t="shared" si="32"/>
        <v>Astyanax mexicanus |Blind huletetra, Blind grottetetra , Mexican tetra, Blind cavefish |22|25||6|8||3|30|||||||||80|9,5||||||||||||</v>
      </c>
      <c r="B364" s="29" t="s">
        <v>322</v>
      </c>
      <c r="C364" s="29" t="s">
        <v>323</v>
      </c>
      <c r="D364" s="55">
        <v>22</v>
      </c>
      <c r="E364" s="44">
        <v>25</v>
      </c>
      <c r="G364" s="94">
        <v>6</v>
      </c>
      <c r="H364" s="92">
        <v>8</v>
      </c>
      <c r="J364" s="29">
        <v>3</v>
      </c>
      <c r="K364" s="25">
        <v>30</v>
      </c>
      <c r="M364" s="29"/>
      <c r="O364" s="29"/>
      <c r="R364" s="29"/>
      <c r="T364" s="63">
        <v>80</v>
      </c>
      <c r="U364" s="34">
        <v>9.5</v>
      </c>
      <c r="V364" s="24"/>
      <c r="W364" s="36"/>
      <c r="X364" s="37"/>
      <c r="Y364" s="38"/>
      <c r="Z364" s="24"/>
      <c r="AA364" s="24"/>
      <c r="AB364" s="37"/>
      <c r="AC364" s="24"/>
      <c r="AD364" s="37"/>
      <c r="AE364" s="24"/>
      <c r="AF364" s="24"/>
    </row>
    <row r="365" spans="1:32" x14ac:dyDescent="0.25">
      <c r="A365" s="24" t="str">
        <f t="shared" si="32"/>
        <v>Astyanax mexicanus |Blind huletetra, Blind grottetetra , Mexican tetra, Blind cavefish |22|25||6|8||3|30||||||||||||||||||||||</v>
      </c>
      <c r="B365" s="86" t="s">
        <v>322</v>
      </c>
      <c r="C365" s="86" t="s">
        <v>323</v>
      </c>
      <c r="D365" s="99">
        <v>22</v>
      </c>
      <c r="E365" s="85">
        <v>25</v>
      </c>
      <c r="F365" s="106"/>
      <c r="G365" s="101">
        <v>6</v>
      </c>
      <c r="H365" s="88">
        <v>8</v>
      </c>
      <c r="I365" s="106"/>
      <c r="J365" s="86">
        <v>3</v>
      </c>
      <c r="K365" s="106">
        <v>30</v>
      </c>
      <c r="L365" s="106"/>
      <c r="M365" s="86"/>
      <c r="N365" s="106"/>
      <c r="O365" s="86"/>
      <c r="P365" s="106"/>
      <c r="Q365" s="106"/>
      <c r="R365" s="86"/>
      <c r="S365" s="81"/>
      <c r="V365" s="83"/>
      <c r="Z365" s="83"/>
      <c r="AA365" s="83"/>
      <c r="AB365" s="29"/>
      <c r="AC365" s="83"/>
      <c r="AD365" s="29"/>
    </row>
    <row r="366" spans="1:32" x14ac:dyDescent="0.25">
      <c r="A366" s="24" t="str">
        <f t="shared" si="32"/>
        <v>Atractosteus Spatula|Alligator Gar|18|27||7|7,5||0|15||||||||3000||299|Carnivore||||Agressive|Middle||||1||</v>
      </c>
      <c r="B366" s="77" t="s">
        <v>324</v>
      </c>
      <c r="C366" s="77" t="s">
        <v>325</v>
      </c>
      <c r="D366" s="78">
        <v>18</v>
      </c>
      <c r="E366" s="52">
        <v>27</v>
      </c>
      <c r="F366" s="42"/>
      <c r="G366" s="93">
        <v>7</v>
      </c>
      <c r="H366" s="89">
        <v>7.5</v>
      </c>
      <c r="I366" s="42"/>
      <c r="J366" s="77">
        <v>0</v>
      </c>
      <c r="K366" s="42">
        <v>15</v>
      </c>
      <c r="L366" s="42"/>
      <c r="M366" s="77"/>
      <c r="N366" s="42"/>
      <c r="O366" s="77"/>
      <c r="P366" s="42"/>
      <c r="Q366" s="42"/>
      <c r="R366" s="77"/>
      <c r="S366" s="65">
        <v>3000</v>
      </c>
      <c r="T366" s="66"/>
      <c r="U366" s="42">
        <v>299</v>
      </c>
      <c r="V366" s="42" t="s">
        <v>49</v>
      </c>
      <c r="W366" s="47"/>
      <c r="X366" s="42"/>
      <c r="Y366" s="49"/>
      <c r="Z366" s="42" t="s">
        <v>1768</v>
      </c>
      <c r="AA366" s="42" t="s">
        <v>1767</v>
      </c>
      <c r="AB366" s="77"/>
      <c r="AC366" s="42"/>
      <c r="AD366" s="77"/>
      <c r="AE366" s="42">
        <v>1</v>
      </c>
      <c r="AF366" s="42"/>
    </row>
    <row r="367" spans="1:32" x14ac:dyDescent="0.25">
      <c r="A367" s="24" t="str">
        <f t="shared" si="32"/>
        <v>Atractosteus Spatula|Alligator Gar|18|27||7|7,5||0|15||||||||||||||||||||||</v>
      </c>
      <c r="B367" s="86" t="s">
        <v>324</v>
      </c>
      <c r="C367" s="86" t="s">
        <v>325</v>
      </c>
      <c r="D367" s="99">
        <v>18</v>
      </c>
      <c r="E367" s="85">
        <v>27</v>
      </c>
      <c r="F367" s="106"/>
      <c r="G367" s="101">
        <v>7</v>
      </c>
      <c r="H367" s="88">
        <v>7.5</v>
      </c>
      <c r="I367" s="106"/>
      <c r="J367" s="86">
        <v>0</v>
      </c>
      <c r="K367" s="106">
        <v>15</v>
      </c>
      <c r="L367" s="106"/>
      <c r="M367" s="86"/>
      <c r="N367" s="106"/>
      <c r="O367" s="86"/>
      <c r="P367" s="106"/>
      <c r="Q367" s="106"/>
      <c r="R367" s="86"/>
      <c r="S367" s="81"/>
      <c r="V367" s="83"/>
      <c r="Z367" s="83"/>
      <c r="AA367" s="83"/>
      <c r="AB367" s="29"/>
      <c r="AC367" s="83"/>
      <c r="AD367" s="29"/>
    </row>
    <row r="368" spans="1:32" x14ac:dyDescent="0.25">
      <c r="A368" s="24" t="str">
        <f t="shared" si="32"/>
        <v>Atya Gabonensis|Viper Shrimp|24|28||6,5|7,5||5|10||||||||125||17|Omnivore||||Peaceful|All||||1||</v>
      </c>
      <c r="B368" s="77" t="s">
        <v>326</v>
      </c>
      <c r="C368" s="77" t="s">
        <v>327</v>
      </c>
      <c r="D368" s="78">
        <v>24</v>
      </c>
      <c r="E368" s="52">
        <v>28</v>
      </c>
      <c r="F368" s="42"/>
      <c r="G368" s="93">
        <v>6.5</v>
      </c>
      <c r="H368" s="89">
        <v>7.5</v>
      </c>
      <c r="I368" s="42"/>
      <c r="J368" s="77">
        <v>5</v>
      </c>
      <c r="K368" s="42">
        <v>10</v>
      </c>
      <c r="L368" s="42"/>
      <c r="M368" s="77"/>
      <c r="N368" s="42"/>
      <c r="O368" s="77"/>
      <c r="P368" s="42"/>
      <c r="Q368" s="42"/>
      <c r="R368" s="77"/>
      <c r="S368" s="65">
        <v>125</v>
      </c>
      <c r="T368" s="66"/>
      <c r="U368" s="42">
        <v>17</v>
      </c>
      <c r="V368" s="42" t="s">
        <v>31</v>
      </c>
      <c r="W368" s="47"/>
      <c r="X368" s="42"/>
      <c r="Y368" s="49"/>
      <c r="Z368" s="42" t="s">
        <v>34</v>
      </c>
      <c r="AA368" s="42" t="s">
        <v>1382</v>
      </c>
      <c r="AB368" s="77"/>
      <c r="AC368" s="42"/>
      <c r="AD368" s="77"/>
      <c r="AE368" s="42">
        <v>1</v>
      </c>
      <c r="AF368" s="42"/>
    </row>
    <row r="369" spans="1:33" x14ac:dyDescent="0.25">
      <c r="A369" s="24" t="str">
        <f t="shared" si="32"/>
        <v>Atya Gabonensis|Viper Shrimp|24|28||6,5|7,5||5|10||||||||||||||||||||||</v>
      </c>
      <c r="B369" s="86" t="s">
        <v>326</v>
      </c>
      <c r="C369" s="86" t="s">
        <v>327</v>
      </c>
      <c r="D369" s="99">
        <v>24</v>
      </c>
      <c r="E369" s="85">
        <v>28</v>
      </c>
      <c r="F369" s="106"/>
      <c r="G369" s="101">
        <v>6.5</v>
      </c>
      <c r="H369" s="88">
        <v>7.5</v>
      </c>
      <c r="I369" s="106"/>
      <c r="J369" s="86">
        <v>5</v>
      </c>
      <c r="K369" s="106">
        <v>10</v>
      </c>
      <c r="L369" s="106"/>
      <c r="M369" s="86"/>
      <c r="N369" s="106"/>
      <c r="O369" s="86"/>
      <c r="P369" s="106"/>
      <c r="Q369" s="106"/>
      <c r="R369" s="86"/>
      <c r="S369" s="81"/>
      <c r="V369" s="83"/>
      <c r="Z369" s="83"/>
      <c r="AA369" s="83"/>
      <c r="AB369" s="29"/>
      <c r="AC369" s="83"/>
      <c r="AD369" s="29"/>
      <c r="AE369" s="83"/>
      <c r="AF369" s="83"/>
      <c r="AG369" s="83"/>
    </row>
    <row r="370" spans="1:33" x14ac:dyDescent="0.25">
      <c r="A370" s="24" t="str">
        <f t="shared" si="32"/>
        <v>Atyopsus Moluccensis|Bamboo Shrimp|22|26||6,5|7,5||10|15||||||||60||7|Herbivore||||Peaceful|All||||1||</v>
      </c>
      <c r="B370" s="77" t="s">
        <v>328</v>
      </c>
      <c r="C370" s="77" t="s">
        <v>329</v>
      </c>
      <c r="D370" s="78">
        <v>22</v>
      </c>
      <c r="E370" s="52">
        <v>26</v>
      </c>
      <c r="F370" s="42"/>
      <c r="G370" s="93">
        <v>6.5</v>
      </c>
      <c r="H370" s="89">
        <v>7.5</v>
      </c>
      <c r="I370" s="42"/>
      <c r="J370" s="77">
        <v>10</v>
      </c>
      <c r="K370" s="42">
        <v>15</v>
      </c>
      <c r="L370" s="42"/>
      <c r="M370" s="77"/>
      <c r="N370" s="42"/>
      <c r="O370" s="77"/>
      <c r="P370" s="42"/>
      <c r="Q370" s="42"/>
      <c r="R370" s="77"/>
      <c r="S370" s="65">
        <v>60</v>
      </c>
      <c r="T370" s="66"/>
      <c r="U370" s="42">
        <v>7</v>
      </c>
      <c r="V370" s="42" t="s">
        <v>1247</v>
      </c>
      <c r="W370" s="47"/>
      <c r="X370" s="42"/>
      <c r="Y370" s="49"/>
      <c r="Z370" s="42" t="s">
        <v>34</v>
      </c>
      <c r="AA370" s="42" t="s">
        <v>1382</v>
      </c>
      <c r="AB370" s="77"/>
      <c r="AC370" s="42"/>
      <c r="AD370" s="77"/>
      <c r="AE370" s="42">
        <v>1</v>
      </c>
      <c r="AF370" s="42"/>
      <c r="AG370" s="83"/>
    </row>
    <row r="371" spans="1:33" x14ac:dyDescent="0.25">
      <c r="A371" s="24" t="str">
        <f t="shared" si="32"/>
        <v>Atyopsus Moluccensis|Bamboo Shrimp|22|26||6,5|7,5||10|15||||||||||||||||||||||</v>
      </c>
      <c r="B371" s="86" t="s">
        <v>328</v>
      </c>
      <c r="C371" s="86" t="s">
        <v>329</v>
      </c>
      <c r="D371" s="99">
        <v>22</v>
      </c>
      <c r="E371" s="85">
        <v>26</v>
      </c>
      <c r="F371" s="106"/>
      <c r="G371" s="101">
        <v>6.5</v>
      </c>
      <c r="H371" s="88">
        <v>7.5</v>
      </c>
      <c r="I371" s="106"/>
      <c r="J371" s="86">
        <v>10</v>
      </c>
      <c r="K371" s="106">
        <v>15</v>
      </c>
      <c r="L371" s="106"/>
      <c r="M371" s="86"/>
      <c r="N371" s="106"/>
      <c r="O371" s="86"/>
      <c r="P371" s="106"/>
      <c r="Q371" s="106"/>
      <c r="R371" s="86"/>
      <c r="S371" s="81"/>
      <c r="V371" s="83"/>
      <c r="Z371" s="83"/>
      <c r="AA371" s="83"/>
      <c r="AB371" s="29"/>
      <c r="AC371" s="83"/>
      <c r="AD371" s="29"/>
    </row>
    <row r="372" spans="1:33" hidden="1" x14ac:dyDescent="0.25">
      <c r="A372" s="24" t="str">
        <f>IF(D372="","",(B372&amp;"|"&amp;C372&amp;"|"&amp;D372&amp;"|"&amp;E372&amp;"|"&amp;F372&amp;"|"&amp;G372&amp;"|"&amp;H372&amp;"|"&amp;I372&amp;"|"&amp;J372&amp;"|"&amp;K372&amp;"|"&amp;L372&amp;"|"&amp;M372&amp;"|"&amp;N372&amp;"|"&amp;O372&amp;"|"&amp;P372&amp;"|"&amp;Q372&amp;"|"&amp;R372&amp;"|"&amp;S372&amp;"|"&amp;T372&amp;"|"&amp;U372&amp;"|"&amp;V372&amp;"|"&amp;W372&amp;"|"&amp;X372&amp;"|"&amp;Y372&amp;"|"&amp;Z372&amp;"|"&amp;AA372&amp;"|"&amp;AB372&amp;"|"&amp;AC372&amp;"|"&amp;AD372&amp;"|"&amp;AE372&amp;"|"&amp;AF372&amp;"|"))</f>
        <v/>
      </c>
      <c r="B372" s="29" t="s">
        <v>330</v>
      </c>
      <c r="C372" s="29"/>
      <c r="D372" s="55"/>
      <c r="G372" s="46"/>
      <c r="H372" s="27"/>
      <c r="J372" s="29"/>
      <c r="M372" s="29"/>
      <c r="O372" s="29"/>
      <c r="R372" s="29"/>
      <c r="U372" s="26"/>
      <c r="AB372" s="83"/>
      <c r="AD372" s="29"/>
    </row>
    <row r="373" spans="1:33" x14ac:dyDescent="0.25">
      <c r="A373" s="24" t="str">
        <f>IF(D373="","",(B373&amp;"|"&amp;C373&amp;"|"&amp;D373&amp;"|"&amp;E373&amp;"|"&amp;F373&amp;"|"&amp;G373&amp;"|"&amp;H373&amp;"|"&amp;I373&amp;"|"&amp;J373&amp;"|"&amp;K373&amp;"|"&amp;L373&amp;"|"&amp;M373&amp;"|"&amp;N373&amp;"|"&amp;O373&amp;"|"&amp;P373&amp;"|"&amp;Q373&amp;"|"&amp;R373&amp;"|"&amp;S373&amp;"|"&amp;T373&amp;"|"&amp;U373&amp;"|"&amp;V373&amp;"|"&amp;W373&amp;"|"&amp;X373&amp;"|"&amp;Y373&amp;"|"&amp;Z373&amp;"|"&amp;AA373&amp;"|"&amp;AB373&amp;"|"&amp;AC373&amp;"|"&amp;AD373&amp;"|"&amp;AE373&amp;"|"&amp;AF373&amp;"|"))</f>
        <v>Auchenipterichthys coracoideus|Midnight Catfish |23|25||6|7,2||8|18||||||||132,5|80|12,7|Omnivore|No|No||Peaceful||Sexually-mature males develop a hook-like extension at the tip of the anal fin which is used during copulation|1|Moderate|||</v>
      </c>
      <c r="B373" s="10" t="s">
        <v>330</v>
      </c>
      <c r="C373" s="107" t="s">
        <v>2184</v>
      </c>
      <c r="D373" s="105">
        <v>23</v>
      </c>
      <c r="E373" s="129">
        <v>25</v>
      </c>
      <c r="F373" s="105"/>
      <c r="G373" s="130">
        <v>6</v>
      </c>
      <c r="H373" s="131">
        <v>7.2</v>
      </c>
      <c r="I373" s="105"/>
      <c r="J373" s="105">
        <v>8</v>
      </c>
      <c r="K373" s="105">
        <v>18</v>
      </c>
      <c r="L373" s="107"/>
      <c r="M373" s="107"/>
      <c r="N373" s="107"/>
      <c r="O373" s="107"/>
      <c r="P373" s="107"/>
      <c r="Q373" s="107"/>
      <c r="R373" s="107"/>
      <c r="S373" s="157">
        <v>132.5</v>
      </c>
      <c r="T373" s="168">
        <v>80</v>
      </c>
      <c r="U373" s="131">
        <v>12.7</v>
      </c>
      <c r="V373" s="107" t="s">
        <v>31</v>
      </c>
      <c r="W373" s="145" t="s">
        <v>33</v>
      </c>
      <c r="X373" s="105" t="s">
        <v>33</v>
      </c>
      <c r="Y373" s="159"/>
      <c r="Z373" s="138" t="s">
        <v>34</v>
      </c>
      <c r="AA373" s="107"/>
      <c r="AB373" s="107" t="s">
        <v>2185</v>
      </c>
      <c r="AC373" s="105">
        <v>1</v>
      </c>
      <c r="AD373" s="139" t="s">
        <v>1925</v>
      </c>
    </row>
    <row r="374" spans="1:33" hidden="1" x14ac:dyDescent="0.25">
      <c r="A374" s="24" t="str">
        <f>IF(D374="","",(B374&amp;"|"&amp;C374&amp;"|"&amp;D374&amp;"|"&amp;E374&amp;"|"&amp;F374&amp;"|"&amp;G374&amp;"|"&amp;H374&amp;"|"&amp;I374&amp;"|"&amp;J374&amp;"|"&amp;K374&amp;"|"&amp;L374&amp;"|"&amp;M374&amp;"|"&amp;N374&amp;"|"&amp;O374&amp;"|"&amp;P374&amp;"|"&amp;Q374&amp;"|"&amp;R374&amp;"|"&amp;S374&amp;"|"&amp;T374&amp;"|"&amp;U374&amp;"|"&amp;V374&amp;"|"&amp;W374&amp;"|"&amp;X374&amp;"|"&amp;Y374&amp;"|"&amp;Z374&amp;"|"&amp;AA374&amp;"|"&amp;AB374&amp;"|"&amp;AC374&amp;"|"&amp;AD374&amp;"|"&amp;AE374&amp;"|"&amp;AF374&amp;"|"))</f>
        <v/>
      </c>
      <c r="B374" s="29" t="s">
        <v>331</v>
      </c>
      <c r="C374" s="29"/>
      <c r="D374" s="55"/>
      <c r="F374" s="83"/>
      <c r="G374" s="46"/>
      <c r="H374" s="27"/>
      <c r="I374" s="83"/>
      <c r="J374" s="29"/>
      <c r="K374" s="83"/>
      <c r="L374" s="83"/>
      <c r="M374" s="29"/>
      <c r="N374" s="83"/>
      <c r="O374" s="29"/>
      <c r="P374" s="83"/>
      <c r="Q374" s="83"/>
      <c r="R374" s="29"/>
      <c r="U374" s="26"/>
      <c r="V374" s="83"/>
      <c r="Z374" s="83"/>
      <c r="AA374" s="83"/>
      <c r="AB374" s="29"/>
      <c r="AC374" s="83"/>
      <c r="AD374" s="29"/>
    </row>
    <row r="375" spans="1:33" x14ac:dyDescent="0.25">
      <c r="A375" s="24" t="str">
        <f>IF(D375="","",(B375&amp;"|"&amp;C375&amp;"|"&amp;D375&amp;"|"&amp;E375&amp;"|"&amp;F375&amp;"|"&amp;G375&amp;"|"&amp;H375&amp;"|"&amp;I375&amp;"|"&amp;J375&amp;"|"&amp;K375&amp;"|"&amp;L375&amp;"|"&amp;M375&amp;"|"&amp;N375&amp;"|"&amp;O375&amp;"|"&amp;P375&amp;"|"&amp;Q375&amp;"|"&amp;R375&amp;"|"&amp;S375&amp;"|"&amp;T375&amp;"|"&amp;U375&amp;"|"&amp;V375&amp;"|"&amp;W375&amp;"|"&amp;X375&amp;"|"&amp;Y375&amp;"|"&amp;Z375&amp;"|"&amp;AA375&amp;"|"&amp;AB375&amp;"|"&amp;AC375&amp;"|"&amp;AD375&amp;"|"&amp;AE375&amp;"|"&amp;AF375&amp;"|"))</f>
        <v>Auchenipterichthys longimanus|Spotted Zamora |20|23||6|7,2||10|18||||||||170,3||15|Omnivore|||||||2||||</v>
      </c>
      <c r="B375" s="10" t="s">
        <v>331</v>
      </c>
      <c r="C375" s="107" t="s">
        <v>2186</v>
      </c>
      <c r="D375" s="105">
        <v>20</v>
      </c>
      <c r="E375" s="129">
        <v>23</v>
      </c>
      <c r="F375" s="105"/>
      <c r="G375" s="130">
        <v>6</v>
      </c>
      <c r="H375" s="131">
        <v>7.2</v>
      </c>
      <c r="I375" s="105"/>
      <c r="J375" s="105">
        <v>10</v>
      </c>
      <c r="K375" s="105">
        <v>18</v>
      </c>
      <c r="L375" s="107"/>
      <c r="M375" s="107"/>
      <c r="N375" s="107"/>
      <c r="O375" s="107"/>
      <c r="P375" s="107"/>
      <c r="Q375" s="107"/>
      <c r="R375" s="107"/>
      <c r="S375" s="157">
        <v>170.3</v>
      </c>
      <c r="T375" s="159"/>
      <c r="U375" s="131">
        <v>15</v>
      </c>
      <c r="V375" s="107" t="s">
        <v>31</v>
      </c>
      <c r="W375" s="145"/>
      <c r="X375" s="105"/>
      <c r="Y375" s="159"/>
      <c r="Z375" s="139"/>
      <c r="AA375" s="107"/>
      <c r="AB375" s="107"/>
      <c r="AC375" s="105">
        <v>2</v>
      </c>
      <c r="AD375" s="139"/>
      <c r="AG375" s="83"/>
    </row>
    <row r="376" spans="1:33" hidden="1" x14ac:dyDescent="0.25">
      <c r="A376" s="24" t="str">
        <f>IF(D376="","",(B376&amp;"|"&amp;C376&amp;"|"&amp;D376&amp;"|"&amp;E376&amp;"|"&amp;F376&amp;"|"&amp;G376&amp;"|"&amp;H376&amp;"|"&amp;I376&amp;"|"&amp;J376&amp;"|"&amp;K376&amp;"|"&amp;L376&amp;"|"&amp;M376&amp;"|"&amp;N376&amp;"|"&amp;O376&amp;"|"&amp;P376&amp;"|"&amp;Q376&amp;"|"&amp;R376&amp;"|"&amp;S376&amp;"|"&amp;T376&amp;"|"&amp;U376&amp;"|"&amp;V376&amp;"|"&amp;W376&amp;"|"&amp;X376&amp;"|"&amp;Y376&amp;"|"&amp;Z376&amp;"|"&amp;AA376&amp;"|"&amp;AB376&amp;"|"&amp;AC376&amp;"|"&amp;AD376&amp;"|"&amp;AE376&amp;"|"&amp;AF376&amp;"|"))</f>
        <v/>
      </c>
      <c r="B376" s="29" t="s">
        <v>332</v>
      </c>
      <c r="C376" s="29"/>
      <c r="D376" s="55"/>
      <c r="G376" s="46"/>
      <c r="H376" s="27"/>
      <c r="J376" s="29"/>
      <c r="M376" s="29"/>
      <c r="O376" s="29"/>
      <c r="R376" s="29"/>
      <c r="U376" s="26"/>
      <c r="AB376" s="29"/>
      <c r="AD376" s="29"/>
    </row>
    <row r="377" spans="1:33" x14ac:dyDescent="0.25">
      <c r="A377" s="24" t="str">
        <f>IF(D377="","",(B377&amp;"|"&amp;C377&amp;"|"&amp;D377&amp;"|"&amp;E377&amp;"|"&amp;F377&amp;"|"&amp;G377&amp;"|"&amp;H377&amp;"|"&amp;I377&amp;"|"&amp;J377&amp;"|"&amp;K377&amp;"|"&amp;L377&amp;"|"&amp;M377&amp;"|"&amp;N377&amp;"|"&amp;O377&amp;"|"&amp;P377&amp;"|"&amp;Q377&amp;"|"&amp;R377&amp;"|"&amp;S377&amp;"|"&amp;T377&amp;"|"&amp;U377&amp;"|"&amp;V377&amp;"|"&amp;W377&amp;"|"&amp;X377&amp;"|"&amp;Y377&amp;"|"&amp;Z377&amp;"|"&amp;AA377&amp;"|"&amp;AB377&amp;"|"&amp;AC377&amp;"|"&amp;AD377&amp;"|"&amp;AE377&amp;"|"&amp;AF377&amp;"|"))</f>
        <v>Auchenipterichthys thoracatus|Zamora Catfish |20|24||6,5|7,2||7|16||||||||132,5||11|Omnivore|No|No||Peaceful||Mature males exhibit a modified anal fin similar to the gonopodium.|1||||</v>
      </c>
      <c r="B377" s="10" t="s">
        <v>332</v>
      </c>
      <c r="C377" s="107" t="s">
        <v>2187</v>
      </c>
      <c r="D377" s="105">
        <v>20</v>
      </c>
      <c r="E377" s="129">
        <v>24</v>
      </c>
      <c r="F377" s="105"/>
      <c r="G377" s="130">
        <v>6.5</v>
      </c>
      <c r="H377" s="131">
        <v>7.2</v>
      </c>
      <c r="I377" s="105"/>
      <c r="J377" s="105">
        <v>7</v>
      </c>
      <c r="K377" s="105">
        <v>16</v>
      </c>
      <c r="L377" s="107"/>
      <c r="M377" s="107"/>
      <c r="N377" s="107"/>
      <c r="O377" s="107"/>
      <c r="P377" s="107"/>
      <c r="Q377" s="107"/>
      <c r="R377" s="107"/>
      <c r="S377" s="157">
        <v>132.5</v>
      </c>
      <c r="T377" s="159"/>
      <c r="U377" s="131">
        <v>11</v>
      </c>
      <c r="V377" s="107" t="s">
        <v>31</v>
      </c>
      <c r="W377" s="145" t="s">
        <v>33</v>
      </c>
      <c r="X377" s="105" t="s">
        <v>33</v>
      </c>
      <c r="Y377" s="159"/>
      <c r="Z377" s="138" t="s">
        <v>34</v>
      </c>
      <c r="AA377" s="123"/>
      <c r="AB377" s="107" t="s">
        <v>2188</v>
      </c>
      <c r="AC377" s="105">
        <v>1</v>
      </c>
      <c r="AD377" s="139"/>
    </row>
    <row r="378" spans="1:33" hidden="1" x14ac:dyDescent="0.25">
      <c r="A378" s="24" t="str">
        <f>IF(D378="","",(B378&amp;"|"&amp;C378&amp;"|"&amp;D378&amp;"|"&amp;E378&amp;"|"&amp;F378&amp;"|"&amp;G378&amp;"|"&amp;H378&amp;"|"&amp;I378&amp;"|"&amp;J378&amp;"|"&amp;K378&amp;"|"&amp;L378&amp;"|"&amp;M378&amp;"|"&amp;N378&amp;"|"&amp;O378&amp;"|"&amp;P378&amp;"|"&amp;Q378&amp;"|"&amp;R378&amp;"|"&amp;S378&amp;"|"&amp;T378&amp;"|"&amp;U378&amp;"|"&amp;V378&amp;"|"&amp;W378&amp;"|"&amp;X378&amp;"|"&amp;Y378&amp;"|"&amp;Z378&amp;"|"&amp;AA378&amp;"|"&amp;AB378&amp;"|"&amp;AC378&amp;"|"&amp;AD378&amp;"|"&amp;AE378&amp;"|"&amp;AF378&amp;"|"))</f>
        <v/>
      </c>
      <c r="B378" s="29" t="s">
        <v>333</v>
      </c>
      <c r="C378" s="29"/>
      <c r="D378" s="55"/>
      <c r="G378" s="46"/>
      <c r="H378" s="27"/>
      <c r="J378" s="29"/>
      <c r="M378" s="29"/>
      <c r="O378" s="29"/>
      <c r="R378" s="29"/>
      <c r="U378" s="26"/>
      <c r="AB378" s="29"/>
      <c r="AD378" s="29"/>
    </row>
    <row r="379" spans="1:33" x14ac:dyDescent="0.25">
      <c r="A379" s="24" t="str">
        <f t="shared" ref="A379:A381" si="33">IF(D379="","",(B379&amp;"|"&amp;C379&amp;"|"&amp;D379&amp;"|"&amp;E379&amp;"|"&amp;F379&amp;"|"&amp;G379&amp;"|"&amp;H379&amp;"|"&amp;I379&amp;"|"&amp;J379&amp;"|"&amp;K379&amp;"|"&amp;L379&amp;"|"&amp;M379&amp;"|"&amp;N379&amp;"|"&amp;O379&amp;"|"&amp;P379&amp;"|"&amp;Q379&amp;"|"&amp;R379&amp;"|"&amp;S379&amp;"|"&amp;T379&amp;"|"&amp;U379&amp;"|"&amp;V379&amp;"|"&amp;W379&amp;"|"&amp;X379&amp;"|"&amp;Y379&amp;"|"&amp;Z379&amp;"|"&amp;AA379&amp;"|"&amp;AB379&amp;"|"&amp;AC379&amp;"|"&amp;AD379&amp;"|"&amp;AE379&amp;"|"&amp;AF379&amp;"|"))</f>
        <v>Auchenipterus nuchalis|Albino Driftwood Cat |20|22||6,5|7,2||6|16||||||||132,5||11|Omnivore||||||The mature male is recognizable by his thick, ossified maxillary barbels and by the first few rays of the anal fin which are fused.|1||||</v>
      </c>
      <c r="B379" s="10" t="s">
        <v>333</v>
      </c>
      <c r="C379" s="107" t="s">
        <v>2189</v>
      </c>
      <c r="D379" s="105">
        <v>20</v>
      </c>
      <c r="E379" s="129">
        <v>22</v>
      </c>
      <c r="F379" s="105"/>
      <c r="G379" s="130">
        <v>6.5</v>
      </c>
      <c r="H379" s="131">
        <v>7.2</v>
      </c>
      <c r="I379" s="105"/>
      <c r="J379" s="105">
        <v>6</v>
      </c>
      <c r="K379" s="105">
        <v>16</v>
      </c>
      <c r="L379" s="107"/>
      <c r="M379" s="107"/>
      <c r="N379" s="107"/>
      <c r="O379" s="107"/>
      <c r="P379" s="107"/>
      <c r="Q379" s="107"/>
      <c r="R379" s="107"/>
      <c r="S379" s="157">
        <v>132.5</v>
      </c>
      <c r="T379" s="159"/>
      <c r="U379" s="131">
        <v>11</v>
      </c>
      <c r="V379" s="107" t="s">
        <v>31</v>
      </c>
      <c r="W379" s="145"/>
      <c r="X379" s="105"/>
      <c r="Y379" s="159"/>
      <c r="Z379" s="139"/>
      <c r="AA379" s="107"/>
      <c r="AB379" s="29" t="s">
        <v>2190</v>
      </c>
      <c r="AC379" s="105">
        <v>1</v>
      </c>
      <c r="AD379" s="139"/>
    </row>
    <row r="380" spans="1:33" x14ac:dyDescent="0.25">
      <c r="A380" s="24" t="str">
        <f t="shared" si="33"/>
        <v>Auchenoglanis Occidentalis|Giraffe Catfish|20|25||6,5|8||5|25||||||||2000||76|Omnivore||||Peaceful|Bottom||||1||</v>
      </c>
      <c r="B380" s="77" t="s">
        <v>334</v>
      </c>
      <c r="C380" s="77" t="s">
        <v>335</v>
      </c>
      <c r="D380" s="78">
        <v>20</v>
      </c>
      <c r="E380" s="52">
        <v>25</v>
      </c>
      <c r="F380" s="42"/>
      <c r="G380" s="93">
        <v>6.5</v>
      </c>
      <c r="H380" s="89">
        <v>8</v>
      </c>
      <c r="I380" s="42"/>
      <c r="J380" s="77">
        <v>5</v>
      </c>
      <c r="K380" s="42">
        <v>25</v>
      </c>
      <c r="L380" s="42"/>
      <c r="M380" s="77"/>
      <c r="N380" s="42"/>
      <c r="O380" s="77"/>
      <c r="P380" s="42"/>
      <c r="Q380" s="42"/>
      <c r="R380" s="77"/>
      <c r="S380" s="65">
        <v>2000</v>
      </c>
      <c r="T380" s="66"/>
      <c r="U380" s="42">
        <v>76</v>
      </c>
      <c r="V380" s="42" t="s">
        <v>31</v>
      </c>
      <c r="W380" s="47"/>
      <c r="X380" s="42"/>
      <c r="Y380" s="49"/>
      <c r="Z380" s="42" t="s">
        <v>34</v>
      </c>
      <c r="AA380" s="42" t="s">
        <v>1248</v>
      </c>
      <c r="AB380" s="77"/>
      <c r="AC380" s="42"/>
      <c r="AD380" s="77"/>
      <c r="AE380" s="42">
        <v>1</v>
      </c>
      <c r="AF380" s="42"/>
    </row>
    <row r="381" spans="1:33" x14ac:dyDescent="0.25">
      <c r="A381" s="24" t="str">
        <f t="shared" si="33"/>
        <v>Auchenoglanis Occidentalis|Giraffe Catfish|20|25||6,5|8||5|25||||||||||||||||||||||</v>
      </c>
      <c r="B381" s="86" t="s">
        <v>334</v>
      </c>
      <c r="C381" s="86" t="s">
        <v>335</v>
      </c>
      <c r="D381" s="99">
        <v>20</v>
      </c>
      <c r="E381" s="85">
        <v>25</v>
      </c>
      <c r="F381" s="106"/>
      <c r="G381" s="101">
        <v>6.5</v>
      </c>
      <c r="H381" s="88">
        <v>8</v>
      </c>
      <c r="I381" s="106"/>
      <c r="J381" s="86">
        <v>5</v>
      </c>
      <c r="K381" s="106">
        <v>25</v>
      </c>
      <c r="L381" s="106"/>
      <c r="M381" s="86"/>
      <c r="N381" s="106"/>
      <c r="O381" s="86"/>
      <c r="P381" s="106"/>
      <c r="Q381" s="106"/>
      <c r="R381" s="86"/>
      <c r="S381" s="81"/>
      <c r="V381" s="83"/>
      <c r="Z381" s="83"/>
      <c r="AA381" s="83"/>
      <c r="AB381" s="29"/>
      <c r="AC381" s="83"/>
      <c r="AD381" s="29"/>
    </row>
    <row r="382" spans="1:33" hidden="1" x14ac:dyDescent="0.25">
      <c r="A382" s="24" t="str">
        <f>IF(D382="","",(B382&amp;"|"&amp;C382&amp;"|"&amp;D382&amp;"|"&amp;E382&amp;"|"&amp;F382&amp;"|"&amp;G382&amp;"|"&amp;H382&amp;"|"&amp;I382&amp;"|"&amp;J382&amp;"|"&amp;K382&amp;"|"&amp;L382&amp;"|"&amp;M382&amp;"|"&amp;N382&amp;"|"&amp;O382&amp;"|"&amp;P382&amp;"|"&amp;Q382&amp;"|"&amp;R382&amp;"|"&amp;S382&amp;"|"&amp;T382&amp;"|"&amp;U382&amp;"|"&amp;V382&amp;"|"&amp;W382&amp;"|"&amp;X382&amp;"|"&amp;Y382&amp;"|"&amp;Z382&amp;"|"&amp;AA382&amp;"|"&amp;AB382&amp;"|"&amp;AC382&amp;"|"&amp;AD382&amp;"|"&amp;AE382&amp;"|"&amp;AF382&amp;"|"))</f>
        <v/>
      </c>
      <c r="B382" s="29" t="s">
        <v>336</v>
      </c>
      <c r="C382" s="29"/>
      <c r="D382" s="55"/>
      <c r="G382" s="46"/>
      <c r="H382" s="27"/>
      <c r="J382" s="29"/>
      <c r="M382" s="29"/>
      <c r="O382" s="29"/>
      <c r="R382" s="29"/>
      <c r="U382" s="26"/>
      <c r="AB382" s="83"/>
      <c r="AD382" s="29"/>
    </row>
    <row r="383" spans="1:33" x14ac:dyDescent="0.25">
      <c r="A383" s="24" t="str">
        <f>IF(D383="","",(B383&amp;"|"&amp;C383&amp;"|"&amp;D383&amp;"|"&amp;E383&amp;"|"&amp;F383&amp;"|"&amp;G383&amp;"|"&amp;H383&amp;"|"&amp;I383&amp;"|"&amp;J383&amp;"|"&amp;K383&amp;"|"&amp;L383&amp;"|"&amp;M383&amp;"|"&amp;N383&amp;"|"&amp;O383&amp;"|"&amp;P383&amp;"|"&amp;Q383&amp;"|"&amp;R383&amp;"|"&amp;S383&amp;"|"&amp;T383&amp;"|"&amp;U383&amp;"|"&amp;V383&amp;"|"&amp;W383&amp;"|"&amp;X383&amp;"|"&amp;Y383&amp;"|"&amp;Z383&amp;"|"&amp;AA383&amp;"|"&amp;AB383&amp;"|"&amp;AC383&amp;"|"&amp;AD383&amp;"|"&amp;AE383&amp;"|"&amp;AF383&amp;"|"))</f>
        <v>Aulonocara aquilonium|Aquilonium Peacock |25,6|27,8||7,8|8,6||15|25||||||||208,2||14|Carnivore|No|||Mildly Aggressive||The dorsal fin coloration of adult males is quite distinctive with a black margin|1||||</v>
      </c>
      <c r="B383" s="10" t="s">
        <v>336</v>
      </c>
      <c r="C383" s="107" t="s">
        <v>2191</v>
      </c>
      <c r="D383" s="105">
        <v>25.6</v>
      </c>
      <c r="E383" s="129">
        <v>27.8</v>
      </c>
      <c r="F383" s="105"/>
      <c r="G383" s="130">
        <v>7.8</v>
      </c>
      <c r="H383" s="131">
        <v>8.6</v>
      </c>
      <c r="I383" s="105"/>
      <c r="J383" s="105">
        <v>15</v>
      </c>
      <c r="K383" s="105">
        <v>25</v>
      </c>
      <c r="L383" s="107"/>
      <c r="M383" s="107"/>
      <c r="N383" s="107"/>
      <c r="O383" s="107"/>
      <c r="P383" s="107"/>
      <c r="Q383" s="107"/>
      <c r="R383" s="107"/>
      <c r="S383" s="157">
        <v>208.2</v>
      </c>
      <c r="T383" s="159"/>
      <c r="U383" s="131">
        <v>14</v>
      </c>
      <c r="V383" s="107" t="s">
        <v>49</v>
      </c>
      <c r="W383" s="145" t="s">
        <v>33</v>
      </c>
      <c r="X383" s="105"/>
      <c r="Y383" s="159"/>
      <c r="Z383" s="138" t="s">
        <v>1938</v>
      </c>
      <c r="AA383" s="107"/>
      <c r="AB383" s="107" t="s">
        <v>2192</v>
      </c>
      <c r="AC383" s="105">
        <v>1</v>
      </c>
      <c r="AD383" s="139"/>
    </row>
    <row r="384" spans="1:33" hidden="1" x14ac:dyDescent="0.25">
      <c r="A384" s="24" t="str">
        <f>IF(D384="","",(B384&amp;"|"&amp;C384&amp;"|"&amp;D384&amp;"|"&amp;E384&amp;"|"&amp;F384&amp;"|"&amp;G384&amp;"|"&amp;H384&amp;"|"&amp;I384&amp;"|"&amp;J384&amp;"|"&amp;K384&amp;"|"&amp;L384&amp;"|"&amp;M384&amp;"|"&amp;N384&amp;"|"&amp;O384&amp;"|"&amp;P384&amp;"|"&amp;Q384&amp;"|"&amp;R384&amp;"|"&amp;S384&amp;"|"&amp;T384&amp;"|"&amp;U384&amp;"|"&amp;V384&amp;"|"&amp;W384&amp;"|"&amp;X384&amp;"|"&amp;Y384&amp;"|"&amp;Z384&amp;"|"&amp;AA384&amp;"|"&amp;AB384&amp;"|"&amp;AC384&amp;"|"&amp;AD384&amp;"|"&amp;AE384&amp;"|"&amp;AF384&amp;"|"))</f>
        <v/>
      </c>
      <c r="B384" s="29" t="s">
        <v>337</v>
      </c>
      <c r="C384" s="29"/>
      <c r="D384" s="55"/>
      <c r="G384" s="46"/>
      <c r="H384" s="27"/>
      <c r="J384" s="29"/>
      <c r="M384" s="29"/>
      <c r="O384" s="29"/>
      <c r="R384" s="29"/>
      <c r="U384" s="26"/>
      <c r="AB384" s="83"/>
      <c r="AD384" s="83"/>
    </row>
    <row r="385" spans="1:33" x14ac:dyDescent="0.25">
      <c r="A385" s="24" t="str">
        <f t="shared" ref="A385:A388" si="34">IF(D385="","",(B385&amp;"|"&amp;C385&amp;"|"&amp;D385&amp;"|"&amp;E385&amp;"|"&amp;F385&amp;"|"&amp;G385&amp;"|"&amp;H385&amp;"|"&amp;I385&amp;"|"&amp;J385&amp;"|"&amp;K385&amp;"|"&amp;L385&amp;"|"&amp;M385&amp;"|"&amp;N385&amp;"|"&amp;O385&amp;"|"&amp;P385&amp;"|"&amp;Q385&amp;"|"&amp;R385&amp;"|"&amp;S385&amp;"|"&amp;T385&amp;"|"&amp;U385&amp;"|"&amp;V385&amp;"|"&amp;W385&amp;"|"&amp;X385&amp;"|"&amp;Y385&amp;"|"&amp;Z385&amp;"|"&amp;AA385&amp;"|"&amp;AB385&amp;"|"&amp;AC385&amp;"|"&amp;AD385&amp;"|"&amp;AE385&amp;"|"&amp;AF385&amp;"|"))</f>
        <v>Aulonocara auditor|Auditor Peacock |25,6|27,8||7,8|8,6||15|25||||||||208,2||15,2|Carnivore|No|No||Peaceful|||1||||</v>
      </c>
      <c r="B385" s="10" t="s">
        <v>337</v>
      </c>
      <c r="C385" s="107" t="s">
        <v>2193</v>
      </c>
      <c r="D385" s="105">
        <v>25.6</v>
      </c>
      <c r="E385" s="129">
        <v>27.8</v>
      </c>
      <c r="F385" s="105"/>
      <c r="G385" s="130">
        <v>7.8</v>
      </c>
      <c r="H385" s="131">
        <v>8.6</v>
      </c>
      <c r="I385" s="105"/>
      <c r="J385" s="105">
        <v>15</v>
      </c>
      <c r="K385" s="105">
        <v>25</v>
      </c>
      <c r="L385" s="107"/>
      <c r="M385" s="107"/>
      <c r="N385" s="107"/>
      <c r="O385" s="107"/>
      <c r="P385" s="107"/>
      <c r="Q385" s="107"/>
      <c r="R385" s="107"/>
      <c r="S385" s="157">
        <v>208.2</v>
      </c>
      <c r="T385" s="159"/>
      <c r="U385" s="131">
        <v>15.2</v>
      </c>
      <c r="V385" s="107" t="s">
        <v>49</v>
      </c>
      <c r="W385" s="145" t="s">
        <v>33</v>
      </c>
      <c r="X385" s="105" t="s">
        <v>33</v>
      </c>
      <c r="Y385" s="159"/>
      <c r="Z385" s="138" t="s">
        <v>34</v>
      </c>
      <c r="AA385" s="107"/>
      <c r="AB385" s="107"/>
      <c r="AC385" s="105">
        <v>1</v>
      </c>
      <c r="AD385" s="139"/>
    </row>
    <row r="386" spans="1:33" x14ac:dyDescent="0.25">
      <c r="A386" s="24" t="str">
        <f t="shared" si="34"/>
        <v>Aulonocara Baenschi|Yellow Regal Cichlid|22|25||7,5|8,5||0|25||||||||240||10|Omnivore||||Peaceful|Middle||||2||</v>
      </c>
      <c r="B386" s="77" t="s">
        <v>338</v>
      </c>
      <c r="C386" s="77" t="s">
        <v>339</v>
      </c>
      <c r="D386" s="78">
        <v>22</v>
      </c>
      <c r="E386" s="52">
        <v>25</v>
      </c>
      <c r="F386" s="42"/>
      <c r="G386" s="93">
        <v>7.5</v>
      </c>
      <c r="H386" s="89">
        <v>8.5</v>
      </c>
      <c r="I386" s="42"/>
      <c r="J386" s="77">
        <v>0</v>
      </c>
      <c r="K386" s="42">
        <v>25</v>
      </c>
      <c r="L386" s="42"/>
      <c r="M386" s="77"/>
      <c r="N386" s="42"/>
      <c r="O386" s="77"/>
      <c r="P386" s="42"/>
      <c r="Q386" s="42"/>
      <c r="R386" s="77"/>
      <c r="S386" s="65">
        <v>240</v>
      </c>
      <c r="T386" s="66"/>
      <c r="U386" s="42">
        <v>10</v>
      </c>
      <c r="V386" s="42" t="s">
        <v>31</v>
      </c>
      <c r="W386" s="47"/>
      <c r="X386" s="42"/>
      <c r="Y386" s="49"/>
      <c r="Z386" s="42" t="s">
        <v>34</v>
      </c>
      <c r="AA386" s="42" t="s">
        <v>1767</v>
      </c>
      <c r="AB386" s="77"/>
      <c r="AC386" s="42"/>
      <c r="AD386" s="77"/>
      <c r="AE386" s="42">
        <v>2</v>
      </c>
      <c r="AF386" s="42"/>
    </row>
    <row r="387" spans="1:33" x14ac:dyDescent="0.25">
      <c r="A387" s="24" t="str">
        <f t="shared" si="34"/>
        <v>Aulonocara Baenschi|Yellow Regal Cichlid|22|25||7,5|8,5||0|25||||||||||||||||||||||</v>
      </c>
      <c r="B387" s="86" t="s">
        <v>338</v>
      </c>
      <c r="C387" s="86" t="s">
        <v>339</v>
      </c>
      <c r="D387" s="99">
        <v>22</v>
      </c>
      <c r="E387" s="85">
        <v>25</v>
      </c>
      <c r="F387" s="106"/>
      <c r="G387" s="101">
        <v>7.5</v>
      </c>
      <c r="H387" s="88">
        <v>8.5</v>
      </c>
      <c r="I387" s="106"/>
      <c r="J387" s="86">
        <v>0</v>
      </c>
      <c r="K387" s="106">
        <v>25</v>
      </c>
      <c r="L387" s="106"/>
      <c r="M387" s="86"/>
      <c r="N387" s="106"/>
      <c r="O387" s="86"/>
      <c r="P387" s="106"/>
      <c r="Q387" s="106"/>
      <c r="R387" s="86"/>
      <c r="S387" s="81"/>
      <c r="V387" s="83"/>
      <c r="Z387" s="83"/>
      <c r="AA387" s="83"/>
      <c r="AB387" s="29"/>
      <c r="AC387" s="83"/>
      <c r="AD387" s="29"/>
    </row>
    <row r="388" spans="1:33" x14ac:dyDescent="0.25">
      <c r="A388" s="24" t="str">
        <f t="shared" si="34"/>
        <v>Aulonocara baenschi|Baenschi's Peacock |22|26||7,2|8,2||10|30||||||||208,2||13|Carnivore|No||||||1||||</v>
      </c>
      <c r="B388" s="10" t="s">
        <v>2194</v>
      </c>
      <c r="C388" s="107" t="s">
        <v>2195</v>
      </c>
      <c r="D388" s="105">
        <v>22</v>
      </c>
      <c r="E388" s="129">
        <v>26</v>
      </c>
      <c r="F388" s="105"/>
      <c r="G388" s="130">
        <v>7.2</v>
      </c>
      <c r="H388" s="131">
        <v>8.1999999999999993</v>
      </c>
      <c r="I388" s="105"/>
      <c r="J388" s="105">
        <v>10</v>
      </c>
      <c r="K388" s="105">
        <v>30</v>
      </c>
      <c r="L388" s="107"/>
      <c r="M388" s="107"/>
      <c r="N388" s="107"/>
      <c r="O388" s="107"/>
      <c r="P388" s="107"/>
      <c r="Q388" s="107"/>
      <c r="R388" s="107"/>
      <c r="S388" s="157">
        <v>208.2</v>
      </c>
      <c r="T388" s="159"/>
      <c r="U388" s="131">
        <v>13</v>
      </c>
      <c r="V388" s="107" t="s">
        <v>49</v>
      </c>
      <c r="W388" s="145" t="s">
        <v>33</v>
      </c>
      <c r="X388" s="105"/>
      <c r="Y388" s="159"/>
      <c r="Z388" s="139"/>
      <c r="AA388" s="107"/>
      <c r="AB388" s="107"/>
      <c r="AC388" s="105">
        <v>1</v>
      </c>
      <c r="AD388" s="139"/>
      <c r="AE388" s="83"/>
      <c r="AF388" s="83"/>
      <c r="AG388" s="83"/>
    </row>
    <row r="389" spans="1:33" hidden="1" x14ac:dyDescent="0.25">
      <c r="A389" s="24" t="str">
        <f>IF(D389="","",(B389&amp;"|"&amp;C389&amp;"|"&amp;D389&amp;"|"&amp;E389&amp;"|"&amp;F389&amp;"|"&amp;G389&amp;"|"&amp;H389&amp;"|"&amp;I389&amp;"|"&amp;J389&amp;"|"&amp;K389&amp;"|"&amp;L389&amp;"|"&amp;M389&amp;"|"&amp;N389&amp;"|"&amp;O389&amp;"|"&amp;P389&amp;"|"&amp;Q389&amp;"|"&amp;R389&amp;"|"&amp;S389&amp;"|"&amp;T389&amp;"|"&amp;U389&amp;"|"&amp;V389&amp;"|"&amp;W389&amp;"|"&amp;X389&amp;"|"&amp;Y389&amp;"|"&amp;Z389&amp;"|"&amp;AA389&amp;"|"&amp;AB389&amp;"|"&amp;AC389&amp;"|"&amp;AD389&amp;"|"&amp;AE389&amp;"|"&amp;AF389&amp;"|"))</f>
        <v/>
      </c>
      <c r="B389" s="29" t="s">
        <v>340</v>
      </c>
      <c r="C389" s="29"/>
      <c r="D389" s="55"/>
      <c r="F389" s="83"/>
      <c r="G389" s="46"/>
      <c r="H389" s="27"/>
      <c r="I389" s="83"/>
      <c r="J389" s="29"/>
      <c r="K389" s="83"/>
      <c r="L389" s="83"/>
      <c r="M389" s="29"/>
      <c r="N389" s="83"/>
      <c r="O389" s="29"/>
      <c r="P389" s="83"/>
      <c r="Q389" s="83"/>
      <c r="R389" s="29"/>
      <c r="U389" s="26"/>
      <c r="V389" s="83"/>
      <c r="Z389" s="83"/>
      <c r="AA389" s="83"/>
      <c r="AB389" s="83"/>
      <c r="AC389" s="83"/>
      <c r="AD389" s="29"/>
      <c r="AG389" s="83"/>
    </row>
    <row r="390" spans="1:33" x14ac:dyDescent="0.25">
      <c r="A390" s="24" t="str">
        <f t="shared" ref="A390:A393" si="35">IF(D390="","",(B390&amp;"|"&amp;C390&amp;"|"&amp;D390&amp;"|"&amp;E390&amp;"|"&amp;F390&amp;"|"&amp;G390&amp;"|"&amp;H390&amp;"|"&amp;I390&amp;"|"&amp;J390&amp;"|"&amp;K390&amp;"|"&amp;L390&amp;"|"&amp;M390&amp;"|"&amp;N390&amp;"|"&amp;O390&amp;"|"&amp;P390&amp;"|"&amp;Q390&amp;"|"&amp;R390&amp;"|"&amp;S390&amp;"|"&amp;T390&amp;"|"&amp;U390&amp;"|"&amp;V390&amp;"|"&amp;W390&amp;"|"&amp;X390&amp;"|"&amp;Y390&amp;"|"&amp;Z390&amp;"|"&amp;AA390&amp;"|"&amp;AB390&amp;"|"&amp;AC390&amp;"|"&amp;AD390&amp;"|"&amp;AE390&amp;"|"&amp;AF390&amp;"|"))</f>
        <v>Aulonocara hueseri|Midnight Peacock |22|28||7,5|8,5||7|30||||||||208,2||8,5|Omnivore|No|No||Aggressive||Mature males will display a blue head with black dorsal and anal fins; the fins will have a white edge with egg spots.|2|Easy|||</v>
      </c>
      <c r="B390" s="10" t="s">
        <v>340</v>
      </c>
      <c r="C390" s="107" t="s">
        <v>2196</v>
      </c>
      <c r="D390" s="105">
        <v>22</v>
      </c>
      <c r="E390" s="129">
        <v>28</v>
      </c>
      <c r="F390" s="105"/>
      <c r="G390" s="130">
        <v>7.5</v>
      </c>
      <c r="H390" s="131">
        <v>8.5</v>
      </c>
      <c r="I390" s="105"/>
      <c r="J390" s="105">
        <v>7</v>
      </c>
      <c r="K390" s="105">
        <v>30</v>
      </c>
      <c r="L390" s="107"/>
      <c r="M390" s="107"/>
      <c r="N390" s="107"/>
      <c r="O390" s="107"/>
      <c r="P390" s="107"/>
      <c r="Q390" s="107"/>
      <c r="R390" s="107"/>
      <c r="S390" s="157">
        <v>208.2</v>
      </c>
      <c r="T390" s="159"/>
      <c r="U390" s="131">
        <v>8.5</v>
      </c>
      <c r="V390" s="107" t="s">
        <v>31</v>
      </c>
      <c r="W390" s="145" t="s">
        <v>33</v>
      </c>
      <c r="X390" s="105" t="s">
        <v>33</v>
      </c>
      <c r="Y390" s="159"/>
      <c r="Z390" s="137" t="s">
        <v>1782</v>
      </c>
      <c r="AA390" s="29"/>
      <c r="AB390" s="29" t="s">
        <v>2197</v>
      </c>
      <c r="AC390" s="105">
        <v>2</v>
      </c>
      <c r="AD390" s="139" t="s">
        <v>53</v>
      </c>
    </row>
    <row r="391" spans="1:33" x14ac:dyDescent="0.25">
      <c r="A391" s="24" t="str">
        <f t="shared" si="35"/>
        <v>Aulonocara Jacobfreibergi|Eureka Red Peacock Cichlid|24|26||7,5|8||0|18||||||||300||15|Omnivore||||Peaceful|Middle||||2||</v>
      </c>
      <c r="B391" s="77" t="s">
        <v>341</v>
      </c>
      <c r="C391" s="77" t="s">
        <v>342</v>
      </c>
      <c r="D391" s="78">
        <v>24</v>
      </c>
      <c r="E391" s="52">
        <v>26</v>
      </c>
      <c r="F391" s="42"/>
      <c r="G391" s="93">
        <v>7.5</v>
      </c>
      <c r="H391" s="89">
        <v>8</v>
      </c>
      <c r="I391" s="42"/>
      <c r="J391" s="77">
        <v>0</v>
      </c>
      <c r="K391" s="42">
        <v>18</v>
      </c>
      <c r="L391" s="42"/>
      <c r="M391" s="77"/>
      <c r="N391" s="42"/>
      <c r="O391" s="77"/>
      <c r="P391" s="42"/>
      <c r="Q391" s="42"/>
      <c r="R391" s="77"/>
      <c r="S391" s="65">
        <v>300</v>
      </c>
      <c r="T391" s="66"/>
      <c r="U391" s="42">
        <v>15</v>
      </c>
      <c r="V391" s="42" t="s">
        <v>31</v>
      </c>
      <c r="W391" s="47"/>
      <c r="X391" s="42"/>
      <c r="Y391" s="49"/>
      <c r="Z391" s="42" t="s">
        <v>34</v>
      </c>
      <c r="AA391" s="42" t="s">
        <v>1767</v>
      </c>
      <c r="AB391" s="77"/>
      <c r="AC391" s="42"/>
      <c r="AD391" s="77"/>
      <c r="AE391" s="42">
        <v>2</v>
      </c>
      <c r="AF391" s="42"/>
    </row>
    <row r="392" spans="1:33" x14ac:dyDescent="0.25">
      <c r="A392" s="24" t="str">
        <f t="shared" si="35"/>
        <v>Aulonocara Jacobfreibergi|Eureka Red Peacock Cichlid|24|26||7,5|8||0|18||||||||||||||||||||||</v>
      </c>
      <c r="B392" s="86" t="s">
        <v>341</v>
      </c>
      <c r="C392" s="86" t="s">
        <v>342</v>
      </c>
      <c r="D392" s="99">
        <v>24</v>
      </c>
      <c r="E392" s="85">
        <v>26</v>
      </c>
      <c r="F392" s="106"/>
      <c r="G392" s="101">
        <v>7.5</v>
      </c>
      <c r="H392" s="88">
        <v>8</v>
      </c>
      <c r="I392" s="106"/>
      <c r="J392" s="86">
        <v>0</v>
      </c>
      <c r="K392" s="106">
        <v>18</v>
      </c>
      <c r="L392" s="106"/>
      <c r="M392" s="86"/>
      <c r="N392" s="106"/>
      <c r="O392" s="86"/>
      <c r="P392" s="106"/>
      <c r="Q392" s="106"/>
      <c r="R392" s="86"/>
      <c r="S392" s="81"/>
      <c r="AB392" s="29"/>
      <c r="AD392" s="29"/>
    </row>
    <row r="393" spans="1:33" x14ac:dyDescent="0.25">
      <c r="A393" s="24" t="str">
        <f t="shared" si="35"/>
        <v>Aulonocara jacobfreibergi|Freiberg's Peacock |24|26||7,5|8||9|19||||||||208,2||15|Omnivore|||||||1||||</v>
      </c>
      <c r="B393" s="10" t="s">
        <v>2198</v>
      </c>
      <c r="C393" s="107" t="s">
        <v>2199</v>
      </c>
      <c r="D393" s="105">
        <v>24</v>
      </c>
      <c r="E393" s="129">
        <v>26</v>
      </c>
      <c r="F393" s="105"/>
      <c r="G393" s="130">
        <v>7.5</v>
      </c>
      <c r="H393" s="131">
        <v>8</v>
      </c>
      <c r="I393" s="105"/>
      <c r="J393" s="105">
        <v>9</v>
      </c>
      <c r="K393" s="105">
        <v>19</v>
      </c>
      <c r="L393" s="107"/>
      <c r="M393" s="107"/>
      <c r="N393" s="107"/>
      <c r="O393" s="107"/>
      <c r="P393" s="107"/>
      <c r="Q393" s="107"/>
      <c r="R393" s="107"/>
      <c r="S393" s="157">
        <v>208.2</v>
      </c>
      <c r="T393" s="159"/>
      <c r="U393" s="131">
        <v>15</v>
      </c>
      <c r="V393" s="107" t="s">
        <v>31</v>
      </c>
      <c r="W393" s="145"/>
      <c r="X393" s="105"/>
      <c r="Y393" s="159"/>
      <c r="Z393" s="139"/>
      <c r="AA393" s="107"/>
      <c r="AB393" s="107"/>
      <c r="AC393" s="105">
        <v>1</v>
      </c>
      <c r="AD393" s="139"/>
    </row>
    <row r="394" spans="1:33" hidden="1" x14ac:dyDescent="0.25">
      <c r="A394" s="24" t="str">
        <f>IF(D394="","",(B394&amp;"|"&amp;C394&amp;"|"&amp;D394&amp;"|"&amp;E394&amp;"|"&amp;F394&amp;"|"&amp;G394&amp;"|"&amp;H394&amp;"|"&amp;I394&amp;"|"&amp;J394&amp;"|"&amp;K394&amp;"|"&amp;L394&amp;"|"&amp;M394&amp;"|"&amp;N394&amp;"|"&amp;O394&amp;"|"&amp;P394&amp;"|"&amp;Q394&amp;"|"&amp;R394&amp;"|"&amp;S394&amp;"|"&amp;T394&amp;"|"&amp;U394&amp;"|"&amp;V394&amp;"|"&amp;W394&amp;"|"&amp;X394&amp;"|"&amp;Y394&amp;"|"&amp;Z394&amp;"|"&amp;AA394&amp;"|"&amp;AB394&amp;"|"&amp;AC394&amp;"|"&amp;AD394&amp;"|"&amp;AE394&amp;"|"&amp;AF394&amp;"|"))</f>
        <v/>
      </c>
      <c r="B394" s="29" t="s">
        <v>343</v>
      </c>
      <c r="C394" s="29"/>
      <c r="D394" s="55"/>
      <c r="G394" s="46"/>
      <c r="H394" s="27"/>
      <c r="J394" s="29"/>
      <c r="M394" s="29"/>
      <c r="O394" s="29"/>
      <c r="R394" s="29"/>
      <c r="U394" s="26"/>
      <c r="AB394" s="83"/>
      <c r="AD394" s="29"/>
    </row>
    <row r="395" spans="1:33" x14ac:dyDescent="0.25">
      <c r="A395" s="24" t="str">
        <f t="shared" ref="A395:A399" si="36">IF(D395="","",(B395&amp;"|"&amp;C395&amp;"|"&amp;D395&amp;"|"&amp;E395&amp;"|"&amp;F395&amp;"|"&amp;G395&amp;"|"&amp;H395&amp;"|"&amp;I395&amp;"|"&amp;J395&amp;"|"&amp;K395&amp;"|"&amp;L395&amp;"|"&amp;M395&amp;"|"&amp;N395&amp;"|"&amp;O395&amp;"|"&amp;P395&amp;"|"&amp;Q395&amp;"|"&amp;R395&amp;"|"&amp;S395&amp;"|"&amp;T395&amp;"|"&amp;U395&amp;"|"&amp;V395&amp;"|"&amp;W395&amp;"|"&amp;X395&amp;"|"&amp;Y395&amp;"|"&amp;Z395&amp;"|"&amp;AA395&amp;"|"&amp;AB395&amp;"|"&amp;AC395&amp;"|"&amp;AD395&amp;"|"&amp;AE395&amp;"|"&amp;AF395&amp;"|"))</f>
        <v>Aulonocara nyassae|African Peacock Cichlid |23|25||7,5|8||8|18||||||||170,3||9|Carnivore|||||||1||||</v>
      </c>
      <c r="B395" s="10" t="s">
        <v>343</v>
      </c>
      <c r="C395" s="107" t="s">
        <v>2200</v>
      </c>
      <c r="D395" s="105">
        <v>23</v>
      </c>
      <c r="E395" s="129">
        <v>25</v>
      </c>
      <c r="F395" s="105"/>
      <c r="G395" s="130">
        <v>7.5</v>
      </c>
      <c r="H395" s="131">
        <v>8</v>
      </c>
      <c r="I395" s="105"/>
      <c r="J395" s="105">
        <v>8</v>
      </c>
      <c r="K395" s="105">
        <v>18</v>
      </c>
      <c r="L395" s="107"/>
      <c r="M395" s="107"/>
      <c r="N395" s="107"/>
      <c r="O395" s="107"/>
      <c r="P395" s="107"/>
      <c r="Q395" s="107"/>
      <c r="R395" s="107"/>
      <c r="S395" s="157">
        <v>170.3</v>
      </c>
      <c r="T395" s="159"/>
      <c r="U395" s="130">
        <v>9</v>
      </c>
      <c r="V395" s="107" t="s">
        <v>49</v>
      </c>
      <c r="W395" s="145"/>
      <c r="X395" s="105"/>
      <c r="Y395" s="159"/>
      <c r="Z395" s="139"/>
      <c r="AA395" s="107"/>
      <c r="AB395" s="107"/>
      <c r="AC395" s="105">
        <v>1</v>
      </c>
      <c r="AD395" s="139"/>
    </row>
    <row r="396" spans="1:33" x14ac:dyDescent="0.25">
      <c r="A396" s="24" t="str">
        <f t="shared" si="36"/>
        <v>Aulonocara Nyasse|African Peacock Cichlid|25|26||7,5|8,5||0|18||||||||4000||17|Carnivore||||Peaceful|Middle||||1||</v>
      </c>
      <c r="B396" s="77" t="s">
        <v>344</v>
      </c>
      <c r="C396" s="77" t="s">
        <v>345</v>
      </c>
      <c r="D396" s="78">
        <v>25</v>
      </c>
      <c r="E396" s="52">
        <v>26</v>
      </c>
      <c r="F396" s="42"/>
      <c r="G396" s="93">
        <v>7.5</v>
      </c>
      <c r="H396" s="89">
        <v>8.5</v>
      </c>
      <c r="I396" s="42"/>
      <c r="J396" s="77">
        <v>0</v>
      </c>
      <c r="K396" s="42">
        <v>18</v>
      </c>
      <c r="L396" s="42"/>
      <c r="M396" s="77"/>
      <c r="N396" s="42"/>
      <c r="O396" s="77"/>
      <c r="P396" s="42"/>
      <c r="Q396" s="42"/>
      <c r="R396" s="77"/>
      <c r="S396" s="65">
        <v>4000</v>
      </c>
      <c r="T396" s="66"/>
      <c r="U396" s="42">
        <v>17</v>
      </c>
      <c r="V396" s="42" t="s">
        <v>49</v>
      </c>
      <c r="W396" s="47"/>
      <c r="X396" s="42"/>
      <c r="Y396" s="49"/>
      <c r="Z396" s="42" t="s">
        <v>34</v>
      </c>
      <c r="AA396" s="42" t="s">
        <v>1767</v>
      </c>
      <c r="AB396" s="77"/>
      <c r="AC396" s="42"/>
      <c r="AD396" s="77"/>
      <c r="AE396" s="42">
        <v>1</v>
      </c>
      <c r="AF396" s="42"/>
    </row>
    <row r="397" spans="1:33" x14ac:dyDescent="0.25">
      <c r="A397" s="24" t="str">
        <f t="shared" si="36"/>
        <v>Aulonocara Nyasse|African Peacock Cichlid|25|26||7,5|8,5||0|18||||||||||||||||||||||</v>
      </c>
      <c r="B397" s="86" t="s">
        <v>344</v>
      </c>
      <c r="C397" s="86" t="s">
        <v>345</v>
      </c>
      <c r="D397" s="99">
        <v>25</v>
      </c>
      <c r="E397" s="85">
        <v>26</v>
      </c>
      <c r="F397" s="106"/>
      <c r="G397" s="101">
        <v>7.5</v>
      </c>
      <c r="H397" s="88">
        <v>8.5</v>
      </c>
      <c r="I397" s="106"/>
      <c r="J397" s="86">
        <v>0</v>
      </c>
      <c r="K397" s="106">
        <v>18</v>
      </c>
      <c r="L397" s="106"/>
      <c r="M397" s="86"/>
      <c r="N397" s="106"/>
      <c r="O397" s="86"/>
      <c r="P397" s="106"/>
      <c r="Q397" s="106"/>
      <c r="R397" s="86"/>
      <c r="S397" s="81"/>
      <c r="V397" s="83"/>
      <c r="Z397" s="83"/>
      <c r="AA397" s="83"/>
      <c r="AB397" s="29"/>
      <c r="AC397" s="83"/>
      <c r="AD397" s="29"/>
    </row>
    <row r="398" spans="1:33" x14ac:dyDescent="0.25">
      <c r="A398" s="24" t="str">
        <f t="shared" si="36"/>
        <v>Aulonocara ob|OB Peacock Cichlid|24|28||6|7,5||5|25||||||||300||15|Omnivore||||Agressive|Middle||||1||</v>
      </c>
      <c r="B398" s="77" t="s">
        <v>346</v>
      </c>
      <c r="C398" s="77" t="s">
        <v>347</v>
      </c>
      <c r="D398" s="78">
        <v>24</v>
      </c>
      <c r="E398" s="52">
        <v>28</v>
      </c>
      <c r="F398" s="42"/>
      <c r="G398" s="93">
        <v>6</v>
      </c>
      <c r="H398" s="89">
        <v>7.5</v>
      </c>
      <c r="I398" s="42"/>
      <c r="J398" s="77">
        <v>5</v>
      </c>
      <c r="K398" s="42">
        <v>25</v>
      </c>
      <c r="L398" s="42"/>
      <c r="M398" s="77"/>
      <c r="N398" s="42"/>
      <c r="O398" s="77"/>
      <c r="P398" s="42"/>
      <c r="Q398" s="42"/>
      <c r="R398" s="77"/>
      <c r="S398" s="65">
        <v>300</v>
      </c>
      <c r="T398" s="66"/>
      <c r="U398" s="42">
        <v>15</v>
      </c>
      <c r="V398" s="42" t="s">
        <v>31</v>
      </c>
      <c r="W398" s="47"/>
      <c r="X398" s="42"/>
      <c r="Y398" s="49"/>
      <c r="Z398" s="42" t="s">
        <v>1768</v>
      </c>
      <c r="AA398" s="42" t="s">
        <v>1767</v>
      </c>
      <c r="AB398" s="77"/>
      <c r="AC398" s="42"/>
      <c r="AD398" s="77"/>
      <c r="AE398" s="42">
        <v>1</v>
      </c>
      <c r="AF398" s="42"/>
    </row>
    <row r="399" spans="1:33" x14ac:dyDescent="0.25">
      <c r="A399" s="24" t="str">
        <f t="shared" si="36"/>
        <v>Aulonocara ob|OB Peacock Cichlid|24|28||6|7,5||5|25||||||||||||||||||||||</v>
      </c>
      <c r="B399" s="86" t="s">
        <v>346</v>
      </c>
      <c r="C399" s="86" t="s">
        <v>347</v>
      </c>
      <c r="D399" s="99">
        <v>24</v>
      </c>
      <c r="E399" s="85">
        <v>28</v>
      </c>
      <c r="F399" s="106"/>
      <c r="G399" s="101">
        <v>6</v>
      </c>
      <c r="H399" s="88">
        <v>7.5</v>
      </c>
      <c r="I399" s="106"/>
      <c r="J399" s="86">
        <v>5</v>
      </c>
      <c r="K399" s="106">
        <v>25</v>
      </c>
      <c r="L399" s="106"/>
      <c r="M399" s="86"/>
      <c r="N399" s="106"/>
      <c r="O399" s="86"/>
      <c r="P399" s="106"/>
      <c r="Q399" s="106"/>
      <c r="R399" s="86"/>
      <c r="S399" s="81"/>
      <c r="V399" s="83"/>
      <c r="Z399" s="83"/>
      <c r="AA399" s="83"/>
      <c r="AB399" s="29"/>
      <c r="AC399" s="83"/>
      <c r="AD399" s="29"/>
    </row>
    <row r="400" spans="1:33" hidden="1" x14ac:dyDescent="0.25">
      <c r="A400" s="24" t="str">
        <f>IF(D400="","",(B400&amp;"|"&amp;C400&amp;"|"&amp;D400&amp;"|"&amp;E400&amp;"|"&amp;F400&amp;"|"&amp;G400&amp;"|"&amp;H400&amp;"|"&amp;I400&amp;"|"&amp;J400&amp;"|"&amp;K400&amp;"|"&amp;L400&amp;"|"&amp;M400&amp;"|"&amp;N400&amp;"|"&amp;O400&amp;"|"&amp;P400&amp;"|"&amp;Q400&amp;"|"&amp;R400&amp;"|"&amp;S400&amp;"|"&amp;T400&amp;"|"&amp;U400&amp;"|"&amp;V400&amp;"|"&amp;W400&amp;"|"&amp;X400&amp;"|"&amp;Y400&amp;"|"&amp;Z400&amp;"|"&amp;AA400&amp;"|"&amp;AB400&amp;"|"&amp;AC400&amp;"|"&amp;AD400&amp;"|"&amp;AE400&amp;"|"&amp;AF400&amp;"|"))</f>
        <v/>
      </c>
      <c r="B400" s="29" t="s">
        <v>348</v>
      </c>
      <c r="C400" s="29"/>
      <c r="D400" s="55"/>
      <c r="G400" s="46"/>
      <c r="H400" s="27"/>
      <c r="J400" s="29"/>
      <c r="M400" s="29"/>
      <c r="O400" s="29"/>
      <c r="R400" s="29"/>
      <c r="U400" s="26"/>
      <c r="AB400" s="29"/>
      <c r="AD400" s="29"/>
    </row>
    <row r="401" spans="1:30" x14ac:dyDescent="0.25">
      <c r="A401" s="24" t="str">
        <f>IF(D401="","",(B401&amp;"|"&amp;C401&amp;"|"&amp;D401&amp;"|"&amp;E401&amp;"|"&amp;F401&amp;"|"&amp;G401&amp;"|"&amp;H401&amp;"|"&amp;I401&amp;"|"&amp;J401&amp;"|"&amp;K401&amp;"|"&amp;L401&amp;"|"&amp;M401&amp;"|"&amp;N401&amp;"|"&amp;O401&amp;"|"&amp;P401&amp;"|"&amp;Q401&amp;"|"&amp;R401&amp;"|"&amp;S401&amp;"|"&amp;T401&amp;"|"&amp;U401&amp;"|"&amp;V401&amp;"|"&amp;W401&amp;"|"&amp;X401&amp;"|"&amp;Y401&amp;"|"&amp;Z401&amp;"|"&amp;AA401&amp;"|"&amp;AB401&amp;"|"&amp;AC401&amp;"|"&amp;AD401&amp;"|"&amp;AE401&amp;"|"&amp;AF401&amp;"|"))</f>
        <v>Aulonocara stuartgranti|Chipoka |25|28||7,8|8,2||8|15||||||||283,9||12,7|Omnivore|No|No||Peaceful||Males are substantially more colourful than the dull-coloured females.|2|Easy|||</v>
      </c>
      <c r="B401" s="10" t="s">
        <v>348</v>
      </c>
      <c r="C401" s="107" t="s">
        <v>2201</v>
      </c>
      <c r="D401" s="105">
        <v>25</v>
      </c>
      <c r="E401" s="129">
        <v>28</v>
      </c>
      <c r="F401" s="105"/>
      <c r="G401" s="130">
        <v>7.8</v>
      </c>
      <c r="H401" s="131">
        <v>8.1999999999999993</v>
      </c>
      <c r="I401" s="105"/>
      <c r="J401" s="105">
        <v>8</v>
      </c>
      <c r="K401" s="105">
        <v>15</v>
      </c>
      <c r="L401" s="107"/>
      <c r="M401" s="107"/>
      <c r="N401" s="107"/>
      <c r="O401" s="107"/>
      <c r="P401" s="107"/>
      <c r="Q401" s="107"/>
      <c r="R401" s="107"/>
      <c r="S401" s="157">
        <v>283.89999999999998</v>
      </c>
      <c r="T401" s="159"/>
      <c r="U401" s="131">
        <v>12.7</v>
      </c>
      <c r="V401" s="107" t="s">
        <v>31</v>
      </c>
      <c r="W401" s="145" t="s">
        <v>33</v>
      </c>
      <c r="X401" s="105" t="s">
        <v>33</v>
      </c>
      <c r="Y401" s="159"/>
      <c r="Z401" s="138" t="s">
        <v>34</v>
      </c>
      <c r="AA401" s="29"/>
      <c r="AB401" s="29" t="s">
        <v>2202</v>
      </c>
      <c r="AC401" s="105">
        <v>2</v>
      </c>
      <c r="AD401" s="139" t="s">
        <v>53</v>
      </c>
    </row>
    <row r="402" spans="1:30" hidden="1" x14ac:dyDescent="0.25">
      <c r="A402" s="24" t="str">
        <f>IF(D402="","",(B402&amp;"|"&amp;C402&amp;"|"&amp;D402&amp;"|"&amp;E402&amp;"|"&amp;F402&amp;"|"&amp;G402&amp;"|"&amp;H402&amp;"|"&amp;I402&amp;"|"&amp;J402&amp;"|"&amp;K402&amp;"|"&amp;L402&amp;"|"&amp;M402&amp;"|"&amp;N402&amp;"|"&amp;O402&amp;"|"&amp;P402&amp;"|"&amp;Q402&amp;"|"&amp;R402&amp;"|"&amp;S402&amp;"|"&amp;T402&amp;"|"&amp;U402&amp;"|"&amp;V402&amp;"|"&amp;W402&amp;"|"&amp;X402&amp;"|"&amp;Y402&amp;"|"&amp;Z402&amp;"|"&amp;AA402&amp;"|"&amp;AB402&amp;"|"&amp;AC402&amp;"|"&amp;AD402&amp;"|"&amp;AE402&amp;"|"&amp;AF402&amp;"|"))</f>
        <v/>
      </c>
      <c r="B402" s="29" t="s">
        <v>349</v>
      </c>
      <c r="C402" s="29"/>
      <c r="D402" s="55"/>
      <c r="G402" s="46"/>
      <c r="H402" s="27"/>
      <c r="J402" s="29"/>
      <c r="M402" s="29"/>
      <c r="O402" s="29"/>
      <c r="R402" s="29"/>
      <c r="U402" s="26"/>
      <c r="AB402" s="29"/>
      <c r="AD402" s="29"/>
    </row>
    <row r="403" spans="1:30" x14ac:dyDescent="0.25">
      <c r="A403" s="24" t="str">
        <f>IF(D403="","",(B403&amp;"|"&amp;C403&amp;"|"&amp;D403&amp;"|"&amp;E403&amp;"|"&amp;F403&amp;"|"&amp;G403&amp;"|"&amp;H403&amp;"|"&amp;I403&amp;"|"&amp;J403&amp;"|"&amp;K403&amp;"|"&amp;L403&amp;"|"&amp;M403&amp;"|"&amp;N403&amp;"|"&amp;O403&amp;"|"&amp;P403&amp;"|"&amp;Q403&amp;"|"&amp;R403&amp;"|"&amp;S403&amp;"|"&amp;T403&amp;"|"&amp;U403&amp;"|"&amp;V403&amp;"|"&amp;W403&amp;"|"&amp;X403&amp;"|"&amp;Y403&amp;"|"&amp;Z403&amp;"|"&amp;AA403&amp;"|"&amp;AB403&amp;"|"&amp;AC403&amp;"|"&amp;AD403&amp;"|"&amp;AE403&amp;"|"&amp;AF403&amp;"|"))</f>
        <v>Aulonocranus dewindti|Dewindti Cichlid |25|26,1||8,2|8,6||15|30||||||||246,1||12,7|Omnivore||||Mildly Aggressive|||1||||</v>
      </c>
      <c r="B403" s="10" t="s">
        <v>349</v>
      </c>
      <c r="C403" s="107" t="s">
        <v>2203</v>
      </c>
      <c r="D403" s="105">
        <v>25</v>
      </c>
      <c r="E403" s="129">
        <v>26.1</v>
      </c>
      <c r="F403" s="105"/>
      <c r="G403" s="130">
        <v>8.1999999999999993</v>
      </c>
      <c r="H403" s="131">
        <v>8.6</v>
      </c>
      <c r="I403" s="105"/>
      <c r="J403" s="105">
        <v>15</v>
      </c>
      <c r="K403" s="105">
        <v>30</v>
      </c>
      <c r="L403" s="107"/>
      <c r="M403" s="107"/>
      <c r="N403" s="107"/>
      <c r="O403" s="107"/>
      <c r="P403" s="107"/>
      <c r="Q403" s="107"/>
      <c r="R403" s="107"/>
      <c r="S403" s="157">
        <v>246.1</v>
      </c>
      <c r="T403" s="159"/>
      <c r="U403" s="131">
        <v>12.7</v>
      </c>
      <c r="V403" s="107" t="s">
        <v>31</v>
      </c>
      <c r="W403" s="145"/>
      <c r="X403" s="105"/>
      <c r="Y403" s="159"/>
      <c r="Z403" s="138" t="s">
        <v>1938</v>
      </c>
      <c r="AA403" s="107"/>
      <c r="AB403" s="107"/>
      <c r="AC403" s="105">
        <v>1</v>
      </c>
      <c r="AD403" s="139"/>
    </row>
    <row r="404" spans="1:30" hidden="1" x14ac:dyDescent="0.25">
      <c r="A404" s="24" t="str">
        <f>IF(D404="","",(B404&amp;"|"&amp;C404&amp;"|"&amp;D404&amp;"|"&amp;E404&amp;"|"&amp;F404&amp;"|"&amp;G404&amp;"|"&amp;H404&amp;"|"&amp;I404&amp;"|"&amp;J404&amp;"|"&amp;K404&amp;"|"&amp;L404&amp;"|"&amp;M404&amp;"|"&amp;N404&amp;"|"&amp;O404&amp;"|"&amp;P404&amp;"|"&amp;Q404&amp;"|"&amp;R404&amp;"|"&amp;S404&amp;"|"&amp;T404&amp;"|"&amp;U404&amp;"|"&amp;V404&amp;"|"&amp;W404&amp;"|"&amp;X404&amp;"|"&amp;Y404&amp;"|"&amp;Z404&amp;"|"&amp;AA404&amp;"|"&amp;AB404&amp;"|"&amp;AC404&amp;"|"&amp;AD404&amp;"|"&amp;AE404&amp;"|"&amp;AF404&amp;"|"))</f>
        <v/>
      </c>
      <c r="B404" s="29" t="s">
        <v>350</v>
      </c>
      <c r="C404" s="29"/>
      <c r="D404" s="55"/>
      <c r="G404" s="46"/>
      <c r="H404" s="27"/>
      <c r="J404" s="29"/>
      <c r="M404" s="29"/>
      <c r="O404" s="29"/>
      <c r="R404" s="29"/>
      <c r="U404" s="26"/>
      <c r="AB404" s="83"/>
      <c r="AD404" s="29"/>
    </row>
    <row r="405" spans="1:30" x14ac:dyDescent="0.25">
      <c r="A405" s="24" t="str">
        <f>IF(D405="","",(B405&amp;"|"&amp;C405&amp;"|"&amp;D405&amp;"|"&amp;E405&amp;"|"&amp;F405&amp;"|"&amp;G405&amp;"|"&amp;H405&amp;"|"&amp;I405&amp;"|"&amp;J405&amp;"|"&amp;K405&amp;"|"&amp;L405&amp;"|"&amp;M405&amp;"|"&amp;N405&amp;"|"&amp;O405&amp;"|"&amp;P405&amp;"|"&amp;Q405&amp;"|"&amp;R405&amp;"|"&amp;S405&amp;"|"&amp;T405&amp;"|"&amp;U405&amp;"|"&amp;V405&amp;"|"&amp;W405&amp;"|"&amp;X405&amp;"|"&amp;Y405&amp;"|"&amp;Z405&amp;"|"&amp;AA405&amp;"|"&amp;AB405&amp;"|"&amp;AC405&amp;"|"&amp;AD405&amp;"|"&amp;AE405&amp;"|"&amp;AF405&amp;"|"))</f>
        <v>Auriglobus modestus|Bronze Puffer |23,3|26,7||6|7,8||5|12||||||||75,7||10,2|Carnivore|No|Yes||Aggressive|||1|Very Hard|||</v>
      </c>
      <c r="B405" s="10" t="s">
        <v>350</v>
      </c>
      <c r="C405" s="107" t="s">
        <v>2204</v>
      </c>
      <c r="D405" s="105">
        <v>23.3</v>
      </c>
      <c r="E405" s="129">
        <v>26.7</v>
      </c>
      <c r="F405" s="105"/>
      <c r="G405" s="130">
        <v>6</v>
      </c>
      <c r="H405" s="131">
        <v>7.8</v>
      </c>
      <c r="I405" s="105"/>
      <c r="J405" s="105">
        <v>5</v>
      </c>
      <c r="K405" s="105">
        <v>12</v>
      </c>
      <c r="L405" s="107"/>
      <c r="M405" s="107"/>
      <c r="N405" s="107"/>
      <c r="O405" s="107"/>
      <c r="P405" s="107"/>
      <c r="Q405" s="107"/>
      <c r="R405" s="107"/>
      <c r="S405" s="157">
        <v>75.7</v>
      </c>
      <c r="T405" s="159"/>
      <c r="U405" s="131">
        <v>10.199999999999999</v>
      </c>
      <c r="V405" s="107" t="s">
        <v>49</v>
      </c>
      <c r="W405" s="145" t="s">
        <v>33</v>
      </c>
      <c r="X405" s="105" t="s">
        <v>32</v>
      </c>
      <c r="Y405" s="159"/>
      <c r="Z405" s="137" t="s">
        <v>1782</v>
      </c>
      <c r="AA405" s="107"/>
      <c r="AB405" s="107"/>
      <c r="AC405" s="105">
        <v>1</v>
      </c>
      <c r="AD405" s="139" t="s">
        <v>1915</v>
      </c>
    </row>
    <row r="406" spans="1:30" hidden="1" x14ac:dyDescent="0.25">
      <c r="A406" s="24" t="str">
        <f>IF(D406="","",(B406&amp;"|"&amp;C406&amp;"|"&amp;D406&amp;"|"&amp;E406&amp;"|"&amp;F406&amp;"|"&amp;G406&amp;"|"&amp;H406&amp;"|"&amp;I406&amp;"|"&amp;J406&amp;"|"&amp;K406&amp;"|"&amp;L406&amp;"|"&amp;M406&amp;"|"&amp;N406&amp;"|"&amp;O406&amp;"|"&amp;P406&amp;"|"&amp;Q406&amp;"|"&amp;R406&amp;"|"&amp;S406&amp;"|"&amp;T406&amp;"|"&amp;U406&amp;"|"&amp;V406&amp;"|"&amp;W406&amp;"|"&amp;X406&amp;"|"&amp;Y406&amp;"|"&amp;Z406&amp;"|"&amp;AA406&amp;"|"&amp;AB406&amp;"|"&amp;AC406&amp;"|"&amp;AD406&amp;"|"&amp;AE406&amp;"|"&amp;AF406&amp;"|"))</f>
        <v/>
      </c>
      <c r="B406" s="29" t="s">
        <v>351</v>
      </c>
      <c r="C406" s="29"/>
      <c r="D406" s="55"/>
      <c r="G406" s="46"/>
      <c r="H406" s="27"/>
      <c r="J406" s="29"/>
      <c r="M406" s="29"/>
      <c r="O406" s="29"/>
      <c r="R406" s="29"/>
      <c r="U406" s="26"/>
      <c r="AB406" s="29"/>
      <c r="AD406" s="29"/>
    </row>
    <row r="407" spans="1:30" x14ac:dyDescent="0.25">
      <c r="A407" s="24" t="str">
        <f>IF(D407="","",(B407&amp;"|"&amp;C407&amp;"|"&amp;D407&amp;"|"&amp;E407&amp;"|"&amp;F407&amp;"|"&amp;G407&amp;"|"&amp;H407&amp;"|"&amp;I407&amp;"|"&amp;J407&amp;"|"&amp;K407&amp;"|"&amp;L407&amp;"|"&amp;M407&amp;"|"&amp;N407&amp;"|"&amp;O407&amp;"|"&amp;P407&amp;"|"&amp;Q407&amp;"|"&amp;R407&amp;"|"&amp;S407&amp;"|"&amp;T407&amp;"|"&amp;U407&amp;"|"&amp;V407&amp;"|"&amp;W407&amp;"|"&amp;X407&amp;"|"&amp;Y407&amp;"|"&amp;Z407&amp;"|"&amp;AA407&amp;"|"&amp;AB407&amp;"|"&amp;AC407&amp;"|"&amp;AD407&amp;"|"&amp;AE407&amp;"|"&amp;AF407&amp;"|"))</f>
        <v>Australoheros facetus|Chanchito |23,9|26,7||6,5|7,2||5|12||||||||170,3||17,8|Omnivore||||Peaceful but threat to smaller fish. ||Males are usually a little larger with slightly more elaborate finnage.|1||||</v>
      </c>
      <c r="B407" s="10" t="s">
        <v>351</v>
      </c>
      <c r="C407" s="107" t="s">
        <v>2205</v>
      </c>
      <c r="D407" s="105">
        <v>23.9</v>
      </c>
      <c r="E407" s="129">
        <v>26.7</v>
      </c>
      <c r="F407" s="105"/>
      <c r="G407" s="130">
        <v>6.5</v>
      </c>
      <c r="H407" s="131">
        <v>7.2</v>
      </c>
      <c r="I407" s="105"/>
      <c r="J407" s="105">
        <v>5</v>
      </c>
      <c r="K407" s="105">
        <v>12</v>
      </c>
      <c r="L407" s="107"/>
      <c r="M407" s="107"/>
      <c r="N407" s="107"/>
      <c r="O407" s="107"/>
      <c r="P407" s="107"/>
      <c r="Q407" s="107"/>
      <c r="R407" s="107"/>
      <c r="S407" s="157">
        <v>170.3</v>
      </c>
      <c r="T407" s="159"/>
      <c r="U407" s="131">
        <v>17.8</v>
      </c>
      <c r="V407" s="107" t="s">
        <v>31</v>
      </c>
      <c r="W407" s="145"/>
      <c r="X407" s="105"/>
      <c r="Y407" s="159"/>
      <c r="Z407" s="137" t="s">
        <v>1951</v>
      </c>
      <c r="AA407" s="107"/>
      <c r="AB407" s="29" t="s">
        <v>2206</v>
      </c>
      <c r="AC407" s="105">
        <v>1</v>
      </c>
      <c r="AD407" s="139"/>
    </row>
    <row r="408" spans="1:30" hidden="1" x14ac:dyDescent="0.25">
      <c r="A408" s="24" t="str">
        <f>IF(D408="","",(B408&amp;"|"&amp;C408&amp;"|"&amp;D408&amp;"|"&amp;E408&amp;"|"&amp;F408&amp;"|"&amp;G408&amp;"|"&amp;H408&amp;"|"&amp;I408&amp;"|"&amp;J408&amp;"|"&amp;K408&amp;"|"&amp;L408&amp;"|"&amp;M408&amp;"|"&amp;N408&amp;"|"&amp;O408&amp;"|"&amp;P408&amp;"|"&amp;Q408&amp;"|"&amp;R408&amp;"|"&amp;S408&amp;"|"&amp;T408&amp;"|"&amp;U408&amp;"|"&amp;V408&amp;"|"&amp;W408&amp;"|"&amp;X408&amp;"|"&amp;Y408&amp;"|"&amp;Z408&amp;"|"&amp;AA408&amp;"|"&amp;AB408&amp;"|"&amp;AC408&amp;"|"&amp;AD408&amp;"|"&amp;AE408&amp;"|"&amp;AF408&amp;"|"))</f>
        <v/>
      </c>
      <c r="B408" s="29" t="s">
        <v>352</v>
      </c>
      <c r="C408" s="29"/>
      <c r="D408" s="55"/>
      <c r="G408" s="46"/>
      <c r="H408" s="27"/>
      <c r="J408" s="29"/>
      <c r="M408" s="29"/>
      <c r="O408" s="29"/>
      <c r="R408" s="29"/>
      <c r="U408" s="26"/>
      <c r="AB408" s="29"/>
      <c r="AD408" s="29"/>
    </row>
    <row r="409" spans="1:30" x14ac:dyDescent="0.25">
      <c r="A409" s="24" t="str">
        <f>IF(D409="","",(B409&amp;"|"&amp;C409&amp;"|"&amp;D409&amp;"|"&amp;E409&amp;"|"&amp;F409&amp;"|"&amp;G409&amp;"|"&amp;H409&amp;"|"&amp;I409&amp;"|"&amp;J409&amp;"|"&amp;K409&amp;"|"&amp;L409&amp;"|"&amp;M409&amp;"|"&amp;N409&amp;"|"&amp;O409&amp;"|"&amp;P409&amp;"|"&amp;Q409&amp;"|"&amp;R409&amp;"|"&amp;S409&amp;"|"&amp;T409&amp;"|"&amp;U409&amp;"|"&amp;V409&amp;"|"&amp;W409&amp;"|"&amp;X409&amp;"|"&amp;Y409&amp;"|"&amp;Z409&amp;"|"&amp;AA409&amp;"|"&amp;AB409&amp;"|"&amp;AC409&amp;"|"&amp;AD409&amp;"|"&amp;AE409&amp;"|"&amp;AF409&amp;"|"))</f>
        <v>Austroglanis barnardi|Barnard's Rock Catfish |18|23||6,5|7,5||6|16||||||||94,6||8,1|Omnivore|||||||1||||</v>
      </c>
      <c r="B409" s="10" t="s">
        <v>352</v>
      </c>
      <c r="C409" s="107" t="s">
        <v>2207</v>
      </c>
      <c r="D409" s="105">
        <v>18</v>
      </c>
      <c r="E409" s="105">
        <v>23</v>
      </c>
      <c r="F409" s="105"/>
      <c r="G409" s="130">
        <v>6.5</v>
      </c>
      <c r="H409" s="131">
        <v>7.5</v>
      </c>
      <c r="I409" s="105"/>
      <c r="J409" s="105">
        <v>6</v>
      </c>
      <c r="K409" s="105">
        <v>16</v>
      </c>
      <c r="L409" s="107"/>
      <c r="M409" s="107"/>
      <c r="N409" s="107"/>
      <c r="O409" s="107"/>
      <c r="P409" s="107"/>
      <c r="Q409" s="107"/>
      <c r="R409" s="107"/>
      <c r="S409" s="157">
        <v>94.6</v>
      </c>
      <c r="T409" s="159"/>
      <c r="U409" s="131">
        <v>8.1</v>
      </c>
      <c r="V409" s="107" t="s">
        <v>31</v>
      </c>
      <c r="W409" s="145"/>
      <c r="X409" s="105"/>
      <c r="Y409" s="159"/>
      <c r="Z409" s="139"/>
      <c r="AA409" s="107"/>
      <c r="AB409" s="107"/>
      <c r="AC409" s="105">
        <v>1</v>
      </c>
      <c r="AD409" s="139"/>
    </row>
    <row r="410" spans="1:30" hidden="1" x14ac:dyDescent="0.25">
      <c r="A410" s="24" t="str">
        <f>IF(D410="","",(B410&amp;"|"&amp;C410&amp;"|"&amp;D410&amp;"|"&amp;E410&amp;"|"&amp;F410&amp;"|"&amp;G410&amp;"|"&amp;H410&amp;"|"&amp;I410&amp;"|"&amp;J410&amp;"|"&amp;K410&amp;"|"&amp;L410&amp;"|"&amp;M410&amp;"|"&amp;N410&amp;"|"&amp;O410&amp;"|"&amp;P410&amp;"|"&amp;Q410&amp;"|"&amp;R410&amp;"|"&amp;S410&amp;"|"&amp;T410&amp;"|"&amp;U410&amp;"|"&amp;V410&amp;"|"&amp;W410&amp;"|"&amp;X410&amp;"|"&amp;Y410&amp;"|"&amp;Z410&amp;"|"&amp;AA410&amp;"|"&amp;AB410&amp;"|"&amp;AC410&amp;"|"&amp;AD410&amp;"|"&amp;AE410&amp;"|"&amp;AF410&amp;"|"))</f>
        <v/>
      </c>
      <c r="B410" s="29" t="s">
        <v>353</v>
      </c>
      <c r="C410" s="29"/>
      <c r="D410" s="55"/>
      <c r="F410" s="83"/>
      <c r="G410" s="46"/>
      <c r="H410" s="27"/>
      <c r="I410" s="83"/>
      <c r="J410" s="29"/>
      <c r="K410" s="83"/>
      <c r="L410" s="83"/>
      <c r="M410" s="29"/>
      <c r="N410" s="83"/>
      <c r="O410" s="29"/>
      <c r="P410" s="83"/>
      <c r="Q410" s="83"/>
      <c r="R410" s="29"/>
      <c r="U410" s="26"/>
      <c r="V410" s="83"/>
      <c r="Z410" s="83"/>
      <c r="AA410" s="83"/>
      <c r="AB410" s="83"/>
      <c r="AC410" s="83"/>
      <c r="AD410" s="29"/>
    </row>
    <row r="411" spans="1:30" x14ac:dyDescent="0.25">
      <c r="A411" s="24" t="str">
        <f>IF(D411="","",(B411&amp;"|"&amp;C411&amp;"|"&amp;D411&amp;"|"&amp;E411&amp;"|"&amp;F411&amp;"|"&amp;G411&amp;"|"&amp;H411&amp;"|"&amp;I411&amp;"|"&amp;J411&amp;"|"&amp;K411&amp;"|"&amp;L411&amp;"|"&amp;M411&amp;"|"&amp;N411&amp;"|"&amp;O411&amp;"|"&amp;P411&amp;"|"&amp;Q411&amp;"|"&amp;R411&amp;"|"&amp;S411&amp;"|"&amp;T411&amp;"|"&amp;U411&amp;"|"&amp;V411&amp;"|"&amp;W411&amp;"|"&amp;X411&amp;"|"&amp;Y411&amp;"|"&amp;Z411&amp;"|"&amp;AA411&amp;"|"&amp;AB411&amp;"|"&amp;AC411&amp;"|"&amp;AD411&amp;"|"&amp;AE411&amp;"|"&amp;AF411&amp;"|"))</f>
        <v>Austroglanis gilli|Clanwilliam Rock Catfish |18|23||6,5|7,5||6|16||||||||170,3||12,7|Omnivore|||||||1||||</v>
      </c>
      <c r="B411" s="10" t="s">
        <v>353</v>
      </c>
      <c r="C411" s="107" t="s">
        <v>2208</v>
      </c>
      <c r="D411" s="105">
        <v>18</v>
      </c>
      <c r="E411" s="105">
        <v>23</v>
      </c>
      <c r="F411" s="105"/>
      <c r="G411" s="130">
        <v>6.5</v>
      </c>
      <c r="H411" s="131">
        <v>7.5</v>
      </c>
      <c r="I411" s="105"/>
      <c r="J411" s="105">
        <v>6</v>
      </c>
      <c r="K411" s="105">
        <v>16</v>
      </c>
      <c r="L411" s="107"/>
      <c r="M411" s="107"/>
      <c r="N411" s="107"/>
      <c r="O411" s="107"/>
      <c r="P411" s="107"/>
      <c r="Q411" s="107"/>
      <c r="R411" s="107"/>
      <c r="S411" s="157">
        <v>170.3</v>
      </c>
      <c r="T411" s="159"/>
      <c r="U411" s="131">
        <v>12.7</v>
      </c>
      <c r="V411" s="107" t="s">
        <v>31</v>
      </c>
      <c r="W411" s="145"/>
      <c r="X411" s="105"/>
      <c r="Y411" s="159"/>
      <c r="Z411" s="139"/>
      <c r="AA411" s="107"/>
      <c r="AB411" s="107"/>
      <c r="AC411" s="105">
        <v>1</v>
      </c>
      <c r="AD411" s="139"/>
    </row>
    <row r="412" spans="1:30" hidden="1" x14ac:dyDescent="0.25">
      <c r="A412" s="24" t="str">
        <f>IF(D412="","",(B412&amp;"|"&amp;C412&amp;"|"&amp;D412&amp;"|"&amp;E412&amp;"|"&amp;F412&amp;"|"&amp;G412&amp;"|"&amp;H412&amp;"|"&amp;I412&amp;"|"&amp;J412&amp;"|"&amp;K412&amp;"|"&amp;L412&amp;"|"&amp;M412&amp;"|"&amp;N412&amp;"|"&amp;O412&amp;"|"&amp;P412&amp;"|"&amp;Q412&amp;"|"&amp;R412&amp;"|"&amp;S412&amp;"|"&amp;T412&amp;"|"&amp;U412&amp;"|"&amp;V412&amp;"|"&amp;W412&amp;"|"&amp;X412&amp;"|"&amp;Y412&amp;"|"&amp;Z412&amp;"|"&amp;AA412&amp;"|"&amp;AB412&amp;"|"&amp;AC412&amp;"|"&amp;AD412&amp;"|"&amp;AE412&amp;"|"&amp;AF412&amp;"|"))</f>
        <v/>
      </c>
      <c r="B412" s="29" t="s">
        <v>354</v>
      </c>
      <c r="C412" s="29"/>
      <c r="D412" s="55"/>
      <c r="F412" s="83"/>
      <c r="G412" s="46"/>
      <c r="H412" s="27"/>
      <c r="I412" s="83"/>
      <c r="J412" s="29"/>
      <c r="K412" s="83"/>
      <c r="L412" s="83"/>
      <c r="M412" s="29"/>
      <c r="N412" s="83"/>
      <c r="O412" s="29"/>
      <c r="P412" s="83"/>
      <c r="Q412" s="83"/>
      <c r="R412" s="29"/>
      <c r="U412" s="26"/>
      <c r="V412" s="83"/>
      <c r="Z412" s="83"/>
      <c r="AA412" s="83"/>
      <c r="AB412" s="29"/>
      <c r="AC412" s="83"/>
      <c r="AD412" s="29"/>
    </row>
    <row r="413" spans="1:30" x14ac:dyDescent="0.25">
      <c r="A413" s="24" t="str">
        <f>IF(D413="","",(B413&amp;"|"&amp;C413&amp;"|"&amp;D413&amp;"|"&amp;E413&amp;"|"&amp;F413&amp;"|"&amp;G413&amp;"|"&amp;H413&amp;"|"&amp;I413&amp;"|"&amp;J413&amp;"|"&amp;K413&amp;"|"&amp;L413&amp;"|"&amp;M413&amp;"|"&amp;N413&amp;"|"&amp;O413&amp;"|"&amp;P413&amp;"|"&amp;Q413&amp;"|"&amp;R413&amp;"|"&amp;S413&amp;"|"&amp;T413&amp;"|"&amp;U413&amp;"|"&amp;V413&amp;"|"&amp;W413&amp;"|"&amp;X413&amp;"|"&amp;Y413&amp;"|"&amp;Z413&amp;"|"&amp;AA413&amp;"|"&amp;AB413&amp;"|"&amp;AC413&amp;"|"&amp;AD413&amp;"|"&amp;AE413&amp;"|"&amp;AF413&amp;"|"))</f>
        <v>Austroglanis sclateri|Rock Catfish |18|23||6,5|7,5||6|16||||||||283,9||30,5|Omnivore|||||||1||||</v>
      </c>
      <c r="B413" s="10" t="s">
        <v>354</v>
      </c>
      <c r="C413" s="107" t="s">
        <v>2209</v>
      </c>
      <c r="D413" s="105">
        <v>18</v>
      </c>
      <c r="E413" s="105">
        <v>23</v>
      </c>
      <c r="F413" s="105"/>
      <c r="G413" s="130">
        <v>6.5</v>
      </c>
      <c r="H413" s="131">
        <v>7.5</v>
      </c>
      <c r="I413" s="105"/>
      <c r="J413" s="105">
        <v>6</v>
      </c>
      <c r="K413" s="105">
        <v>16</v>
      </c>
      <c r="L413" s="107"/>
      <c r="M413" s="107"/>
      <c r="N413" s="107"/>
      <c r="O413" s="107"/>
      <c r="P413" s="107"/>
      <c r="Q413" s="107"/>
      <c r="R413" s="107"/>
      <c r="S413" s="157">
        <v>283.89999999999998</v>
      </c>
      <c r="T413" s="159"/>
      <c r="U413" s="131">
        <v>30.5</v>
      </c>
      <c r="V413" s="107" t="s">
        <v>31</v>
      </c>
      <c r="W413" s="145"/>
      <c r="X413" s="105"/>
      <c r="Y413" s="159"/>
      <c r="Z413" s="139"/>
      <c r="AA413" s="107"/>
      <c r="AB413" s="107"/>
      <c r="AC413" s="105">
        <v>1</v>
      </c>
      <c r="AD413" s="139"/>
    </row>
    <row r="414" spans="1:30" hidden="1" x14ac:dyDescent="0.25">
      <c r="A414" s="24" t="str">
        <f>IF(D414="","",(B414&amp;"|"&amp;C414&amp;"|"&amp;D414&amp;"|"&amp;E414&amp;"|"&amp;F414&amp;"|"&amp;G414&amp;"|"&amp;H414&amp;"|"&amp;I414&amp;"|"&amp;J414&amp;"|"&amp;K414&amp;"|"&amp;L414&amp;"|"&amp;M414&amp;"|"&amp;N414&amp;"|"&amp;O414&amp;"|"&amp;P414&amp;"|"&amp;Q414&amp;"|"&amp;R414&amp;"|"&amp;S414&amp;"|"&amp;T414&amp;"|"&amp;U414&amp;"|"&amp;V414&amp;"|"&amp;W414&amp;"|"&amp;X414&amp;"|"&amp;Y414&amp;"|"&amp;Z414&amp;"|"&amp;AA414&amp;"|"&amp;AB414&amp;"|"&amp;AC414&amp;"|"&amp;AD414&amp;"|"&amp;AE414&amp;"|"&amp;AF414&amp;"|"))</f>
        <v/>
      </c>
      <c r="B414" s="29" t="s">
        <v>355</v>
      </c>
      <c r="C414" s="29"/>
      <c r="D414" s="55"/>
      <c r="F414" s="83"/>
      <c r="G414" s="46"/>
      <c r="H414" s="27"/>
      <c r="I414" s="83"/>
      <c r="J414" s="29"/>
      <c r="K414" s="83"/>
      <c r="L414" s="83"/>
      <c r="M414" s="29"/>
      <c r="N414" s="83"/>
      <c r="O414" s="29"/>
      <c r="P414" s="83"/>
      <c r="Q414" s="83"/>
      <c r="R414" s="29"/>
      <c r="U414" s="26"/>
      <c r="V414" s="83"/>
      <c r="Z414" s="83"/>
      <c r="AA414" s="83"/>
      <c r="AB414" s="29"/>
      <c r="AC414" s="83"/>
      <c r="AD414" s="29"/>
    </row>
    <row r="415" spans="1:30" x14ac:dyDescent="0.25">
      <c r="A415" s="24" t="str">
        <f>IF(D415="","",(B415&amp;"|"&amp;C415&amp;"|"&amp;D415&amp;"|"&amp;E415&amp;"|"&amp;F415&amp;"|"&amp;G415&amp;"|"&amp;H415&amp;"|"&amp;I415&amp;"|"&amp;J415&amp;"|"&amp;K415&amp;"|"&amp;L415&amp;"|"&amp;M415&amp;"|"&amp;N415&amp;"|"&amp;O415&amp;"|"&amp;P415&amp;"|"&amp;Q415&amp;"|"&amp;R415&amp;"|"&amp;S415&amp;"|"&amp;T415&amp;"|"&amp;U415&amp;"|"&amp;V415&amp;"|"&amp;W415&amp;"|"&amp;X415&amp;"|"&amp;Y415&amp;"|"&amp;Z415&amp;"|"&amp;AA415&amp;"|"&amp;AB415&amp;"|"&amp;AC415&amp;"|"&amp;AD415&amp;"|"&amp;AE415&amp;"|"&amp;AF415&amp;"|"))</f>
        <v>Austrolebias adloffi|Banded Pearlfish |20|23,9||6,5|7||10|15||||||||56,8||5,1|Omnivore||||||Males are more colourful and have more pointed dorsal and anal fins than the female.|2||||</v>
      </c>
      <c r="B415" s="10" t="s">
        <v>355</v>
      </c>
      <c r="C415" s="107" t="s">
        <v>2210</v>
      </c>
      <c r="D415" s="105">
        <v>20</v>
      </c>
      <c r="E415" s="129">
        <v>23.9</v>
      </c>
      <c r="F415" s="105"/>
      <c r="G415" s="130">
        <v>6.5</v>
      </c>
      <c r="H415" s="131">
        <v>7</v>
      </c>
      <c r="I415" s="105"/>
      <c r="J415" s="105">
        <v>10</v>
      </c>
      <c r="K415" s="105">
        <v>15</v>
      </c>
      <c r="L415" s="107"/>
      <c r="M415" s="107"/>
      <c r="N415" s="107"/>
      <c r="O415" s="107"/>
      <c r="P415" s="107"/>
      <c r="Q415" s="107"/>
      <c r="R415" s="107"/>
      <c r="S415" s="157">
        <v>56.8</v>
      </c>
      <c r="T415" s="168"/>
      <c r="U415" s="131">
        <v>5.0999999999999996</v>
      </c>
      <c r="V415" s="107" t="s">
        <v>31</v>
      </c>
      <c r="W415" s="145"/>
      <c r="X415" s="105"/>
      <c r="Y415" s="159"/>
      <c r="Z415" s="139"/>
      <c r="AA415" s="107"/>
      <c r="AB415" s="29" t="s">
        <v>2211</v>
      </c>
      <c r="AC415" s="105">
        <v>2</v>
      </c>
      <c r="AD415" s="139"/>
    </row>
    <row r="416" spans="1:30" hidden="1" x14ac:dyDescent="0.25">
      <c r="A416" s="24" t="str">
        <f>IF(D416="","",(B416&amp;"|"&amp;C416&amp;"|"&amp;D416&amp;"|"&amp;E416&amp;"|"&amp;F416&amp;"|"&amp;G416&amp;"|"&amp;H416&amp;"|"&amp;I416&amp;"|"&amp;J416&amp;"|"&amp;K416&amp;"|"&amp;L416&amp;"|"&amp;M416&amp;"|"&amp;N416&amp;"|"&amp;O416&amp;"|"&amp;P416&amp;"|"&amp;Q416&amp;"|"&amp;R416&amp;"|"&amp;S416&amp;"|"&amp;T416&amp;"|"&amp;U416&amp;"|"&amp;V416&amp;"|"&amp;W416&amp;"|"&amp;X416&amp;"|"&amp;Y416&amp;"|"&amp;Z416&amp;"|"&amp;AA416&amp;"|"&amp;AB416&amp;"|"&amp;AC416&amp;"|"&amp;AD416&amp;"|"&amp;AE416&amp;"|"&amp;AF416&amp;"|"))</f>
        <v/>
      </c>
      <c r="B416" s="29" t="s">
        <v>356</v>
      </c>
      <c r="C416" s="29"/>
      <c r="D416" s="55"/>
      <c r="F416" s="83"/>
      <c r="G416" s="46"/>
      <c r="H416" s="27"/>
      <c r="I416" s="83"/>
      <c r="J416" s="29"/>
      <c r="K416" s="83"/>
      <c r="L416" s="83"/>
      <c r="M416" s="29"/>
      <c r="N416" s="83"/>
      <c r="O416" s="29"/>
      <c r="P416" s="83"/>
      <c r="Q416" s="83"/>
      <c r="R416" s="29"/>
      <c r="U416" s="26"/>
      <c r="V416" s="83"/>
      <c r="Z416" s="83"/>
      <c r="AA416" s="83"/>
      <c r="AB416" s="83"/>
      <c r="AC416" s="83"/>
      <c r="AD416" s="29"/>
    </row>
    <row r="417" spans="1:30" x14ac:dyDescent="0.25">
      <c r="A417" s="24" t="str">
        <f>IF(D417="","",(B417&amp;"|"&amp;C417&amp;"|"&amp;D417&amp;"|"&amp;E417&amp;"|"&amp;F417&amp;"|"&amp;G417&amp;"|"&amp;H417&amp;"|"&amp;I417&amp;"|"&amp;J417&amp;"|"&amp;K417&amp;"|"&amp;L417&amp;"|"&amp;M417&amp;"|"&amp;N417&amp;"|"&amp;O417&amp;"|"&amp;P417&amp;"|"&amp;Q417&amp;"|"&amp;R417&amp;"|"&amp;S417&amp;"|"&amp;T417&amp;"|"&amp;U417&amp;"|"&amp;V417&amp;"|"&amp;W417&amp;"|"&amp;X417&amp;"|"&amp;Y417&amp;"|"&amp;Z417&amp;"|"&amp;AA417&amp;"|"&amp;AB417&amp;"|"&amp;AC417&amp;"|"&amp;AD417&amp;"|"&amp;AE417&amp;"|"&amp;AF417&amp;"|"))</f>
        <v>Austrolebias nigripinnis|Blackfin Pearlfish |15,6|20||3|7||1|10||||||||45,4||7|Carnivore|No|||||Males are brightly coloured, while the smaller females tend to be brownish-grey.|2|Easy|||</v>
      </c>
      <c r="B417" s="10" t="s">
        <v>356</v>
      </c>
      <c r="C417" s="107" t="s">
        <v>2212</v>
      </c>
      <c r="D417" s="105">
        <v>15.6</v>
      </c>
      <c r="E417" s="129">
        <v>20</v>
      </c>
      <c r="F417" s="105"/>
      <c r="G417" s="130">
        <v>3</v>
      </c>
      <c r="H417" s="131">
        <v>7</v>
      </c>
      <c r="I417" s="105"/>
      <c r="J417" s="105">
        <v>1</v>
      </c>
      <c r="K417" s="105">
        <v>10</v>
      </c>
      <c r="L417" s="107"/>
      <c r="M417" s="107"/>
      <c r="N417" s="107"/>
      <c r="O417" s="107"/>
      <c r="P417" s="107"/>
      <c r="Q417" s="107"/>
      <c r="R417" s="107"/>
      <c r="S417" s="157">
        <v>45.4</v>
      </c>
      <c r="T417" s="159"/>
      <c r="U417" s="130">
        <v>7</v>
      </c>
      <c r="V417" s="107" t="s">
        <v>49</v>
      </c>
      <c r="W417" s="145" t="s">
        <v>33</v>
      </c>
      <c r="X417" s="105"/>
      <c r="Y417" s="159"/>
      <c r="Z417" s="139"/>
      <c r="AA417" s="107"/>
      <c r="AB417" s="29" t="s">
        <v>2213</v>
      </c>
      <c r="AC417" s="105">
        <v>2</v>
      </c>
      <c r="AD417" s="139" t="s">
        <v>53</v>
      </c>
    </row>
    <row r="418" spans="1:30" hidden="1" x14ac:dyDescent="0.25">
      <c r="A418" s="24" t="str">
        <f>IF(D418="","",(B418&amp;"|"&amp;C418&amp;"|"&amp;D418&amp;"|"&amp;E418&amp;"|"&amp;F418&amp;"|"&amp;G418&amp;"|"&amp;H418&amp;"|"&amp;I418&amp;"|"&amp;J418&amp;"|"&amp;K418&amp;"|"&amp;L418&amp;"|"&amp;M418&amp;"|"&amp;N418&amp;"|"&amp;O418&amp;"|"&amp;P418&amp;"|"&amp;Q418&amp;"|"&amp;R418&amp;"|"&amp;S418&amp;"|"&amp;T418&amp;"|"&amp;U418&amp;"|"&amp;V418&amp;"|"&amp;W418&amp;"|"&amp;X418&amp;"|"&amp;Y418&amp;"|"&amp;Z418&amp;"|"&amp;AA418&amp;"|"&amp;AB418&amp;"|"&amp;AC418&amp;"|"&amp;AD418&amp;"|"&amp;AE418&amp;"|"&amp;AF418&amp;"|"))</f>
        <v/>
      </c>
      <c r="B418" s="29" t="s">
        <v>357</v>
      </c>
      <c r="C418" s="29"/>
      <c r="D418" s="55"/>
      <c r="F418" s="83"/>
      <c r="G418" s="46"/>
      <c r="H418" s="27"/>
      <c r="I418" s="83"/>
      <c r="J418" s="29"/>
      <c r="K418" s="83"/>
      <c r="L418" s="83"/>
      <c r="M418" s="29"/>
      <c r="N418" s="83"/>
      <c r="O418" s="29"/>
      <c r="P418" s="83"/>
      <c r="Q418" s="83"/>
      <c r="R418" s="29"/>
      <c r="U418" s="26"/>
      <c r="V418" s="83"/>
      <c r="Z418" s="83"/>
      <c r="AA418" s="83"/>
      <c r="AB418" s="83"/>
      <c r="AC418" s="83"/>
      <c r="AD418" s="29"/>
    </row>
    <row r="419" spans="1:30" x14ac:dyDescent="0.25">
      <c r="A419" s="24" t="str">
        <f>IF(D419="","",(B419&amp;"|"&amp;C419&amp;"|"&amp;D419&amp;"|"&amp;E419&amp;"|"&amp;F419&amp;"|"&amp;G419&amp;"|"&amp;H419&amp;"|"&amp;I419&amp;"|"&amp;J419&amp;"|"&amp;K419&amp;"|"&amp;L419&amp;"|"&amp;M419&amp;"|"&amp;N419&amp;"|"&amp;O419&amp;"|"&amp;P419&amp;"|"&amp;Q419&amp;"|"&amp;R419&amp;"|"&amp;S419&amp;"|"&amp;T419&amp;"|"&amp;U419&amp;"|"&amp;V419&amp;"|"&amp;W419&amp;"|"&amp;X419&amp;"|"&amp;Y419&amp;"|"&amp;Z419&amp;"|"&amp;AA419&amp;"|"&amp;AB419&amp;"|"&amp;AC419&amp;"|"&amp;AD419&amp;"|"&amp;AE419&amp;"|"&amp;AF419&amp;"|"))</f>
        <v>Awaous banana|River Goby |23|34||6|8||9|19||||||||208,2||30|Omnivore|Yes|No|||||1||||</v>
      </c>
      <c r="B419" s="10" t="s">
        <v>357</v>
      </c>
      <c r="C419" s="107" t="s">
        <v>2214</v>
      </c>
      <c r="D419" s="105">
        <v>23</v>
      </c>
      <c r="E419" s="129">
        <v>34</v>
      </c>
      <c r="F419" s="105"/>
      <c r="G419" s="130">
        <v>6</v>
      </c>
      <c r="H419" s="131">
        <v>8</v>
      </c>
      <c r="I419" s="105"/>
      <c r="J419" s="105">
        <v>9</v>
      </c>
      <c r="K419" s="105">
        <v>19</v>
      </c>
      <c r="L419" s="107"/>
      <c r="M419" s="107"/>
      <c r="N419" s="107"/>
      <c r="O419" s="107"/>
      <c r="P419" s="107"/>
      <c r="Q419" s="107"/>
      <c r="R419" s="107"/>
      <c r="S419" s="157">
        <v>208.2</v>
      </c>
      <c r="T419" s="159"/>
      <c r="U419" s="130">
        <v>30</v>
      </c>
      <c r="V419" s="107" t="s">
        <v>31</v>
      </c>
      <c r="W419" s="145" t="s">
        <v>32</v>
      </c>
      <c r="X419" s="105" t="s">
        <v>33</v>
      </c>
      <c r="Y419" s="159"/>
      <c r="Z419" s="139"/>
      <c r="AA419" s="107"/>
      <c r="AB419" s="107"/>
      <c r="AC419" s="105">
        <v>1</v>
      </c>
      <c r="AD419" s="139"/>
    </row>
    <row r="420" spans="1:30" hidden="1" x14ac:dyDescent="0.25">
      <c r="A420" s="24" t="str">
        <f>IF(D420="","",(B420&amp;"|"&amp;C420&amp;"|"&amp;D420&amp;"|"&amp;E420&amp;"|"&amp;F420&amp;"|"&amp;G420&amp;"|"&amp;H420&amp;"|"&amp;I420&amp;"|"&amp;J420&amp;"|"&amp;K420&amp;"|"&amp;L420&amp;"|"&amp;M420&amp;"|"&amp;N420&amp;"|"&amp;O420&amp;"|"&amp;P420&amp;"|"&amp;Q420&amp;"|"&amp;R420&amp;"|"&amp;S420&amp;"|"&amp;T420&amp;"|"&amp;U420&amp;"|"&amp;V420&amp;"|"&amp;W420&amp;"|"&amp;X420&amp;"|"&amp;Y420&amp;"|"&amp;Z420&amp;"|"&amp;AA420&amp;"|"&amp;AB420&amp;"|"&amp;AC420&amp;"|"&amp;AD420&amp;"|"&amp;AE420&amp;"|"&amp;AF420&amp;"|"))</f>
        <v/>
      </c>
      <c r="B420" s="29" t="s">
        <v>358</v>
      </c>
      <c r="C420" s="29"/>
      <c r="D420" s="55"/>
      <c r="F420" s="83"/>
      <c r="G420" s="46"/>
      <c r="H420" s="27"/>
      <c r="I420" s="83"/>
      <c r="J420" s="29"/>
      <c r="K420" s="83"/>
      <c r="L420" s="83"/>
      <c r="M420" s="29"/>
      <c r="N420" s="83"/>
      <c r="O420" s="29"/>
      <c r="P420" s="83"/>
      <c r="Q420" s="83"/>
      <c r="R420" s="29"/>
      <c r="U420" s="26"/>
      <c r="V420" s="83"/>
      <c r="Z420" s="83"/>
      <c r="AA420" s="83"/>
      <c r="AB420" s="83"/>
      <c r="AC420" s="83"/>
      <c r="AD420" s="29"/>
    </row>
    <row r="421" spans="1:30" x14ac:dyDescent="0.25">
      <c r="A421" s="24" t="str">
        <f>IF(D421="","",(B421&amp;"|"&amp;C421&amp;"|"&amp;D421&amp;"|"&amp;E421&amp;"|"&amp;F421&amp;"|"&amp;G421&amp;"|"&amp;H421&amp;"|"&amp;I421&amp;"|"&amp;J421&amp;"|"&amp;K421&amp;"|"&amp;L421&amp;"|"&amp;M421&amp;"|"&amp;N421&amp;"|"&amp;O421&amp;"|"&amp;P421&amp;"|"&amp;Q421&amp;"|"&amp;R421&amp;"|"&amp;S421&amp;"|"&amp;T421&amp;"|"&amp;U421&amp;"|"&amp;V421&amp;"|"&amp;W421&amp;"|"&amp;X421&amp;"|"&amp;Y421&amp;"|"&amp;Z421&amp;"|"&amp;AA421&amp;"|"&amp;AB421&amp;"|"&amp;AC421&amp;"|"&amp;AD421&amp;"|"&amp;AE421&amp;"|"&amp;AF421&amp;"|"))</f>
        <v>Awaous flavus|Candy Stripe Goby |25|27||6|8||9|19||||||||132,5||10,2|Omnivore|Yes|No||Territorial|||1||||</v>
      </c>
      <c r="B421" s="10" t="s">
        <v>358</v>
      </c>
      <c r="C421" s="107" t="s">
        <v>2215</v>
      </c>
      <c r="D421" s="105">
        <v>25</v>
      </c>
      <c r="E421" s="129">
        <v>27</v>
      </c>
      <c r="F421" s="105"/>
      <c r="G421" s="130">
        <v>6</v>
      </c>
      <c r="H421" s="131">
        <v>8</v>
      </c>
      <c r="I421" s="105"/>
      <c r="J421" s="105">
        <v>9</v>
      </c>
      <c r="K421" s="105">
        <v>19</v>
      </c>
      <c r="L421" s="107"/>
      <c r="M421" s="107"/>
      <c r="N421" s="107"/>
      <c r="O421" s="107"/>
      <c r="P421" s="107"/>
      <c r="Q421" s="107"/>
      <c r="R421" s="107"/>
      <c r="S421" s="157">
        <v>132.5</v>
      </c>
      <c r="T421" s="159"/>
      <c r="U421" s="131">
        <v>10.199999999999999</v>
      </c>
      <c r="V421" s="107" t="s">
        <v>31</v>
      </c>
      <c r="W421" s="145" t="s">
        <v>32</v>
      </c>
      <c r="X421" s="105" t="s">
        <v>33</v>
      </c>
      <c r="Y421" s="159"/>
      <c r="Z421" s="139" t="s">
        <v>1769</v>
      </c>
      <c r="AA421" s="107"/>
      <c r="AB421" s="107"/>
      <c r="AC421" s="105">
        <v>1</v>
      </c>
      <c r="AD421" s="139"/>
    </row>
    <row r="422" spans="1:30" hidden="1" x14ac:dyDescent="0.25">
      <c r="A422" s="24" t="str">
        <f>IF(D422="","",(B422&amp;"|"&amp;C422&amp;"|"&amp;D422&amp;"|"&amp;E422&amp;"|"&amp;F422&amp;"|"&amp;G422&amp;"|"&amp;H422&amp;"|"&amp;I422&amp;"|"&amp;J422&amp;"|"&amp;K422&amp;"|"&amp;L422&amp;"|"&amp;M422&amp;"|"&amp;N422&amp;"|"&amp;O422&amp;"|"&amp;P422&amp;"|"&amp;Q422&amp;"|"&amp;R422&amp;"|"&amp;S422&amp;"|"&amp;T422&amp;"|"&amp;U422&amp;"|"&amp;V422&amp;"|"&amp;W422&amp;"|"&amp;X422&amp;"|"&amp;Y422&amp;"|"&amp;Z422&amp;"|"&amp;AA422&amp;"|"&amp;AB422&amp;"|"&amp;AC422&amp;"|"&amp;AD422&amp;"|"&amp;AE422&amp;"|"&amp;AF422&amp;"|"))</f>
        <v/>
      </c>
      <c r="B422" s="29" t="s">
        <v>359</v>
      </c>
      <c r="C422" s="29"/>
      <c r="D422" s="55"/>
      <c r="F422" s="83"/>
      <c r="G422" s="46"/>
      <c r="H422" s="27"/>
      <c r="I422" s="83"/>
      <c r="J422" s="29"/>
      <c r="K422" s="83"/>
      <c r="L422" s="83"/>
      <c r="M422" s="29"/>
      <c r="N422" s="83"/>
      <c r="O422" s="29"/>
      <c r="P422" s="83"/>
      <c r="Q422" s="83"/>
      <c r="R422" s="29"/>
      <c r="U422" s="26"/>
      <c r="V422" s="83"/>
      <c r="Z422" s="83"/>
      <c r="AA422" s="83"/>
      <c r="AB422" s="83"/>
      <c r="AC422" s="83"/>
      <c r="AD422" s="29"/>
    </row>
    <row r="423" spans="1:30" x14ac:dyDescent="0.25">
      <c r="A423" s="24" t="str">
        <f>IF(D423="","",(B423&amp;"|"&amp;C423&amp;"|"&amp;D423&amp;"|"&amp;E423&amp;"|"&amp;F423&amp;"|"&amp;G423&amp;"|"&amp;H423&amp;"|"&amp;I423&amp;"|"&amp;J423&amp;"|"&amp;K423&amp;"|"&amp;L423&amp;"|"&amp;M423&amp;"|"&amp;N423&amp;"|"&amp;O423&amp;"|"&amp;P423&amp;"|"&amp;Q423&amp;"|"&amp;R423&amp;"|"&amp;S423&amp;"|"&amp;T423&amp;"|"&amp;U423&amp;"|"&amp;V423&amp;"|"&amp;W423&amp;"|"&amp;X423&amp;"|"&amp;Y423&amp;"|"&amp;Z423&amp;"|"&amp;AA423&amp;"|"&amp;AB423&amp;"|"&amp;AC423&amp;"|"&amp;AD423&amp;"|"&amp;AE423&amp;"|"&amp;AF423&amp;"|"))</f>
        <v>Axelrodia stigmatias|Pepper Tetra |22|26||5,5|6,5||7|10||||||||37,9||3|Omnivore|No|No||Peaceful||Females will appear fuller in the belly than males.|2||||</v>
      </c>
      <c r="B423" s="10" t="s">
        <v>359</v>
      </c>
      <c r="C423" s="107" t="s">
        <v>2216</v>
      </c>
      <c r="D423" s="105">
        <v>22</v>
      </c>
      <c r="E423" s="129">
        <v>26</v>
      </c>
      <c r="F423" s="105"/>
      <c r="G423" s="130">
        <v>5.5</v>
      </c>
      <c r="H423" s="131">
        <v>6.5</v>
      </c>
      <c r="I423" s="105"/>
      <c r="J423" s="105">
        <v>7</v>
      </c>
      <c r="K423" s="105">
        <v>10</v>
      </c>
      <c r="L423" s="107"/>
      <c r="M423" s="107"/>
      <c r="N423" s="107"/>
      <c r="O423" s="107"/>
      <c r="P423" s="107"/>
      <c r="Q423" s="107"/>
      <c r="R423" s="107"/>
      <c r="S423" s="157">
        <v>37.9</v>
      </c>
      <c r="T423" s="159"/>
      <c r="U423" s="130">
        <v>3</v>
      </c>
      <c r="V423" s="107" t="s">
        <v>31</v>
      </c>
      <c r="W423" s="145" t="s">
        <v>33</v>
      </c>
      <c r="X423" s="105" t="s">
        <v>33</v>
      </c>
      <c r="Y423" s="159"/>
      <c r="Z423" s="138" t="s">
        <v>34</v>
      </c>
      <c r="AA423" s="107"/>
      <c r="AB423" s="29" t="s">
        <v>2217</v>
      </c>
      <c r="AC423" s="105">
        <v>2</v>
      </c>
      <c r="AD423" s="139"/>
    </row>
    <row r="424" spans="1:30" hidden="1" x14ac:dyDescent="0.25">
      <c r="A424" s="24" t="str">
        <f>IF(D424="","",(B424&amp;"|"&amp;C424&amp;"|"&amp;D424&amp;"|"&amp;E424&amp;"|"&amp;F424&amp;"|"&amp;G424&amp;"|"&amp;H424&amp;"|"&amp;I424&amp;"|"&amp;J424&amp;"|"&amp;K424&amp;"|"&amp;L424&amp;"|"&amp;M424&amp;"|"&amp;N424&amp;"|"&amp;O424&amp;"|"&amp;P424&amp;"|"&amp;Q424&amp;"|"&amp;R424&amp;"|"&amp;S424&amp;"|"&amp;T424&amp;"|"&amp;U424&amp;"|"&amp;V424&amp;"|"&amp;W424&amp;"|"&amp;X424&amp;"|"&amp;Y424&amp;"|"&amp;Z424&amp;"|"&amp;AA424&amp;"|"&amp;AB424&amp;"|"&amp;AC424&amp;"|"&amp;AD424&amp;"|"&amp;AE424&amp;"|"&amp;AF424&amp;"|"))</f>
        <v/>
      </c>
      <c r="B424" s="29" t="s">
        <v>360</v>
      </c>
      <c r="C424" s="29"/>
      <c r="D424" s="55"/>
      <c r="F424" s="83"/>
      <c r="G424" s="46"/>
      <c r="H424" s="27"/>
      <c r="I424" s="83"/>
      <c r="J424" s="29"/>
      <c r="K424" s="83"/>
      <c r="L424" s="83"/>
      <c r="M424" s="29"/>
      <c r="N424" s="83"/>
      <c r="O424" s="29"/>
      <c r="P424" s="83"/>
      <c r="Q424" s="83"/>
      <c r="R424" s="29"/>
      <c r="U424" s="26"/>
      <c r="V424" s="83"/>
      <c r="Z424" s="83"/>
      <c r="AA424" s="83"/>
      <c r="AB424" s="83"/>
      <c r="AC424" s="83"/>
      <c r="AD424" s="29"/>
    </row>
    <row r="425" spans="1:30" x14ac:dyDescent="0.25">
      <c r="A425" s="24" t="str">
        <f>IF(D425="","",(B425&amp;"|"&amp;C425&amp;"|"&amp;D425&amp;"|"&amp;E425&amp;"|"&amp;F425&amp;"|"&amp;G425&amp;"|"&amp;H425&amp;"|"&amp;I425&amp;"|"&amp;J425&amp;"|"&amp;K425&amp;"|"&amp;L425&amp;"|"&amp;M425&amp;"|"&amp;N425&amp;"|"&amp;O425&amp;"|"&amp;P425&amp;"|"&amp;Q425&amp;"|"&amp;R425&amp;"|"&amp;S425&amp;"|"&amp;T425&amp;"|"&amp;U425&amp;"|"&amp;V425&amp;"|"&amp;W425&amp;"|"&amp;X425&amp;"|"&amp;Y425&amp;"|"&amp;Z425&amp;"|"&amp;AA425&amp;"|"&amp;AB425&amp;"|"&amp;AC425&amp;"|"&amp;AD425&amp;"|"&amp;AE425&amp;"|"&amp;AF425&amp;"|"))</f>
        <v>Badis assamensis|Assambadis |24|30||6|8||6|10||||||||56,8|75|7|Carnivore|No|No||Territorial, can be very aggressive||Females are smaller, have duller patterning and a noticeably shorter, rounder-looking body profile then males.|2|Moderate|||</v>
      </c>
      <c r="B425" s="10" t="s">
        <v>360</v>
      </c>
      <c r="C425" s="107" t="s">
        <v>2218</v>
      </c>
      <c r="D425" s="105">
        <v>24</v>
      </c>
      <c r="E425" s="129">
        <v>30</v>
      </c>
      <c r="F425" s="105"/>
      <c r="G425" s="130">
        <v>6</v>
      </c>
      <c r="H425" s="130">
        <v>8</v>
      </c>
      <c r="I425" s="105"/>
      <c r="J425" s="105">
        <v>6</v>
      </c>
      <c r="K425" s="105">
        <v>10</v>
      </c>
      <c r="L425" s="107"/>
      <c r="M425" s="107"/>
      <c r="N425" s="107"/>
      <c r="O425" s="107"/>
      <c r="P425" s="107"/>
      <c r="Q425" s="107"/>
      <c r="R425" s="107"/>
      <c r="S425" s="157">
        <v>56.8</v>
      </c>
      <c r="T425" s="159">
        <v>75</v>
      </c>
      <c r="U425" s="130">
        <v>7</v>
      </c>
      <c r="V425" s="107" t="s">
        <v>49</v>
      </c>
      <c r="W425" s="145" t="s">
        <v>33</v>
      </c>
      <c r="X425" s="105" t="s">
        <v>33</v>
      </c>
      <c r="Y425" s="159"/>
      <c r="Z425" s="139" t="s">
        <v>2143</v>
      </c>
      <c r="AA425" s="107"/>
      <c r="AB425" s="29" t="s">
        <v>2219</v>
      </c>
      <c r="AC425" s="105">
        <v>2</v>
      </c>
      <c r="AD425" s="139" t="s">
        <v>1925</v>
      </c>
    </row>
    <row r="426" spans="1:30" hidden="1" x14ac:dyDescent="0.25">
      <c r="A426" s="24" t="str">
        <f>IF(D426="","",(B426&amp;"|"&amp;C426&amp;"|"&amp;D426&amp;"|"&amp;E426&amp;"|"&amp;F426&amp;"|"&amp;G426&amp;"|"&amp;H426&amp;"|"&amp;I426&amp;"|"&amp;J426&amp;"|"&amp;K426&amp;"|"&amp;L426&amp;"|"&amp;M426&amp;"|"&amp;N426&amp;"|"&amp;O426&amp;"|"&amp;P426&amp;"|"&amp;Q426&amp;"|"&amp;R426&amp;"|"&amp;S426&amp;"|"&amp;T426&amp;"|"&amp;U426&amp;"|"&amp;V426&amp;"|"&amp;W426&amp;"|"&amp;X426&amp;"|"&amp;Y426&amp;"|"&amp;Z426&amp;"|"&amp;AA426&amp;"|"&amp;AB426&amp;"|"&amp;AC426&amp;"|"&amp;AD426&amp;"|"&amp;AE426&amp;"|"&amp;AF426&amp;"|"))</f>
        <v/>
      </c>
      <c r="B426" s="29" t="s">
        <v>361</v>
      </c>
      <c r="C426" s="29"/>
      <c r="D426" s="55"/>
      <c r="F426" s="83"/>
      <c r="G426" s="46"/>
      <c r="H426" s="27"/>
      <c r="I426" s="83"/>
      <c r="J426" s="29"/>
      <c r="K426" s="83"/>
      <c r="L426" s="83"/>
      <c r="M426" s="29"/>
      <c r="N426" s="83"/>
      <c r="O426" s="29"/>
      <c r="P426" s="83"/>
      <c r="Q426" s="83"/>
      <c r="R426" s="29"/>
      <c r="U426" s="26"/>
      <c r="V426" s="83"/>
      <c r="Z426" s="83"/>
      <c r="AA426" s="83"/>
      <c r="AB426" s="83"/>
      <c r="AC426" s="83"/>
      <c r="AD426" s="29"/>
    </row>
    <row r="427" spans="1:30" x14ac:dyDescent="0.25">
      <c r="A427" s="24" t="str">
        <f>IF(D427="","",(B427&amp;"|"&amp;C427&amp;"|"&amp;D427&amp;"|"&amp;E427&amp;"|"&amp;F427&amp;"|"&amp;G427&amp;"|"&amp;H427&amp;"|"&amp;I427&amp;"|"&amp;J427&amp;"|"&amp;K427&amp;"|"&amp;L427&amp;"|"&amp;M427&amp;"|"&amp;N427&amp;"|"&amp;O427&amp;"|"&amp;P427&amp;"|"&amp;Q427&amp;"|"&amp;R427&amp;"|"&amp;S427&amp;"|"&amp;T427&amp;"|"&amp;U427&amp;"|"&amp;V427&amp;"|"&amp;W427&amp;"|"&amp;X427&amp;"|"&amp;Y427&amp;"|"&amp;Z427&amp;"|"&amp;AA427&amp;"|"&amp;AB427&amp;"|"&amp;AC427&amp;"|"&amp;AD427&amp;"|"&amp;AE427&amp;"|"&amp;AF427&amp;"|"))</f>
        <v>Badis badis|Badis |23|26||6|8||5|19||||||||75,7||7,6|Carnivore|No|No||Peaceful,can be aggressive||Males are deeper in colour and are slimmer.|1|Easy|||</v>
      </c>
      <c r="B427" s="10" t="s">
        <v>361</v>
      </c>
      <c r="C427" s="107" t="s">
        <v>2220</v>
      </c>
      <c r="D427" s="105">
        <v>23</v>
      </c>
      <c r="E427" s="129">
        <v>26</v>
      </c>
      <c r="F427" s="105"/>
      <c r="G427" s="130">
        <v>6</v>
      </c>
      <c r="H427" s="131">
        <v>8</v>
      </c>
      <c r="I427" s="105"/>
      <c r="J427" s="105">
        <v>5</v>
      </c>
      <c r="K427" s="105">
        <v>19</v>
      </c>
      <c r="L427" s="107"/>
      <c r="M427" s="107"/>
      <c r="N427" s="107"/>
      <c r="O427" s="107"/>
      <c r="P427" s="107"/>
      <c r="Q427" s="107"/>
      <c r="R427" s="107"/>
      <c r="S427" s="157">
        <v>75.7</v>
      </c>
      <c r="T427" s="159"/>
      <c r="U427" s="131">
        <v>7.6</v>
      </c>
      <c r="V427" s="107" t="s">
        <v>49</v>
      </c>
      <c r="W427" s="145" t="s">
        <v>33</v>
      </c>
      <c r="X427" s="105" t="s">
        <v>33</v>
      </c>
      <c r="Y427" s="159"/>
      <c r="Z427" s="137" t="s">
        <v>2221</v>
      </c>
      <c r="AA427" s="107"/>
      <c r="AB427" s="29" t="s">
        <v>2222</v>
      </c>
      <c r="AC427" s="105">
        <v>1</v>
      </c>
      <c r="AD427" s="139" t="s">
        <v>53</v>
      </c>
    </row>
    <row r="428" spans="1:30" hidden="1" x14ac:dyDescent="0.25">
      <c r="A428" s="24" t="str">
        <f>IF(D428="","",(B428&amp;"|"&amp;C428&amp;"|"&amp;D428&amp;"|"&amp;E428&amp;"|"&amp;F428&amp;"|"&amp;G428&amp;"|"&amp;H428&amp;"|"&amp;I428&amp;"|"&amp;J428&amp;"|"&amp;K428&amp;"|"&amp;L428&amp;"|"&amp;M428&amp;"|"&amp;N428&amp;"|"&amp;O428&amp;"|"&amp;P428&amp;"|"&amp;Q428&amp;"|"&amp;R428&amp;"|"&amp;S428&amp;"|"&amp;T428&amp;"|"&amp;U428&amp;"|"&amp;V428&amp;"|"&amp;W428&amp;"|"&amp;X428&amp;"|"&amp;Y428&amp;"|"&amp;Z428&amp;"|"&amp;AA428&amp;"|"&amp;AB428&amp;"|"&amp;AC428&amp;"|"&amp;AD428&amp;"|"&amp;AE428&amp;"|"&amp;AF428&amp;"|"))</f>
        <v/>
      </c>
      <c r="B428" s="29" t="s">
        <v>362</v>
      </c>
      <c r="C428" s="29"/>
      <c r="D428" s="55"/>
      <c r="F428" s="83"/>
      <c r="G428" s="46"/>
      <c r="H428" s="27"/>
      <c r="I428" s="83"/>
      <c r="J428" s="29"/>
      <c r="K428" s="83"/>
      <c r="L428" s="83"/>
      <c r="M428" s="29"/>
      <c r="N428" s="83"/>
      <c r="O428" s="29"/>
      <c r="P428" s="83"/>
      <c r="Q428" s="83"/>
      <c r="R428" s="29"/>
      <c r="U428" s="26"/>
      <c r="V428" s="83"/>
      <c r="Z428" s="83"/>
      <c r="AA428" s="83"/>
      <c r="AB428" s="83"/>
      <c r="AC428" s="83"/>
      <c r="AD428" s="29"/>
    </row>
    <row r="429" spans="1:30" x14ac:dyDescent="0.25">
      <c r="A429" s="24" t="str">
        <f>IF(D429="","",(B429&amp;"|"&amp;C429&amp;"|"&amp;D429&amp;"|"&amp;E429&amp;"|"&amp;F429&amp;"|"&amp;G429&amp;"|"&amp;H429&amp;"|"&amp;I429&amp;"|"&amp;J429&amp;"|"&amp;K429&amp;"|"&amp;L429&amp;"|"&amp;M429&amp;"|"&amp;N429&amp;"|"&amp;O429&amp;"|"&amp;P429&amp;"|"&amp;Q429&amp;"|"&amp;R429&amp;"|"&amp;S429&amp;"|"&amp;T429&amp;"|"&amp;U429&amp;"|"&amp;V429&amp;"|"&amp;W429&amp;"|"&amp;X429&amp;"|"&amp;Y429&amp;"|"&amp;Z429&amp;"|"&amp;AA429&amp;"|"&amp;AB429&amp;"|"&amp;AC429&amp;"|"&amp;AD429&amp;"|"&amp;AE429&amp;"|"&amp;AF429&amp;"|"))</f>
        <v>Badis blosyrus|Red Badis |24|30||6|8||6|10||||||||75,7|75|5|Carnivore|No|No||Territorial, can be very aggressive||Females are smaller, have duller patterning and a noticeably shorter, rounder-looking body profile then males.|2|Moderate|||</v>
      </c>
      <c r="B429" s="10" t="s">
        <v>362</v>
      </c>
      <c r="C429" s="107" t="s">
        <v>2223</v>
      </c>
      <c r="D429" s="105">
        <v>24</v>
      </c>
      <c r="E429" s="129">
        <v>30</v>
      </c>
      <c r="F429" s="105"/>
      <c r="G429" s="130">
        <v>6</v>
      </c>
      <c r="H429" s="130">
        <v>8</v>
      </c>
      <c r="I429" s="105"/>
      <c r="J429" s="105">
        <v>6</v>
      </c>
      <c r="K429" s="105">
        <v>10</v>
      </c>
      <c r="L429" s="107"/>
      <c r="M429" s="107"/>
      <c r="N429" s="107"/>
      <c r="O429" s="107"/>
      <c r="P429" s="107"/>
      <c r="Q429" s="107"/>
      <c r="R429" s="107"/>
      <c r="S429" s="157">
        <v>75.7</v>
      </c>
      <c r="T429" s="159">
        <v>75</v>
      </c>
      <c r="U429" s="131">
        <v>5</v>
      </c>
      <c r="V429" s="107" t="s">
        <v>49</v>
      </c>
      <c r="W429" s="145" t="s">
        <v>33</v>
      </c>
      <c r="X429" s="105" t="s">
        <v>33</v>
      </c>
      <c r="Y429" s="159"/>
      <c r="Z429" s="139" t="s">
        <v>2143</v>
      </c>
      <c r="AA429" s="107"/>
      <c r="AB429" s="29" t="s">
        <v>2219</v>
      </c>
      <c r="AC429" s="105">
        <v>2</v>
      </c>
      <c r="AD429" s="139" t="s">
        <v>1925</v>
      </c>
    </row>
    <row r="430" spans="1:30" hidden="1" x14ac:dyDescent="0.25">
      <c r="A430" s="24" t="str">
        <f>IF(D430="","",(B430&amp;"|"&amp;C430&amp;"|"&amp;D430&amp;"|"&amp;E430&amp;"|"&amp;F430&amp;"|"&amp;G430&amp;"|"&amp;H430&amp;"|"&amp;I430&amp;"|"&amp;J430&amp;"|"&amp;K430&amp;"|"&amp;L430&amp;"|"&amp;M430&amp;"|"&amp;N430&amp;"|"&amp;O430&amp;"|"&amp;P430&amp;"|"&amp;Q430&amp;"|"&amp;R430&amp;"|"&amp;S430&amp;"|"&amp;T430&amp;"|"&amp;U430&amp;"|"&amp;V430&amp;"|"&amp;W430&amp;"|"&amp;X430&amp;"|"&amp;Y430&amp;"|"&amp;Z430&amp;"|"&amp;AA430&amp;"|"&amp;AB430&amp;"|"&amp;AC430&amp;"|"&amp;AD430&amp;"|"&amp;AE430&amp;"|"&amp;AF430&amp;"|"))</f>
        <v/>
      </c>
      <c r="B430" s="29" t="s">
        <v>363</v>
      </c>
      <c r="C430" s="29"/>
      <c r="D430" s="55"/>
      <c r="F430" s="83"/>
      <c r="G430" s="46"/>
      <c r="H430" s="27"/>
      <c r="I430" s="83"/>
      <c r="J430" s="29"/>
      <c r="K430" s="83"/>
      <c r="L430" s="83"/>
      <c r="M430" s="29"/>
      <c r="N430" s="83"/>
      <c r="O430" s="29"/>
      <c r="P430" s="83"/>
      <c r="Q430" s="83"/>
      <c r="R430" s="29"/>
      <c r="U430" s="26"/>
      <c r="V430" s="83"/>
      <c r="Z430" s="83"/>
      <c r="AA430" s="83"/>
      <c r="AB430" s="29"/>
      <c r="AC430" s="83"/>
      <c r="AD430" s="29"/>
    </row>
    <row r="431" spans="1:30" x14ac:dyDescent="0.25">
      <c r="A431" s="24" t="str">
        <f>IF(D431="","",(B431&amp;"|"&amp;C431&amp;"|"&amp;D431&amp;"|"&amp;E431&amp;"|"&amp;F431&amp;"|"&amp;G431&amp;"|"&amp;H431&amp;"|"&amp;I431&amp;"|"&amp;J431&amp;"|"&amp;K431&amp;"|"&amp;L431&amp;"|"&amp;M431&amp;"|"&amp;N431&amp;"|"&amp;O431&amp;"|"&amp;P431&amp;"|"&amp;Q431&amp;"|"&amp;R431&amp;"|"&amp;S431&amp;"|"&amp;T431&amp;"|"&amp;U431&amp;"|"&amp;V431&amp;"|"&amp;W431&amp;"|"&amp;X431&amp;"|"&amp;Y431&amp;"|"&amp;Z431&amp;"|"&amp;AA431&amp;"|"&amp;AB431&amp;"|"&amp;AC431&amp;"|"&amp;AD431&amp;"|"&amp;AE431&amp;"|"&amp;AF431&amp;"|"))</f>
        <v>Badis chittagongis|Chittagong Badis |23,9|25,6||6,5|7,2||5|15||||||||56,8||3,5|Carnivore|No|No|||||1||||</v>
      </c>
      <c r="B431" s="10" t="s">
        <v>363</v>
      </c>
      <c r="C431" s="107" t="s">
        <v>2224</v>
      </c>
      <c r="D431" s="105">
        <v>23.9</v>
      </c>
      <c r="E431" s="129">
        <v>25.6</v>
      </c>
      <c r="F431" s="105"/>
      <c r="G431" s="130">
        <v>6.5</v>
      </c>
      <c r="H431" s="131">
        <v>7.2</v>
      </c>
      <c r="I431" s="105"/>
      <c r="J431" s="105">
        <v>5</v>
      </c>
      <c r="K431" s="105">
        <v>15</v>
      </c>
      <c r="L431" s="107"/>
      <c r="M431" s="107"/>
      <c r="N431" s="107"/>
      <c r="O431" s="107"/>
      <c r="P431" s="107"/>
      <c r="Q431" s="107"/>
      <c r="R431" s="107"/>
      <c r="S431" s="157">
        <v>56.8</v>
      </c>
      <c r="T431" s="159"/>
      <c r="U431" s="131">
        <v>3.5</v>
      </c>
      <c r="V431" s="107" t="s">
        <v>49</v>
      </c>
      <c r="W431" s="145" t="s">
        <v>33</v>
      </c>
      <c r="X431" s="105" t="s">
        <v>33</v>
      </c>
      <c r="Y431" s="159"/>
      <c r="Z431" s="139"/>
      <c r="AA431" s="107"/>
      <c r="AB431" s="107"/>
      <c r="AC431" s="105">
        <v>1</v>
      </c>
      <c r="AD431" s="139"/>
    </row>
    <row r="432" spans="1:30" hidden="1" x14ac:dyDescent="0.25">
      <c r="A432" s="24" t="str">
        <f>IF(D432="","",(B432&amp;"|"&amp;C432&amp;"|"&amp;D432&amp;"|"&amp;E432&amp;"|"&amp;F432&amp;"|"&amp;G432&amp;"|"&amp;H432&amp;"|"&amp;I432&amp;"|"&amp;J432&amp;"|"&amp;K432&amp;"|"&amp;L432&amp;"|"&amp;M432&amp;"|"&amp;N432&amp;"|"&amp;O432&amp;"|"&amp;P432&amp;"|"&amp;Q432&amp;"|"&amp;R432&amp;"|"&amp;S432&amp;"|"&amp;T432&amp;"|"&amp;U432&amp;"|"&amp;V432&amp;"|"&amp;W432&amp;"|"&amp;X432&amp;"|"&amp;Y432&amp;"|"&amp;Z432&amp;"|"&amp;AA432&amp;"|"&amp;AB432&amp;"|"&amp;AC432&amp;"|"&amp;AD432&amp;"|"&amp;AE432&amp;"|"&amp;AF432&amp;"|"))</f>
        <v/>
      </c>
      <c r="B432" s="29" t="s">
        <v>364</v>
      </c>
      <c r="C432" s="29"/>
      <c r="D432" s="55"/>
      <c r="F432" s="83"/>
      <c r="G432" s="46"/>
      <c r="H432" s="27"/>
      <c r="I432" s="83"/>
      <c r="J432" s="29"/>
      <c r="K432" s="83"/>
      <c r="L432" s="83"/>
      <c r="M432" s="29"/>
      <c r="N432" s="83"/>
      <c r="O432" s="29"/>
      <c r="P432" s="83"/>
      <c r="Q432" s="83"/>
      <c r="R432" s="29"/>
      <c r="U432" s="26"/>
      <c r="V432" s="83"/>
      <c r="Z432" s="83"/>
      <c r="AA432" s="83"/>
      <c r="AB432" s="29"/>
      <c r="AC432" s="83"/>
      <c r="AD432" s="29"/>
    </row>
    <row r="433" spans="1:30" x14ac:dyDescent="0.25">
      <c r="A433" s="24" t="str">
        <f>IF(D433="","",(B433&amp;"|"&amp;C433&amp;"|"&amp;D433&amp;"|"&amp;E433&amp;"|"&amp;F433&amp;"|"&amp;G433&amp;"|"&amp;H433&amp;"|"&amp;I433&amp;"|"&amp;J433&amp;"|"&amp;K433&amp;"|"&amp;L433&amp;"|"&amp;M433&amp;"|"&amp;N433&amp;"|"&amp;O433&amp;"|"&amp;P433&amp;"|"&amp;Q433&amp;"|"&amp;R433&amp;"|"&amp;S433&amp;"|"&amp;T433&amp;"|"&amp;U433&amp;"|"&amp;V433&amp;"|"&amp;W433&amp;"|"&amp;X433&amp;"|"&amp;Y433&amp;"|"&amp;Z433&amp;"|"&amp;AA433&amp;"|"&amp;AB433&amp;"|"&amp;AC433&amp;"|"&amp;AD433&amp;"|"&amp;AE433&amp;"|"&amp;AF433&amp;"|"))</f>
        <v>Badis corycaeus|Cory Badis |21,7|25||6,5|7,2||5|15||||||||45,4|60|3,5|Carnivore|No|No||||Females are smaller, have duller patterning and a noticeably shorter, rounder-looking body profile then males.|1||||</v>
      </c>
      <c r="B433" s="10" t="s">
        <v>364</v>
      </c>
      <c r="C433" s="107" t="s">
        <v>2225</v>
      </c>
      <c r="D433" s="105">
        <v>21.7</v>
      </c>
      <c r="E433" s="129">
        <v>25</v>
      </c>
      <c r="F433" s="105"/>
      <c r="G433" s="130">
        <v>6.5</v>
      </c>
      <c r="H433" s="131">
        <v>7.2</v>
      </c>
      <c r="I433" s="105"/>
      <c r="J433" s="105">
        <v>5</v>
      </c>
      <c r="K433" s="105">
        <v>15</v>
      </c>
      <c r="L433" s="107"/>
      <c r="M433" s="107"/>
      <c r="N433" s="107"/>
      <c r="O433" s="107"/>
      <c r="P433" s="107"/>
      <c r="Q433" s="107"/>
      <c r="R433" s="107"/>
      <c r="S433" s="157">
        <v>45.4</v>
      </c>
      <c r="T433" s="159">
        <v>60</v>
      </c>
      <c r="U433" s="131">
        <v>3.5</v>
      </c>
      <c r="V433" s="107" t="s">
        <v>49</v>
      </c>
      <c r="W433" s="145" t="s">
        <v>33</v>
      </c>
      <c r="X433" s="105" t="s">
        <v>33</v>
      </c>
      <c r="Y433" s="159"/>
      <c r="Z433" s="139"/>
      <c r="AA433" s="107"/>
      <c r="AB433" s="29" t="s">
        <v>2219</v>
      </c>
      <c r="AC433" s="105">
        <v>1</v>
      </c>
      <c r="AD433" s="139"/>
    </row>
    <row r="434" spans="1:30" hidden="1" x14ac:dyDescent="0.25">
      <c r="A434" s="24" t="str">
        <f>IF(D434="","",(B434&amp;"|"&amp;C434&amp;"|"&amp;D434&amp;"|"&amp;E434&amp;"|"&amp;F434&amp;"|"&amp;G434&amp;"|"&amp;H434&amp;"|"&amp;I434&amp;"|"&amp;J434&amp;"|"&amp;K434&amp;"|"&amp;L434&amp;"|"&amp;M434&amp;"|"&amp;N434&amp;"|"&amp;O434&amp;"|"&amp;P434&amp;"|"&amp;Q434&amp;"|"&amp;R434&amp;"|"&amp;S434&amp;"|"&amp;T434&amp;"|"&amp;U434&amp;"|"&amp;V434&amp;"|"&amp;W434&amp;"|"&amp;X434&amp;"|"&amp;Y434&amp;"|"&amp;Z434&amp;"|"&amp;AA434&amp;"|"&amp;AB434&amp;"|"&amp;AC434&amp;"|"&amp;AD434&amp;"|"&amp;AE434&amp;"|"&amp;AF434&amp;"|"))</f>
        <v/>
      </c>
      <c r="B434" s="29" t="s">
        <v>365</v>
      </c>
      <c r="C434" s="29"/>
      <c r="D434" s="55"/>
      <c r="F434" s="83"/>
      <c r="G434" s="46"/>
      <c r="H434" s="27"/>
      <c r="I434" s="83"/>
      <c r="J434" s="29"/>
      <c r="K434" s="83"/>
      <c r="L434" s="83"/>
      <c r="M434" s="29"/>
      <c r="N434" s="83"/>
      <c r="O434" s="29"/>
      <c r="P434" s="83"/>
      <c r="Q434" s="83"/>
      <c r="R434" s="29"/>
      <c r="U434" s="26"/>
      <c r="V434" s="83"/>
      <c r="Z434" s="83"/>
      <c r="AA434" s="83"/>
      <c r="AB434" s="29"/>
      <c r="AC434" s="83"/>
      <c r="AD434" s="29"/>
    </row>
    <row r="435" spans="1:30" x14ac:dyDescent="0.25">
      <c r="A435" s="24" t="str">
        <f>IF(D435="","",(B435&amp;"|"&amp;C435&amp;"|"&amp;D435&amp;"|"&amp;E435&amp;"|"&amp;F435&amp;"|"&amp;G435&amp;"|"&amp;H435&amp;"|"&amp;I435&amp;"|"&amp;J435&amp;"|"&amp;K435&amp;"|"&amp;L435&amp;"|"&amp;M435&amp;"|"&amp;N435&amp;"|"&amp;O435&amp;"|"&amp;P435&amp;"|"&amp;Q435&amp;"|"&amp;R435&amp;"|"&amp;S435&amp;"|"&amp;T435&amp;"|"&amp;U435&amp;"|"&amp;V435&amp;"|"&amp;W435&amp;"|"&amp;X435&amp;"|"&amp;Y435&amp;"|"&amp;Z435&amp;"|"&amp;AA435&amp;"|"&amp;AB435&amp;"|"&amp;AC435&amp;"|"&amp;AD435&amp;"|"&amp;AE435&amp;"|"&amp;AF435&amp;"|"))</f>
        <v>Badis dibruensis|Dibru Badis |23,9|25||6,5|7,2||5|15||||||||56,8||4,1|Carnivore|No|No||Territorial|||1||||</v>
      </c>
      <c r="B435" s="10" t="s">
        <v>365</v>
      </c>
      <c r="C435" s="107" t="s">
        <v>2226</v>
      </c>
      <c r="D435" s="105">
        <v>23.9</v>
      </c>
      <c r="E435" s="129">
        <v>25</v>
      </c>
      <c r="F435" s="105"/>
      <c r="G435" s="130">
        <v>6.5</v>
      </c>
      <c r="H435" s="131">
        <v>7.2</v>
      </c>
      <c r="I435" s="105"/>
      <c r="J435" s="105">
        <v>5</v>
      </c>
      <c r="K435" s="105">
        <v>15</v>
      </c>
      <c r="L435" s="107"/>
      <c r="M435" s="107"/>
      <c r="N435" s="107"/>
      <c r="O435" s="107"/>
      <c r="P435" s="107"/>
      <c r="Q435" s="107"/>
      <c r="R435" s="107"/>
      <c r="S435" s="157">
        <v>56.8</v>
      </c>
      <c r="T435" s="159"/>
      <c r="U435" s="131">
        <v>4.0999999999999996</v>
      </c>
      <c r="V435" s="107" t="s">
        <v>49</v>
      </c>
      <c r="W435" s="145" t="s">
        <v>33</v>
      </c>
      <c r="X435" s="105" t="s">
        <v>33</v>
      </c>
      <c r="Y435" s="159"/>
      <c r="Z435" s="139" t="s">
        <v>1769</v>
      </c>
      <c r="AA435" s="107"/>
      <c r="AB435" s="107"/>
      <c r="AC435" s="105">
        <v>1</v>
      </c>
      <c r="AD435" s="139"/>
    </row>
    <row r="436" spans="1:30" hidden="1" x14ac:dyDescent="0.25">
      <c r="A436" s="24" t="str">
        <f>IF(D436="","",(B436&amp;"|"&amp;C436&amp;"|"&amp;D436&amp;"|"&amp;E436&amp;"|"&amp;F436&amp;"|"&amp;G436&amp;"|"&amp;H436&amp;"|"&amp;I436&amp;"|"&amp;J436&amp;"|"&amp;K436&amp;"|"&amp;L436&amp;"|"&amp;M436&amp;"|"&amp;N436&amp;"|"&amp;O436&amp;"|"&amp;P436&amp;"|"&amp;Q436&amp;"|"&amp;R436&amp;"|"&amp;S436&amp;"|"&amp;T436&amp;"|"&amp;U436&amp;"|"&amp;V436&amp;"|"&amp;W436&amp;"|"&amp;X436&amp;"|"&amp;Y436&amp;"|"&amp;Z436&amp;"|"&amp;AA436&amp;"|"&amp;AB436&amp;"|"&amp;AC436&amp;"|"&amp;AD436&amp;"|"&amp;AE436&amp;"|"&amp;AF436&amp;"|"))</f>
        <v/>
      </c>
      <c r="B436" s="29" t="s">
        <v>366</v>
      </c>
      <c r="C436" s="29"/>
      <c r="D436" s="55"/>
      <c r="F436" s="83"/>
      <c r="G436" s="46"/>
      <c r="H436" s="27"/>
      <c r="I436" s="83"/>
      <c r="J436" s="29"/>
      <c r="K436" s="83"/>
      <c r="L436" s="83"/>
      <c r="M436" s="29"/>
      <c r="N436" s="83"/>
      <c r="O436" s="29"/>
      <c r="P436" s="83"/>
      <c r="Q436" s="83"/>
      <c r="R436" s="29"/>
      <c r="U436" s="26"/>
      <c r="V436" s="83"/>
      <c r="Z436" s="83"/>
      <c r="AA436" s="83"/>
      <c r="AB436" s="83"/>
      <c r="AC436" s="83"/>
      <c r="AD436" s="29"/>
    </row>
    <row r="437" spans="1:30" x14ac:dyDescent="0.25">
      <c r="A437" s="24" t="str">
        <f>IF(D437="","",(B437&amp;"|"&amp;C437&amp;"|"&amp;D437&amp;"|"&amp;E437&amp;"|"&amp;F437&amp;"|"&amp;G437&amp;"|"&amp;H437&amp;"|"&amp;I437&amp;"|"&amp;J437&amp;"|"&amp;K437&amp;"|"&amp;L437&amp;"|"&amp;M437&amp;"|"&amp;N437&amp;"|"&amp;O437&amp;"|"&amp;P437&amp;"|"&amp;Q437&amp;"|"&amp;R437&amp;"|"&amp;S437&amp;"|"&amp;T437&amp;"|"&amp;U437&amp;"|"&amp;V437&amp;"|"&amp;W437&amp;"|"&amp;X437&amp;"|"&amp;Y437&amp;"|"&amp;Z437&amp;"|"&amp;AA437&amp;"|"&amp;AB437&amp;"|"&amp;AC437&amp;"|"&amp;AD437&amp;"|"&amp;AE437&amp;"|"&amp;AF437&amp;"|"))</f>
        <v>Badis ferrarisi|Ferrari Badis |21,7|25||6,5|7,2||5|15||||||||45,4|60|3,5|Carnivore|No|No||Territorial||Females are smaller, have duller patterning and a noticeably shorter, rounder-looking body profile then males.|1|Moderate|||</v>
      </c>
      <c r="B437" s="10" t="s">
        <v>366</v>
      </c>
      <c r="C437" s="107" t="s">
        <v>2227</v>
      </c>
      <c r="D437" s="105">
        <v>21.7</v>
      </c>
      <c r="E437" s="129">
        <v>25</v>
      </c>
      <c r="F437" s="105"/>
      <c r="G437" s="130">
        <v>6.5</v>
      </c>
      <c r="H437" s="131">
        <v>7.2</v>
      </c>
      <c r="I437" s="105"/>
      <c r="J437" s="105">
        <v>5</v>
      </c>
      <c r="K437" s="105">
        <v>15</v>
      </c>
      <c r="L437" s="107"/>
      <c r="M437" s="107"/>
      <c r="N437" s="107"/>
      <c r="O437" s="107"/>
      <c r="P437" s="107"/>
      <c r="Q437" s="107"/>
      <c r="R437" s="107"/>
      <c r="S437" s="157">
        <v>45.4</v>
      </c>
      <c r="T437" s="159">
        <v>60</v>
      </c>
      <c r="U437" s="131">
        <v>3.5</v>
      </c>
      <c r="V437" s="107" t="s">
        <v>49</v>
      </c>
      <c r="W437" s="145" t="s">
        <v>33</v>
      </c>
      <c r="X437" s="105" t="s">
        <v>33</v>
      </c>
      <c r="Y437" s="159"/>
      <c r="Z437" s="139" t="s">
        <v>1769</v>
      </c>
      <c r="AA437" s="107"/>
      <c r="AB437" s="29" t="s">
        <v>2219</v>
      </c>
      <c r="AC437" s="105">
        <v>1</v>
      </c>
      <c r="AD437" s="139" t="s">
        <v>1925</v>
      </c>
    </row>
    <row r="438" spans="1:30" hidden="1" x14ac:dyDescent="0.25">
      <c r="A438" s="24" t="str">
        <f>IF(D438="","",(B438&amp;"|"&amp;C438&amp;"|"&amp;D438&amp;"|"&amp;E438&amp;"|"&amp;F438&amp;"|"&amp;G438&amp;"|"&amp;H438&amp;"|"&amp;I438&amp;"|"&amp;J438&amp;"|"&amp;K438&amp;"|"&amp;L438&amp;"|"&amp;M438&amp;"|"&amp;N438&amp;"|"&amp;O438&amp;"|"&amp;P438&amp;"|"&amp;Q438&amp;"|"&amp;R438&amp;"|"&amp;S438&amp;"|"&amp;T438&amp;"|"&amp;U438&amp;"|"&amp;V438&amp;"|"&amp;W438&amp;"|"&amp;X438&amp;"|"&amp;Y438&amp;"|"&amp;Z438&amp;"|"&amp;AA438&amp;"|"&amp;AB438&amp;"|"&amp;AC438&amp;"|"&amp;AD438&amp;"|"&amp;AE438&amp;"|"&amp;AF438&amp;"|"))</f>
        <v/>
      </c>
      <c r="B438" s="29" t="s">
        <v>367</v>
      </c>
      <c r="C438" s="29"/>
      <c r="D438" s="55"/>
      <c r="F438" s="83"/>
      <c r="G438" s="46"/>
      <c r="H438" s="27"/>
      <c r="I438" s="83"/>
      <c r="J438" s="29"/>
      <c r="K438" s="83"/>
      <c r="L438" s="83"/>
      <c r="M438" s="29"/>
      <c r="N438" s="83"/>
      <c r="O438" s="29"/>
      <c r="P438" s="83"/>
      <c r="Q438" s="83"/>
      <c r="R438" s="29"/>
      <c r="U438" s="26"/>
      <c r="V438" s="83"/>
      <c r="Z438" s="83"/>
      <c r="AA438" s="83"/>
      <c r="AB438" s="83"/>
      <c r="AC438" s="83"/>
      <c r="AD438" s="29"/>
    </row>
    <row r="439" spans="1:30" x14ac:dyDescent="0.25">
      <c r="A439" s="24" t="str">
        <f>IF(D439="","",(B439&amp;"|"&amp;C439&amp;"|"&amp;D439&amp;"|"&amp;E439&amp;"|"&amp;F439&amp;"|"&amp;G439&amp;"|"&amp;H439&amp;"|"&amp;I439&amp;"|"&amp;J439&amp;"|"&amp;K439&amp;"|"&amp;L439&amp;"|"&amp;M439&amp;"|"&amp;N439&amp;"|"&amp;O439&amp;"|"&amp;P439&amp;"|"&amp;Q439&amp;"|"&amp;R439&amp;"|"&amp;S439&amp;"|"&amp;T439&amp;"|"&amp;U439&amp;"|"&amp;V439&amp;"|"&amp;W439&amp;"|"&amp;X439&amp;"|"&amp;Y439&amp;"|"&amp;Z439&amp;"|"&amp;AA439&amp;"|"&amp;AB439&amp;"|"&amp;AC439&amp;"|"&amp;AD439&amp;"|"&amp;AE439&amp;"|"&amp;AF439&amp;"|"))</f>
        <v>Badis juergenschmidti|Juergen's Badis |25,6|26,7||6|7||2|12||||||||56,8|60|5|Carnivore|No|No||||Females are smaller, have duller patterning and a noticeably shorter, rounder-looking body profile then males.|2|Moderate|||</v>
      </c>
      <c r="B439" s="10" t="s">
        <v>367</v>
      </c>
      <c r="C439" s="107" t="s">
        <v>2228</v>
      </c>
      <c r="D439" s="105">
        <v>25.6</v>
      </c>
      <c r="E439" s="129">
        <v>26.7</v>
      </c>
      <c r="F439" s="105"/>
      <c r="G439" s="130">
        <v>6</v>
      </c>
      <c r="H439" s="131">
        <v>7</v>
      </c>
      <c r="I439" s="105"/>
      <c r="J439" s="105">
        <v>2</v>
      </c>
      <c r="K439" s="105">
        <v>12</v>
      </c>
      <c r="L439" s="107"/>
      <c r="M439" s="107"/>
      <c r="N439" s="107"/>
      <c r="O439" s="107"/>
      <c r="P439" s="107"/>
      <c r="Q439" s="107"/>
      <c r="R439" s="107"/>
      <c r="S439" s="157">
        <v>56.8</v>
      </c>
      <c r="T439" s="159">
        <v>60</v>
      </c>
      <c r="U439" s="131">
        <v>5</v>
      </c>
      <c r="V439" s="107" t="s">
        <v>49</v>
      </c>
      <c r="W439" s="145" t="s">
        <v>33</v>
      </c>
      <c r="X439" s="105" t="s">
        <v>33</v>
      </c>
      <c r="Y439" s="159"/>
      <c r="Z439" s="139"/>
      <c r="AA439" s="107"/>
      <c r="AB439" s="29" t="s">
        <v>2219</v>
      </c>
      <c r="AC439" s="105">
        <v>2</v>
      </c>
      <c r="AD439" s="139" t="s">
        <v>1925</v>
      </c>
    </row>
    <row r="440" spans="1:30" hidden="1" x14ac:dyDescent="0.25">
      <c r="A440" s="24" t="str">
        <f>IF(D440="","",(B440&amp;"|"&amp;C440&amp;"|"&amp;D440&amp;"|"&amp;E440&amp;"|"&amp;F440&amp;"|"&amp;G440&amp;"|"&amp;H440&amp;"|"&amp;I440&amp;"|"&amp;J440&amp;"|"&amp;K440&amp;"|"&amp;L440&amp;"|"&amp;M440&amp;"|"&amp;N440&amp;"|"&amp;O440&amp;"|"&amp;P440&amp;"|"&amp;Q440&amp;"|"&amp;R440&amp;"|"&amp;S440&amp;"|"&amp;T440&amp;"|"&amp;U440&amp;"|"&amp;V440&amp;"|"&amp;W440&amp;"|"&amp;X440&amp;"|"&amp;Y440&amp;"|"&amp;Z440&amp;"|"&amp;AA440&amp;"|"&amp;AB440&amp;"|"&amp;AC440&amp;"|"&amp;AD440&amp;"|"&amp;AE440&amp;"|"&amp;AF440&amp;"|"))</f>
        <v/>
      </c>
      <c r="B440" s="29" t="s">
        <v>368</v>
      </c>
      <c r="C440" s="29"/>
      <c r="D440" s="55"/>
      <c r="F440" s="83"/>
      <c r="G440" s="46"/>
      <c r="H440" s="27"/>
      <c r="I440" s="83"/>
      <c r="J440" s="29"/>
      <c r="K440" s="83"/>
      <c r="L440" s="83"/>
      <c r="M440" s="29"/>
      <c r="N440" s="83"/>
      <c r="O440" s="29"/>
      <c r="P440" s="83"/>
      <c r="Q440" s="83"/>
      <c r="R440" s="29"/>
      <c r="U440" s="26"/>
      <c r="V440" s="83"/>
      <c r="Z440" s="83"/>
      <c r="AA440" s="83"/>
      <c r="AB440" s="83"/>
      <c r="AC440" s="83"/>
      <c r="AD440" s="29"/>
    </row>
    <row r="441" spans="1:30" x14ac:dyDescent="0.25">
      <c r="A441" s="24" t="str">
        <f>IF(D441="","",(B441&amp;"|"&amp;C441&amp;"|"&amp;D441&amp;"|"&amp;E441&amp;"|"&amp;F441&amp;"|"&amp;G441&amp;"|"&amp;H441&amp;"|"&amp;I441&amp;"|"&amp;J441&amp;"|"&amp;K441&amp;"|"&amp;L441&amp;"|"&amp;M441&amp;"|"&amp;N441&amp;"|"&amp;O441&amp;"|"&amp;P441&amp;"|"&amp;Q441&amp;"|"&amp;R441&amp;"|"&amp;S441&amp;"|"&amp;T441&amp;"|"&amp;U441&amp;"|"&amp;V441&amp;"|"&amp;W441&amp;"|"&amp;X441&amp;"|"&amp;Y441&amp;"|"&amp;Z441&amp;"|"&amp;AA441&amp;"|"&amp;AB441&amp;"|"&amp;AC441&amp;"|"&amp;AD441&amp;"|"&amp;AE441&amp;"|"&amp;AF441&amp;"|"))</f>
        <v>Badis kanabos|Kanabo Badis |23,9|25||6,5|7,2||5|15||||||||75,7||3,5|Omnivore||No|||||1||||</v>
      </c>
      <c r="B441" s="10" t="s">
        <v>368</v>
      </c>
      <c r="C441" s="107" t="s">
        <v>2229</v>
      </c>
      <c r="D441" s="105">
        <v>23.9</v>
      </c>
      <c r="E441" s="129">
        <v>25</v>
      </c>
      <c r="F441" s="105"/>
      <c r="G441" s="130">
        <v>6.5</v>
      </c>
      <c r="H441" s="131">
        <v>7.2</v>
      </c>
      <c r="I441" s="105"/>
      <c r="J441" s="105">
        <v>5</v>
      </c>
      <c r="K441" s="105">
        <v>15</v>
      </c>
      <c r="L441" s="107"/>
      <c r="M441" s="107"/>
      <c r="N441" s="107"/>
      <c r="O441" s="107"/>
      <c r="P441" s="107"/>
      <c r="Q441" s="107"/>
      <c r="R441" s="107"/>
      <c r="S441" s="157">
        <v>75.7</v>
      </c>
      <c r="T441" s="159"/>
      <c r="U441" s="131">
        <v>3.5</v>
      </c>
      <c r="V441" s="107" t="s">
        <v>31</v>
      </c>
      <c r="W441" s="145"/>
      <c r="X441" s="105" t="s">
        <v>33</v>
      </c>
      <c r="Y441" s="159"/>
      <c r="Z441" s="139"/>
      <c r="AA441" s="107"/>
      <c r="AB441" s="107"/>
      <c r="AC441" s="105">
        <v>1</v>
      </c>
      <c r="AD441" s="139"/>
    </row>
    <row r="442" spans="1:30" hidden="1" x14ac:dyDescent="0.25">
      <c r="A442" s="24" t="str">
        <f>IF(D442="","",(B442&amp;"|"&amp;C442&amp;"|"&amp;D442&amp;"|"&amp;E442&amp;"|"&amp;F442&amp;"|"&amp;G442&amp;"|"&amp;H442&amp;"|"&amp;I442&amp;"|"&amp;J442&amp;"|"&amp;K442&amp;"|"&amp;L442&amp;"|"&amp;M442&amp;"|"&amp;N442&amp;"|"&amp;O442&amp;"|"&amp;P442&amp;"|"&amp;Q442&amp;"|"&amp;R442&amp;"|"&amp;S442&amp;"|"&amp;T442&amp;"|"&amp;U442&amp;"|"&amp;V442&amp;"|"&amp;W442&amp;"|"&amp;X442&amp;"|"&amp;Y442&amp;"|"&amp;Z442&amp;"|"&amp;AA442&amp;"|"&amp;AB442&amp;"|"&amp;AC442&amp;"|"&amp;AD442&amp;"|"&amp;AE442&amp;"|"&amp;AF442&amp;"|"))</f>
        <v/>
      </c>
      <c r="B442" s="29" t="s">
        <v>369</v>
      </c>
      <c r="C442" s="29"/>
      <c r="D442" s="55"/>
      <c r="F442" s="83"/>
      <c r="G442" s="46"/>
      <c r="H442" s="27"/>
      <c r="I442" s="83"/>
      <c r="J442" s="29"/>
      <c r="K442" s="83"/>
      <c r="L442" s="83"/>
      <c r="M442" s="29"/>
      <c r="N442" s="83"/>
      <c r="O442" s="29"/>
      <c r="P442" s="83"/>
      <c r="Q442" s="83"/>
      <c r="R442" s="29"/>
      <c r="U442" s="26"/>
      <c r="V442" s="83"/>
      <c r="Z442" s="83"/>
      <c r="AA442" s="83"/>
      <c r="AB442" s="83"/>
      <c r="AC442" s="83"/>
      <c r="AD442" s="29"/>
    </row>
    <row r="443" spans="1:30" x14ac:dyDescent="0.25">
      <c r="A443" s="24" t="str">
        <f>IF(D443="","",(B443&amp;"|"&amp;C443&amp;"|"&amp;D443&amp;"|"&amp;E443&amp;"|"&amp;F443&amp;"|"&amp;G443&amp;"|"&amp;H443&amp;"|"&amp;I443&amp;"|"&amp;J443&amp;"|"&amp;K443&amp;"|"&amp;L443&amp;"|"&amp;M443&amp;"|"&amp;N443&amp;"|"&amp;O443&amp;"|"&amp;P443&amp;"|"&amp;Q443&amp;"|"&amp;R443&amp;"|"&amp;S443&amp;"|"&amp;T443&amp;"|"&amp;U443&amp;"|"&amp;V443&amp;"|"&amp;W443&amp;"|"&amp;X443&amp;"|"&amp;Y443&amp;"|"&amp;Z443&amp;"|"&amp;AA443&amp;"|"&amp;AB443&amp;"|"&amp;AC443&amp;"|"&amp;AD443&amp;"|"&amp;AE443&amp;"|"&amp;AF443&amp;"|"))</f>
        <v>Badis khwae|Khwae Badis |22,2|25,6||6,5|7,5||6|10||||||||56,8|60|3|Carnivore|No|No||Territorial, can be very aggressive||Males are slimmer, considerably more colourful than females when in spawning condition and possess a white edge to the dorsal fin.|2|Moderate|||</v>
      </c>
      <c r="B443" s="10" t="s">
        <v>369</v>
      </c>
      <c r="C443" s="107" t="s">
        <v>2230</v>
      </c>
      <c r="D443" s="105">
        <v>22.2</v>
      </c>
      <c r="E443" s="129">
        <v>25.6</v>
      </c>
      <c r="F443" s="105"/>
      <c r="G443" s="130">
        <v>6.5</v>
      </c>
      <c r="H443" s="131">
        <v>7.5</v>
      </c>
      <c r="I443" s="105"/>
      <c r="J443" s="105">
        <v>6</v>
      </c>
      <c r="K443" s="105">
        <v>10</v>
      </c>
      <c r="L443" s="107"/>
      <c r="M443" s="107"/>
      <c r="N443" s="107"/>
      <c r="O443" s="107"/>
      <c r="P443" s="107"/>
      <c r="Q443" s="107"/>
      <c r="R443" s="107"/>
      <c r="S443" s="157">
        <v>56.8</v>
      </c>
      <c r="T443" s="159">
        <v>60</v>
      </c>
      <c r="U443" s="131">
        <v>3</v>
      </c>
      <c r="V443" s="107" t="s">
        <v>49</v>
      </c>
      <c r="W443" s="145" t="s">
        <v>33</v>
      </c>
      <c r="X443" s="105" t="s">
        <v>33</v>
      </c>
      <c r="Y443" s="159"/>
      <c r="Z443" s="139" t="s">
        <v>2143</v>
      </c>
      <c r="AA443" s="107"/>
      <c r="AB443" s="29" t="s">
        <v>2231</v>
      </c>
      <c r="AC443" s="105">
        <v>2</v>
      </c>
      <c r="AD443" s="139" t="s">
        <v>1925</v>
      </c>
    </row>
    <row r="444" spans="1:30" hidden="1" x14ac:dyDescent="0.25">
      <c r="A444" s="24" t="str">
        <f>IF(D444="","",(B444&amp;"|"&amp;C444&amp;"|"&amp;D444&amp;"|"&amp;E444&amp;"|"&amp;F444&amp;"|"&amp;G444&amp;"|"&amp;H444&amp;"|"&amp;I444&amp;"|"&amp;J444&amp;"|"&amp;K444&amp;"|"&amp;L444&amp;"|"&amp;M444&amp;"|"&amp;N444&amp;"|"&amp;O444&amp;"|"&amp;P444&amp;"|"&amp;Q444&amp;"|"&amp;R444&amp;"|"&amp;S444&amp;"|"&amp;T444&amp;"|"&amp;U444&amp;"|"&amp;V444&amp;"|"&amp;W444&amp;"|"&amp;X444&amp;"|"&amp;Y444&amp;"|"&amp;Z444&amp;"|"&amp;AA444&amp;"|"&amp;AB444&amp;"|"&amp;AC444&amp;"|"&amp;AD444&amp;"|"&amp;AE444&amp;"|"&amp;AF444&amp;"|"))</f>
        <v/>
      </c>
      <c r="B444" s="29" t="s">
        <v>370</v>
      </c>
      <c r="C444" s="29"/>
      <c r="D444" s="55"/>
      <c r="F444" s="83"/>
      <c r="G444" s="46"/>
      <c r="H444" s="27"/>
      <c r="I444" s="83"/>
      <c r="J444" s="29"/>
      <c r="K444" s="83"/>
      <c r="L444" s="83"/>
      <c r="M444" s="29"/>
      <c r="N444" s="83"/>
      <c r="O444" s="29"/>
      <c r="P444" s="83"/>
      <c r="Q444" s="83"/>
      <c r="R444" s="29"/>
      <c r="U444" s="26"/>
      <c r="V444" s="83"/>
      <c r="Z444" s="83"/>
      <c r="AA444" s="83"/>
      <c r="AB444" s="83"/>
      <c r="AC444" s="83"/>
      <c r="AD444" s="29"/>
    </row>
    <row r="445" spans="1:30" x14ac:dyDescent="0.25">
      <c r="A445" s="24" t="str">
        <f>IF(D445="","",(B445&amp;"|"&amp;C445&amp;"|"&amp;D445&amp;"|"&amp;E445&amp;"|"&amp;F445&amp;"|"&amp;G445&amp;"|"&amp;H445&amp;"|"&amp;I445&amp;"|"&amp;J445&amp;"|"&amp;K445&amp;"|"&amp;L445&amp;"|"&amp;M445&amp;"|"&amp;N445&amp;"|"&amp;O445&amp;"|"&amp;P445&amp;"|"&amp;Q445&amp;"|"&amp;R445&amp;"|"&amp;S445&amp;"|"&amp;T445&amp;"|"&amp;U445&amp;"|"&amp;V445&amp;"|"&amp;W445&amp;"|"&amp;X445&amp;"|"&amp;Y445&amp;"|"&amp;Z445&amp;"|"&amp;AA445&amp;"|"&amp;AB445&amp;"|"&amp;AC445&amp;"|"&amp;AD445&amp;"|"&amp;AE445&amp;"|"&amp;AF445&amp;"|"))</f>
        <v>Badis kyar|Tiger Badis |21,7|24,4||6,5|7,2||5|15||||||||56,8|60|4,1|Carnivore|No|No||Peaceful,can be aggressive||Females are smaller, have duller patterning and a noticeably shorter, rounder-looking body profile then males.|1||||</v>
      </c>
      <c r="B445" s="10" t="s">
        <v>370</v>
      </c>
      <c r="C445" s="107" t="s">
        <v>2232</v>
      </c>
      <c r="D445" s="105">
        <v>21.7</v>
      </c>
      <c r="E445" s="129">
        <v>24.4</v>
      </c>
      <c r="F445" s="105"/>
      <c r="G445" s="130">
        <v>6.5</v>
      </c>
      <c r="H445" s="131">
        <v>7.2</v>
      </c>
      <c r="I445" s="105"/>
      <c r="J445" s="105">
        <v>5</v>
      </c>
      <c r="K445" s="105">
        <v>15</v>
      </c>
      <c r="L445" s="107"/>
      <c r="M445" s="107"/>
      <c r="N445" s="107"/>
      <c r="O445" s="107"/>
      <c r="P445" s="107"/>
      <c r="Q445" s="107"/>
      <c r="R445" s="107"/>
      <c r="S445" s="157">
        <v>56.8</v>
      </c>
      <c r="T445" s="159">
        <v>60</v>
      </c>
      <c r="U445" s="131">
        <v>4.0999999999999996</v>
      </c>
      <c r="V445" s="107" t="s">
        <v>49</v>
      </c>
      <c r="W445" s="145" t="s">
        <v>33</v>
      </c>
      <c r="X445" s="105" t="s">
        <v>33</v>
      </c>
      <c r="Y445" s="159"/>
      <c r="Z445" s="137" t="s">
        <v>2221</v>
      </c>
      <c r="AA445" s="107"/>
      <c r="AB445" s="29" t="s">
        <v>2219</v>
      </c>
      <c r="AC445" s="105">
        <v>1</v>
      </c>
      <c r="AD445" s="139"/>
    </row>
    <row r="446" spans="1:30" hidden="1" x14ac:dyDescent="0.25">
      <c r="A446" s="24" t="str">
        <f>IF(D446="","",(B446&amp;"|"&amp;C446&amp;"|"&amp;D446&amp;"|"&amp;E446&amp;"|"&amp;F446&amp;"|"&amp;G446&amp;"|"&amp;H446&amp;"|"&amp;I446&amp;"|"&amp;J446&amp;"|"&amp;K446&amp;"|"&amp;L446&amp;"|"&amp;M446&amp;"|"&amp;N446&amp;"|"&amp;O446&amp;"|"&amp;P446&amp;"|"&amp;Q446&amp;"|"&amp;R446&amp;"|"&amp;S446&amp;"|"&amp;T446&amp;"|"&amp;U446&amp;"|"&amp;V446&amp;"|"&amp;W446&amp;"|"&amp;X446&amp;"|"&amp;Y446&amp;"|"&amp;Z446&amp;"|"&amp;AA446&amp;"|"&amp;AB446&amp;"|"&amp;AC446&amp;"|"&amp;AD446&amp;"|"&amp;AE446&amp;"|"&amp;AF446&amp;"|"))</f>
        <v/>
      </c>
      <c r="B446" s="29" t="s">
        <v>371</v>
      </c>
      <c r="C446" s="29"/>
      <c r="D446" s="55"/>
      <c r="F446" s="83"/>
      <c r="G446" s="46"/>
      <c r="H446" s="27"/>
      <c r="I446" s="83"/>
      <c r="J446" s="29"/>
      <c r="K446" s="83"/>
      <c r="L446" s="83"/>
      <c r="M446" s="29"/>
      <c r="N446" s="83"/>
      <c r="O446" s="29"/>
      <c r="P446" s="83"/>
      <c r="Q446" s="83"/>
      <c r="R446" s="29"/>
      <c r="U446" s="26"/>
      <c r="V446" s="83"/>
      <c r="Z446" s="83"/>
      <c r="AA446" s="83"/>
      <c r="AB446" s="83"/>
      <c r="AC446" s="83"/>
      <c r="AD446" s="29"/>
    </row>
    <row r="447" spans="1:30" x14ac:dyDescent="0.25">
      <c r="A447" s="24" t="str">
        <f>IF(D447="","",(B447&amp;"|"&amp;C447&amp;"|"&amp;D447&amp;"|"&amp;E447&amp;"|"&amp;F447&amp;"|"&amp;G447&amp;"|"&amp;H447&amp;"|"&amp;I447&amp;"|"&amp;J447&amp;"|"&amp;K447&amp;"|"&amp;L447&amp;"|"&amp;M447&amp;"|"&amp;N447&amp;"|"&amp;O447&amp;"|"&amp;P447&amp;"|"&amp;Q447&amp;"|"&amp;R447&amp;"|"&amp;S447&amp;"|"&amp;T447&amp;"|"&amp;U447&amp;"|"&amp;V447&amp;"|"&amp;W447&amp;"|"&amp;X447&amp;"|"&amp;Y447&amp;"|"&amp;Z447&amp;"|"&amp;AA447&amp;"|"&amp;AB447&amp;"|"&amp;AC447&amp;"|"&amp;AD447&amp;"|"&amp;AE447&amp;"|"&amp;AF447&amp;"|"))</f>
        <v>Badis pyema|Pyema Badis |22,8|25||6,5|7,2||5|15||||||||56,8||4,1|Carnivore|||||||1||||</v>
      </c>
      <c r="B447" s="10" t="s">
        <v>371</v>
      </c>
      <c r="C447" s="107" t="s">
        <v>2233</v>
      </c>
      <c r="D447" s="105">
        <v>22.8</v>
      </c>
      <c r="E447" s="129">
        <v>25</v>
      </c>
      <c r="F447" s="105"/>
      <c r="G447" s="130">
        <v>6.5</v>
      </c>
      <c r="H447" s="131">
        <v>7.2</v>
      </c>
      <c r="I447" s="105"/>
      <c r="J447" s="105">
        <v>5</v>
      </c>
      <c r="K447" s="105">
        <v>15</v>
      </c>
      <c r="L447" s="107"/>
      <c r="M447" s="107"/>
      <c r="N447" s="107"/>
      <c r="O447" s="107"/>
      <c r="P447" s="107"/>
      <c r="Q447" s="107"/>
      <c r="R447" s="107"/>
      <c r="S447" s="157">
        <v>56.8</v>
      </c>
      <c r="T447" s="159"/>
      <c r="U447" s="131">
        <v>4.0999999999999996</v>
      </c>
      <c r="V447" s="107" t="s">
        <v>49</v>
      </c>
      <c r="W447" s="145"/>
      <c r="X447" s="105"/>
      <c r="Y447" s="159"/>
      <c r="Z447" s="139"/>
      <c r="AA447" s="107"/>
      <c r="AB447" s="107"/>
      <c r="AC447" s="105">
        <v>1</v>
      </c>
      <c r="AD447" s="139"/>
    </row>
    <row r="448" spans="1:30" hidden="1" x14ac:dyDescent="0.25">
      <c r="A448" s="24" t="str">
        <f>IF(D448="","",(B448&amp;"|"&amp;C448&amp;"|"&amp;D448&amp;"|"&amp;E448&amp;"|"&amp;F448&amp;"|"&amp;G448&amp;"|"&amp;H448&amp;"|"&amp;I448&amp;"|"&amp;J448&amp;"|"&amp;K448&amp;"|"&amp;L448&amp;"|"&amp;M448&amp;"|"&amp;N448&amp;"|"&amp;O448&amp;"|"&amp;P448&amp;"|"&amp;Q448&amp;"|"&amp;R448&amp;"|"&amp;S448&amp;"|"&amp;T448&amp;"|"&amp;U448&amp;"|"&amp;V448&amp;"|"&amp;W448&amp;"|"&amp;X448&amp;"|"&amp;Y448&amp;"|"&amp;Z448&amp;"|"&amp;AA448&amp;"|"&amp;AB448&amp;"|"&amp;AC448&amp;"|"&amp;AD448&amp;"|"&amp;AE448&amp;"|"&amp;AF448&amp;"|"))</f>
        <v/>
      </c>
      <c r="B448" s="29" t="s">
        <v>372</v>
      </c>
      <c r="C448" s="29"/>
      <c r="D448" s="55"/>
      <c r="F448" s="83"/>
      <c r="G448" s="46"/>
      <c r="H448" s="27"/>
      <c r="I448" s="83"/>
      <c r="J448" s="29"/>
      <c r="K448" s="83"/>
      <c r="L448" s="83"/>
      <c r="M448" s="29"/>
      <c r="N448" s="83"/>
      <c r="O448" s="29"/>
      <c r="P448" s="83"/>
      <c r="Q448" s="83"/>
      <c r="R448" s="29"/>
      <c r="U448" s="26"/>
      <c r="V448" s="83"/>
      <c r="Z448" s="83"/>
      <c r="AA448" s="83"/>
      <c r="AB448" s="83"/>
      <c r="AC448" s="83"/>
      <c r="AD448" s="29"/>
    </row>
    <row r="449" spans="1:33" x14ac:dyDescent="0.25">
      <c r="A449" s="24" t="str">
        <f>IF(D449="","",(B449&amp;"|"&amp;C449&amp;"|"&amp;D449&amp;"|"&amp;E449&amp;"|"&amp;F449&amp;"|"&amp;G449&amp;"|"&amp;H449&amp;"|"&amp;I449&amp;"|"&amp;J449&amp;"|"&amp;K449&amp;"|"&amp;L449&amp;"|"&amp;M449&amp;"|"&amp;N449&amp;"|"&amp;O449&amp;"|"&amp;P449&amp;"|"&amp;Q449&amp;"|"&amp;R449&amp;"|"&amp;S449&amp;"|"&amp;T449&amp;"|"&amp;U449&amp;"|"&amp;V449&amp;"|"&amp;W449&amp;"|"&amp;X449&amp;"|"&amp;Y449&amp;"|"&amp;Z449&amp;"|"&amp;AA449&amp;"|"&amp;AB449&amp;"|"&amp;AC449&amp;"|"&amp;AD449&amp;"|"&amp;AE449&amp;"|"&amp;AF449&amp;"|"))</f>
        <v>Badis ruber|Burmese Badis |21,7|25||6,5|7,2||5|15||||||||56,8||4,1|Carnivore|No|No||Peaceful||The male is brighter, and has a concave ventral line; the female is more pale, has a convex ventral line and is slightly smaller.|1||||</v>
      </c>
      <c r="B449" s="10" t="s">
        <v>372</v>
      </c>
      <c r="C449" s="107" t="s">
        <v>2234</v>
      </c>
      <c r="D449" s="105">
        <v>21.7</v>
      </c>
      <c r="E449" s="129">
        <v>25</v>
      </c>
      <c r="F449" s="105"/>
      <c r="G449" s="130">
        <v>6.5</v>
      </c>
      <c r="H449" s="131">
        <v>7.2</v>
      </c>
      <c r="I449" s="105"/>
      <c r="J449" s="105">
        <v>5</v>
      </c>
      <c r="K449" s="105">
        <v>15</v>
      </c>
      <c r="L449" s="107"/>
      <c r="M449" s="107"/>
      <c r="N449" s="107"/>
      <c r="O449" s="107"/>
      <c r="P449" s="107"/>
      <c r="Q449" s="107"/>
      <c r="R449" s="107"/>
      <c r="S449" s="157">
        <v>56.8</v>
      </c>
      <c r="T449" s="159"/>
      <c r="U449" s="131">
        <v>4.0999999999999996</v>
      </c>
      <c r="V449" s="107" t="s">
        <v>49</v>
      </c>
      <c r="W449" s="145" t="s">
        <v>33</v>
      </c>
      <c r="X449" s="105" t="s">
        <v>33</v>
      </c>
      <c r="Y449" s="159"/>
      <c r="Z449" s="138" t="s">
        <v>34</v>
      </c>
      <c r="AA449" s="107"/>
      <c r="AB449" s="29" t="s">
        <v>2235</v>
      </c>
      <c r="AC449" s="105">
        <v>1</v>
      </c>
      <c r="AD449" s="139"/>
    </row>
    <row r="450" spans="1:33" hidden="1" x14ac:dyDescent="0.25">
      <c r="A450" s="24" t="str">
        <f>IF(D450="","",(B450&amp;"|"&amp;C450&amp;"|"&amp;D450&amp;"|"&amp;E450&amp;"|"&amp;F450&amp;"|"&amp;G450&amp;"|"&amp;H450&amp;"|"&amp;I450&amp;"|"&amp;J450&amp;"|"&amp;K450&amp;"|"&amp;L450&amp;"|"&amp;M450&amp;"|"&amp;N450&amp;"|"&amp;O450&amp;"|"&amp;P450&amp;"|"&amp;Q450&amp;"|"&amp;R450&amp;"|"&amp;S450&amp;"|"&amp;T450&amp;"|"&amp;U450&amp;"|"&amp;V450&amp;"|"&amp;W450&amp;"|"&amp;X450&amp;"|"&amp;Y450&amp;"|"&amp;Z450&amp;"|"&amp;AA450&amp;"|"&amp;AB450&amp;"|"&amp;AC450&amp;"|"&amp;AD450&amp;"|"&amp;AE450&amp;"|"&amp;AF450&amp;"|"))</f>
        <v/>
      </c>
      <c r="B450" s="29" t="s">
        <v>373</v>
      </c>
      <c r="C450" s="29"/>
      <c r="D450" s="55"/>
      <c r="F450" s="83"/>
      <c r="G450" s="46"/>
      <c r="H450" s="27"/>
      <c r="I450" s="83"/>
      <c r="J450" s="29"/>
      <c r="K450" s="83"/>
      <c r="L450" s="83"/>
      <c r="M450" s="29"/>
      <c r="N450" s="83"/>
      <c r="O450" s="29"/>
      <c r="P450" s="83"/>
      <c r="Q450" s="83"/>
      <c r="R450" s="29"/>
      <c r="U450" s="26"/>
      <c r="V450" s="83"/>
      <c r="Z450" s="83"/>
      <c r="AA450" s="83"/>
      <c r="AB450" s="83"/>
      <c r="AC450" s="83"/>
      <c r="AD450" s="29"/>
    </row>
    <row r="451" spans="1:33" x14ac:dyDescent="0.25">
      <c r="A451" s="24" t="str">
        <f>IF(D451="","",(B451&amp;"|"&amp;C451&amp;"|"&amp;D451&amp;"|"&amp;E451&amp;"|"&amp;F451&amp;"|"&amp;G451&amp;"|"&amp;H451&amp;"|"&amp;I451&amp;"|"&amp;J451&amp;"|"&amp;K451&amp;"|"&amp;L451&amp;"|"&amp;M451&amp;"|"&amp;N451&amp;"|"&amp;O451&amp;"|"&amp;P451&amp;"|"&amp;Q451&amp;"|"&amp;R451&amp;"|"&amp;S451&amp;"|"&amp;T451&amp;"|"&amp;U451&amp;"|"&amp;V451&amp;"|"&amp;W451&amp;"|"&amp;X451&amp;"|"&amp;Y451&amp;"|"&amp;Z451&amp;"|"&amp;AA451&amp;"|"&amp;AB451&amp;"|"&amp;AC451&amp;"|"&amp;AD451&amp;"|"&amp;AE451&amp;"|"&amp;AF451&amp;"|"))</f>
        <v>Badis siamensis|Siamese Badis |22,2|25,6||6,5|7,5||2|12||||||||56,8||4|Carnivore|No|No|||||2||||</v>
      </c>
      <c r="B451" s="10" t="s">
        <v>373</v>
      </c>
      <c r="C451" s="107" t="s">
        <v>2236</v>
      </c>
      <c r="D451" s="105">
        <v>22.2</v>
      </c>
      <c r="E451" s="129">
        <v>25.6</v>
      </c>
      <c r="F451" s="105"/>
      <c r="G451" s="130">
        <v>6.5</v>
      </c>
      <c r="H451" s="131">
        <v>7.5</v>
      </c>
      <c r="I451" s="105"/>
      <c r="J451" s="105">
        <v>2</v>
      </c>
      <c r="K451" s="105">
        <v>12</v>
      </c>
      <c r="L451" s="107"/>
      <c r="M451" s="107"/>
      <c r="N451" s="107"/>
      <c r="O451" s="107"/>
      <c r="P451" s="107"/>
      <c r="Q451" s="107"/>
      <c r="R451" s="107"/>
      <c r="S451" s="157">
        <v>56.8</v>
      </c>
      <c r="T451" s="159"/>
      <c r="U451" s="131">
        <v>4</v>
      </c>
      <c r="V451" s="107" t="s">
        <v>49</v>
      </c>
      <c r="W451" s="145" t="s">
        <v>33</v>
      </c>
      <c r="X451" s="105" t="s">
        <v>33</v>
      </c>
      <c r="Y451" s="159"/>
      <c r="Z451" s="139"/>
      <c r="AA451" s="107"/>
      <c r="AB451" s="107"/>
      <c r="AC451" s="105">
        <v>2</v>
      </c>
      <c r="AD451" s="139"/>
    </row>
    <row r="452" spans="1:33" hidden="1" x14ac:dyDescent="0.25">
      <c r="A452" s="24" t="str">
        <f>IF(D452="","",(B452&amp;"|"&amp;C452&amp;"|"&amp;D452&amp;"|"&amp;E452&amp;"|"&amp;F452&amp;"|"&amp;G452&amp;"|"&amp;H452&amp;"|"&amp;I452&amp;"|"&amp;J452&amp;"|"&amp;K452&amp;"|"&amp;L452&amp;"|"&amp;M452&amp;"|"&amp;N452&amp;"|"&amp;O452&amp;"|"&amp;P452&amp;"|"&amp;Q452&amp;"|"&amp;R452&amp;"|"&amp;S452&amp;"|"&amp;T452&amp;"|"&amp;U452&amp;"|"&amp;V452&amp;"|"&amp;W452&amp;"|"&amp;X452&amp;"|"&amp;Y452&amp;"|"&amp;Z452&amp;"|"&amp;AA452&amp;"|"&amp;AB452&amp;"|"&amp;AC452&amp;"|"&amp;AD452&amp;"|"&amp;AE452&amp;"|"&amp;AF452&amp;"|"))</f>
        <v/>
      </c>
      <c r="B452" s="29" t="s">
        <v>374</v>
      </c>
      <c r="C452" s="29"/>
      <c r="D452" s="55"/>
      <c r="F452" s="83"/>
      <c r="G452" s="46"/>
      <c r="H452" s="27"/>
      <c r="I452" s="83"/>
      <c r="J452" s="29"/>
      <c r="K452" s="83"/>
      <c r="L452" s="83"/>
      <c r="M452" s="29"/>
      <c r="N452" s="83"/>
      <c r="O452" s="29"/>
      <c r="P452" s="83"/>
      <c r="Q452" s="83"/>
      <c r="R452" s="29"/>
      <c r="U452" s="26"/>
      <c r="V452" s="83"/>
      <c r="Z452" s="83"/>
      <c r="AA452" s="83"/>
      <c r="AB452" s="83"/>
      <c r="AC452" s="83"/>
      <c r="AD452" s="29"/>
    </row>
    <row r="453" spans="1:33" x14ac:dyDescent="0.25">
      <c r="A453" s="24" t="str">
        <f>IF(D453="","",(B453&amp;"|"&amp;C453&amp;"|"&amp;D453&amp;"|"&amp;E453&amp;"|"&amp;F453&amp;"|"&amp;G453&amp;"|"&amp;H453&amp;"|"&amp;I453&amp;"|"&amp;J453&amp;"|"&amp;K453&amp;"|"&amp;L453&amp;"|"&amp;M453&amp;"|"&amp;N453&amp;"|"&amp;O453&amp;"|"&amp;P453&amp;"|"&amp;Q453&amp;"|"&amp;R453&amp;"|"&amp;S453&amp;"|"&amp;T453&amp;"|"&amp;U453&amp;"|"&amp;V453&amp;"|"&amp;W453&amp;"|"&amp;X453&amp;"|"&amp;Y453&amp;"|"&amp;Z453&amp;"|"&amp;AA453&amp;"|"&amp;AB453&amp;"|"&amp;AC453&amp;"|"&amp;AD453&amp;"|"&amp;AE453&amp;"|"&amp;AF453&amp;"|"))</f>
        <v>Bagrichthys macracanthus|Black Lancer Catfish |24|28||5,5|7||10|20||||||||170,3|120|22,9|Omnivore||||Peaceful||Males have white genital papillae visible.|1|Very Hard|||</v>
      </c>
      <c r="B453" s="10" t="s">
        <v>374</v>
      </c>
      <c r="C453" s="107" t="s">
        <v>2237</v>
      </c>
      <c r="D453" s="105">
        <v>24</v>
      </c>
      <c r="E453" s="129">
        <v>28</v>
      </c>
      <c r="F453" s="105"/>
      <c r="G453" s="130">
        <v>5.5</v>
      </c>
      <c r="H453" s="131">
        <v>7</v>
      </c>
      <c r="I453" s="105"/>
      <c r="J453" s="105">
        <v>10</v>
      </c>
      <c r="K453" s="105">
        <v>20</v>
      </c>
      <c r="L453" s="107"/>
      <c r="M453" s="107"/>
      <c r="N453" s="107"/>
      <c r="O453" s="107"/>
      <c r="P453" s="107"/>
      <c r="Q453" s="107"/>
      <c r="R453" s="107"/>
      <c r="S453" s="157">
        <v>170.3</v>
      </c>
      <c r="T453" s="159">
        <v>120</v>
      </c>
      <c r="U453" s="131">
        <v>22.9</v>
      </c>
      <c r="V453" s="107" t="s">
        <v>31</v>
      </c>
      <c r="W453" s="145"/>
      <c r="X453" s="105"/>
      <c r="Y453" s="159"/>
      <c r="Z453" s="138" t="s">
        <v>34</v>
      </c>
      <c r="AA453" s="107"/>
      <c r="AB453" s="29" t="s">
        <v>2238</v>
      </c>
      <c r="AC453" s="105">
        <v>1</v>
      </c>
      <c r="AD453" s="139" t="s">
        <v>1915</v>
      </c>
      <c r="AE453" s="83"/>
      <c r="AF453" s="83"/>
      <c r="AG453" s="83"/>
    </row>
    <row r="454" spans="1:33" hidden="1" x14ac:dyDescent="0.25">
      <c r="A454" s="24" t="str">
        <f>IF(D454="","",(B454&amp;"|"&amp;C454&amp;"|"&amp;D454&amp;"|"&amp;E454&amp;"|"&amp;F454&amp;"|"&amp;G454&amp;"|"&amp;H454&amp;"|"&amp;I454&amp;"|"&amp;J454&amp;"|"&amp;K454&amp;"|"&amp;L454&amp;"|"&amp;M454&amp;"|"&amp;N454&amp;"|"&amp;O454&amp;"|"&amp;P454&amp;"|"&amp;Q454&amp;"|"&amp;R454&amp;"|"&amp;S454&amp;"|"&amp;T454&amp;"|"&amp;U454&amp;"|"&amp;V454&amp;"|"&amp;W454&amp;"|"&amp;X454&amp;"|"&amp;Y454&amp;"|"&amp;Z454&amp;"|"&amp;AA454&amp;"|"&amp;AB454&amp;"|"&amp;AC454&amp;"|"&amp;AD454&amp;"|"&amp;AE454&amp;"|"&amp;AF454&amp;"|"))</f>
        <v/>
      </c>
      <c r="B454" s="29" t="s">
        <v>375</v>
      </c>
      <c r="C454" s="29"/>
      <c r="D454" s="55"/>
      <c r="F454" s="83"/>
      <c r="G454" s="46"/>
      <c r="H454" s="27"/>
      <c r="I454" s="83"/>
      <c r="J454" s="29"/>
      <c r="K454" s="83"/>
      <c r="L454" s="83"/>
      <c r="M454" s="29"/>
      <c r="N454" s="83"/>
      <c r="O454" s="29"/>
      <c r="P454" s="83"/>
      <c r="Q454" s="83"/>
      <c r="R454" s="29"/>
      <c r="U454" s="26"/>
      <c r="V454" s="83"/>
      <c r="Z454" s="83"/>
      <c r="AA454" s="83"/>
      <c r="AB454" s="29"/>
      <c r="AC454" s="83"/>
      <c r="AD454" s="29"/>
      <c r="AG454" s="83"/>
    </row>
    <row r="455" spans="1:33" hidden="1" x14ac:dyDescent="0.25">
      <c r="A455" s="24" t="str">
        <f>IF(D455="","",(B455&amp;"|"&amp;C455&amp;"|"&amp;D455&amp;"|"&amp;E455&amp;"|"&amp;F455&amp;"|"&amp;G455&amp;"|"&amp;H455&amp;"|"&amp;I455&amp;"|"&amp;J455&amp;"|"&amp;K455&amp;"|"&amp;L455&amp;"|"&amp;M455&amp;"|"&amp;N455&amp;"|"&amp;O455&amp;"|"&amp;P455&amp;"|"&amp;Q455&amp;"|"&amp;R455&amp;"|"&amp;S455&amp;"|"&amp;T455&amp;"|"&amp;U455&amp;"|"&amp;V455&amp;"|"&amp;W455&amp;"|"&amp;X455&amp;"|"&amp;Y455&amp;"|"&amp;Z455&amp;"|"&amp;AA455&amp;"|"&amp;AB455&amp;"|"&amp;AC455&amp;"|"&amp;AD455&amp;"|"&amp;AE455&amp;"|"&amp;AF455&amp;"|"))</f>
        <v/>
      </c>
      <c r="B455" s="29" t="s">
        <v>376</v>
      </c>
      <c r="C455" s="29"/>
      <c r="D455" s="55"/>
      <c r="G455" s="46"/>
      <c r="H455" s="27"/>
      <c r="J455" s="29"/>
      <c r="M455" s="29"/>
      <c r="O455" s="29"/>
      <c r="R455" s="29"/>
      <c r="U455" s="26"/>
      <c r="AB455" s="83"/>
      <c r="AD455" s="29"/>
    </row>
    <row r="456" spans="1:33" x14ac:dyDescent="0.25">
      <c r="A456" s="24" t="str">
        <f>IF(D456="","",(B456&amp;"|"&amp;C456&amp;"|"&amp;D456&amp;"|"&amp;E456&amp;"|"&amp;F456&amp;"|"&amp;G456&amp;"|"&amp;H456&amp;"|"&amp;I456&amp;"|"&amp;J456&amp;"|"&amp;K456&amp;"|"&amp;L456&amp;"|"&amp;M456&amp;"|"&amp;N456&amp;"|"&amp;O456&amp;"|"&amp;P456&amp;"|"&amp;Q456&amp;"|"&amp;R456&amp;"|"&amp;S456&amp;"|"&amp;T456&amp;"|"&amp;U456&amp;"|"&amp;V456&amp;"|"&amp;W456&amp;"|"&amp;X456&amp;"|"&amp;Y456&amp;"|"&amp;Z456&amp;"|"&amp;AA456&amp;"|"&amp;AB456&amp;"|"&amp;AC456&amp;"|"&amp;AD456&amp;"|"&amp;AE456&amp;"|"&amp;AF456&amp;"|"))</f>
        <v>Bagrichthys majusculus|White-Whisker Lancer |23,9|27,2||5,5|7||1|15||||||||94,6|120|16,3|Omnivore|No|No||Peaceful||Males possess a pointed, externally visible genital papilla located just anterior to the anal fin and noticeably longer barbels, while sexually mature females are normally slightly larger-bodied.|1|Very Hard|||</v>
      </c>
      <c r="B456" s="10" t="s">
        <v>376</v>
      </c>
      <c r="C456" s="107" t="s">
        <v>2239</v>
      </c>
      <c r="D456" s="105">
        <v>23.9</v>
      </c>
      <c r="E456" s="129">
        <v>27.2</v>
      </c>
      <c r="F456" s="105"/>
      <c r="G456" s="130">
        <v>5.5</v>
      </c>
      <c r="H456" s="131">
        <v>7</v>
      </c>
      <c r="I456" s="105"/>
      <c r="J456" s="105">
        <v>1</v>
      </c>
      <c r="K456" s="105">
        <v>15</v>
      </c>
      <c r="L456" s="107"/>
      <c r="M456" s="107"/>
      <c r="N456" s="107"/>
      <c r="O456" s="107"/>
      <c r="P456" s="107"/>
      <c r="Q456" s="107"/>
      <c r="R456" s="107"/>
      <c r="S456" s="157">
        <v>94.6</v>
      </c>
      <c r="T456" s="159">
        <v>120</v>
      </c>
      <c r="U456" s="131">
        <v>16.3</v>
      </c>
      <c r="V456" s="107" t="s">
        <v>31</v>
      </c>
      <c r="W456" s="145" t="s">
        <v>33</v>
      </c>
      <c r="X456" s="105" t="s">
        <v>33</v>
      </c>
      <c r="Y456" s="159"/>
      <c r="Z456" s="138" t="s">
        <v>34</v>
      </c>
      <c r="AA456" s="107"/>
      <c r="AB456" s="29" t="s">
        <v>2240</v>
      </c>
      <c r="AC456" s="105">
        <v>1</v>
      </c>
      <c r="AD456" s="139" t="s">
        <v>1915</v>
      </c>
    </row>
    <row r="457" spans="1:33" hidden="1" x14ac:dyDescent="0.25">
      <c r="A457" s="24" t="str">
        <f>IF(D457="","",(B457&amp;"|"&amp;C457&amp;"|"&amp;D457&amp;"|"&amp;E457&amp;"|"&amp;F457&amp;"|"&amp;G457&amp;"|"&amp;H457&amp;"|"&amp;I457&amp;"|"&amp;J457&amp;"|"&amp;K457&amp;"|"&amp;L457&amp;"|"&amp;M457&amp;"|"&amp;N457&amp;"|"&amp;O457&amp;"|"&amp;P457&amp;"|"&amp;Q457&amp;"|"&amp;R457&amp;"|"&amp;S457&amp;"|"&amp;T457&amp;"|"&amp;U457&amp;"|"&amp;V457&amp;"|"&amp;W457&amp;"|"&amp;X457&amp;"|"&amp;Y457&amp;"|"&amp;Z457&amp;"|"&amp;AA457&amp;"|"&amp;AB457&amp;"|"&amp;AC457&amp;"|"&amp;AD457&amp;"|"&amp;AE457&amp;"|"&amp;AF457&amp;"|"))</f>
        <v/>
      </c>
      <c r="B457" s="29" t="s">
        <v>377</v>
      </c>
      <c r="C457" s="29"/>
      <c r="D457" s="55"/>
      <c r="G457" s="46"/>
      <c r="H457" s="27"/>
      <c r="J457" s="29"/>
      <c r="M457" s="29"/>
      <c r="O457" s="29"/>
      <c r="R457" s="29"/>
      <c r="U457" s="26"/>
      <c r="AB457" s="83"/>
      <c r="AD457" s="29"/>
    </row>
    <row r="458" spans="1:33" x14ac:dyDescent="0.25">
      <c r="A458" s="24" t="str">
        <f>IF(D458="","",(B458&amp;"|"&amp;C458&amp;"|"&amp;D458&amp;"|"&amp;E458&amp;"|"&amp;F458&amp;"|"&amp;G458&amp;"|"&amp;H458&amp;"|"&amp;I458&amp;"|"&amp;J458&amp;"|"&amp;K458&amp;"|"&amp;L458&amp;"|"&amp;M458&amp;"|"&amp;N458&amp;"|"&amp;O458&amp;"|"&amp;P458&amp;"|"&amp;Q458&amp;"|"&amp;R458&amp;"|"&amp;S458&amp;"|"&amp;T458&amp;"|"&amp;U458&amp;"|"&amp;V458&amp;"|"&amp;W458&amp;"|"&amp;X458&amp;"|"&amp;Y458&amp;"|"&amp;Z458&amp;"|"&amp;AA458&amp;"|"&amp;AB458&amp;"|"&amp;AC458&amp;"|"&amp;AD458&amp;"|"&amp;AE458&amp;"|"&amp;AF458&amp;"|"))</f>
        <v>Balantiocheilos melanopterus|Bala Shark |22|28||7|7,5||8|15||||||||378,5||33|Omnivore|No|No||Peaceful||Mature females are larger and more full bellied.|2||||</v>
      </c>
      <c r="B458" s="10" t="s">
        <v>377</v>
      </c>
      <c r="C458" s="107" t="s">
        <v>2241</v>
      </c>
      <c r="D458" s="105">
        <v>22</v>
      </c>
      <c r="E458" s="129">
        <v>28</v>
      </c>
      <c r="F458" s="105"/>
      <c r="G458" s="130">
        <v>7</v>
      </c>
      <c r="H458" s="131">
        <v>7.5</v>
      </c>
      <c r="I458" s="105"/>
      <c r="J458" s="105">
        <v>8</v>
      </c>
      <c r="K458" s="105">
        <v>15</v>
      </c>
      <c r="L458" s="107"/>
      <c r="M458" s="107"/>
      <c r="N458" s="107"/>
      <c r="O458" s="107"/>
      <c r="P458" s="107"/>
      <c r="Q458" s="107"/>
      <c r="R458" s="107"/>
      <c r="S458" s="157">
        <v>378.5</v>
      </c>
      <c r="T458" s="159"/>
      <c r="U458" s="131">
        <v>33</v>
      </c>
      <c r="V458" s="107" t="s">
        <v>31</v>
      </c>
      <c r="W458" s="145" t="s">
        <v>33</v>
      </c>
      <c r="X458" s="105" t="s">
        <v>33</v>
      </c>
      <c r="Y458" s="159"/>
      <c r="Z458" s="137" t="s">
        <v>34</v>
      </c>
      <c r="AA458" s="29"/>
      <c r="AB458" s="29" t="s">
        <v>2242</v>
      </c>
      <c r="AC458" s="105">
        <v>2</v>
      </c>
      <c r="AD458" s="139"/>
    </row>
    <row r="459" spans="1:33" hidden="1" x14ac:dyDescent="0.25">
      <c r="A459" s="24" t="str">
        <f>IF(D459="","",(B459&amp;"|"&amp;C459&amp;"|"&amp;D459&amp;"|"&amp;E459&amp;"|"&amp;F459&amp;"|"&amp;G459&amp;"|"&amp;H459&amp;"|"&amp;I459&amp;"|"&amp;J459&amp;"|"&amp;K459&amp;"|"&amp;L459&amp;"|"&amp;M459&amp;"|"&amp;N459&amp;"|"&amp;O459&amp;"|"&amp;P459&amp;"|"&amp;Q459&amp;"|"&amp;R459&amp;"|"&amp;S459&amp;"|"&amp;T459&amp;"|"&amp;U459&amp;"|"&amp;V459&amp;"|"&amp;W459&amp;"|"&amp;X459&amp;"|"&amp;Y459&amp;"|"&amp;Z459&amp;"|"&amp;AA459&amp;"|"&amp;AB459&amp;"|"&amp;AC459&amp;"|"&amp;AD459&amp;"|"&amp;AE459&amp;"|"&amp;AF459&amp;"|"))</f>
        <v/>
      </c>
      <c r="B459" s="29" t="s">
        <v>378</v>
      </c>
      <c r="C459" s="29"/>
      <c r="D459" s="55"/>
      <c r="G459" s="46"/>
      <c r="H459" s="27"/>
      <c r="J459" s="29"/>
      <c r="M459" s="29"/>
      <c r="O459" s="29"/>
      <c r="R459" s="29"/>
      <c r="U459" s="26"/>
      <c r="AB459" s="83"/>
      <c r="AD459" s="29"/>
    </row>
    <row r="460" spans="1:33" x14ac:dyDescent="0.25">
      <c r="A460" s="24" t="str">
        <f>IF(D460="","",(B460&amp;"|"&amp;C460&amp;"|"&amp;D460&amp;"|"&amp;E460&amp;"|"&amp;F460&amp;"|"&amp;G460&amp;"|"&amp;H460&amp;"|"&amp;I460&amp;"|"&amp;J460&amp;"|"&amp;K460&amp;"|"&amp;L460&amp;"|"&amp;M460&amp;"|"&amp;N460&amp;"|"&amp;O460&amp;"|"&amp;P460&amp;"|"&amp;Q460&amp;"|"&amp;R460&amp;"|"&amp;S460&amp;"|"&amp;T460&amp;"|"&amp;U460&amp;"|"&amp;V460&amp;"|"&amp;W460&amp;"|"&amp;X460&amp;"|"&amp;Y460&amp;"|"&amp;Z460&amp;"|"&amp;AA460&amp;"|"&amp;AB460&amp;"|"&amp;AC460&amp;"|"&amp;AD460&amp;"|"&amp;AE460&amp;"|"&amp;AF460&amp;"|"))</f>
        <v>Balitora brucei|Gray's Stone Loach |22,2|23,9||7|7,2||5|10||||||||75,7||10|Herbivore||No|||||1||||</v>
      </c>
      <c r="B460" s="10" t="s">
        <v>378</v>
      </c>
      <c r="C460" s="107" t="s">
        <v>2243</v>
      </c>
      <c r="D460" s="105">
        <v>22.2</v>
      </c>
      <c r="E460" s="129">
        <v>23.9</v>
      </c>
      <c r="F460" s="105"/>
      <c r="G460" s="130">
        <v>7</v>
      </c>
      <c r="H460" s="131">
        <v>7.2</v>
      </c>
      <c r="I460" s="105"/>
      <c r="J460" s="105">
        <v>5</v>
      </c>
      <c r="K460" s="105">
        <v>10</v>
      </c>
      <c r="L460" s="107"/>
      <c r="M460" s="107"/>
      <c r="N460" s="107"/>
      <c r="O460" s="107"/>
      <c r="P460" s="107"/>
      <c r="Q460" s="107"/>
      <c r="R460" s="107"/>
      <c r="S460" s="157">
        <v>75.7</v>
      </c>
      <c r="T460" s="159"/>
      <c r="U460" s="130">
        <v>10</v>
      </c>
      <c r="V460" s="107" t="s">
        <v>1247</v>
      </c>
      <c r="W460" s="145"/>
      <c r="X460" s="105" t="s">
        <v>33</v>
      </c>
      <c r="Y460" s="159"/>
      <c r="Z460" s="139"/>
      <c r="AA460" s="107"/>
      <c r="AB460" s="107"/>
      <c r="AC460" s="105">
        <v>1</v>
      </c>
      <c r="AD460" s="139"/>
    </row>
    <row r="461" spans="1:33" hidden="1" x14ac:dyDescent="0.25">
      <c r="A461" s="24" t="str">
        <f>IF(D461="","",(B461&amp;"|"&amp;C461&amp;"|"&amp;D461&amp;"|"&amp;E461&amp;"|"&amp;F461&amp;"|"&amp;G461&amp;"|"&amp;H461&amp;"|"&amp;I461&amp;"|"&amp;J461&amp;"|"&amp;K461&amp;"|"&amp;L461&amp;"|"&amp;M461&amp;"|"&amp;N461&amp;"|"&amp;O461&amp;"|"&amp;P461&amp;"|"&amp;Q461&amp;"|"&amp;R461&amp;"|"&amp;S461&amp;"|"&amp;T461&amp;"|"&amp;U461&amp;"|"&amp;V461&amp;"|"&amp;W461&amp;"|"&amp;X461&amp;"|"&amp;Y461&amp;"|"&amp;Z461&amp;"|"&amp;AA461&amp;"|"&amp;AB461&amp;"|"&amp;AC461&amp;"|"&amp;AD461&amp;"|"&amp;AE461&amp;"|"&amp;AF461&amp;"|"))</f>
        <v/>
      </c>
      <c r="B461" s="29" t="s">
        <v>379</v>
      </c>
      <c r="C461" s="29"/>
      <c r="D461" s="55"/>
      <c r="G461" s="46"/>
      <c r="H461" s="27"/>
      <c r="J461" s="29"/>
      <c r="M461" s="29"/>
      <c r="O461" s="29"/>
      <c r="R461" s="29"/>
      <c r="U461" s="26"/>
      <c r="AB461" s="29"/>
      <c r="AD461" s="29"/>
    </row>
    <row r="462" spans="1:33" x14ac:dyDescent="0.25">
      <c r="A462" s="24" t="str">
        <f>IF(D462="","",(B462&amp;"|"&amp;C462&amp;"|"&amp;D462&amp;"|"&amp;E462&amp;"|"&amp;F462&amp;"|"&amp;G462&amp;"|"&amp;H462&amp;"|"&amp;I462&amp;"|"&amp;J462&amp;"|"&amp;K462&amp;"|"&amp;L462&amp;"|"&amp;M462&amp;"|"&amp;N462&amp;"|"&amp;O462&amp;"|"&amp;P462&amp;"|"&amp;Q462&amp;"|"&amp;R462&amp;"|"&amp;S462&amp;"|"&amp;T462&amp;"|"&amp;U462&amp;"|"&amp;V462&amp;"|"&amp;W462&amp;"|"&amp;X462&amp;"|"&amp;Y462&amp;"|"&amp;Z462&amp;"|"&amp;AA462&amp;"|"&amp;AB462&amp;"|"&amp;AC462&amp;"|"&amp;AD462&amp;"|"&amp;AE462&amp;"|"&amp;AF462&amp;"|"))</f>
        <v>Barbatula barbatula|Stone Loach |18|23||7|7,7||10|15||||||||170,3||21|Carnivore||||||Females are generally larger with a rounder abdomen.|2|Very Hard|||</v>
      </c>
      <c r="B462" s="10" t="s">
        <v>379</v>
      </c>
      <c r="C462" s="107" t="s">
        <v>2244</v>
      </c>
      <c r="D462" s="105">
        <v>18</v>
      </c>
      <c r="E462" s="129">
        <v>23</v>
      </c>
      <c r="F462" s="105"/>
      <c r="G462" s="130">
        <v>7</v>
      </c>
      <c r="H462" s="131">
        <v>7.7</v>
      </c>
      <c r="I462" s="105"/>
      <c r="J462" s="105">
        <v>10</v>
      </c>
      <c r="K462" s="105">
        <v>15</v>
      </c>
      <c r="L462" s="107"/>
      <c r="M462" s="107"/>
      <c r="N462" s="107"/>
      <c r="O462" s="107"/>
      <c r="P462" s="107"/>
      <c r="Q462" s="107"/>
      <c r="R462" s="107"/>
      <c r="S462" s="157">
        <v>170.3</v>
      </c>
      <c r="T462" s="159"/>
      <c r="U462" s="130">
        <v>21</v>
      </c>
      <c r="V462" s="107" t="s">
        <v>49</v>
      </c>
      <c r="W462" s="145"/>
      <c r="X462" s="105"/>
      <c r="Y462" s="159"/>
      <c r="Z462" s="139"/>
      <c r="AA462" s="107"/>
      <c r="AB462" s="29" t="s">
        <v>2245</v>
      </c>
      <c r="AC462" s="105">
        <v>2</v>
      </c>
      <c r="AD462" s="139" t="s">
        <v>1915</v>
      </c>
    </row>
    <row r="463" spans="1:33" hidden="1" x14ac:dyDescent="0.25">
      <c r="A463" s="24" t="str">
        <f>IF(D463="","",(B463&amp;"|"&amp;C463&amp;"|"&amp;D463&amp;"|"&amp;E463&amp;"|"&amp;F463&amp;"|"&amp;G463&amp;"|"&amp;H463&amp;"|"&amp;I463&amp;"|"&amp;J463&amp;"|"&amp;K463&amp;"|"&amp;L463&amp;"|"&amp;M463&amp;"|"&amp;N463&amp;"|"&amp;O463&amp;"|"&amp;P463&amp;"|"&amp;Q463&amp;"|"&amp;R463&amp;"|"&amp;S463&amp;"|"&amp;T463&amp;"|"&amp;U463&amp;"|"&amp;V463&amp;"|"&amp;W463&amp;"|"&amp;X463&amp;"|"&amp;Y463&amp;"|"&amp;Z463&amp;"|"&amp;AA463&amp;"|"&amp;AB463&amp;"|"&amp;AC463&amp;"|"&amp;AD463&amp;"|"&amp;AE463&amp;"|"&amp;AF463&amp;"|"))</f>
        <v/>
      </c>
      <c r="B463" s="29" t="s">
        <v>380</v>
      </c>
      <c r="C463" s="29"/>
      <c r="D463" s="55"/>
      <c r="G463" s="46"/>
      <c r="H463" s="27"/>
      <c r="J463" s="29"/>
      <c r="M463" s="29"/>
      <c r="O463" s="29"/>
      <c r="R463" s="29"/>
      <c r="U463" s="26"/>
      <c r="AB463" s="29"/>
      <c r="AD463" s="29"/>
    </row>
    <row r="464" spans="1:33" x14ac:dyDescent="0.25">
      <c r="A464" s="24" t="str">
        <f>IF(D464="","",(B464&amp;"|"&amp;C464&amp;"|"&amp;D464&amp;"|"&amp;E464&amp;"|"&amp;F464&amp;"|"&amp;G464&amp;"|"&amp;H464&amp;"|"&amp;I464&amp;"|"&amp;J464&amp;"|"&amp;K464&amp;"|"&amp;L464&amp;"|"&amp;M464&amp;"|"&amp;N464&amp;"|"&amp;O464&amp;"|"&amp;P464&amp;"|"&amp;Q464&amp;"|"&amp;R464&amp;"|"&amp;S464&amp;"|"&amp;T464&amp;"|"&amp;U464&amp;"|"&amp;V464&amp;"|"&amp;W464&amp;"|"&amp;X464&amp;"|"&amp;Y464&amp;"|"&amp;Z464&amp;"|"&amp;AA464&amp;"|"&amp;AB464&amp;"|"&amp;AC464&amp;"|"&amp;AD464&amp;"|"&amp;AE464&amp;"|"&amp;AF464&amp;"|"))</f>
        <v>Barbichthys laevis|Sucker Barb |23|26||6|7||5|10||||||||283,9||30|Herbivore|No|No||Peaceful||This fish is very difficult to visually sex, mature females maybe more rounded in the belly.|2||||</v>
      </c>
      <c r="B464" s="10" t="s">
        <v>380</v>
      </c>
      <c r="C464" s="107" t="s">
        <v>2246</v>
      </c>
      <c r="D464" s="105">
        <v>23</v>
      </c>
      <c r="E464" s="129">
        <v>26</v>
      </c>
      <c r="F464" s="105"/>
      <c r="G464" s="130">
        <v>6</v>
      </c>
      <c r="H464" s="131">
        <v>7</v>
      </c>
      <c r="I464" s="105"/>
      <c r="J464" s="105">
        <v>5</v>
      </c>
      <c r="K464" s="105">
        <v>10</v>
      </c>
      <c r="L464" s="107"/>
      <c r="M464" s="107"/>
      <c r="N464" s="107"/>
      <c r="O464" s="107"/>
      <c r="P464" s="107"/>
      <c r="Q464" s="107"/>
      <c r="R464" s="107"/>
      <c r="S464" s="157">
        <v>283.89999999999998</v>
      </c>
      <c r="T464" s="159"/>
      <c r="U464" s="131">
        <v>30</v>
      </c>
      <c r="V464" s="107" t="s">
        <v>1247</v>
      </c>
      <c r="W464" s="145" t="s">
        <v>33</v>
      </c>
      <c r="X464" s="105" t="s">
        <v>33</v>
      </c>
      <c r="Y464" s="159"/>
      <c r="Z464" s="138" t="s">
        <v>34</v>
      </c>
      <c r="AA464" s="107"/>
      <c r="AB464" s="29" t="s">
        <v>2247</v>
      </c>
      <c r="AC464" s="105">
        <v>2</v>
      </c>
      <c r="AD464" s="139"/>
    </row>
    <row r="465" spans="1:32" hidden="1" x14ac:dyDescent="0.25">
      <c r="A465" s="24" t="str">
        <f>IF(D465="","",(B465&amp;"|"&amp;C465&amp;"|"&amp;D465&amp;"|"&amp;E465&amp;"|"&amp;F465&amp;"|"&amp;G465&amp;"|"&amp;H465&amp;"|"&amp;I465&amp;"|"&amp;J465&amp;"|"&amp;K465&amp;"|"&amp;L465&amp;"|"&amp;M465&amp;"|"&amp;N465&amp;"|"&amp;O465&amp;"|"&amp;P465&amp;"|"&amp;Q465&amp;"|"&amp;R465&amp;"|"&amp;S465&amp;"|"&amp;T465&amp;"|"&amp;U465&amp;"|"&amp;V465&amp;"|"&amp;W465&amp;"|"&amp;X465&amp;"|"&amp;Y465&amp;"|"&amp;Z465&amp;"|"&amp;AA465&amp;"|"&amp;AB465&amp;"|"&amp;AC465&amp;"|"&amp;AD465&amp;"|"&amp;AE465&amp;"|"&amp;AF465&amp;"|"))</f>
        <v/>
      </c>
      <c r="B465" s="29" t="s">
        <v>381</v>
      </c>
      <c r="C465" s="29"/>
      <c r="D465" s="55"/>
      <c r="G465" s="46"/>
      <c r="H465" s="27"/>
      <c r="J465" s="29"/>
      <c r="M465" s="29"/>
      <c r="O465" s="29"/>
      <c r="R465" s="29"/>
      <c r="U465" s="26"/>
      <c r="AB465" s="83"/>
      <c r="AD465" s="29"/>
    </row>
    <row r="466" spans="1:32" x14ac:dyDescent="0.25">
      <c r="A466" s="24" t="str">
        <f>IF(D466="","",(B466&amp;"|"&amp;C466&amp;"|"&amp;D466&amp;"|"&amp;E466&amp;"|"&amp;F466&amp;"|"&amp;G466&amp;"|"&amp;H466&amp;"|"&amp;I466&amp;"|"&amp;J466&amp;"|"&amp;K466&amp;"|"&amp;L466&amp;"|"&amp;M466&amp;"|"&amp;N466&amp;"|"&amp;O466&amp;"|"&amp;P466&amp;"|"&amp;Q466&amp;"|"&amp;R466&amp;"|"&amp;S466&amp;"|"&amp;T466&amp;"|"&amp;U466&amp;"|"&amp;V466&amp;"|"&amp;W466&amp;"|"&amp;X466&amp;"|"&amp;Y466&amp;"|"&amp;Z466&amp;"|"&amp;AA466&amp;"|"&amp;AB466&amp;"|"&amp;AC466&amp;"|"&amp;AD466&amp;"|"&amp;AE466&amp;"|"&amp;AF466&amp;"|"))</f>
        <v>Barboides gracilis|Gracilis Barb |21|26||6|7||0|6||||||||18,9|45|1,8|Carnivore||||Very peaceful||Mature males are slightly more intense in body colour and noticeably slimmer than females, these differences being more apparent when the fish are in spawning condition.|1|Very Hard|||</v>
      </c>
      <c r="B466" s="10" t="s">
        <v>381</v>
      </c>
      <c r="C466" s="107" t="s">
        <v>2248</v>
      </c>
      <c r="D466" s="105">
        <v>21</v>
      </c>
      <c r="E466" s="129">
        <v>26</v>
      </c>
      <c r="F466" s="105"/>
      <c r="G466" s="130">
        <v>6</v>
      </c>
      <c r="H466" s="131">
        <v>7</v>
      </c>
      <c r="I466" s="105"/>
      <c r="J466" s="105">
        <v>0</v>
      </c>
      <c r="K466" s="105">
        <v>6</v>
      </c>
      <c r="L466" s="107"/>
      <c r="M466" s="107"/>
      <c r="N466" s="107"/>
      <c r="O466" s="107"/>
      <c r="P466" s="107"/>
      <c r="Q466" s="107"/>
      <c r="R466" s="107"/>
      <c r="S466" s="157">
        <v>18.899999999999999</v>
      </c>
      <c r="T466" s="159">
        <v>45</v>
      </c>
      <c r="U466" s="131">
        <v>1.8</v>
      </c>
      <c r="V466" s="107" t="s">
        <v>49</v>
      </c>
      <c r="W466" s="145"/>
      <c r="X466" s="105"/>
      <c r="Y466" s="159"/>
      <c r="Z466" s="141" t="s">
        <v>2249</v>
      </c>
      <c r="AA466" s="107"/>
      <c r="AB466" s="29" t="s">
        <v>2250</v>
      </c>
      <c r="AC466" s="105">
        <v>1</v>
      </c>
      <c r="AD466" s="139" t="s">
        <v>1915</v>
      </c>
    </row>
    <row r="467" spans="1:32" hidden="1" x14ac:dyDescent="0.25">
      <c r="A467" s="24" t="str">
        <f>IF(D467="","",(B467&amp;"|"&amp;C467&amp;"|"&amp;D467&amp;"|"&amp;E467&amp;"|"&amp;F467&amp;"|"&amp;G467&amp;"|"&amp;H467&amp;"|"&amp;I467&amp;"|"&amp;J467&amp;"|"&amp;K467&amp;"|"&amp;L467&amp;"|"&amp;M467&amp;"|"&amp;N467&amp;"|"&amp;O467&amp;"|"&amp;P467&amp;"|"&amp;Q467&amp;"|"&amp;R467&amp;"|"&amp;S467&amp;"|"&amp;T467&amp;"|"&amp;U467&amp;"|"&amp;V467&amp;"|"&amp;W467&amp;"|"&amp;X467&amp;"|"&amp;Y467&amp;"|"&amp;Z467&amp;"|"&amp;AA467&amp;"|"&amp;AB467&amp;"|"&amp;AC467&amp;"|"&amp;AD467&amp;"|"&amp;AE467&amp;"|"&amp;AF467&amp;"|"))</f>
        <v/>
      </c>
      <c r="B467" s="29" t="s">
        <v>382</v>
      </c>
      <c r="C467" s="29"/>
      <c r="D467" s="55"/>
      <c r="G467" s="46"/>
      <c r="H467" s="27"/>
      <c r="I467" s="83"/>
      <c r="J467" s="29"/>
      <c r="M467" s="29"/>
      <c r="O467" s="29"/>
      <c r="R467" s="29"/>
      <c r="U467" s="26"/>
      <c r="AB467" s="83"/>
      <c r="AD467" s="29"/>
    </row>
    <row r="468" spans="1:32" x14ac:dyDescent="0.25">
      <c r="A468" s="24" t="str">
        <f>IF(D468="","",(B468&amp;"|"&amp;C468&amp;"|"&amp;D468&amp;"|"&amp;E468&amp;"|"&amp;F468&amp;"|"&amp;G468&amp;"|"&amp;H468&amp;"|"&amp;I468&amp;"|"&amp;J468&amp;"|"&amp;K468&amp;"|"&amp;L468&amp;"|"&amp;M468&amp;"|"&amp;N468&amp;"|"&amp;O468&amp;"|"&amp;P468&amp;"|"&amp;Q468&amp;"|"&amp;R468&amp;"|"&amp;S468&amp;"|"&amp;T468&amp;"|"&amp;U468&amp;"|"&amp;V468&amp;"|"&amp;W468&amp;"|"&amp;X468&amp;"|"&amp;Y468&amp;"|"&amp;Z468&amp;"|"&amp;AA468&amp;"|"&amp;AB468&amp;"|"&amp;AC468&amp;"|"&amp;AD468&amp;"|"&amp;AE468&amp;"|"&amp;AF468&amp;"|"))</f>
        <v>Barbonymus altus|Red-Tailed Tinfoil Barb |22|27||6,5|7,5||6|16||||||||246,1||20|Omnivore|No|No||Peaceful||Female appears fuller when it is in spawning condition.|1||||</v>
      </c>
      <c r="B468" s="10" t="s">
        <v>382</v>
      </c>
      <c r="C468" s="107" t="s">
        <v>2251</v>
      </c>
      <c r="D468" s="105">
        <v>22</v>
      </c>
      <c r="E468" s="129">
        <v>27</v>
      </c>
      <c r="F468" s="105"/>
      <c r="G468" s="130">
        <v>6.5</v>
      </c>
      <c r="H468" s="131">
        <v>7.5</v>
      </c>
      <c r="I468" s="105"/>
      <c r="J468" s="105">
        <v>6</v>
      </c>
      <c r="K468" s="105">
        <v>16</v>
      </c>
      <c r="L468" s="107"/>
      <c r="M468" s="107"/>
      <c r="N468" s="107"/>
      <c r="O468" s="107"/>
      <c r="P468" s="107"/>
      <c r="Q468" s="107"/>
      <c r="R468" s="107"/>
      <c r="S468" s="157">
        <v>246.1</v>
      </c>
      <c r="T468" s="159"/>
      <c r="U468" s="130">
        <v>20</v>
      </c>
      <c r="V468" s="107" t="s">
        <v>31</v>
      </c>
      <c r="W468" s="145" t="s">
        <v>33</v>
      </c>
      <c r="X468" s="105" t="s">
        <v>33</v>
      </c>
      <c r="Y468" s="159"/>
      <c r="Z468" s="138" t="s">
        <v>34</v>
      </c>
      <c r="AA468" s="107"/>
      <c r="AB468" s="29" t="s">
        <v>2252</v>
      </c>
      <c r="AC468" s="105">
        <v>1</v>
      </c>
      <c r="AD468" s="139"/>
    </row>
    <row r="469" spans="1:32" hidden="1" x14ac:dyDescent="0.25">
      <c r="A469" s="24" t="str">
        <f>IF(D469="","",(B469&amp;"|"&amp;C469&amp;"|"&amp;D469&amp;"|"&amp;E469&amp;"|"&amp;F469&amp;"|"&amp;G469&amp;"|"&amp;H469&amp;"|"&amp;I469&amp;"|"&amp;J469&amp;"|"&amp;K469&amp;"|"&amp;L469&amp;"|"&amp;M469&amp;"|"&amp;N469&amp;"|"&amp;O469&amp;"|"&amp;P469&amp;"|"&amp;Q469&amp;"|"&amp;R469&amp;"|"&amp;S469&amp;"|"&amp;T469&amp;"|"&amp;U469&amp;"|"&amp;V469&amp;"|"&amp;W469&amp;"|"&amp;X469&amp;"|"&amp;Y469&amp;"|"&amp;Z469&amp;"|"&amp;AA469&amp;"|"&amp;AB469&amp;"|"&amp;AC469&amp;"|"&amp;AD469&amp;"|"&amp;AE469&amp;"|"&amp;AF469&amp;"|"))</f>
        <v/>
      </c>
      <c r="B469" s="29" t="s">
        <v>383</v>
      </c>
      <c r="C469" s="29"/>
      <c r="D469" s="55"/>
      <c r="G469" s="46"/>
      <c r="H469" s="27"/>
      <c r="I469" s="83"/>
      <c r="J469" s="29"/>
      <c r="M469" s="29"/>
      <c r="O469" s="29"/>
      <c r="R469" s="29"/>
      <c r="U469" s="26"/>
      <c r="AB469" s="29"/>
      <c r="AD469" s="29"/>
    </row>
    <row r="470" spans="1:32" x14ac:dyDescent="0.25">
      <c r="A470" s="24" t="str">
        <f>IF(D470="","",(B470&amp;"|"&amp;C470&amp;"|"&amp;D470&amp;"|"&amp;E470&amp;"|"&amp;F470&amp;"|"&amp;G470&amp;"|"&amp;H470&amp;"|"&amp;I470&amp;"|"&amp;J470&amp;"|"&amp;K470&amp;"|"&amp;L470&amp;"|"&amp;M470&amp;"|"&amp;N470&amp;"|"&amp;O470&amp;"|"&amp;P470&amp;"|"&amp;Q470&amp;"|"&amp;R470&amp;"|"&amp;S470&amp;"|"&amp;T470&amp;"|"&amp;U470&amp;"|"&amp;V470&amp;"|"&amp;W470&amp;"|"&amp;X470&amp;"|"&amp;Y470&amp;"|"&amp;Z470&amp;"|"&amp;AA470&amp;"|"&amp;AB470&amp;"|"&amp;AC470&amp;"|"&amp;AD470&amp;"|"&amp;AE470&amp;"|"&amp;AF470&amp;"|"))</f>
        <v>Barbonymus schwanenfeldii|Tinfoil Barb |22|25||6,5|7||9|12||||||||321,8||35,6|Omnivore|No|No||Peaceful|||2:3 M:F||||</v>
      </c>
      <c r="B470" s="10" t="s">
        <v>383</v>
      </c>
      <c r="C470" s="107" t="s">
        <v>2253</v>
      </c>
      <c r="D470" s="105">
        <v>22</v>
      </c>
      <c r="E470" s="129">
        <v>25</v>
      </c>
      <c r="F470" s="105"/>
      <c r="G470" s="130">
        <v>6.5</v>
      </c>
      <c r="H470" s="131">
        <v>7</v>
      </c>
      <c r="I470" s="105"/>
      <c r="J470" s="105">
        <v>9</v>
      </c>
      <c r="K470" s="105">
        <v>12</v>
      </c>
      <c r="L470" s="107"/>
      <c r="M470" s="107"/>
      <c r="N470" s="107"/>
      <c r="O470" s="107"/>
      <c r="P470" s="107"/>
      <c r="Q470" s="107"/>
      <c r="R470" s="107"/>
      <c r="S470" s="157">
        <v>321.8</v>
      </c>
      <c r="T470" s="159"/>
      <c r="U470" s="131">
        <v>35.6</v>
      </c>
      <c r="V470" s="107" t="s">
        <v>31</v>
      </c>
      <c r="W470" s="145" t="s">
        <v>33</v>
      </c>
      <c r="X470" s="105" t="s">
        <v>33</v>
      </c>
      <c r="Y470" s="159"/>
      <c r="Z470" s="137" t="s">
        <v>34</v>
      </c>
      <c r="AA470" s="107"/>
      <c r="AB470" s="107"/>
      <c r="AC470" s="129" t="s">
        <v>1932</v>
      </c>
      <c r="AD470" s="139"/>
    </row>
    <row r="471" spans="1:32" hidden="1" x14ac:dyDescent="0.25">
      <c r="A471" s="24" t="str">
        <f>IF(D471="","",(B471&amp;"|"&amp;C471&amp;"|"&amp;D471&amp;"|"&amp;E471&amp;"|"&amp;F471&amp;"|"&amp;G471&amp;"|"&amp;H471&amp;"|"&amp;I471&amp;"|"&amp;J471&amp;"|"&amp;K471&amp;"|"&amp;L471&amp;"|"&amp;M471&amp;"|"&amp;N471&amp;"|"&amp;O471&amp;"|"&amp;P471&amp;"|"&amp;Q471&amp;"|"&amp;R471&amp;"|"&amp;S471&amp;"|"&amp;T471&amp;"|"&amp;U471&amp;"|"&amp;V471&amp;"|"&amp;W471&amp;"|"&amp;X471&amp;"|"&amp;Y471&amp;"|"&amp;Z471&amp;"|"&amp;AA471&amp;"|"&amp;AB471&amp;"|"&amp;AC471&amp;"|"&amp;AD471&amp;"|"&amp;AE471&amp;"|"&amp;AF471&amp;"|"))</f>
        <v/>
      </c>
      <c r="B471" s="29" t="s">
        <v>384</v>
      </c>
      <c r="C471" s="29"/>
      <c r="D471" s="55"/>
      <c r="G471" s="46"/>
      <c r="H471" s="27"/>
      <c r="I471" s="83"/>
      <c r="J471" s="29"/>
      <c r="M471" s="29"/>
      <c r="O471" s="29"/>
      <c r="R471" s="29"/>
      <c r="U471" s="26"/>
      <c r="AB471" s="29"/>
      <c r="AD471" s="29"/>
    </row>
    <row r="472" spans="1:32" x14ac:dyDescent="0.25">
      <c r="A472" s="24" t="str">
        <f t="shared" ref="A472:A476" si="37">IF(D472="","",(B472&amp;"|"&amp;C472&amp;"|"&amp;D472&amp;"|"&amp;E472&amp;"|"&amp;F472&amp;"|"&amp;G472&amp;"|"&amp;H472&amp;"|"&amp;I472&amp;"|"&amp;J472&amp;"|"&amp;K472&amp;"|"&amp;L472&amp;"|"&amp;M472&amp;"|"&amp;N472&amp;"|"&amp;O472&amp;"|"&amp;P472&amp;"|"&amp;Q472&amp;"|"&amp;R472&amp;"|"&amp;S472&amp;"|"&amp;T472&amp;"|"&amp;U472&amp;"|"&amp;V472&amp;"|"&amp;W472&amp;"|"&amp;X472&amp;"|"&amp;Y472&amp;"|"&amp;Z472&amp;"|"&amp;AA472&amp;"|"&amp;AB472&amp;"|"&amp;AC472&amp;"|"&amp;AD472&amp;"|"&amp;AE472&amp;"|"&amp;AF472&amp;"|"))</f>
        <v>Barbus ablabes|Ablabe's Barb |22,2|23,9||6,5|7,5||6|10||||||||75,7||7,6|Omnivore|No|No||Peaceful||mature females may be slightly plumper in the belly than males.|2||||</v>
      </c>
      <c r="B472" s="10" t="s">
        <v>384</v>
      </c>
      <c r="C472" s="107" t="s">
        <v>2254</v>
      </c>
      <c r="D472" s="105">
        <v>22.2</v>
      </c>
      <c r="E472" s="129">
        <v>23.9</v>
      </c>
      <c r="F472" s="105"/>
      <c r="G472" s="130">
        <v>6.5</v>
      </c>
      <c r="H472" s="131">
        <v>7.5</v>
      </c>
      <c r="I472" s="105"/>
      <c r="J472" s="105">
        <v>6</v>
      </c>
      <c r="K472" s="105">
        <v>10</v>
      </c>
      <c r="L472" s="107"/>
      <c r="M472" s="107"/>
      <c r="N472" s="107"/>
      <c r="O472" s="107"/>
      <c r="P472" s="107"/>
      <c r="Q472" s="107"/>
      <c r="R472" s="107"/>
      <c r="S472" s="157">
        <v>75.7</v>
      </c>
      <c r="T472" s="159"/>
      <c r="U472" s="131">
        <v>7.6</v>
      </c>
      <c r="V472" s="107" t="s">
        <v>31</v>
      </c>
      <c r="W472" s="145" t="s">
        <v>33</v>
      </c>
      <c r="X472" s="105" t="s">
        <v>33</v>
      </c>
      <c r="Y472" s="159"/>
      <c r="Z472" s="137" t="s">
        <v>34</v>
      </c>
      <c r="AA472" s="29"/>
      <c r="AB472" s="29" t="s">
        <v>2255</v>
      </c>
      <c r="AC472" s="105">
        <v>2</v>
      </c>
      <c r="AD472" s="139"/>
    </row>
    <row r="473" spans="1:32" x14ac:dyDescent="0.25">
      <c r="A473" s="24" t="str">
        <f t="shared" si="37"/>
        <v>Barbus aboinensis |, |24|28||7|7,5||5|8||||||||||7||||||||||||</v>
      </c>
      <c r="B473" s="29" t="s">
        <v>385</v>
      </c>
      <c r="C473" s="29" t="s">
        <v>386</v>
      </c>
      <c r="D473" s="55">
        <v>24</v>
      </c>
      <c r="E473" s="44">
        <v>28</v>
      </c>
      <c r="G473" s="94">
        <v>7</v>
      </c>
      <c r="H473" s="92">
        <v>7.5</v>
      </c>
      <c r="I473" s="83"/>
      <c r="J473" s="29">
        <v>5</v>
      </c>
      <c r="K473" s="25">
        <v>8</v>
      </c>
      <c r="M473" s="29"/>
      <c r="O473" s="29"/>
      <c r="R473" s="29"/>
      <c r="U473" s="34">
        <v>7</v>
      </c>
      <c r="V473" s="24"/>
      <c r="W473" s="36"/>
      <c r="X473" s="37"/>
      <c r="Y473" s="38"/>
      <c r="Z473" s="24"/>
      <c r="AA473" s="24"/>
      <c r="AB473" s="37"/>
      <c r="AC473" s="24"/>
      <c r="AD473" s="37"/>
      <c r="AE473" s="24"/>
      <c r="AF473" s="24"/>
    </row>
    <row r="474" spans="1:32" x14ac:dyDescent="0.25">
      <c r="A474" s="24" t="str">
        <f t="shared" si="37"/>
        <v>Barbus aboinensis |, |24|28||7|7,5||5|8||||||||||||||||||||||</v>
      </c>
      <c r="B474" s="86" t="s">
        <v>385</v>
      </c>
      <c r="C474" s="86" t="s">
        <v>386</v>
      </c>
      <c r="D474" s="99">
        <v>24</v>
      </c>
      <c r="E474" s="85">
        <v>28</v>
      </c>
      <c r="F474" s="106"/>
      <c r="G474" s="101">
        <v>7</v>
      </c>
      <c r="H474" s="88">
        <v>7.5</v>
      </c>
      <c r="I474" s="106"/>
      <c r="J474" s="86">
        <v>5</v>
      </c>
      <c r="K474" s="106">
        <v>8</v>
      </c>
      <c r="L474" s="106"/>
      <c r="M474" s="86"/>
      <c r="N474" s="106"/>
      <c r="O474" s="86"/>
      <c r="P474" s="106"/>
      <c r="Q474" s="106"/>
      <c r="R474" s="86"/>
      <c r="S474" s="81"/>
      <c r="V474" s="83"/>
      <c r="Z474" s="83"/>
      <c r="AA474" s="83"/>
      <c r="AB474" s="29"/>
      <c r="AC474" s="83"/>
      <c r="AD474" s="29"/>
    </row>
    <row r="475" spans="1:32" x14ac:dyDescent="0.25">
      <c r="A475" s="24" t="str">
        <f t="shared" si="37"/>
        <v>Barbus callipterus |, Clipper barb |19|25||7|7,5||0|12||||||||||8||||||||||||</v>
      </c>
      <c r="B475" s="29" t="s">
        <v>387</v>
      </c>
      <c r="C475" s="29" t="s">
        <v>388</v>
      </c>
      <c r="D475" s="55">
        <v>19</v>
      </c>
      <c r="E475" s="44">
        <v>25</v>
      </c>
      <c r="G475" s="94">
        <v>7</v>
      </c>
      <c r="H475" s="92">
        <v>7.5</v>
      </c>
      <c r="I475" s="83"/>
      <c r="J475" s="29">
        <v>0</v>
      </c>
      <c r="K475" s="25">
        <v>12</v>
      </c>
      <c r="M475" s="29"/>
      <c r="O475" s="29"/>
      <c r="R475" s="29"/>
      <c r="U475" s="34">
        <v>8</v>
      </c>
      <c r="V475" s="24"/>
      <c r="W475" s="36"/>
      <c r="X475" s="37"/>
      <c r="Y475" s="38"/>
      <c r="Z475" s="24"/>
      <c r="AA475" s="24"/>
      <c r="AB475" s="37"/>
      <c r="AC475" s="24"/>
      <c r="AD475" s="37"/>
      <c r="AE475" s="24"/>
      <c r="AF475" s="24"/>
    </row>
    <row r="476" spans="1:32" x14ac:dyDescent="0.25">
      <c r="A476" s="24" t="str">
        <f t="shared" si="37"/>
        <v>Barbus callipterus |, Clipper barb |19|25||7|7,5||0|12||||||||||||||||||||||</v>
      </c>
      <c r="B476" s="86" t="s">
        <v>387</v>
      </c>
      <c r="C476" s="86" t="s">
        <v>388</v>
      </c>
      <c r="D476" s="99">
        <v>19</v>
      </c>
      <c r="E476" s="85">
        <v>25</v>
      </c>
      <c r="F476" s="106"/>
      <c r="G476" s="101">
        <v>7</v>
      </c>
      <c r="H476" s="88">
        <v>7.5</v>
      </c>
      <c r="I476" s="106"/>
      <c r="J476" s="86">
        <v>0</v>
      </c>
      <c r="K476" s="106">
        <v>12</v>
      </c>
      <c r="L476" s="106"/>
      <c r="M476" s="86"/>
      <c r="N476" s="106"/>
      <c r="O476" s="86"/>
      <c r="P476" s="106"/>
      <c r="Q476" s="106"/>
      <c r="R476" s="86"/>
      <c r="S476" s="81"/>
      <c r="V476" s="83"/>
      <c r="Z476" s="83"/>
      <c r="AA476" s="83"/>
      <c r="AB476" s="29"/>
      <c r="AC476" s="83"/>
      <c r="AD476" s="29"/>
    </row>
    <row r="477" spans="1:32" hidden="1" x14ac:dyDescent="0.25">
      <c r="A477" s="24" t="str">
        <f>IF(D477="","",(B477&amp;"|"&amp;C477&amp;"|"&amp;D477&amp;"|"&amp;E477&amp;"|"&amp;F477&amp;"|"&amp;G477&amp;"|"&amp;H477&amp;"|"&amp;I477&amp;"|"&amp;J477&amp;"|"&amp;K477&amp;"|"&amp;L477&amp;"|"&amp;M477&amp;"|"&amp;N477&amp;"|"&amp;O477&amp;"|"&amp;P477&amp;"|"&amp;Q477&amp;"|"&amp;R477&amp;"|"&amp;S477&amp;"|"&amp;T477&amp;"|"&amp;U477&amp;"|"&amp;V477&amp;"|"&amp;W477&amp;"|"&amp;X477&amp;"|"&amp;Y477&amp;"|"&amp;Z477&amp;"|"&amp;AA477&amp;"|"&amp;AB477&amp;"|"&amp;AC477&amp;"|"&amp;AD477&amp;"|"&amp;AE477&amp;"|"&amp;AF477&amp;"|"))</f>
        <v/>
      </c>
      <c r="B477" s="29" t="s">
        <v>389</v>
      </c>
      <c r="C477" s="29"/>
      <c r="D477" s="55"/>
      <c r="F477" s="83"/>
      <c r="G477" s="46"/>
      <c r="H477" s="27"/>
      <c r="I477" s="83"/>
      <c r="J477" s="29"/>
      <c r="K477" s="83"/>
      <c r="L477" s="83"/>
      <c r="M477" s="29"/>
      <c r="N477" s="83"/>
      <c r="O477" s="29"/>
      <c r="P477" s="83"/>
      <c r="Q477" s="83"/>
      <c r="R477" s="29"/>
      <c r="U477" s="26"/>
      <c r="V477" s="83"/>
      <c r="Z477" s="83"/>
      <c r="AA477" s="83"/>
      <c r="AB477" s="83"/>
      <c r="AC477" s="83"/>
      <c r="AD477" s="29"/>
    </row>
    <row r="478" spans="1:32" x14ac:dyDescent="0.25">
      <c r="A478" s="24" t="str">
        <f>IF(D478="","",(B478&amp;"|"&amp;C478&amp;"|"&amp;D478&amp;"|"&amp;E478&amp;"|"&amp;F478&amp;"|"&amp;G478&amp;"|"&amp;H478&amp;"|"&amp;I478&amp;"|"&amp;J478&amp;"|"&amp;K478&amp;"|"&amp;L478&amp;"|"&amp;M478&amp;"|"&amp;N478&amp;"|"&amp;O478&amp;"|"&amp;P478&amp;"|"&amp;Q478&amp;"|"&amp;R478&amp;"|"&amp;S478&amp;"|"&amp;T478&amp;"|"&amp;U478&amp;"|"&amp;V478&amp;"|"&amp;W478&amp;"|"&amp;X478&amp;"|"&amp;Y478&amp;"|"&amp;Z478&amp;"|"&amp;AA478&amp;"|"&amp;AB478&amp;"|"&amp;AC478&amp;"|"&amp;AD478&amp;"|"&amp;AE478&amp;"|"&amp;AF478&amp;"|"))</f>
        <v>Barbus candens|Three-Spot Barb |24|26||5|6||1|2||||||||45,4||3,5|Carnivore|||||||2||||</v>
      </c>
      <c r="B478" s="10" t="s">
        <v>389</v>
      </c>
      <c r="C478" s="107" t="s">
        <v>2256</v>
      </c>
      <c r="D478" s="105">
        <v>24</v>
      </c>
      <c r="E478" s="129">
        <v>26</v>
      </c>
      <c r="F478" s="105"/>
      <c r="G478" s="130">
        <v>5</v>
      </c>
      <c r="H478" s="131">
        <v>6</v>
      </c>
      <c r="I478" s="105"/>
      <c r="J478" s="105">
        <v>1</v>
      </c>
      <c r="K478" s="105">
        <v>2</v>
      </c>
      <c r="L478" s="107"/>
      <c r="M478" s="107"/>
      <c r="N478" s="107"/>
      <c r="O478" s="107"/>
      <c r="P478" s="107"/>
      <c r="Q478" s="107"/>
      <c r="R478" s="107"/>
      <c r="S478" s="157">
        <v>45.4</v>
      </c>
      <c r="T478" s="159"/>
      <c r="U478" s="131">
        <v>3.5</v>
      </c>
      <c r="V478" s="107" t="s">
        <v>49</v>
      </c>
      <c r="W478" s="145"/>
      <c r="X478" s="105"/>
      <c r="Y478" s="159"/>
      <c r="Z478" s="139"/>
      <c r="AA478" s="107"/>
      <c r="AB478" s="123"/>
      <c r="AC478" s="105">
        <v>2</v>
      </c>
      <c r="AD478" s="139"/>
    </row>
    <row r="479" spans="1:32" hidden="1" x14ac:dyDescent="0.25">
      <c r="A479" s="24" t="str">
        <f>IF(D479="","",(B479&amp;"|"&amp;C479&amp;"|"&amp;D479&amp;"|"&amp;E479&amp;"|"&amp;F479&amp;"|"&amp;G479&amp;"|"&amp;H479&amp;"|"&amp;I479&amp;"|"&amp;J479&amp;"|"&amp;K479&amp;"|"&amp;L479&amp;"|"&amp;M479&amp;"|"&amp;N479&amp;"|"&amp;O479&amp;"|"&amp;P479&amp;"|"&amp;Q479&amp;"|"&amp;R479&amp;"|"&amp;S479&amp;"|"&amp;T479&amp;"|"&amp;U479&amp;"|"&amp;V479&amp;"|"&amp;W479&amp;"|"&amp;X479&amp;"|"&amp;Y479&amp;"|"&amp;Z479&amp;"|"&amp;AA479&amp;"|"&amp;AB479&amp;"|"&amp;AC479&amp;"|"&amp;AD479&amp;"|"&amp;AE479&amp;"|"&amp;AF479&amp;"|"))</f>
        <v/>
      </c>
      <c r="B479" s="29" t="s">
        <v>390</v>
      </c>
      <c r="C479" s="29"/>
      <c r="D479" s="55"/>
      <c r="F479" s="83"/>
      <c r="G479" s="46"/>
      <c r="H479" s="27"/>
      <c r="I479" s="83"/>
      <c r="J479" s="29"/>
      <c r="K479" s="83"/>
      <c r="L479" s="83"/>
      <c r="M479" s="29"/>
      <c r="N479" s="83"/>
      <c r="O479" s="29"/>
      <c r="P479" s="83"/>
      <c r="Q479" s="83"/>
      <c r="R479" s="29"/>
      <c r="U479" s="26"/>
      <c r="V479" s="83"/>
      <c r="Z479" s="83"/>
      <c r="AA479" s="83"/>
      <c r="AB479" s="29"/>
      <c r="AC479" s="83"/>
      <c r="AD479" s="29"/>
    </row>
    <row r="480" spans="1:32" x14ac:dyDescent="0.25">
      <c r="A480" s="24" t="str">
        <f>IF(D480="","",(B480&amp;"|"&amp;C480&amp;"|"&amp;D480&amp;"|"&amp;E480&amp;"|"&amp;F480&amp;"|"&amp;G480&amp;"|"&amp;H480&amp;"|"&amp;I480&amp;"|"&amp;J480&amp;"|"&amp;K480&amp;"|"&amp;L480&amp;"|"&amp;M480&amp;"|"&amp;N480&amp;"|"&amp;O480&amp;"|"&amp;P480&amp;"|"&amp;Q480&amp;"|"&amp;R480&amp;"|"&amp;S480&amp;"|"&amp;T480&amp;"|"&amp;U480&amp;"|"&amp;V480&amp;"|"&amp;W480&amp;"|"&amp;X480&amp;"|"&amp;Y480&amp;"|"&amp;Z480&amp;"|"&amp;AA480&amp;"|"&amp;AB480&amp;"|"&amp;AC480&amp;"|"&amp;AD480&amp;"|"&amp;AE480&amp;"|"&amp;AF480&amp;"|"))</f>
        <v>Barbus eutaenia|Orangefin Barb |20|26||6,5|7,5||5|15||||||||170,3||14|Carnivore||||Peaceful||mature females may be slightly plumper in the belly than males.|2||||</v>
      </c>
      <c r="B480" s="10" t="s">
        <v>390</v>
      </c>
      <c r="C480" s="107" t="s">
        <v>2257</v>
      </c>
      <c r="D480" s="105">
        <v>20</v>
      </c>
      <c r="E480" s="129">
        <v>26</v>
      </c>
      <c r="F480" s="105"/>
      <c r="G480" s="130">
        <v>6.5</v>
      </c>
      <c r="H480" s="131">
        <v>7.5</v>
      </c>
      <c r="I480" s="105"/>
      <c r="J480" s="105">
        <v>5</v>
      </c>
      <c r="K480" s="105">
        <v>15</v>
      </c>
      <c r="L480" s="107"/>
      <c r="M480" s="107"/>
      <c r="N480" s="107"/>
      <c r="O480" s="107"/>
      <c r="P480" s="107"/>
      <c r="Q480" s="107"/>
      <c r="R480" s="107"/>
      <c r="S480" s="157">
        <v>170.3</v>
      </c>
      <c r="T480" s="159"/>
      <c r="U480" s="130">
        <v>14</v>
      </c>
      <c r="V480" s="107" t="s">
        <v>49</v>
      </c>
      <c r="W480" s="145"/>
      <c r="X480" s="105"/>
      <c r="Y480" s="159"/>
      <c r="Z480" s="137" t="s">
        <v>34</v>
      </c>
      <c r="AA480" s="107"/>
      <c r="AB480" s="29" t="s">
        <v>2255</v>
      </c>
      <c r="AC480" s="105">
        <v>2</v>
      </c>
      <c r="AD480" s="139"/>
    </row>
    <row r="481" spans="1:30" hidden="1" x14ac:dyDescent="0.25">
      <c r="A481" s="24" t="str">
        <f>IF(D481="","",(B481&amp;"|"&amp;C481&amp;"|"&amp;D481&amp;"|"&amp;E481&amp;"|"&amp;F481&amp;"|"&amp;G481&amp;"|"&amp;H481&amp;"|"&amp;I481&amp;"|"&amp;J481&amp;"|"&amp;K481&amp;"|"&amp;L481&amp;"|"&amp;M481&amp;"|"&amp;N481&amp;"|"&amp;O481&amp;"|"&amp;P481&amp;"|"&amp;Q481&amp;"|"&amp;R481&amp;"|"&amp;S481&amp;"|"&amp;T481&amp;"|"&amp;U481&amp;"|"&amp;V481&amp;"|"&amp;W481&amp;"|"&amp;X481&amp;"|"&amp;Y481&amp;"|"&amp;Z481&amp;"|"&amp;AA481&amp;"|"&amp;AB481&amp;"|"&amp;AC481&amp;"|"&amp;AD481&amp;"|"&amp;AE481&amp;"|"&amp;AF481&amp;"|"))</f>
        <v/>
      </c>
      <c r="B481" s="29" t="s">
        <v>391</v>
      </c>
      <c r="C481" s="29"/>
      <c r="D481" s="55"/>
      <c r="F481" s="83"/>
      <c r="G481" s="46"/>
      <c r="H481" s="27"/>
      <c r="I481" s="83"/>
      <c r="J481" s="29"/>
      <c r="K481" s="83"/>
      <c r="L481" s="83"/>
      <c r="M481" s="29"/>
      <c r="N481" s="83"/>
      <c r="O481" s="29"/>
      <c r="P481" s="83"/>
      <c r="Q481" s="83"/>
      <c r="R481" s="29"/>
      <c r="U481" s="26"/>
      <c r="V481" s="83"/>
      <c r="Z481" s="83"/>
      <c r="AA481" s="83"/>
      <c r="AB481" s="29"/>
      <c r="AC481" s="83"/>
      <c r="AD481" s="29"/>
    </row>
    <row r="482" spans="1:30" x14ac:dyDescent="0.25">
      <c r="A482" s="24" t="str">
        <f>IF(D482="","",(B482&amp;"|"&amp;C482&amp;"|"&amp;D482&amp;"|"&amp;E482&amp;"|"&amp;F482&amp;"|"&amp;G482&amp;"|"&amp;H482&amp;"|"&amp;I482&amp;"|"&amp;J482&amp;"|"&amp;K482&amp;"|"&amp;L482&amp;"|"&amp;M482&amp;"|"&amp;N482&amp;"|"&amp;O482&amp;"|"&amp;P482&amp;"|"&amp;Q482&amp;"|"&amp;R482&amp;"|"&amp;S482&amp;"|"&amp;T482&amp;"|"&amp;U482&amp;"|"&amp;V482&amp;"|"&amp;W482&amp;"|"&amp;X482&amp;"|"&amp;Y482&amp;"|"&amp;Z482&amp;"|"&amp;AA482&amp;"|"&amp;AB482&amp;"|"&amp;AC482&amp;"|"&amp;AD482&amp;"|"&amp;AE482&amp;"|"&amp;AF482&amp;"|"))</f>
        <v>Barbus fasciolatus|Blue-Barred Barb |22|26||6|6,5||5|12||||||||56,8||6|Omnivore|No|No||Peaceful||Males will have more vibrant colouration when displaying to females.|2||||</v>
      </c>
      <c r="B482" s="10" t="s">
        <v>391</v>
      </c>
      <c r="C482" s="107" t="s">
        <v>2258</v>
      </c>
      <c r="D482" s="105">
        <v>22</v>
      </c>
      <c r="E482" s="129">
        <v>26</v>
      </c>
      <c r="F482" s="105"/>
      <c r="G482" s="130">
        <v>6</v>
      </c>
      <c r="H482" s="131">
        <v>6.5</v>
      </c>
      <c r="I482" s="105"/>
      <c r="J482" s="105">
        <v>5</v>
      </c>
      <c r="K482" s="105">
        <v>12</v>
      </c>
      <c r="L482" s="107"/>
      <c r="M482" s="107"/>
      <c r="N482" s="107"/>
      <c r="O482" s="107"/>
      <c r="P482" s="107"/>
      <c r="Q482" s="107"/>
      <c r="R482" s="107"/>
      <c r="S482" s="157">
        <v>56.8</v>
      </c>
      <c r="T482" s="159"/>
      <c r="U482" s="131">
        <v>6</v>
      </c>
      <c r="V482" s="107" t="s">
        <v>31</v>
      </c>
      <c r="W482" s="145" t="s">
        <v>33</v>
      </c>
      <c r="X482" s="105" t="s">
        <v>33</v>
      </c>
      <c r="Y482" s="159"/>
      <c r="Z482" s="137" t="s">
        <v>34</v>
      </c>
      <c r="AA482" s="107"/>
      <c r="AB482" s="29" t="s">
        <v>2259</v>
      </c>
      <c r="AC482" s="105">
        <v>2</v>
      </c>
      <c r="AD482" s="139"/>
    </row>
    <row r="483" spans="1:30" hidden="1" x14ac:dyDescent="0.25">
      <c r="A483" s="24" t="str">
        <f>IF(D483="","",(B483&amp;"|"&amp;C483&amp;"|"&amp;D483&amp;"|"&amp;E483&amp;"|"&amp;F483&amp;"|"&amp;G483&amp;"|"&amp;H483&amp;"|"&amp;I483&amp;"|"&amp;J483&amp;"|"&amp;K483&amp;"|"&amp;L483&amp;"|"&amp;M483&amp;"|"&amp;N483&amp;"|"&amp;O483&amp;"|"&amp;P483&amp;"|"&amp;Q483&amp;"|"&amp;R483&amp;"|"&amp;S483&amp;"|"&amp;T483&amp;"|"&amp;U483&amp;"|"&amp;V483&amp;"|"&amp;W483&amp;"|"&amp;X483&amp;"|"&amp;Y483&amp;"|"&amp;Z483&amp;"|"&amp;AA483&amp;"|"&amp;AB483&amp;"|"&amp;AC483&amp;"|"&amp;AD483&amp;"|"&amp;AE483&amp;"|"&amp;AF483&amp;"|"))</f>
        <v/>
      </c>
      <c r="B483" s="29" t="s">
        <v>392</v>
      </c>
      <c r="C483" s="29"/>
      <c r="D483" s="55"/>
      <c r="F483" s="83"/>
      <c r="G483" s="46"/>
      <c r="H483" s="27"/>
      <c r="I483" s="83"/>
      <c r="J483" s="29"/>
      <c r="K483" s="83"/>
      <c r="L483" s="83"/>
      <c r="M483" s="29"/>
      <c r="N483" s="83"/>
      <c r="O483" s="29"/>
      <c r="P483" s="83"/>
      <c r="Q483" s="83"/>
      <c r="R483" s="29"/>
      <c r="U483" s="26"/>
      <c r="V483" s="83"/>
      <c r="Z483" s="83"/>
      <c r="AA483" s="83"/>
      <c r="AB483" s="29"/>
      <c r="AC483" s="83"/>
      <c r="AD483" s="29"/>
    </row>
    <row r="484" spans="1:30" x14ac:dyDescent="0.25">
      <c r="A484" s="24" t="str">
        <f>IF(D484="","",(B484&amp;"|"&amp;C484&amp;"|"&amp;D484&amp;"|"&amp;E484&amp;"|"&amp;F484&amp;"|"&amp;G484&amp;"|"&amp;H484&amp;"|"&amp;I484&amp;"|"&amp;J484&amp;"|"&amp;K484&amp;"|"&amp;L484&amp;"|"&amp;M484&amp;"|"&amp;N484&amp;"|"&amp;O484&amp;"|"&amp;P484&amp;"|"&amp;Q484&amp;"|"&amp;R484&amp;"|"&amp;S484&amp;"|"&amp;T484&amp;"|"&amp;U484&amp;"|"&amp;V484&amp;"|"&amp;W484&amp;"|"&amp;X484&amp;"|"&amp;Y484&amp;"|"&amp;Z484&amp;"|"&amp;AA484&amp;"|"&amp;AB484&amp;"|"&amp;AC484&amp;"|"&amp;AD484&amp;"|"&amp;AE484&amp;"|"&amp;AF484&amp;"|"))</f>
        <v>Barbus guirali|African Blackfin Barb |22|26||5|6||1|2||||||||283,9||15,5|Carnivore||||||Males have more vibrant colours and are more slender bodied than the females.|2||||</v>
      </c>
      <c r="B484" s="10" t="s">
        <v>392</v>
      </c>
      <c r="C484" s="107" t="s">
        <v>2260</v>
      </c>
      <c r="D484" s="105">
        <v>22</v>
      </c>
      <c r="E484" s="129">
        <v>26</v>
      </c>
      <c r="F484" s="105"/>
      <c r="G484" s="130">
        <v>5</v>
      </c>
      <c r="H484" s="131">
        <v>6</v>
      </c>
      <c r="I484" s="105"/>
      <c r="J484" s="105">
        <v>1</v>
      </c>
      <c r="K484" s="105">
        <v>2</v>
      </c>
      <c r="L484" s="107"/>
      <c r="M484" s="107"/>
      <c r="N484" s="107"/>
      <c r="O484" s="107"/>
      <c r="P484" s="107"/>
      <c r="Q484" s="107"/>
      <c r="R484" s="107"/>
      <c r="S484" s="157">
        <v>283.89999999999998</v>
      </c>
      <c r="T484" s="159"/>
      <c r="U484" s="131">
        <v>15.5</v>
      </c>
      <c r="V484" s="107" t="s">
        <v>49</v>
      </c>
      <c r="W484" s="145"/>
      <c r="X484" s="105"/>
      <c r="Y484" s="159"/>
      <c r="Z484" s="139"/>
      <c r="AA484" s="107"/>
      <c r="AB484" s="29" t="s">
        <v>2261</v>
      </c>
      <c r="AC484" s="105">
        <v>2</v>
      </c>
      <c r="AD484" s="139"/>
    </row>
    <row r="485" spans="1:30" hidden="1" x14ac:dyDescent="0.25">
      <c r="A485" s="24" t="str">
        <f>IF(D485="","",(B485&amp;"|"&amp;C485&amp;"|"&amp;D485&amp;"|"&amp;E485&amp;"|"&amp;F485&amp;"|"&amp;G485&amp;"|"&amp;H485&amp;"|"&amp;I485&amp;"|"&amp;J485&amp;"|"&amp;K485&amp;"|"&amp;L485&amp;"|"&amp;M485&amp;"|"&amp;N485&amp;"|"&amp;O485&amp;"|"&amp;P485&amp;"|"&amp;Q485&amp;"|"&amp;R485&amp;"|"&amp;S485&amp;"|"&amp;T485&amp;"|"&amp;U485&amp;"|"&amp;V485&amp;"|"&amp;W485&amp;"|"&amp;X485&amp;"|"&amp;Y485&amp;"|"&amp;Z485&amp;"|"&amp;AA485&amp;"|"&amp;AB485&amp;"|"&amp;AC485&amp;"|"&amp;AD485&amp;"|"&amp;AE485&amp;"|"&amp;AF485&amp;"|"))</f>
        <v/>
      </c>
      <c r="B485" s="29" t="s">
        <v>393</v>
      </c>
      <c r="C485" s="29"/>
      <c r="D485" s="55"/>
      <c r="F485" s="83"/>
      <c r="G485" s="46"/>
      <c r="H485" s="27"/>
      <c r="I485" s="83"/>
      <c r="J485" s="29"/>
      <c r="K485" s="83"/>
      <c r="L485" s="83"/>
      <c r="M485" s="29"/>
      <c r="N485" s="83"/>
      <c r="O485" s="29"/>
      <c r="P485" s="83"/>
      <c r="Q485" s="83"/>
      <c r="R485" s="29"/>
      <c r="U485" s="26"/>
      <c r="V485" s="83"/>
      <c r="Z485" s="83"/>
      <c r="AA485" s="83"/>
      <c r="AB485" s="29"/>
      <c r="AC485" s="83"/>
      <c r="AD485" s="29"/>
    </row>
    <row r="486" spans="1:30" x14ac:dyDescent="0.25">
      <c r="A486" s="24" t="str">
        <f>IF(D486="","",(B486&amp;"|"&amp;C486&amp;"|"&amp;D486&amp;"|"&amp;E486&amp;"|"&amp;F486&amp;"|"&amp;G486&amp;"|"&amp;H486&amp;"|"&amp;I486&amp;"|"&amp;J486&amp;"|"&amp;K486&amp;"|"&amp;L486&amp;"|"&amp;M486&amp;"|"&amp;N486&amp;"|"&amp;O486&amp;"|"&amp;P486&amp;"|"&amp;Q486&amp;"|"&amp;R486&amp;"|"&amp;S486&amp;"|"&amp;T486&amp;"|"&amp;U486&amp;"|"&amp;V486&amp;"|"&amp;W486&amp;"|"&amp;X486&amp;"|"&amp;Y486&amp;"|"&amp;Z486&amp;"|"&amp;AA486&amp;"|"&amp;AB486&amp;"|"&amp;AC486&amp;"|"&amp;AD486&amp;"|"&amp;AE486&amp;"|"&amp;AF486&amp;"|"))</f>
        <v>Barbus holotaenia|Spotscale Barb |24|30||6|7||2|8||||||||208,2||12,7|Omnivore|||||||2||||</v>
      </c>
      <c r="B486" s="10" t="s">
        <v>393</v>
      </c>
      <c r="C486" s="107" t="s">
        <v>2262</v>
      </c>
      <c r="D486" s="105">
        <v>24</v>
      </c>
      <c r="E486" s="129">
        <v>30</v>
      </c>
      <c r="F486" s="105"/>
      <c r="G486" s="130">
        <v>6</v>
      </c>
      <c r="H486" s="131">
        <v>7</v>
      </c>
      <c r="I486" s="105"/>
      <c r="J486" s="105">
        <v>2</v>
      </c>
      <c r="K486" s="105">
        <v>8</v>
      </c>
      <c r="L486" s="107"/>
      <c r="M486" s="107"/>
      <c r="N486" s="107"/>
      <c r="O486" s="107"/>
      <c r="P486" s="107"/>
      <c r="Q486" s="107"/>
      <c r="R486" s="107"/>
      <c r="S486" s="157">
        <v>208.2</v>
      </c>
      <c r="T486" s="159"/>
      <c r="U486" s="131">
        <v>12.7</v>
      </c>
      <c r="V486" s="107" t="s">
        <v>31</v>
      </c>
      <c r="W486" s="145"/>
      <c r="X486" s="105"/>
      <c r="Y486" s="159"/>
      <c r="Z486" s="139"/>
      <c r="AA486" s="107"/>
      <c r="AB486" s="107"/>
      <c r="AC486" s="105">
        <v>2</v>
      </c>
      <c r="AD486" s="139"/>
    </row>
    <row r="487" spans="1:30" hidden="1" x14ac:dyDescent="0.25">
      <c r="A487" s="24" t="str">
        <f>IF(D487="","",(B487&amp;"|"&amp;C487&amp;"|"&amp;D487&amp;"|"&amp;E487&amp;"|"&amp;F487&amp;"|"&amp;G487&amp;"|"&amp;H487&amp;"|"&amp;I487&amp;"|"&amp;J487&amp;"|"&amp;K487&amp;"|"&amp;L487&amp;"|"&amp;M487&amp;"|"&amp;N487&amp;"|"&amp;O487&amp;"|"&amp;P487&amp;"|"&amp;Q487&amp;"|"&amp;R487&amp;"|"&amp;S487&amp;"|"&amp;T487&amp;"|"&amp;U487&amp;"|"&amp;V487&amp;"|"&amp;W487&amp;"|"&amp;X487&amp;"|"&amp;Y487&amp;"|"&amp;Z487&amp;"|"&amp;AA487&amp;"|"&amp;AB487&amp;"|"&amp;AC487&amp;"|"&amp;AD487&amp;"|"&amp;AE487&amp;"|"&amp;AF487&amp;"|"))</f>
        <v/>
      </c>
      <c r="B487" s="29" t="s">
        <v>394</v>
      </c>
      <c r="C487" s="29"/>
      <c r="D487" s="55"/>
      <c r="F487" s="83"/>
      <c r="G487" s="46"/>
      <c r="H487" s="27"/>
      <c r="I487" s="83"/>
      <c r="J487" s="29"/>
      <c r="K487" s="83"/>
      <c r="L487" s="83"/>
      <c r="M487" s="29"/>
      <c r="N487" s="83"/>
      <c r="O487" s="29"/>
      <c r="P487" s="83"/>
      <c r="Q487" s="83"/>
      <c r="R487" s="29"/>
      <c r="U487" s="26"/>
      <c r="V487" s="83"/>
      <c r="Z487" s="83"/>
      <c r="AA487" s="83"/>
      <c r="AB487" s="29"/>
      <c r="AC487" s="83"/>
      <c r="AD487" s="29"/>
    </row>
    <row r="488" spans="1:30" x14ac:dyDescent="0.25">
      <c r="A488" s="24" t="str">
        <f>IF(D488="","",(B488&amp;"|"&amp;C488&amp;"|"&amp;D488&amp;"|"&amp;E488&amp;"|"&amp;F488&amp;"|"&amp;G488&amp;"|"&amp;H488&amp;"|"&amp;I488&amp;"|"&amp;J488&amp;"|"&amp;K488&amp;"|"&amp;L488&amp;"|"&amp;M488&amp;"|"&amp;N488&amp;"|"&amp;O488&amp;"|"&amp;P488&amp;"|"&amp;Q488&amp;"|"&amp;R488&amp;"|"&amp;S488&amp;"|"&amp;T488&amp;"|"&amp;U488&amp;"|"&amp;V488&amp;"|"&amp;W488&amp;"|"&amp;X488&amp;"|"&amp;Y488&amp;"|"&amp;Z488&amp;"|"&amp;AA488&amp;"|"&amp;AB488&amp;"|"&amp;AC488&amp;"|"&amp;AD488&amp;"|"&amp;AE488&amp;"|"&amp;AF488&amp;"|"))</f>
        <v>Barbus hulstaerti|Butterfly Barb |22|24||5|6,5||5|10||||||||37,9||3,5|Carnivore|No|No||||Males have brighter colouration than females.|2||||</v>
      </c>
      <c r="B488" s="10" t="s">
        <v>394</v>
      </c>
      <c r="C488" s="107" t="s">
        <v>2263</v>
      </c>
      <c r="D488" s="105">
        <v>22</v>
      </c>
      <c r="E488" s="129">
        <v>24</v>
      </c>
      <c r="F488" s="105"/>
      <c r="G488" s="130">
        <v>5</v>
      </c>
      <c r="H488" s="131">
        <v>6.5</v>
      </c>
      <c r="I488" s="105"/>
      <c r="J488" s="105">
        <v>5</v>
      </c>
      <c r="K488" s="105">
        <v>10</v>
      </c>
      <c r="L488" s="107"/>
      <c r="M488" s="107"/>
      <c r="N488" s="107"/>
      <c r="O488" s="107"/>
      <c r="P488" s="107"/>
      <c r="Q488" s="107"/>
      <c r="R488" s="107"/>
      <c r="S488" s="157">
        <v>37.9</v>
      </c>
      <c r="T488" s="159"/>
      <c r="U488" s="131">
        <v>3.5</v>
      </c>
      <c r="V488" s="107" t="s">
        <v>49</v>
      </c>
      <c r="W488" s="145" t="s">
        <v>33</v>
      </c>
      <c r="X488" s="105" t="s">
        <v>33</v>
      </c>
      <c r="Y488" s="159"/>
      <c r="Z488" s="139"/>
      <c r="AA488" s="107"/>
      <c r="AB488" s="29" t="s">
        <v>2264</v>
      </c>
      <c r="AC488" s="105">
        <v>2</v>
      </c>
      <c r="AD488" s="139"/>
    </row>
    <row r="489" spans="1:30" hidden="1" x14ac:dyDescent="0.25">
      <c r="A489" s="24" t="str">
        <f>IF(D489="","",(B489&amp;"|"&amp;C489&amp;"|"&amp;D489&amp;"|"&amp;E489&amp;"|"&amp;F489&amp;"|"&amp;G489&amp;"|"&amp;H489&amp;"|"&amp;I489&amp;"|"&amp;J489&amp;"|"&amp;K489&amp;"|"&amp;L489&amp;"|"&amp;M489&amp;"|"&amp;N489&amp;"|"&amp;O489&amp;"|"&amp;P489&amp;"|"&amp;Q489&amp;"|"&amp;R489&amp;"|"&amp;S489&amp;"|"&amp;T489&amp;"|"&amp;U489&amp;"|"&amp;V489&amp;"|"&amp;W489&amp;"|"&amp;X489&amp;"|"&amp;Y489&amp;"|"&amp;Z489&amp;"|"&amp;AA489&amp;"|"&amp;AB489&amp;"|"&amp;AC489&amp;"|"&amp;AD489&amp;"|"&amp;AE489&amp;"|"&amp;AF489&amp;"|"))</f>
        <v/>
      </c>
      <c r="B489" s="29" t="s">
        <v>395</v>
      </c>
      <c r="C489" s="29"/>
      <c r="D489" s="55"/>
      <c r="F489" s="83"/>
      <c r="G489" s="46"/>
      <c r="H489" s="27"/>
      <c r="I489" s="83"/>
      <c r="J489" s="29"/>
      <c r="K489" s="83"/>
      <c r="L489" s="83"/>
      <c r="M489" s="29"/>
      <c r="N489" s="83"/>
      <c r="O489" s="29"/>
      <c r="P489" s="83"/>
      <c r="Q489" s="83"/>
      <c r="R489" s="29"/>
      <c r="U489" s="26"/>
      <c r="V489" s="83"/>
      <c r="Z489" s="83"/>
      <c r="AA489" s="83"/>
      <c r="AB489" s="29"/>
      <c r="AC489" s="83"/>
      <c r="AD489" s="29"/>
    </row>
    <row r="490" spans="1:30" x14ac:dyDescent="0.25">
      <c r="A490" s="24" t="str">
        <f>IF(D490="","",(B490&amp;"|"&amp;C490&amp;"|"&amp;D490&amp;"|"&amp;E490&amp;"|"&amp;F490&amp;"|"&amp;G490&amp;"|"&amp;H490&amp;"|"&amp;I490&amp;"|"&amp;J490&amp;"|"&amp;K490&amp;"|"&amp;L490&amp;"|"&amp;M490&amp;"|"&amp;N490&amp;"|"&amp;O490&amp;"|"&amp;P490&amp;"|"&amp;Q490&amp;"|"&amp;R490&amp;"|"&amp;S490&amp;"|"&amp;T490&amp;"|"&amp;U490&amp;"|"&amp;V490&amp;"|"&amp;W490&amp;"|"&amp;X490&amp;"|"&amp;Y490&amp;"|"&amp;Z490&amp;"|"&amp;AA490&amp;"|"&amp;AB490&amp;"|"&amp;AC490&amp;"|"&amp;AD490&amp;"|"&amp;AE490&amp;"|"&amp;AF490&amp;"|"))</f>
        <v>Barbus jae|Jae Barb |21|25||5,5|6,2||1|5||||||||37,9||4|Carnivore|||||||2||||</v>
      </c>
      <c r="B490" s="10" t="s">
        <v>395</v>
      </c>
      <c r="C490" s="107" t="s">
        <v>2265</v>
      </c>
      <c r="D490" s="105">
        <v>21</v>
      </c>
      <c r="E490" s="129">
        <v>25</v>
      </c>
      <c r="F490" s="105"/>
      <c r="G490" s="130">
        <v>5.5</v>
      </c>
      <c r="H490" s="131">
        <v>6.2</v>
      </c>
      <c r="I490" s="105"/>
      <c r="J490" s="105">
        <v>1</v>
      </c>
      <c r="K490" s="105">
        <v>5</v>
      </c>
      <c r="L490" s="107"/>
      <c r="M490" s="107"/>
      <c r="N490" s="107"/>
      <c r="O490" s="107"/>
      <c r="P490" s="107"/>
      <c r="Q490" s="107"/>
      <c r="R490" s="107"/>
      <c r="S490" s="157">
        <v>37.9</v>
      </c>
      <c r="T490" s="159"/>
      <c r="U490" s="131">
        <v>4</v>
      </c>
      <c r="V490" s="107" t="s">
        <v>49</v>
      </c>
      <c r="W490" s="145"/>
      <c r="X490" s="105"/>
      <c r="Y490" s="159"/>
      <c r="Z490" s="139"/>
      <c r="AA490" s="107"/>
      <c r="AB490" s="107"/>
      <c r="AC490" s="105">
        <v>2</v>
      </c>
      <c r="AD490" s="139"/>
    </row>
    <row r="491" spans="1:30" hidden="1" x14ac:dyDescent="0.25">
      <c r="A491" s="24" t="str">
        <f>IF(D491="","",(B491&amp;"|"&amp;C491&amp;"|"&amp;D491&amp;"|"&amp;E491&amp;"|"&amp;F491&amp;"|"&amp;G491&amp;"|"&amp;H491&amp;"|"&amp;I491&amp;"|"&amp;J491&amp;"|"&amp;K491&amp;"|"&amp;L491&amp;"|"&amp;M491&amp;"|"&amp;N491&amp;"|"&amp;O491&amp;"|"&amp;P491&amp;"|"&amp;Q491&amp;"|"&amp;R491&amp;"|"&amp;S491&amp;"|"&amp;T491&amp;"|"&amp;U491&amp;"|"&amp;V491&amp;"|"&amp;W491&amp;"|"&amp;X491&amp;"|"&amp;Y491&amp;"|"&amp;Z491&amp;"|"&amp;AA491&amp;"|"&amp;AB491&amp;"|"&amp;AC491&amp;"|"&amp;AD491&amp;"|"&amp;AE491&amp;"|"&amp;AF491&amp;"|"))</f>
        <v/>
      </c>
      <c r="B491" s="29" t="s">
        <v>396</v>
      </c>
      <c r="C491" s="29"/>
      <c r="D491" s="55"/>
      <c r="F491" s="83"/>
      <c r="G491" s="46"/>
      <c r="H491" s="27"/>
      <c r="I491" s="83"/>
      <c r="J491" s="29"/>
      <c r="K491" s="83"/>
      <c r="L491" s="83"/>
      <c r="M491" s="29"/>
      <c r="N491" s="83"/>
      <c r="O491" s="29"/>
      <c r="P491" s="83"/>
      <c r="Q491" s="83"/>
      <c r="R491" s="29"/>
      <c r="U491" s="26"/>
      <c r="V491" s="83"/>
      <c r="Z491" s="83"/>
      <c r="AA491" s="83"/>
      <c r="AB491" s="83"/>
      <c r="AC491" s="83"/>
      <c r="AD491" s="29"/>
    </row>
    <row r="492" spans="1:30" x14ac:dyDescent="0.25">
      <c r="A492" s="24" t="str">
        <f>IF(D492="","",(B492&amp;"|"&amp;C492&amp;"|"&amp;D492&amp;"|"&amp;E492&amp;"|"&amp;F492&amp;"|"&amp;G492&amp;"|"&amp;H492&amp;"|"&amp;I492&amp;"|"&amp;J492&amp;"|"&amp;K492&amp;"|"&amp;L492&amp;"|"&amp;M492&amp;"|"&amp;N492&amp;"|"&amp;O492&amp;"|"&amp;P492&amp;"|"&amp;Q492&amp;"|"&amp;R492&amp;"|"&amp;S492&amp;"|"&amp;T492&amp;"|"&amp;U492&amp;"|"&amp;V492&amp;"|"&amp;W492&amp;"|"&amp;X492&amp;"|"&amp;Y492&amp;"|"&amp;Z492&amp;"|"&amp;AA492&amp;"|"&amp;AB492&amp;"|"&amp;AC492&amp;"|"&amp;AD492&amp;"|"&amp;AE492&amp;"|"&amp;AF492&amp;"|"))</f>
        <v>Barbus janssensi|Janssens' Barb |21|25||6|7||5|10||||||||56,8||4|Carnivore|||||||2||||</v>
      </c>
      <c r="B492" s="10" t="s">
        <v>396</v>
      </c>
      <c r="C492" s="107" t="s">
        <v>2266</v>
      </c>
      <c r="D492" s="105">
        <v>21</v>
      </c>
      <c r="E492" s="129">
        <v>25</v>
      </c>
      <c r="F492" s="105"/>
      <c r="G492" s="130">
        <v>6</v>
      </c>
      <c r="H492" s="131">
        <v>7</v>
      </c>
      <c r="I492" s="105"/>
      <c r="J492" s="105">
        <v>5</v>
      </c>
      <c r="K492" s="105">
        <v>10</v>
      </c>
      <c r="L492" s="107"/>
      <c r="M492" s="107"/>
      <c r="N492" s="107"/>
      <c r="O492" s="107"/>
      <c r="P492" s="107"/>
      <c r="Q492" s="107"/>
      <c r="R492" s="107"/>
      <c r="S492" s="157">
        <v>56.8</v>
      </c>
      <c r="T492" s="159"/>
      <c r="U492" s="131">
        <v>4</v>
      </c>
      <c r="V492" s="107" t="s">
        <v>49</v>
      </c>
      <c r="W492" s="145"/>
      <c r="X492" s="105"/>
      <c r="Y492" s="159"/>
      <c r="Z492" s="139"/>
      <c r="AA492" s="107"/>
      <c r="AB492" s="107"/>
      <c r="AC492" s="105">
        <v>2</v>
      </c>
      <c r="AD492" s="139"/>
    </row>
    <row r="493" spans="1:30" hidden="1" x14ac:dyDescent="0.25">
      <c r="A493" s="24" t="str">
        <f>IF(D493="","",(B493&amp;"|"&amp;C493&amp;"|"&amp;D493&amp;"|"&amp;E493&amp;"|"&amp;F493&amp;"|"&amp;G493&amp;"|"&amp;H493&amp;"|"&amp;I493&amp;"|"&amp;J493&amp;"|"&amp;K493&amp;"|"&amp;L493&amp;"|"&amp;M493&amp;"|"&amp;N493&amp;"|"&amp;O493&amp;"|"&amp;P493&amp;"|"&amp;Q493&amp;"|"&amp;R493&amp;"|"&amp;S493&amp;"|"&amp;T493&amp;"|"&amp;U493&amp;"|"&amp;V493&amp;"|"&amp;W493&amp;"|"&amp;X493&amp;"|"&amp;Y493&amp;"|"&amp;Z493&amp;"|"&amp;AA493&amp;"|"&amp;AB493&amp;"|"&amp;AC493&amp;"|"&amp;AD493&amp;"|"&amp;AE493&amp;"|"&amp;AF493&amp;"|"))</f>
        <v/>
      </c>
      <c r="B493" s="29" t="s">
        <v>397</v>
      </c>
      <c r="C493" s="29"/>
      <c r="D493" s="55"/>
      <c r="F493" s="83"/>
      <c r="G493" s="46"/>
      <c r="H493" s="27"/>
      <c r="I493" s="83"/>
      <c r="J493" s="29"/>
      <c r="K493" s="83"/>
      <c r="L493" s="83"/>
      <c r="M493" s="29"/>
      <c r="N493" s="83"/>
      <c r="O493" s="29"/>
      <c r="P493" s="83"/>
      <c r="Q493" s="83"/>
      <c r="R493" s="29"/>
      <c r="U493" s="26"/>
      <c r="V493" s="83"/>
      <c r="Z493" s="83"/>
      <c r="AA493" s="83"/>
      <c r="AB493" s="29"/>
      <c r="AC493" s="83"/>
      <c r="AD493" s="29"/>
    </row>
    <row r="494" spans="1:30" x14ac:dyDescent="0.25">
      <c r="A494" s="24" t="str">
        <f>IF(D494="","",(B494&amp;"|"&amp;C494&amp;"|"&amp;D494&amp;"|"&amp;E494&amp;"|"&amp;F494&amp;"|"&amp;G494&amp;"|"&amp;H494&amp;"|"&amp;I494&amp;"|"&amp;J494&amp;"|"&amp;K494&amp;"|"&amp;L494&amp;"|"&amp;M494&amp;"|"&amp;N494&amp;"|"&amp;O494&amp;"|"&amp;P494&amp;"|"&amp;Q494&amp;"|"&amp;R494&amp;"|"&amp;S494&amp;"|"&amp;T494&amp;"|"&amp;U494&amp;"|"&amp;V494&amp;"|"&amp;W494&amp;"|"&amp;X494&amp;"|"&amp;Y494&amp;"|"&amp;Z494&amp;"|"&amp;AA494&amp;"|"&amp;AB494&amp;"|"&amp;AC494&amp;"|"&amp;AD494&amp;"|"&amp;AE494&amp;"|"&amp;AF494&amp;"|"))</f>
        <v>Barbus leonensis|Sierra Leone Barb |22|24||6|7||5|10||||||||37,9||4|Carnivore|||||||2||||</v>
      </c>
      <c r="B494" s="10" t="s">
        <v>397</v>
      </c>
      <c r="C494" s="107" t="s">
        <v>2267</v>
      </c>
      <c r="D494" s="105">
        <v>22</v>
      </c>
      <c r="E494" s="129">
        <v>24</v>
      </c>
      <c r="F494" s="105"/>
      <c r="G494" s="130">
        <v>6</v>
      </c>
      <c r="H494" s="131">
        <v>7</v>
      </c>
      <c r="I494" s="105"/>
      <c r="J494" s="105">
        <v>5</v>
      </c>
      <c r="K494" s="105">
        <v>10</v>
      </c>
      <c r="L494" s="107"/>
      <c r="M494" s="107"/>
      <c r="N494" s="107"/>
      <c r="O494" s="107"/>
      <c r="P494" s="107"/>
      <c r="Q494" s="107"/>
      <c r="R494" s="107"/>
      <c r="S494" s="157">
        <v>37.9</v>
      </c>
      <c r="T494" s="159"/>
      <c r="U494" s="131">
        <v>4</v>
      </c>
      <c r="V494" s="107" t="s">
        <v>49</v>
      </c>
      <c r="W494" s="145"/>
      <c r="X494" s="105"/>
      <c r="Y494" s="159"/>
      <c r="Z494" s="139"/>
      <c r="AA494" s="107"/>
      <c r="AB494" s="107"/>
      <c r="AC494" s="105">
        <v>2</v>
      </c>
      <c r="AD494" s="139"/>
    </row>
    <row r="495" spans="1:30" hidden="1" x14ac:dyDescent="0.25">
      <c r="A495" s="83"/>
      <c r="B495" s="143" t="s">
        <v>3707</v>
      </c>
      <c r="C495" s="123" t="s">
        <v>3708</v>
      </c>
      <c r="D495" s="106"/>
      <c r="E495" s="106"/>
      <c r="F495" s="106"/>
      <c r="G495" s="106"/>
      <c r="H495" s="106"/>
      <c r="I495" s="106"/>
      <c r="J495" s="86"/>
      <c r="K495" s="106"/>
      <c r="L495" s="106"/>
      <c r="M495" s="106"/>
      <c r="N495" s="106"/>
      <c r="O495" s="106"/>
      <c r="P495" s="106"/>
      <c r="Q495" s="106"/>
      <c r="R495" s="106"/>
      <c r="S495" s="76"/>
      <c r="T495" s="79"/>
      <c r="U495" s="122"/>
      <c r="V495" s="83"/>
      <c r="Z495" s="83"/>
      <c r="AA495" s="83"/>
      <c r="AB495" s="83"/>
      <c r="AC495" s="83"/>
      <c r="AD495" s="83"/>
    </row>
    <row r="496" spans="1:30" hidden="1" x14ac:dyDescent="0.25">
      <c r="A496" s="24" t="str">
        <f>IF(D496="","",(B496&amp;"|"&amp;C496&amp;"|"&amp;D496&amp;"|"&amp;E496&amp;"|"&amp;F496&amp;"|"&amp;G496&amp;"|"&amp;H496&amp;"|"&amp;I496&amp;"|"&amp;J496&amp;"|"&amp;K496&amp;"|"&amp;L496&amp;"|"&amp;M496&amp;"|"&amp;N496&amp;"|"&amp;O496&amp;"|"&amp;P496&amp;"|"&amp;Q496&amp;"|"&amp;R496&amp;"|"&amp;S496&amp;"|"&amp;T496&amp;"|"&amp;U496&amp;"|"&amp;V496&amp;"|"&amp;W496&amp;"|"&amp;X496&amp;"|"&amp;Y496&amp;"|"&amp;Z496&amp;"|"&amp;AA496&amp;"|"&amp;AB496&amp;"|"&amp;AC496&amp;"|"&amp;AD496&amp;"|"&amp;AE496&amp;"|"&amp;AF496&amp;"|"))</f>
        <v/>
      </c>
      <c r="B496" s="29" t="s">
        <v>398</v>
      </c>
      <c r="C496" s="29"/>
      <c r="D496" s="55"/>
      <c r="F496" s="83"/>
      <c r="G496" s="46"/>
      <c r="H496" s="27"/>
      <c r="I496" s="83"/>
      <c r="J496" s="29"/>
      <c r="K496" s="83"/>
      <c r="L496" s="83"/>
      <c r="M496" s="29"/>
      <c r="N496" s="83"/>
      <c r="O496" s="29"/>
      <c r="P496" s="83"/>
      <c r="Q496" s="83"/>
      <c r="R496" s="29"/>
      <c r="U496" s="26"/>
      <c r="V496" s="83"/>
      <c r="Z496" s="83"/>
      <c r="AA496" s="83"/>
      <c r="AB496" s="29"/>
      <c r="AC496" s="83"/>
      <c r="AD496" s="29"/>
    </row>
    <row r="497" spans="1:30" x14ac:dyDescent="0.25">
      <c r="A497" s="24" t="str">
        <f>IF(D497="","",(B497&amp;"|"&amp;C497&amp;"|"&amp;D497&amp;"|"&amp;E497&amp;"|"&amp;F497&amp;"|"&amp;G497&amp;"|"&amp;H497&amp;"|"&amp;I497&amp;"|"&amp;J497&amp;"|"&amp;K497&amp;"|"&amp;L497&amp;"|"&amp;M497&amp;"|"&amp;N497&amp;"|"&amp;O497&amp;"|"&amp;P497&amp;"|"&amp;Q497&amp;"|"&amp;R497&amp;"|"&amp;S497&amp;"|"&amp;T497&amp;"|"&amp;U497&amp;"|"&amp;V497&amp;"|"&amp;W497&amp;"|"&amp;X497&amp;"|"&amp;Y497&amp;"|"&amp;Z497&amp;"|"&amp;AA497&amp;"|"&amp;AB497&amp;"|"&amp;AC497&amp;"|"&amp;AD497&amp;"|"&amp;AE497&amp;"|"&amp;AF497&amp;"|"))</f>
        <v>Barbus sublineatus|Morse Barb |22|27||6|7||5|12||||||||113,6||10,2|Omnivore|||||||2||||</v>
      </c>
      <c r="B497" s="10" t="s">
        <v>398</v>
      </c>
      <c r="C497" s="107" t="s">
        <v>2268</v>
      </c>
      <c r="D497" s="105">
        <v>22</v>
      </c>
      <c r="E497" s="129">
        <v>27</v>
      </c>
      <c r="F497" s="105"/>
      <c r="G497" s="130">
        <v>6</v>
      </c>
      <c r="H497" s="131">
        <v>7</v>
      </c>
      <c r="I497" s="105"/>
      <c r="J497" s="105">
        <v>5</v>
      </c>
      <c r="K497" s="105">
        <v>12</v>
      </c>
      <c r="L497" s="107"/>
      <c r="M497" s="107"/>
      <c r="N497" s="107"/>
      <c r="O497" s="107"/>
      <c r="P497" s="107"/>
      <c r="Q497" s="107"/>
      <c r="R497" s="107"/>
      <c r="S497" s="157">
        <v>113.6</v>
      </c>
      <c r="T497" s="159"/>
      <c r="U497" s="131">
        <v>10.199999999999999</v>
      </c>
      <c r="V497" s="107" t="s">
        <v>31</v>
      </c>
      <c r="W497" s="145"/>
      <c r="X497" s="105"/>
      <c r="Y497" s="159"/>
      <c r="Z497" s="139"/>
      <c r="AA497" s="107"/>
      <c r="AB497" s="107"/>
      <c r="AC497" s="105">
        <v>2</v>
      </c>
      <c r="AD497" s="139"/>
    </row>
    <row r="498" spans="1:30" hidden="1" x14ac:dyDescent="0.25">
      <c r="A498" s="24" t="str">
        <f>IF(D498="","",(B498&amp;"|"&amp;C498&amp;"|"&amp;D498&amp;"|"&amp;E498&amp;"|"&amp;F498&amp;"|"&amp;G498&amp;"|"&amp;H498&amp;"|"&amp;I498&amp;"|"&amp;J498&amp;"|"&amp;K498&amp;"|"&amp;L498&amp;"|"&amp;M498&amp;"|"&amp;N498&amp;"|"&amp;O498&amp;"|"&amp;P498&amp;"|"&amp;Q498&amp;"|"&amp;R498&amp;"|"&amp;S498&amp;"|"&amp;T498&amp;"|"&amp;U498&amp;"|"&amp;V498&amp;"|"&amp;W498&amp;"|"&amp;X498&amp;"|"&amp;Y498&amp;"|"&amp;Z498&amp;"|"&amp;AA498&amp;"|"&amp;AB498&amp;"|"&amp;AC498&amp;"|"&amp;AD498&amp;"|"&amp;AE498&amp;"|"&amp;AF498&amp;"|"))</f>
        <v/>
      </c>
      <c r="B498" s="29" t="s">
        <v>399</v>
      </c>
      <c r="C498" s="29"/>
      <c r="D498" s="55"/>
      <c r="F498" s="83"/>
      <c r="G498" s="46"/>
      <c r="H498" s="27"/>
      <c r="I498" s="83"/>
      <c r="J498" s="29"/>
      <c r="K498" s="83"/>
      <c r="L498" s="83"/>
      <c r="M498" s="29"/>
      <c r="N498" s="83"/>
      <c r="O498" s="29"/>
      <c r="P498" s="83"/>
      <c r="Q498" s="83"/>
      <c r="R498" s="29"/>
      <c r="U498" s="26"/>
      <c r="V498" s="83"/>
      <c r="Z498" s="83"/>
      <c r="AA498" s="83"/>
      <c r="AB498" s="83"/>
      <c r="AC498" s="83"/>
      <c r="AD498" s="29"/>
    </row>
    <row r="499" spans="1:30" x14ac:dyDescent="0.25">
      <c r="A499" s="24" t="str">
        <f>IF(D499="","",(B499&amp;"|"&amp;C499&amp;"|"&amp;D499&amp;"|"&amp;E499&amp;"|"&amp;F499&amp;"|"&amp;G499&amp;"|"&amp;H499&amp;"|"&amp;I499&amp;"|"&amp;J499&amp;"|"&amp;K499&amp;"|"&amp;L499&amp;"|"&amp;M499&amp;"|"&amp;N499&amp;"|"&amp;O499&amp;"|"&amp;P499&amp;"|"&amp;Q499&amp;"|"&amp;R499&amp;"|"&amp;S499&amp;"|"&amp;T499&amp;"|"&amp;U499&amp;"|"&amp;V499&amp;"|"&amp;W499&amp;"|"&amp;X499&amp;"|"&amp;Y499&amp;"|"&amp;Z499&amp;"|"&amp;AA499&amp;"|"&amp;AB499&amp;"|"&amp;AC499&amp;"|"&amp;AD499&amp;"|"&amp;AE499&amp;"|"&amp;AF499&amp;"|"))</f>
        <v>Barilius barna|Ozola Barb |20|26||6,8|7,8||5|20||||||||132,5||15|Carnivore||||Peaceful|||2||||</v>
      </c>
      <c r="B499" s="10" t="s">
        <v>399</v>
      </c>
      <c r="C499" s="107" t="s">
        <v>2269</v>
      </c>
      <c r="D499" s="105">
        <v>20</v>
      </c>
      <c r="E499" s="129">
        <v>26</v>
      </c>
      <c r="F499" s="105"/>
      <c r="G499" s="130">
        <v>6.8</v>
      </c>
      <c r="H499" s="131">
        <v>7.8</v>
      </c>
      <c r="I499" s="105"/>
      <c r="J499" s="105">
        <v>5</v>
      </c>
      <c r="K499" s="105">
        <v>20</v>
      </c>
      <c r="L499" s="107"/>
      <c r="M499" s="107"/>
      <c r="N499" s="107"/>
      <c r="O499" s="107"/>
      <c r="P499" s="107"/>
      <c r="Q499" s="107"/>
      <c r="R499" s="107"/>
      <c r="S499" s="157">
        <v>132.5</v>
      </c>
      <c r="T499" s="159"/>
      <c r="U499" s="131">
        <v>15</v>
      </c>
      <c r="V499" s="107" t="s">
        <v>49</v>
      </c>
      <c r="W499" s="145"/>
      <c r="X499" s="105"/>
      <c r="Y499" s="159"/>
      <c r="Z499" s="137" t="s">
        <v>34</v>
      </c>
      <c r="AA499" s="107"/>
      <c r="AB499" s="107"/>
      <c r="AC499" s="105">
        <v>2</v>
      </c>
      <c r="AD499" s="139"/>
    </row>
    <row r="500" spans="1:30" hidden="1" x14ac:dyDescent="0.25">
      <c r="A500" s="24" t="str">
        <f>IF(D500="","",(B500&amp;"|"&amp;C500&amp;"|"&amp;D500&amp;"|"&amp;E500&amp;"|"&amp;F500&amp;"|"&amp;G500&amp;"|"&amp;H500&amp;"|"&amp;I500&amp;"|"&amp;J500&amp;"|"&amp;K500&amp;"|"&amp;L500&amp;"|"&amp;M500&amp;"|"&amp;N500&amp;"|"&amp;O500&amp;"|"&amp;P500&amp;"|"&amp;Q500&amp;"|"&amp;R500&amp;"|"&amp;S500&amp;"|"&amp;T500&amp;"|"&amp;U500&amp;"|"&amp;V500&amp;"|"&amp;W500&amp;"|"&amp;X500&amp;"|"&amp;Y500&amp;"|"&amp;Z500&amp;"|"&amp;AA500&amp;"|"&amp;AB500&amp;"|"&amp;AC500&amp;"|"&amp;AD500&amp;"|"&amp;AE500&amp;"|"&amp;AF500&amp;"|"))</f>
        <v/>
      </c>
      <c r="B500" s="29" t="s">
        <v>400</v>
      </c>
      <c r="C500" s="29"/>
      <c r="D500" s="55"/>
      <c r="F500" s="83"/>
      <c r="G500" s="46"/>
      <c r="H500" s="27"/>
      <c r="I500" s="83"/>
      <c r="J500" s="29"/>
      <c r="K500" s="83"/>
      <c r="L500" s="83"/>
      <c r="M500" s="29"/>
      <c r="N500" s="83"/>
      <c r="O500" s="29"/>
      <c r="P500" s="83"/>
      <c r="Q500" s="83"/>
      <c r="R500" s="29"/>
      <c r="U500" s="26"/>
      <c r="V500" s="83"/>
      <c r="Z500" s="83"/>
      <c r="AA500" s="83"/>
      <c r="AB500" s="29"/>
      <c r="AC500" s="83"/>
      <c r="AD500" s="29"/>
    </row>
    <row r="501" spans="1:30" x14ac:dyDescent="0.25">
      <c r="A501" s="24" t="str">
        <f>IF(D501="","",(B501&amp;"|"&amp;C501&amp;"|"&amp;D501&amp;"|"&amp;E501&amp;"|"&amp;F501&amp;"|"&amp;G501&amp;"|"&amp;H501&amp;"|"&amp;I501&amp;"|"&amp;J501&amp;"|"&amp;K501&amp;"|"&amp;L501&amp;"|"&amp;M501&amp;"|"&amp;N501&amp;"|"&amp;O501&amp;"|"&amp;P501&amp;"|"&amp;Q501&amp;"|"&amp;R501&amp;"|"&amp;S501&amp;"|"&amp;T501&amp;"|"&amp;U501&amp;"|"&amp;V501&amp;"|"&amp;W501&amp;"|"&amp;X501&amp;"|"&amp;Y501&amp;"|"&amp;Z501&amp;"|"&amp;AA501&amp;"|"&amp;AB501&amp;"|"&amp;AC501&amp;"|"&amp;AD501&amp;"|"&amp;AE501&amp;"|"&amp;AF501&amp;"|"))</f>
        <v>Barilius gatensis|Ghat Barb |16|24||6,8|7,8||10|25||||||||208,2||15|Omnivore|||||||1||||</v>
      </c>
      <c r="B501" s="10" t="s">
        <v>400</v>
      </c>
      <c r="C501" s="107" t="s">
        <v>2270</v>
      </c>
      <c r="D501" s="105">
        <v>16</v>
      </c>
      <c r="E501" s="129">
        <v>24</v>
      </c>
      <c r="F501" s="105"/>
      <c r="G501" s="130">
        <v>6.8</v>
      </c>
      <c r="H501" s="131">
        <v>7.8</v>
      </c>
      <c r="I501" s="105"/>
      <c r="J501" s="105">
        <v>10</v>
      </c>
      <c r="K501" s="105">
        <v>25</v>
      </c>
      <c r="L501" s="107"/>
      <c r="M501" s="107"/>
      <c r="N501" s="107"/>
      <c r="O501" s="107"/>
      <c r="P501" s="107"/>
      <c r="Q501" s="107"/>
      <c r="R501" s="107"/>
      <c r="S501" s="157">
        <v>208.2</v>
      </c>
      <c r="T501" s="159"/>
      <c r="U501" s="130">
        <v>15</v>
      </c>
      <c r="V501" s="107" t="s">
        <v>31</v>
      </c>
      <c r="W501" s="145"/>
      <c r="X501" s="105"/>
      <c r="Y501" s="159"/>
      <c r="Z501" s="139"/>
      <c r="AA501" s="107"/>
      <c r="AB501" s="107"/>
      <c r="AC501" s="105">
        <v>1</v>
      </c>
      <c r="AD501" s="139"/>
    </row>
    <row r="502" spans="1:30" hidden="1" x14ac:dyDescent="0.25">
      <c r="A502" s="24" t="str">
        <f>IF(D502="","",(B502&amp;"|"&amp;C502&amp;"|"&amp;D502&amp;"|"&amp;E502&amp;"|"&amp;F502&amp;"|"&amp;G502&amp;"|"&amp;H502&amp;"|"&amp;I502&amp;"|"&amp;J502&amp;"|"&amp;K502&amp;"|"&amp;L502&amp;"|"&amp;M502&amp;"|"&amp;N502&amp;"|"&amp;O502&amp;"|"&amp;P502&amp;"|"&amp;Q502&amp;"|"&amp;R502&amp;"|"&amp;S502&amp;"|"&amp;T502&amp;"|"&amp;U502&amp;"|"&amp;V502&amp;"|"&amp;W502&amp;"|"&amp;X502&amp;"|"&amp;Y502&amp;"|"&amp;Z502&amp;"|"&amp;AA502&amp;"|"&amp;AB502&amp;"|"&amp;AC502&amp;"|"&amp;AD502&amp;"|"&amp;AE502&amp;"|"&amp;AF502&amp;"|"))</f>
        <v/>
      </c>
      <c r="B502" s="29" t="s">
        <v>401</v>
      </c>
      <c r="C502" s="29"/>
      <c r="D502" s="55"/>
      <c r="F502" s="83"/>
      <c r="G502" s="46"/>
      <c r="H502" s="27"/>
      <c r="I502" s="83"/>
      <c r="J502" s="29"/>
      <c r="K502" s="83"/>
      <c r="L502" s="83"/>
      <c r="M502" s="29"/>
      <c r="N502" s="83"/>
      <c r="O502" s="29"/>
      <c r="P502" s="83"/>
      <c r="Q502" s="83"/>
      <c r="R502" s="29"/>
      <c r="U502" s="26"/>
      <c r="V502" s="83"/>
      <c r="Z502" s="83"/>
      <c r="AA502" s="83"/>
      <c r="AB502" s="83"/>
      <c r="AC502" s="83"/>
      <c r="AD502" s="29"/>
    </row>
    <row r="503" spans="1:30" x14ac:dyDescent="0.25">
      <c r="A503" s="24" t="str">
        <f>IF(D503="","",(B503&amp;"|"&amp;C503&amp;"|"&amp;D503&amp;"|"&amp;E503&amp;"|"&amp;F503&amp;"|"&amp;G503&amp;"|"&amp;H503&amp;"|"&amp;I503&amp;"|"&amp;J503&amp;"|"&amp;K503&amp;"|"&amp;L503&amp;"|"&amp;M503&amp;"|"&amp;N503&amp;"|"&amp;O503&amp;"|"&amp;P503&amp;"|"&amp;Q503&amp;"|"&amp;R503&amp;"|"&amp;S503&amp;"|"&amp;T503&amp;"|"&amp;U503&amp;"|"&amp;V503&amp;"|"&amp;W503&amp;"|"&amp;X503&amp;"|"&amp;Y503&amp;"|"&amp;Z503&amp;"|"&amp;AA503&amp;"|"&amp;AB503&amp;"|"&amp;AC503&amp;"|"&amp;AD503&amp;"|"&amp;AE503&amp;"|"&amp;AF503&amp;"|"))</f>
        <v>Baryancistrus chrysolomus|Magnum Pleco |26|29||6,5|7,5||4|15||||||||132,5||27,9|Omnivore|Yes|No|||||1||||</v>
      </c>
      <c r="B503" s="10" t="s">
        <v>401</v>
      </c>
      <c r="C503" s="107" t="s">
        <v>2271</v>
      </c>
      <c r="D503" s="105">
        <v>26</v>
      </c>
      <c r="E503" s="129">
        <v>29</v>
      </c>
      <c r="F503" s="105"/>
      <c r="G503" s="130">
        <v>6.5</v>
      </c>
      <c r="H503" s="131">
        <v>7.5</v>
      </c>
      <c r="I503" s="105"/>
      <c r="J503" s="105">
        <v>4</v>
      </c>
      <c r="K503" s="105">
        <v>15</v>
      </c>
      <c r="L503" s="107"/>
      <c r="M503" s="107"/>
      <c r="N503" s="107"/>
      <c r="O503" s="107"/>
      <c r="P503" s="107"/>
      <c r="Q503" s="107"/>
      <c r="R503" s="107"/>
      <c r="S503" s="157">
        <v>132.5</v>
      </c>
      <c r="T503" s="159"/>
      <c r="U503" s="131">
        <v>27.9</v>
      </c>
      <c r="V503" s="107" t="s">
        <v>31</v>
      </c>
      <c r="W503" s="145" t="s">
        <v>32</v>
      </c>
      <c r="X503" s="105" t="s">
        <v>33</v>
      </c>
      <c r="Y503" s="159"/>
      <c r="Z503" s="139"/>
      <c r="AA503" s="107"/>
      <c r="AB503" s="107"/>
      <c r="AC503" s="105">
        <v>1</v>
      </c>
      <c r="AD503" s="139"/>
    </row>
    <row r="504" spans="1:30" hidden="1" x14ac:dyDescent="0.25">
      <c r="A504" s="24" t="str">
        <f>IF(D504="","",(B504&amp;"|"&amp;C504&amp;"|"&amp;D504&amp;"|"&amp;E504&amp;"|"&amp;F504&amp;"|"&amp;G504&amp;"|"&amp;H504&amp;"|"&amp;I504&amp;"|"&amp;J504&amp;"|"&amp;K504&amp;"|"&amp;L504&amp;"|"&amp;M504&amp;"|"&amp;N504&amp;"|"&amp;O504&amp;"|"&amp;P504&amp;"|"&amp;Q504&amp;"|"&amp;R504&amp;"|"&amp;S504&amp;"|"&amp;T504&amp;"|"&amp;U504&amp;"|"&amp;V504&amp;"|"&amp;W504&amp;"|"&amp;X504&amp;"|"&amp;Y504&amp;"|"&amp;Z504&amp;"|"&amp;AA504&amp;"|"&amp;AB504&amp;"|"&amp;AC504&amp;"|"&amp;AD504&amp;"|"&amp;AE504&amp;"|"&amp;AF504&amp;"|"))</f>
        <v/>
      </c>
      <c r="B504" s="29" t="s">
        <v>402</v>
      </c>
      <c r="C504" s="29"/>
      <c r="D504" s="55"/>
      <c r="F504" s="83"/>
      <c r="G504" s="46"/>
      <c r="H504" s="27"/>
      <c r="I504" s="83"/>
      <c r="J504" s="29"/>
      <c r="K504" s="83"/>
      <c r="L504" s="83"/>
      <c r="M504" s="29"/>
      <c r="N504" s="83"/>
      <c r="O504" s="29"/>
      <c r="P504" s="83"/>
      <c r="Q504" s="83"/>
      <c r="R504" s="29"/>
      <c r="U504" s="26"/>
      <c r="V504" s="83"/>
      <c r="Z504" s="83"/>
      <c r="AA504" s="83"/>
      <c r="AB504" s="83"/>
      <c r="AC504" s="83"/>
      <c r="AD504" s="29"/>
    </row>
    <row r="505" spans="1:30" x14ac:dyDescent="0.25">
      <c r="A505" s="24" t="str">
        <f>IF(D505="","",(B505&amp;"|"&amp;C505&amp;"|"&amp;D505&amp;"|"&amp;E505&amp;"|"&amp;F505&amp;"|"&amp;G505&amp;"|"&amp;H505&amp;"|"&amp;I505&amp;"|"&amp;J505&amp;"|"&amp;K505&amp;"|"&amp;L505&amp;"|"&amp;M505&amp;"|"&amp;N505&amp;"|"&amp;O505&amp;"|"&amp;P505&amp;"|"&amp;Q505&amp;"|"&amp;R505&amp;"|"&amp;S505&amp;"|"&amp;T505&amp;"|"&amp;U505&amp;"|"&amp;V505&amp;"|"&amp;W505&amp;"|"&amp;X505&amp;"|"&amp;Y505&amp;"|"&amp;Z505&amp;"|"&amp;AA505&amp;"|"&amp;AB505&amp;"|"&amp;AC505&amp;"|"&amp;AD505&amp;"|"&amp;AE505&amp;"|"&amp;AF505&amp;"|"))</f>
        <v>Baryancistrus sp "L142"|Snowball Pleco |24|28||6|7,4||6|16||||||||246,1||30,5|Omnivore||||Territorial towards bottom-dwellers , Peaceful towards mid and top-dwellers||Males have more pronounced pectoral rays with small bristles.|1||||</v>
      </c>
      <c r="B505" s="10" t="s">
        <v>402</v>
      </c>
      <c r="C505" s="107" t="s">
        <v>2272</v>
      </c>
      <c r="D505" s="105">
        <v>24</v>
      </c>
      <c r="E505" s="129">
        <v>28</v>
      </c>
      <c r="F505" s="105"/>
      <c r="G505" s="130">
        <v>6</v>
      </c>
      <c r="H505" s="131">
        <v>7.4</v>
      </c>
      <c r="I505" s="105"/>
      <c r="J505" s="105">
        <v>6</v>
      </c>
      <c r="K505" s="105">
        <v>16</v>
      </c>
      <c r="L505" s="107"/>
      <c r="M505" s="107"/>
      <c r="N505" s="107"/>
      <c r="O505" s="107"/>
      <c r="P505" s="107"/>
      <c r="Q505" s="107"/>
      <c r="R505" s="107"/>
      <c r="S505" s="157">
        <v>246.1</v>
      </c>
      <c r="T505" s="159"/>
      <c r="U505" s="131">
        <v>30.5</v>
      </c>
      <c r="V505" s="107" t="s">
        <v>31</v>
      </c>
      <c r="W505" s="145"/>
      <c r="X505" s="105"/>
      <c r="Y505" s="159"/>
      <c r="Z505" s="139" t="s">
        <v>2273</v>
      </c>
      <c r="AA505" s="107"/>
      <c r="AB505" s="29" t="s">
        <v>2274</v>
      </c>
      <c r="AC505" s="105">
        <v>1</v>
      </c>
      <c r="AD505" s="139"/>
    </row>
    <row r="506" spans="1:30" hidden="1" x14ac:dyDescent="0.25">
      <c r="A506" s="24" t="str">
        <f>IF(D506="","",(B506&amp;"|"&amp;C506&amp;"|"&amp;D506&amp;"|"&amp;E506&amp;"|"&amp;F506&amp;"|"&amp;G506&amp;"|"&amp;H506&amp;"|"&amp;I506&amp;"|"&amp;J506&amp;"|"&amp;K506&amp;"|"&amp;L506&amp;"|"&amp;M506&amp;"|"&amp;N506&amp;"|"&amp;O506&amp;"|"&amp;P506&amp;"|"&amp;Q506&amp;"|"&amp;R506&amp;"|"&amp;S506&amp;"|"&amp;T506&amp;"|"&amp;U506&amp;"|"&amp;V506&amp;"|"&amp;W506&amp;"|"&amp;X506&amp;"|"&amp;Y506&amp;"|"&amp;Z506&amp;"|"&amp;AA506&amp;"|"&amp;AB506&amp;"|"&amp;AC506&amp;"|"&amp;AD506&amp;"|"&amp;AE506&amp;"|"&amp;AF506&amp;"|"))</f>
        <v/>
      </c>
      <c r="B506" s="29" t="s">
        <v>403</v>
      </c>
      <c r="C506" s="29"/>
      <c r="D506" s="55"/>
      <c r="F506" s="83"/>
      <c r="G506" s="46"/>
      <c r="H506" s="27"/>
      <c r="I506" s="83"/>
      <c r="J506" s="29"/>
      <c r="K506" s="83"/>
      <c r="L506" s="83"/>
      <c r="M506" s="29"/>
      <c r="N506" s="83"/>
      <c r="O506" s="29"/>
      <c r="P506" s="83"/>
      <c r="Q506" s="83"/>
      <c r="R506" s="29"/>
      <c r="U506" s="26"/>
      <c r="V506" s="83"/>
      <c r="Z506" s="83"/>
      <c r="AA506" s="83"/>
      <c r="AB506" s="29"/>
      <c r="AC506" s="83"/>
      <c r="AD506" s="29"/>
    </row>
    <row r="507" spans="1:30" x14ac:dyDescent="0.25">
      <c r="A507" s="24" t="str">
        <f>IF(D507="","",(B507&amp;"|"&amp;C507&amp;"|"&amp;D507&amp;"|"&amp;E507&amp;"|"&amp;F507&amp;"|"&amp;G507&amp;"|"&amp;H507&amp;"|"&amp;I507&amp;"|"&amp;J507&amp;"|"&amp;K507&amp;"|"&amp;L507&amp;"|"&amp;M507&amp;"|"&amp;N507&amp;"|"&amp;O507&amp;"|"&amp;P507&amp;"|"&amp;Q507&amp;"|"&amp;R507&amp;"|"&amp;S507&amp;"|"&amp;T507&amp;"|"&amp;U507&amp;"|"&amp;V507&amp;"|"&amp;W507&amp;"|"&amp;X507&amp;"|"&amp;Y507&amp;"|"&amp;Z507&amp;"|"&amp;AA507&amp;"|"&amp;AB507&amp;"|"&amp;AC507&amp;"|"&amp;AD507&amp;"|"&amp;AE507&amp;"|"&amp;AF507&amp;"|"))</f>
        <v>Baryancistrus xanthellus|Gold Nugget Pleco |24|29||6,5|7,2||6|16||||||||113,6||20,3|Omnivore|No|No||Territorial towards bottom-dwellers , Peaceful towards mid and top-dwellers||Odontodal growth on pectoral and cheeks is greater on males than females.|1||||</v>
      </c>
      <c r="B507" s="10" t="s">
        <v>403</v>
      </c>
      <c r="C507" s="107" t="s">
        <v>2275</v>
      </c>
      <c r="D507" s="105">
        <v>24</v>
      </c>
      <c r="E507" s="129">
        <v>29</v>
      </c>
      <c r="F507" s="105"/>
      <c r="G507" s="130">
        <v>6.5</v>
      </c>
      <c r="H507" s="131">
        <v>7.2</v>
      </c>
      <c r="I507" s="105"/>
      <c r="J507" s="105">
        <v>6</v>
      </c>
      <c r="K507" s="105">
        <v>16</v>
      </c>
      <c r="L507" s="107"/>
      <c r="M507" s="107"/>
      <c r="N507" s="107"/>
      <c r="O507" s="107"/>
      <c r="P507" s="107"/>
      <c r="Q507" s="107"/>
      <c r="R507" s="107"/>
      <c r="S507" s="157">
        <v>113.6</v>
      </c>
      <c r="T507" s="159"/>
      <c r="U507" s="131">
        <v>20.3</v>
      </c>
      <c r="V507" s="107" t="s">
        <v>31</v>
      </c>
      <c r="W507" s="145" t="s">
        <v>33</v>
      </c>
      <c r="X507" s="105" t="s">
        <v>33</v>
      </c>
      <c r="Y507" s="159"/>
      <c r="Z507" s="139" t="s">
        <v>2273</v>
      </c>
      <c r="AA507" s="107"/>
      <c r="AB507" s="107" t="s">
        <v>2276</v>
      </c>
      <c r="AC507" s="105">
        <v>1</v>
      </c>
      <c r="AD507" s="139"/>
    </row>
    <row r="508" spans="1:30" hidden="1" x14ac:dyDescent="0.25">
      <c r="A508" s="24" t="str">
        <f>IF(D508="","",(B508&amp;"|"&amp;C508&amp;"|"&amp;D508&amp;"|"&amp;E508&amp;"|"&amp;F508&amp;"|"&amp;G508&amp;"|"&amp;H508&amp;"|"&amp;I508&amp;"|"&amp;J508&amp;"|"&amp;K508&amp;"|"&amp;L508&amp;"|"&amp;M508&amp;"|"&amp;N508&amp;"|"&amp;O508&amp;"|"&amp;P508&amp;"|"&amp;Q508&amp;"|"&amp;R508&amp;"|"&amp;S508&amp;"|"&amp;T508&amp;"|"&amp;U508&amp;"|"&amp;V508&amp;"|"&amp;W508&amp;"|"&amp;X508&amp;"|"&amp;Y508&amp;"|"&amp;Z508&amp;"|"&amp;AA508&amp;"|"&amp;AB508&amp;"|"&amp;AC508&amp;"|"&amp;AD508&amp;"|"&amp;AE508&amp;"|"&amp;AF508&amp;"|"))</f>
        <v/>
      </c>
      <c r="B508" s="29" t="s">
        <v>404</v>
      </c>
      <c r="C508" s="29"/>
      <c r="D508" s="55"/>
      <c r="F508" s="83"/>
      <c r="G508" s="46"/>
      <c r="H508" s="27"/>
      <c r="I508" s="83"/>
      <c r="J508" s="29"/>
      <c r="K508" s="83"/>
      <c r="L508" s="83"/>
      <c r="M508" s="29"/>
      <c r="N508" s="83"/>
      <c r="O508" s="29"/>
      <c r="P508" s="83"/>
      <c r="Q508" s="83"/>
      <c r="R508" s="29"/>
      <c r="U508" s="26"/>
      <c r="V508" s="83"/>
      <c r="Z508" s="83"/>
      <c r="AA508" s="83"/>
      <c r="AB508" s="29"/>
      <c r="AC508" s="83"/>
      <c r="AD508" s="29"/>
    </row>
    <row r="509" spans="1:30" x14ac:dyDescent="0.25">
      <c r="A509" s="24" t="str">
        <f>IF(D509="","",(B509&amp;"|"&amp;C509&amp;"|"&amp;D509&amp;"|"&amp;E509&amp;"|"&amp;F509&amp;"|"&amp;G509&amp;"|"&amp;H509&amp;"|"&amp;I509&amp;"|"&amp;J509&amp;"|"&amp;K509&amp;"|"&amp;L509&amp;"|"&amp;M509&amp;"|"&amp;N509&amp;"|"&amp;O509&amp;"|"&amp;P509&amp;"|"&amp;Q509&amp;"|"&amp;R509&amp;"|"&amp;S509&amp;"|"&amp;T509&amp;"|"&amp;U509&amp;"|"&amp;V509&amp;"|"&amp;W509&amp;"|"&amp;X509&amp;"|"&amp;Y509&amp;"|"&amp;Z509&amp;"|"&amp;AA509&amp;"|"&amp;AB509&amp;"|"&amp;AC509&amp;"|"&amp;AD509&amp;"|"&amp;AE509&amp;"|"&amp;AF509&amp;"|"))</f>
        <v>Batasio batasio|Batasio Catfish |17,8|25||6|7||3|20||||||||113,6||10|Omnivore|No|No||Peaceful||Males have an elongate genital papilla in front of the anal fin.|1||||</v>
      </c>
      <c r="B509" s="10" t="s">
        <v>404</v>
      </c>
      <c r="C509" s="107" t="s">
        <v>2277</v>
      </c>
      <c r="D509" s="105">
        <v>17.8</v>
      </c>
      <c r="E509" s="129">
        <v>25</v>
      </c>
      <c r="F509" s="105"/>
      <c r="G509" s="130">
        <v>6</v>
      </c>
      <c r="H509" s="131">
        <v>7</v>
      </c>
      <c r="I509" s="105"/>
      <c r="J509" s="105">
        <v>3</v>
      </c>
      <c r="K509" s="105">
        <v>20</v>
      </c>
      <c r="L509" s="107"/>
      <c r="M509" s="107"/>
      <c r="N509" s="107"/>
      <c r="O509" s="107"/>
      <c r="P509" s="107"/>
      <c r="Q509" s="107"/>
      <c r="R509" s="107"/>
      <c r="S509" s="157">
        <v>113.6</v>
      </c>
      <c r="T509" s="159"/>
      <c r="U509" s="131">
        <v>10</v>
      </c>
      <c r="V509" s="107" t="s">
        <v>31</v>
      </c>
      <c r="W509" s="145" t="s">
        <v>33</v>
      </c>
      <c r="X509" s="105" t="s">
        <v>33</v>
      </c>
      <c r="Y509" s="159"/>
      <c r="Z509" s="137" t="s">
        <v>34</v>
      </c>
      <c r="AA509" s="107"/>
      <c r="AB509" s="29" t="s">
        <v>2278</v>
      </c>
      <c r="AC509" s="105">
        <v>1</v>
      </c>
      <c r="AD509" s="139"/>
    </row>
    <row r="510" spans="1:30" hidden="1" x14ac:dyDescent="0.25">
      <c r="A510" s="24" t="str">
        <f>IF(D510="","",(B510&amp;"|"&amp;C510&amp;"|"&amp;D510&amp;"|"&amp;E510&amp;"|"&amp;F510&amp;"|"&amp;G510&amp;"|"&amp;H510&amp;"|"&amp;I510&amp;"|"&amp;J510&amp;"|"&amp;K510&amp;"|"&amp;L510&amp;"|"&amp;M510&amp;"|"&amp;N510&amp;"|"&amp;O510&amp;"|"&amp;P510&amp;"|"&amp;Q510&amp;"|"&amp;R510&amp;"|"&amp;S510&amp;"|"&amp;T510&amp;"|"&amp;U510&amp;"|"&amp;V510&amp;"|"&amp;W510&amp;"|"&amp;X510&amp;"|"&amp;Y510&amp;"|"&amp;Z510&amp;"|"&amp;AA510&amp;"|"&amp;AB510&amp;"|"&amp;AC510&amp;"|"&amp;AD510&amp;"|"&amp;AE510&amp;"|"&amp;AF510&amp;"|"))</f>
        <v/>
      </c>
      <c r="B510" s="29" t="s">
        <v>405</v>
      </c>
      <c r="C510" s="29"/>
      <c r="D510" s="55"/>
      <c r="F510" s="83"/>
      <c r="G510" s="46"/>
      <c r="H510" s="27"/>
      <c r="I510" s="83"/>
      <c r="J510" s="29"/>
      <c r="K510" s="83"/>
      <c r="L510" s="83"/>
      <c r="M510" s="29"/>
      <c r="N510" s="83"/>
      <c r="O510" s="29"/>
      <c r="P510" s="83"/>
      <c r="Q510" s="83"/>
      <c r="R510" s="29"/>
      <c r="U510" s="26"/>
      <c r="V510" s="83"/>
      <c r="Z510" s="83"/>
      <c r="AA510" s="83"/>
      <c r="AB510" s="83"/>
      <c r="AC510" s="83"/>
      <c r="AD510" s="29"/>
    </row>
    <row r="511" spans="1:30" x14ac:dyDescent="0.25">
      <c r="A511" s="24" t="str">
        <f>IF(D511="","",(B511&amp;"|"&amp;C511&amp;"|"&amp;D511&amp;"|"&amp;E511&amp;"|"&amp;F511&amp;"|"&amp;G511&amp;"|"&amp;H511&amp;"|"&amp;I511&amp;"|"&amp;J511&amp;"|"&amp;K511&amp;"|"&amp;L511&amp;"|"&amp;M511&amp;"|"&amp;N511&amp;"|"&amp;O511&amp;"|"&amp;P511&amp;"|"&amp;Q511&amp;"|"&amp;R511&amp;"|"&amp;S511&amp;"|"&amp;T511&amp;"|"&amp;U511&amp;"|"&amp;V511&amp;"|"&amp;W511&amp;"|"&amp;X511&amp;"|"&amp;Y511&amp;"|"&amp;Z511&amp;"|"&amp;AA511&amp;"|"&amp;AB511&amp;"|"&amp;AC511&amp;"|"&amp;AD511&amp;"|"&amp;AE511&amp;"|"&amp;AF511&amp;"|"))</f>
        <v>Batasio tigrinus|Laos Tiger Catfish |17,8|25||6|7||3|20||||||||94,6|120|7,6|Omnivore|No|No||Peaceful||In some congeners males are reported to possess a clearly visibly, elongate genital papilla anterior to the anal fin.|1|Moderate|||</v>
      </c>
      <c r="B511" s="10" t="s">
        <v>405</v>
      </c>
      <c r="C511" s="107" t="s">
        <v>2279</v>
      </c>
      <c r="D511" s="105">
        <v>17.8</v>
      </c>
      <c r="E511" s="129">
        <v>25</v>
      </c>
      <c r="F511" s="105"/>
      <c r="G511" s="130">
        <v>6</v>
      </c>
      <c r="H511" s="131">
        <v>7</v>
      </c>
      <c r="I511" s="105"/>
      <c r="J511" s="105">
        <v>3</v>
      </c>
      <c r="K511" s="105">
        <v>20</v>
      </c>
      <c r="L511" s="107"/>
      <c r="M511" s="107"/>
      <c r="N511" s="107"/>
      <c r="O511" s="107"/>
      <c r="P511" s="107"/>
      <c r="Q511" s="107"/>
      <c r="R511" s="107"/>
      <c r="S511" s="157">
        <v>94.6</v>
      </c>
      <c r="T511" s="159">
        <v>120</v>
      </c>
      <c r="U511" s="131">
        <v>7.6</v>
      </c>
      <c r="V511" s="107" t="s">
        <v>31</v>
      </c>
      <c r="W511" s="145" t="s">
        <v>33</v>
      </c>
      <c r="X511" s="105" t="s">
        <v>33</v>
      </c>
      <c r="Y511" s="159"/>
      <c r="Z511" s="137" t="s">
        <v>34</v>
      </c>
      <c r="AA511" s="107"/>
      <c r="AB511" s="107" t="s">
        <v>2280</v>
      </c>
      <c r="AC511" s="105">
        <v>1</v>
      </c>
      <c r="AD511" s="139" t="s">
        <v>1925</v>
      </c>
    </row>
    <row r="512" spans="1:30" hidden="1" x14ac:dyDescent="0.25">
      <c r="A512" s="24" t="str">
        <f>IF(D512="","",(B512&amp;"|"&amp;C512&amp;"|"&amp;D512&amp;"|"&amp;E512&amp;"|"&amp;F512&amp;"|"&amp;G512&amp;"|"&amp;H512&amp;"|"&amp;I512&amp;"|"&amp;J512&amp;"|"&amp;K512&amp;"|"&amp;L512&amp;"|"&amp;M512&amp;"|"&amp;N512&amp;"|"&amp;O512&amp;"|"&amp;P512&amp;"|"&amp;Q512&amp;"|"&amp;R512&amp;"|"&amp;S512&amp;"|"&amp;T512&amp;"|"&amp;U512&amp;"|"&amp;V512&amp;"|"&amp;W512&amp;"|"&amp;X512&amp;"|"&amp;Y512&amp;"|"&amp;Z512&amp;"|"&amp;AA512&amp;"|"&amp;AB512&amp;"|"&amp;AC512&amp;"|"&amp;AD512&amp;"|"&amp;AE512&amp;"|"&amp;AF512&amp;"|"))</f>
        <v/>
      </c>
      <c r="B512" s="29" t="s">
        <v>406</v>
      </c>
      <c r="C512" s="29"/>
      <c r="D512" s="55"/>
      <c r="F512" s="83"/>
      <c r="G512" s="46"/>
      <c r="H512" s="27"/>
      <c r="I512" s="83"/>
      <c r="J512" s="29"/>
      <c r="K512" s="83"/>
      <c r="L512" s="83"/>
      <c r="M512" s="29"/>
      <c r="N512" s="83"/>
      <c r="O512" s="29"/>
      <c r="P512" s="83"/>
      <c r="Q512" s="83"/>
      <c r="R512" s="29"/>
      <c r="U512" s="26"/>
      <c r="V512" s="83"/>
      <c r="Z512" s="83"/>
      <c r="AA512" s="83"/>
      <c r="AB512" s="29"/>
      <c r="AC512" s="83"/>
      <c r="AD512" s="29"/>
    </row>
    <row r="513" spans="1:33" x14ac:dyDescent="0.25">
      <c r="A513" s="24" t="str">
        <f>IF(D513="","",(B513&amp;"|"&amp;C513&amp;"|"&amp;D513&amp;"|"&amp;E513&amp;"|"&amp;F513&amp;"|"&amp;G513&amp;"|"&amp;H513&amp;"|"&amp;I513&amp;"|"&amp;J513&amp;"|"&amp;K513&amp;"|"&amp;L513&amp;"|"&amp;M513&amp;"|"&amp;N513&amp;"|"&amp;O513&amp;"|"&amp;P513&amp;"|"&amp;Q513&amp;"|"&amp;R513&amp;"|"&amp;S513&amp;"|"&amp;T513&amp;"|"&amp;U513&amp;"|"&amp;V513&amp;"|"&amp;W513&amp;"|"&amp;X513&amp;"|"&amp;Y513&amp;"|"&amp;Z513&amp;"|"&amp;AA513&amp;"|"&amp;AB513&amp;"|"&amp;AC513&amp;"|"&amp;AD513&amp;"|"&amp;AE513&amp;"|"&amp;AF513&amp;"|"))</f>
        <v>Bathyaethiops caudomaculatus|African Moon Tetra |23|27||6,3|7,3||5|12||||||||75,7||8|Omnivore|No|No||Peaceful||A mature female will appear more full in the belly than the male.|2||||</v>
      </c>
      <c r="B513" s="10" t="s">
        <v>406</v>
      </c>
      <c r="C513" s="107" t="s">
        <v>2281</v>
      </c>
      <c r="D513" s="105">
        <v>23</v>
      </c>
      <c r="E513" s="129">
        <v>27</v>
      </c>
      <c r="F513" s="105"/>
      <c r="G513" s="130">
        <v>6.3</v>
      </c>
      <c r="H513" s="131">
        <v>7.3</v>
      </c>
      <c r="I513" s="105"/>
      <c r="J513" s="105">
        <v>5</v>
      </c>
      <c r="K513" s="105">
        <v>12</v>
      </c>
      <c r="L513" s="107"/>
      <c r="M513" s="107"/>
      <c r="N513" s="107"/>
      <c r="O513" s="107"/>
      <c r="P513" s="107"/>
      <c r="Q513" s="107"/>
      <c r="R513" s="107"/>
      <c r="S513" s="157">
        <v>75.7</v>
      </c>
      <c r="T513" s="159"/>
      <c r="U513" s="130">
        <v>8</v>
      </c>
      <c r="V513" s="107" t="s">
        <v>31</v>
      </c>
      <c r="W513" s="145" t="s">
        <v>33</v>
      </c>
      <c r="X513" s="105" t="s">
        <v>33</v>
      </c>
      <c r="Y513" s="159"/>
      <c r="Z513" s="137" t="s">
        <v>34</v>
      </c>
      <c r="AA513" s="107"/>
      <c r="AB513" s="29" t="s">
        <v>2282</v>
      </c>
      <c r="AC513" s="105">
        <v>2</v>
      </c>
      <c r="AD513" s="139"/>
    </row>
    <row r="514" spans="1:33" hidden="1" x14ac:dyDescent="0.25">
      <c r="A514" s="24" t="str">
        <f>IF(D514="","",(B514&amp;"|"&amp;C514&amp;"|"&amp;D514&amp;"|"&amp;E514&amp;"|"&amp;F514&amp;"|"&amp;G514&amp;"|"&amp;H514&amp;"|"&amp;I514&amp;"|"&amp;J514&amp;"|"&amp;K514&amp;"|"&amp;L514&amp;"|"&amp;M514&amp;"|"&amp;N514&amp;"|"&amp;O514&amp;"|"&amp;P514&amp;"|"&amp;Q514&amp;"|"&amp;R514&amp;"|"&amp;S514&amp;"|"&amp;T514&amp;"|"&amp;U514&amp;"|"&amp;V514&amp;"|"&amp;W514&amp;"|"&amp;X514&amp;"|"&amp;Y514&amp;"|"&amp;Z514&amp;"|"&amp;AA514&amp;"|"&amp;AB514&amp;"|"&amp;AC514&amp;"|"&amp;AD514&amp;"|"&amp;AE514&amp;"|"&amp;AF514&amp;"|"))</f>
        <v/>
      </c>
      <c r="B514" s="29" t="s">
        <v>407</v>
      </c>
      <c r="C514" s="29"/>
      <c r="D514" s="55"/>
      <c r="F514" s="83"/>
      <c r="G514" s="46"/>
      <c r="H514" s="27"/>
      <c r="I514" s="83"/>
      <c r="J514" s="29"/>
      <c r="K514" s="83"/>
      <c r="L514" s="83"/>
      <c r="M514" s="29"/>
      <c r="N514" s="83"/>
      <c r="O514" s="29"/>
      <c r="P514" s="83"/>
      <c r="Q514" s="83"/>
      <c r="R514" s="29"/>
      <c r="U514" s="26"/>
      <c r="V514" s="83"/>
      <c r="Z514" s="83"/>
      <c r="AA514" s="83"/>
      <c r="AB514" s="83"/>
      <c r="AC514" s="83"/>
      <c r="AD514" s="29"/>
      <c r="AE514" s="83"/>
      <c r="AF514" s="83"/>
      <c r="AG514" s="83"/>
    </row>
    <row r="515" spans="1:33" x14ac:dyDescent="0.25">
      <c r="A515" s="24" t="str">
        <f t="shared" ref="A515:A517" si="38">IF(D515="","",(B515&amp;"|"&amp;C515&amp;"|"&amp;D515&amp;"|"&amp;E515&amp;"|"&amp;F515&amp;"|"&amp;G515&amp;"|"&amp;H515&amp;"|"&amp;I515&amp;"|"&amp;J515&amp;"|"&amp;K515&amp;"|"&amp;L515&amp;"|"&amp;M515&amp;"|"&amp;N515&amp;"|"&amp;O515&amp;"|"&amp;P515&amp;"|"&amp;Q515&amp;"|"&amp;R515&amp;"|"&amp;S515&amp;"|"&amp;T515&amp;"|"&amp;U515&amp;"|"&amp;V515&amp;"|"&amp;W515&amp;"|"&amp;X515&amp;"|"&amp;Y515&amp;"|"&amp;Z515&amp;"|"&amp;AA515&amp;"|"&amp;AB515&amp;"|"&amp;AC515&amp;"|"&amp;AD515&amp;"|"&amp;AE515&amp;"|"&amp;AF515&amp;"|"))</f>
        <v>Batrochoglanis raninus|Bumblebee Catfish |21|25||6|7||8|10||||||||170,3||20|Carnivore|No|Yes||Predatory||Males are slimmer than females.|||||</v>
      </c>
      <c r="B515" s="10" t="s">
        <v>407</v>
      </c>
      <c r="C515" s="107" t="s">
        <v>2283</v>
      </c>
      <c r="D515" s="105">
        <v>21</v>
      </c>
      <c r="E515" s="129">
        <v>25</v>
      </c>
      <c r="F515" s="105"/>
      <c r="G515" s="130">
        <v>6</v>
      </c>
      <c r="H515" s="131">
        <v>7</v>
      </c>
      <c r="I515" s="105"/>
      <c r="J515" s="105">
        <v>8</v>
      </c>
      <c r="K515" s="105">
        <v>10</v>
      </c>
      <c r="L515" s="107"/>
      <c r="M515" s="107"/>
      <c r="N515" s="107"/>
      <c r="O515" s="107"/>
      <c r="P515" s="107"/>
      <c r="Q515" s="107"/>
      <c r="R515" s="107"/>
      <c r="S515" s="157">
        <v>170.3</v>
      </c>
      <c r="T515" s="159"/>
      <c r="U515" s="130">
        <v>20</v>
      </c>
      <c r="V515" s="107" t="s">
        <v>49</v>
      </c>
      <c r="W515" s="145" t="s">
        <v>33</v>
      </c>
      <c r="X515" s="105" t="s">
        <v>32</v>
      </c>
      <c r="Y515" s="159"/>
      <c r="Z515" s="141" t="s">
        <v>1996</v>
      </c>
      <c r="AA515" s="107"/>
      <c r="AB515" s="29" t="s">
        <v>2284</v>
      </c>
      <c r="AC515" s="105"/>
      <c r="AD515" s="139"/>
      <c r="AG515" s="83"/>
    </row>
    <row r="516" spans="1:33" x14ac:dyDescent="0.25">
      <c r="A516" s="24" t="str">
        <f t="shared" si="38"/>
        <v>Beaufortia kweichowensis|Hillstream Loach|20|24||6,5|8||2|16||||||||125|60|7|Omnivore|Yes|No||Territorial|Bottom|Strong coloration||Very hard|4|No known reproduction in aquariums|</v>
      </c>
      <c r="B516" s="29" t="s">
        <v>408</v>
      </c>
      <c r="C516" s="29" t="s">
        <v>1777</v>
      </c>
      <c r="D516" s="55">
        <v>20</v>
      </c>
      <c r="E516" s="44">
        <v>24</v>
      </c>
      <c r="F516" s="83"/>
      <c r="G516" s="94">
        <v>6.5</v>
      </c>
      <c r="H516" s="92">
        <v>8</v>
      </c>
      <c r="I516" s="83"/>
      <c r="J516" s="29">
        <v>2</v>
      </c>
      <c r="K516" s="83">
        <v>16</v>
      </c>
      <c r="L516" s="83"/>
      <c r="M516" s="29"/>
      <c r="N516" s="83"/>
      <c r="O516" s="29"/>
      <c r="P516" s="83"/>
      <c r="Q516" s="83"/>
      <c r="R516" s="29"/>
      <c r="S516" s="58">
        <v>125</v>
      </c>
      <c r="T516" s="63">
        <v>60</v>
      </c>
      <c r="U516" s="26">
        <v>7</v>
      </c>
      <c r="V516" s="83" t="s">
        <v>31</v>
      </c>
      <c r="W516" s="28" t="s">
        <v>32</v>
      </c>
      <c r="X516" s="29" t="s">
        <v>33</v>
      </c>
      <c r="Z516" s="74" t="s">
        <v>1769</v>
      </c>
      <c r="AA516" s="74" t="s">
        <v>1248</v>
      </c>
      <c r="AB516" s="74" t="s">
        <v>1779</v>
      </c>
      <c r="AC516" s="83"/>
      <c r="AD516" s="29" t="s">
        <v>1778</v>
      </c>
      <c r="AE516" s="25">
        <v>4</v>
      </c>
      <c r="AF516" s="25" t="s">
        <v>1780</v>
      </c>
    </row>
    <row r="517" spans="1:33" x14ac:dyDescent="0.25">
      <c r="A517" s="24" t="str">
        <f t="shared" si="38"/>
        <v>Beaufortia kweichowensis|Hillstream Loach |18|24||6,5|7||2|10||||||||80||10|Omnivore|Yes|No||Semi-Aggressive||During breeding it is possible that males have more vivid colouration.|1||||</v>
      </c>
      <c r="B517" s="10" t="s">
        <v>408</v>
      </c>
      <c r="C517" s="107" t="s">
        <v>2285</v>
      </c>
      <c r="D517" s="105">
        <v>18</v>
      </c>
      <c r="E517" s="129">
        <v>24</v>
      </c>
      <c r="F517" s="105"/>
      <c r="G517" s="130">
        <v>6.5</v>
      </c>
      <c r="H517" s="131">
        <v>7</v>
      </c>
      <c r="I517" s="105"/>
      <c r="J517" s="105">
        <v>2</v>
      </c>
      <c r="K517" s="105">
        <v>10</v>
      </c>
      <c r="L517" s="107"/>
      <c r="M517" s="107"/>
      <c r="N517" s="107"/>
      <c r="O517" s="107"/>
      <c r="P517" s="107"/>
      <c r="Q517" s="107"/>
      <c r="R517" s="107"/>
      <c r="S517" s="157">
        <v>80</v>
      </c>
      <c r="T517" s="159"/>
      <c r="U517" s="130">
        <v>10</v>
      </c>
      <c r="V517" s="107" t="s">
        <v>31</v>
      </c>
      <c r="W517" s="145" t="s">
        <v>32</v>
      </c>
      <c r="X517" s="105" t="s">
        <v>33</v>
      </c>
      <c r="Y517" s="159"/>
      <c r="Z517" s="141" t="s">
        <v>1931</v>
      </c>
      <c r="AA517" s="107"/>
      <c r="AB517" s="29" t="s">
        <v>2286</v>
      </c>
      <c r="AC517" s="105">
        <v>1</v>
      </c>
      <c r="AD517" s="139"/>
    </row>
    <row r="518" spans="1:33" hidden="1" x14ac:dyDescent="0.25">
      <c r="A518" s="24" t="str">
        <f>IF(D518="","",(B518&amp;"|"&amp;C518&amp;"|"&amp;D518&amp;"|"&amp;E518&amp;"|"&amp;F518&amp;"|"&amp;G518&amp;"|"&amp;H518&amp;"|"&amp;I518&amp;"|"&amp;J518&amp;"|"&amp;K518&amp;"|"&amp;L518&amp;"|"&amp;M518&amp;"|"&amp;N518&amp;"|"&amp;O518&amp;"|"&amp;P518&amp;"|"&amp;Q518&amp;"|"&amp;R518&amp;"|"&amp;S518&amp;"|"&amp;T518&amp;"|"&amp;U518&amp;"|"&amp;V518&amp;"|"&amp;W518&amp;"|"&amp;X518&amp;"|"&amp;Y518&amp;"|"&amp;Z518&amp;"|"&amp;AA518&amp;"|"&amp;AB518&amp;"|"&amp;AC518&amp;"|"&amp;AD518&amp;"|"&amp;AE518&amp;"|"&amp;AF518&amp;"|"))</f>
        <v/>
      </c>
      <c r="B518" s="29" t="s">
        <v>410</v>
      </c>
      <c r="C518" s="29"/>
      <c r="D518" s="55"/>
      <c r="F518" s="83"/>
      <c r="G518" s="46"/>
      <c r="H518" s="27"/>
      <c r="I518" s="83"/>
      <c r="J518" s="29"/>
      <c r="K518" s="83"/>
      <c r="L518" s="83"/>
      <c r="M518" s="29"/>
      <c r="N518" s="83"/>
      <c r="O518" s="29"/>
      <c r="P518" s="83"/>
      <c r="Q518" s="83"/>
      <c r="R518" s="29"/>
      <c r="U518" s="26"/>
      <c r="V518" s="83"/>
      <c r="Z518" s="83"/>
      <c r="AA518" s="83"/>
      <c r="AB518" s="83"/>
      <c r="AC518" s="83"/>
      <c r="AD518" s="29"/>
    </row>
    <row r="519" spans="1:33" x14ac:dyDescent="0.25">
      <c r="A519" s="24" t="str">
        <f>IF(D519="","",(B519&amp;"|"&amp;C519&amp;"|"&amp;D519&amp;"|"&amp;E519&amp;"|"&amp;F519&amp;"|"&amp;G519&amp;"|"&amp;H519&amp;"|"&amp;I519&amp;"|"&amp;J519&amp;"|"&amp;K519&amp;"|"&amp;L519&amp;"|"&amp;M519&amp;"|"&amp;N519&amp;"|"&amp;O519&amp;"|"&amp;P519&amp;"|"&amp;Q519&amp;"|"&amp;R519&amp;"|"&amp;S519&amp;"|"&amp;T519&amp;"|"&amp;U519&amp;"|"&amp;V519&amp;"|"&amp;W519&amp;"|"&amp;X519&amp;"|"&amp;Y519&amp;"|"&amp;Z519&amp;"|"&amp;AA519&amp;"|"&amp;AB519&amp;"|"&amp;AC519&amp;"|"&amp;AD519&amp;"|"&amp;AE519&amp;"|"&amp;AF519&amp;"|"))</f>
        <v>Bedotia geayi|Madagascar Rainbowfish |20|24||7|8||9|19||||||||132,5||9|Omnivore|No|No||Peaceful||Males are far more colourful than females and have a pointed dorsal fin as opposed to the more rounded dorsal of the female.|2||||</v>
      </c>
      <c r="B519" s="10" t="s">
        <v>410</v>
      </c>
      <c r="C519" s="107" t="s">
        <v>2287</v>
      </c>
      <c r="D519" s="105">
        <v>20</v>
      </c>
      <c r="E519" s="129">
        <v>24</v>
      </c>
      <c r="F519" s="105"/>
      <c r="G519" s="130">
        <v>7</v>
      </c>
      <c r="H519" s="131">
        <v>8</v>
      </c>
      <c r="I519" s="105"/>
      <c r="J519" s="105">
        <v>9</v>
      </c>
      <c r="K519" s="105">
        <v>19</v>
      </c>
      <c r="L519" s="107"/>
      <c r="M519" s="107"/>
      <c r="N519" s="107"/>
      <c r="O519" s="107"/>
      <c r="P519" s="107"/>
      <c r="Q519" s="107"/>
      <c r="R519" s="107"/>
      <c r="S519" s="157">
        <v>132.5</v>
      </c>
      <c r="T519" s="159"/>
      <c r="U519" s="130">
        <v>9</v>
      </c>
      <c r="V519" s="107" t="s">
        <v>31</v>
      </c>
      <c r="W519" s="145" t="s">
        <v>33</v>
      </c>
      <c r="X519" s="105" t="s">
        <v>33</v>
      </c>
      <c r="Y519" s="159"/>
      <c r="Z519" s="137" t="s">
        <v>34</v>
      </c>
      <c r="AA519" s="107"/>
      <c r="AB519" s="29" t="s">
        <v>2288</v>
      </c>
      <c r="AC519" s="105">
        <v>2</v>
      </c>
      <c r="AD519" s="139"/>
    </row>
    <row r="520" spans="1:33" hidden="1" x14ac:dyDescent="0.25">
      <c r="A520" s="24" t="str">
        <f>IF(D520="","",(B520&amp;"|"&amp;C520&amp;"|"&amp;D520&amp;"|"&amp;E520&amp;"|"&amp;F520&amp;"|"&amp;G520&amp;"|"&amp;H520&amp;"|"&amp;I520&amp;"|"&amp;J520&amp;"|"&amp;K520&amp;"|"&amp;L520&amp;"|"&amp;M520&amp;"|"&amp;N520&amp;"|"&amp;O520&amp;"|"&amp;P520&amp;"|"&amp;Q520&amp;"|"&amp;R520&amp;"|"&amp;S520&amp;"|"&amp;T520&amp;"|"&amp;U520&amp;"|"&amp;V520&amp;"|"&amp;W520&amp;"|"&amp;X520&amp;"|"&amp;Y520&amp;"|"&amp;Z520&amp;"|"&amp;AA520&amp;"|"&amp;AB520&amp;"|"&amp;AC520&amp;"|"&amp;AD520&amp;"|"&amp;AE520&amp;"|"&amp;AF520&amp;"|"))</f>
        <v/>
      </c>
      <c r="B520" s="29" t="s">
        <v>411</v>
      </c>
      <c r="C520" s="29"/>
      <c r="D520" s="55"/>
      <c r="F520" s="83"/>
      <c r="G520" s="46"/>
      <c r="H520" s="27"/>
      <c r="I520" s="83"/>
      <c r="J520" s="29"/>
      <c r="K520" s="83"/>
      <c r="L520" s="83"/>
      <c r="M520" s="29"/>
      <c r="N520" s="83"/>
      <c r="O520" s="29"/>
      <c r="P520" s="83"/>
      <c r="Q520" s="83"/>
      <c r="R520" s="29"/>
      <c r="U520" s="26"/>
      <c r="V520" s="83"/>
      <c r="Z520" s="83"/>
      <c r="AA520" s="83"/>
      <c r="AB520" s="29"/>
      <c r="AC520" s="83"/>
      <c r="AD520" s="29"/>
    </row>
    <row r="521" spans="1:33" x14ac:dyDescent="0.25">
      <c r="A521" s="24" t="str">
        <f>IF(D521="","",(B521&amp;"|"&amp;C521&amp;"|"&amp;D521&amp;"|"&amp;E521&amp;"|"&amp;F521&amp;"|"&amp;G521&amp;"|"&amp;H521&amp;"|"&amp;I521&amp;"|"&amp;J521&amp;"|"&amp;K521&amp;"|"&amp;L521&amp;"|"&amp;M521&amp;"|"&amp;N521&amp;"|"&amp;O521&amp;"|"&amp;P521&amp;"|"&amp;Q521&amp;"|"&amp;R521&amp;"|"&amp;S521&amp;"|"&amp;T521&amp;"|"&amp;U521&amp;"|"&amp;V521&amp;"|"&amp;W521&amp;"|"&amp;X521&amp;"|"&amp;Y521&amp;"|"&amp;Z521&amp;"|"&amp;AA521&amp;"|"&amp;AB521&amp;"|"&amp;AC521&amp;"|"&amp;AD521&amp;"|"&amp;AE521&amp;"|"&amp;AF521&amp;"|"))</f>
        <v>Belonesox belizanus|Piketop Minnow |25|30||6|8||9|19||||||||246,1||14|Omnivore|No|Yes||Peaceful but threat to smaller fish. ||Mature males have a gonopodium. Mature females are large than males.|3||||</v>
      </c>
      <c r="B521" s="10" t="s">
        <v>411</v>
      </c>
      <c r="C521" s="107" t="s">
        <v>2289</v>
      </c>
      <c r="D521" s="105">
        <v>25</v>
      </c>
      <c r="E521" s="129">
        <v>30</v>
      </c>
      <c r="F521" s="105"/>
      <c r="G521" s="130">
        <v>6</v>
      </c>
      <c r="H521" s="131">
        <v>8</v>
      </c>
      <c r="I521" s="105"/>
      <c r="J521" s="105">
        <v>9</v>
      </c>
      <c r="K521" s="105">
        <v>19</v>
      </c>
      <c r="L521" s="107"/>
      <c r="M521" s="107"/>
      <c r="N521" s="107"/>
      <c r="O521" s="107"/>
      <c r="P521" s="107"/>
      <c r="Q521" s="107"/>
      <c r="R521" s="107"/>
      <c r="S521" s="157">
        <v>246.1</v>
      </c>
      <c r="T521" s="159"/>
      <c r="U521" s="131">
        <v>14</v>
      </c>
      <c r="V521" s="107" t="s">
        <v>31</v>
      </c>
      <c r="W521" s="145" t="s">
        <v>33</v>
      </c>
      <c r="X521" s="105" t="s">
        <v>32</v>
      </c>
      <c r="Y521" s="159"/>
      <c r="Z521" s="137" t="s">
        <v>1951</v>
      </c>
      <c r="AA521" s="29"/>
      <c r="AB521" s="107" t="s">
        <v>2290</v>
      </c>
      <c r="AC521" s="105">
        <v>3</v>
      </c>
      <c r="AD521" s="139"/>
    </row>
    <row r="522" spans="1:33" hidden="1" x14ac:dyDescent="0.25">
      <c r="A522" s="24" t="str">
        <f>IF(D522="","",(B522&amp;"|"&amp;C522&amp;"|"&amp;D522&amp;"|"&amp;E522&amp;"|"&amp;F522&amp;"|"&amp;G522&amp;"|"&amp;H522&amp;"|"&amp;I522&amp;"|"&amp;J522&amp;"|"&amp;K522&amp;"|"&amp;L522&amp;"|"&amp;M522&amp;"|"&amp;N522&amp;"|"&amp;O522&amp;"|"&amp;P522&amp;"|"&amp;Q522&amp;"|"&amp;R522&amp;"|"&amp;S522&amp;"|"&amp;T522&amp;"|"&amp;U522&amp;"|"&amp;V522&amp;"|"&amp;W522&amp;"|"&amp;X522&amp;"|"&amp;Y522&amp;"|"&amp;Z522&amp;"|"&amp;AA522&amp;"|"&amp;AB522&amp;"|"&amp;AC522&amp;"|"&amp;AD522&amp;"|"&amp;AE522&amp;"|"&amp;AF522&amp;"|"))</f>
        <v/>
      </c>
      <c r="B522" s="29" t="s">
        <v>412</v>
      </c>
      <c r="C522" s="29"/>
      <c r="D522" s="55"/>
      <c r="F522" s="83"/>
      <c r="G522" s="46"/>
      <c r="H522" s="27"/>
      <c r="I522" s="83"/>
      <c r="J522" s="29"/>
      <c r="K522" s="83"/>
      <c r="L522" s="83"/>
      <c r="M522" s="29"/>
      <c r="N522" s="83"/>
      <c r="O522" s="29"/>
      <c r="P522" s="83"/>
      <c r="Q522" s="83"/>
      <c r="R522" s="29"/>
      <c r="U522" s="26"/>
      <c r="V522" s="83"/>
      <c r="Z522" s="83"/>
      <c r="AA522" s="83"/>
      <c r="AB522" s="29"/>
      <c r="AC522" s="83"/>
      <c r="AD522" s="29"/>
    </row>
    <row r="523" spans="1:33" x14ac:dyDescent="0.25">
      <c r="A523" s="24" t="str">
        <f>IF(D523="","",(B523&amp;"|"&amp;C523&amp;"|"&amp;D523&amp;"|"&amp;E523&amp;"|"&amp;F523&amp;"|"&amp;G523&amp;"|"&amp;H523&amp;"|"&amp;I523&amp;"|"&amp;J523&amp;"|"&amp;K523&amp;"|"&amp;L523&amp;"|"&amp;M523&amp;"|"&amp;N523&amp;"|"&amp;O523&amp;"|"&amp;P523&amp;"|"&amp;Q523&amp;"|"&amp;R523&amp;"|"&amp;S523&amp;"|"&amp;T523&amp;"|"&amp;U523&amp;"|"&amp;V523&amp;"|"&amp;W523&amp;"|"&amp;X523&amp;"|"&amp;Y523&amp;"|"&amp;Z523&amp;"|"&amp;AA523&amp;"|"&amp;AB523&amp;"|"&amp;AC523&amp;"|"&amp;AD523&amp;"|"&amp;AE523&amp;"|"&amp;AF523&amp;"|"))</f>
        <v>Belonophago tinanti|Needle Fin Eater |24|26||5,8|7||10|15||||||||132,5||12|Carnivore|No|Yes||Predatory|||2||||</v>
      </c>
      <c r="B523" s="10" t="s">
        <v>412</v>
      </c>
      <c r="C523" s="107" t="s">
        <v>2291</v>
      </c>
      <c r="D523" s="105">
        <v>24</v>
      </c>
      <c r="E523" s="129">
        <v>26</v>
      </c>
      <c r="F523" s="105"/>
      <c r="G523" s="130">
        <v>5.8</v>
      </c>
      <c r="H523" s="131">
        <v>7</v>
      </c>
      <c r="I523" s="105"/>
      <c r="J523" s="105">
        <v>10</v>
      </c>
      <c r="K523" s="105">
        <v>15</v>
      </c>
      <c r="L523" s="107"/>
      <c r="M523" s="107"/>
      <c r="N523" s="107"/>
      <c r="O523" s="107"/>
      <c r="P523" s="107"/>
      <c r="Q523" s="107"/>
      <c r="R523" s="107"/>
      <c r="S523" s="157">
        <v>132.5</v>
      </c>
      <c r="T523" s="159"/>
      <c r="U523" s="130">
        <v>12</v>
      </c>
      <c r="V523" s="107" t="s">
        <v>49</v>
      </c>
      <c r="W523" s="145" t="s">
        <v>33</v>
      </c>
      <c r="X523" s="105" t="s">
        <v>32</v>
      </c>
      <c r="Y523" s="159"/>
      <c r="Z523" s="141" t="s">
        <v>1996</v>
      </c>
      <c r="AA523" s="107"/>
      <c r="AB523" s="107"/>
      <c r="AC523" s="105">
        <v>2</v>
      </c>
      <c r="AD523" s="139"/>
    </row>
    <row r="524" spans="1:33" hidden="1" x14ac:dyDescent="0.25">
      <c r="A524" s="24" t="str">
        <f>IF(D524="","",(B524&amp;"|"&amp;C524&amp;"|"&amp;D524&amp;"|"&amp;E524&amp;"|"&amp;F524&amp;"|"&amp;G524&amp;"|"&amp;H524&amp;"|"&amp;I524&amp;"|"&amp;J524&amp;"|"&amp;K524&amp;"|"&amp;L524&amp;"|"&amp;M524&amp;"|"&amp;N524&amp;"|"&amp;O524&amp;"|"&amp;P524&amp;"|"&amp;Q524&amp;"|"&amp;R524&amp;"|"&amp;S524&amp;"|"&amp;T524&amp;"|"&amp;U524&amp;"|"&amp;V524&amp;"|"&amp;W524&amp;"|"&amp;X524&amp;"|"&amp;Y524&amp;"|"&amp;Z524&amp;"|"&amp;AA524&amp;"|"&amp;AB524&amp;"|"&amp;AC524&amp;"|"&amp;AD524&amp;"|"&amp;AE524&amp;"|"&amp;AF524&amp;"|"))</f>
        <v/>
      </c>
      <c r="B524" s="29" t="s">
        <v>413</v>
      </c>
      <c r="C524" s="29"/>
      <c r="D524" s="55"/>
      <c r="F524" s="83"/>
      <c r="G524" s="46"/>
      <c r="H524" s="27"/>
      <c r="I524" s="83"/>
      <c r="J524" s="29"/>
      <c r="K524" s="83"/>
      <c r="L524" s="83"/>
      <c r="M524" s="29"/>
      <c r="N524" s="83"/>
      <c r="O524" s="29"/>
      <c r="P524" s="83"/>
      <c r="Q524" s="83"/>
      <c r="R524" s="29"/>
      <c r="U524" s="26"/>
      <c r="V524" s="83"/>
      <c r="Z524" s="83"/>
      <c r="AA524" s="83"/>
      <c r="AB524" s="29"/>
      <c r="AC524" s="83"/>
      <c r="AD524" s="29"/>
    </row>
    <row r="525" spans="1:33" x14ac:dyDescent="0.25">
      <c r="A525" s="24" t="str">
        <f>IF(D525="","",(B525&amp;"|"&amp;C525&amp;"|"&amp;D525&amp;"|"&amp;E525&amp;"|"&amp;F525&amp;"|"&amp;G525&amp;"|"&amp;H525&amp;"|"&amp;I525&amp;"|"&amp;J525&amp;"|"&amp;K525&amp;"|"&amp;L525&amp;"|"&amp;M525&amp;"|"&amp;N525&amp;"|"&amp;O525&amp;"|"&amp;P525&amp;"|"&amp;Q525&amp;"|"&amp;R525&amp;"|"&amp;S525&amp;"|"&amp;T525&amp;"|"&amp;U525&amp;"|"&amp;V525&amp;"|"&amp;W525&amp;"|"&amp;X525&amp;"|"&amp;Y525&amp;"|"&amp;Z525&amp;"|"&amp;AA525&amp;"|"&amp;AB525&amp;"|"&amp;AC525&amp;"|"&amp;AD525&amp;"|"&amp;AE525&amp;"|"&amp;AF525&amp;"|"))</f>
        <v>Belontia hasselti|Malay Combtail |25|35||6,5|8||15|25||||||||208,2||20|Omnivore|No|No||Peaceful||Mature males are larger and more slender than females with elongated finnage.|2||||</v>
      </c>
      <c r="B525" s="10" t="s">
        <v>413</v>
      </c>
      <c r="C525" s="107" t="s">
        <v>2292</v>
      </c>
      <c r="D525" s="105">
        <v>25</v>
      </c>
      <c r="E525" s="129">
        <v>35</v>
      </c>
      <c r="F525" s="105"/>
      <c r="G525" s="130">
        <v>6.5</v>
      </c>
      <c r="H525" s="131">
        <v>8</v>
      </c>
      <c r="I525" s="105"/>
      <c r="J525" s="105">
        <v>15</v>
      </c>
      <c r="K525" s="105">
        <v>25</v>
      </c>
      <c r="L525" s="107"/>
      <c r="M525" s="107"/>
      <c r="N525" s="107"/>
      <c r="O525" s="107"/>
      <c r="P525" s="107"/>
      <c r="Q525" s="107"/>
      <c r="R525" s="107"/>
      <c r="S525" s="157">
        <v>208.2</v>
      </c>
      <c r="T525" s="159"/>
      <c r="U525" s="130">
        <v>20</v>
      </c>
      <c r="V525" s="107" t="s">
        <v>31</v>
      </c>
      <c r="W525" s="145" t="s">
        <v>33</v>
      </c>
      <c r="X525" s="105" t="s">
        <v>33</v>
      </c>
      <c r="Y525" s="159"/>
      <c r="Z525" s="137" t="s">
        <v>34</v>
      </c>
      <c r="AA525" s="107"/>
      <c r="AB525" s="29" t="s">
        <v>2293</v>
      </c>
      <c r="AC525" s="105">
        <v>2</v>
      </c>
      <c r="AD525" s="139"/>
    </row>
    <row r="526" spans="1:33" hidden="1" x14ac:dyDescent="0.25">
      <c r="A526" s="24" t="str">
        <f>IF(D526="","",(B526&amp;"|"&amp;C526&amp;"|"&amp;D526&amp;"|"&amp;E526&amp;"|"&amp;F526&amp;"|"&amp;G526&amp;"|"&amp;H526&amp;"|"&amp;I526&amp;"|"&amp;J526&amp;"|"&amp;K526&amp;"|"&amp;L526&amp;"|"&amp;M526&amp;"|"&amp;N526&amp;"|"&amp;O526&amp;"|"&amp;P526&amp;"|"&amp;Q526&amp;"|"&amp;R526&amp;"|"&amp;S526&amp;"|"&amp;T526&amp;"|"&amp;U526&amp;"|"&amp;V526&amp;"|"&amp;W526&amp;"|"&amp;X526&amp;"|"&amp;Y526&amp;"|"&amp;Z526&amp;"|"&amp;AA526&amp;"|"&amp;AB526&amp;"|"&amp;AC526&amp;"|"&amp;AD526&amp;"|"&amp;AE526&amp;"|"&amp;AF526&amp;"|"))</f>
        <v/>
      </c>
      <c r="B526" s="29" t="s">
        <v>414</v>
      </c>
      <c r="C526" s="29"/>
      <c r="D526" s="55"/>
      <c r="F526" s="83"/>
      <c r="G526" s="46"/>
      <c r="H526" s="27"/>
      <c r="I526" s="83"/>
      <c r="J526" s="29"/>
      <c r="K526" s="83"/>
      <c r="L526" s="83"/>
      <c r="M526" s="29"/>
      <c r="N526" s="83"/>
      <c r="O526" s="29"/>
      <c r="P526" s="83"/>
      <c r="Q526" s="83"/>
      <c r="R526" s="29"/>
      <c r="U526" s="26"/>
      <c r="V526" s="83"/>
      <c r="Z526" s="83"/>
      <c r="AA526" s="83"/>
      <c r="AB526" s="29"/>
      <c r="AC526" s="83"/>
      <c r="AD526" s="29"/>
    </row>
    <row r="527" spans="1:33" x14ac:dyDescent="0.25">
      <c r="A527" s="24" t="str">
        <f>IF(D527="","",(B527&amp;"|"&amp;C527&amp;"|"&amp;D527&amp;"|"&amp;E527&amp;"|"&amp;F527&amp;"|"&amp;G527&amp;"|"&amp;H527&amp;"|"&amp;I527&amp;"|"&amp;J527&amp;"|"&amp;K527&amp;"|"&amp;L527&amp;"|"&amp;M527&amp;"|"&amp;N527&amp;"|"&amp;O527&amp;"|"&amp;P527&amp;"|"&amp;Q527&amp;"|"&amp;R527&amp;"|"&amp;S527&amp;"|"&amp;T527&amp;"|"&amp;U527&amp;"|"&amp;V527&amp;"|"&amp;W527&amp;"|"&amp;X527&amp;"|"&amp;Y527&amp;"|"&amp;Z527&amp;"|"&amp;AA527&amp;"|"&amp;AB527&amp;"|"&amp;AC527&amp;"|"&amp;AD527&amp;"|"&amp;AE527&amp;"|"&amp;AF527&amp;"|"))</f>
        <v>Belontia signata|Combtail |23,3|26,7||6|7,5||8|15||||||||113,6||12,7|Omnivore|No|No||Aggressive||Males are more vibrantly coloured with slightly longer finnage.|2||||</v>
      </c>
      <c r="B527" s="10" t="s">
        <v>414</v>
      </c>
      <c r="C527" s="107" t="s">
        <v>2294</v>
      </c>
      <c r="D527" s="105">
        <v>23.3</v>
      </c>
      <c r="E527" s="129">
        <v>26.7</v>
      </c>
      <c r="F527" s="105"/>
      <c r="G527" s="130">
        <v>6</v>
      </c>
      <c r="H527" s="131">
        <v>7.5</v>
      </c>
      <c r="I527" s="105"/>
      <c r="J527" s="105">
        <v>8</v>
      </c>
      <c r="K527" s="105">
        <v>15</v>
      </c>
      <c r="L527" s="107"/>
      <c r="M527" s="107"/>
      <c r="N527" s="107"/>
      <c r="O527" s="107"/>
      <c r="P527" s="107"/>
      <c r="Q527" s="107"/>
      <c r="R527" s="107"/>
      <c r="S527" s="157">
        <v>113.6</v>
      </c>
      <c r="T527" s="159"/>
      <c r="U527" s="131">
        <v>12.7</v>
      </c>
      <c r="V527" s="107" t="s">
        <v>31</v>
      </c>
      <c r="W527" s="145" t="s">
        <v>33</v>
      </c>
      <c r="X527" s="105" t="s">
        <v>33</v>
      </c>
      <c r="Y527" s="159"/>
      <c r="Z527" s="137" t="s">
        <v>1782</v>
      </c>
      <c r="AA527" s="107"/>
      <c r="AB527" s="29" t="s">
        <v>2295</v>
      </c>
      <c r="AC527" s="105">
        <v>2</v>
      </c>
      <c r="AD527" s="139"/>
    </row>
    <row r="528" spans="1:33" hidden="1" x14ac:dyDescent="0.25">
      <c r="A528" s="24" t="str">
        <f>IF(D528="","",(B528&amp;"|"&amp;C528&amp;"|"&amp;D528&amp;"|"&amp;E528&amp;"|"&amp;F528&amp;"|"&amp;G528&amp;"|"&amp;H528&amp;"|"&amp;I528&amp;"|"&amp;J528&amp;"|"&amp;K528&amp;"|"&amp;L528&amp;"|"&amp;M528&amp;"|"&amp;N528&amp;"|"&amp;O528&amp;"|"&amp;P528&amp;"|"&amp;Q528&amp;"|"&amp;R528&amp;"|"&amp;S528&amp;"|"&amp;T528&amp;"|"&amp;U528&amp;"|"&amp;V528&amp;"|"&amp;W528&amp;"|"&amp;X528&amp;"|"&amp;Y528&amp;"|"&amp;Z528&amp;"|"&amp;AA528&amp;"|"&amp;AB528&amp;"|"&amp;AC528&amp;"|"&amp;AD528&amp;"|"&amp;AE528&amp;"|"&amp;AF528&amp;"|"))</f>
        <v/>
      </c>
      <c r="B528" s="29" t="s">
        <v>415</v>
      </c>
      <c r="C528" s="29"/>
      <c r="D528" s="55"/>
      <c r="F528" s="83"/>
      <c r="G528" s="46"/>
      <c r="H528" s="27"/>
      <c r="I528" s="83"/>
      <c r="J528" s="29"/>
      <c r="K528" s="83"/>
      <c r="L528" s="83"/>
      <c r="M528" s="29"/>
      <c r="N528" s="83"/>
      <c r="O528" s="29"/>
      <c r="P528" s="83"/>
      <c r="Q528" s="83"/>
      <c r="R528" s="29"/>
      <c r="U528" s="26"/>
      <c r="V528" s="83"/>
      <c r="Z528" s="83"/>
      <c r="AA528" s="83"/>
      <c r="AB528" s="29"/>
      <c r="AC528" s="83"/>
      <c r="AD528" s="29"/>
    </row>
    <row r="529" spans="1:30" x14ac:dyDescent="0.25">
      <c r="A529" s="24" t="str">
        <f>IF(D529="","",(B529&amp;"|"&amp;C529&amp;"|"&amp;D529&amp;"|"&amp;E529&amp;"|"&amp;F529&amp;"|"&amp;G529&amp;"|"&amp;H529&amp;"|"&amp;I529&amp;"|"&amp;J529&amp;"|"&amp;K529&amp;"|"&amp;L529&amp;"|"&amp;M529&amp;"|"&amp;N529&amp;"|"&amp;O529&amp;"|"&amp;P529&amp;"|"&amp;Q529&amp;"|"&amp;R529&amp;"|"&amp;S529&amp;"|"&amp;T529&amp;"|"&amp;U529&amp;"|"&amp;V529&amp;"|"&amp;W529&amp;"|"&amp;X529&amp;"|"&amp;Y529&amp;"|"&amp;Z529&amp;"|"&amp;AA529&amp;"|"&amp;AB529&amp;"|"&amp;AC529&amp;"|"&amp;AD529&amp;"|"&amp;AE529&amp;"|"&amp;AF529&amp;"|"))</f>
        <v>Benthochromis tricoti|Three-Lined Cichlid |25|27||7,5|8||6|16||||||||378,5||20,3|Omnivore|No|No||Peaceful||Adult males have three electric lines running from just behind the gill plate to the rear of the fish just before the tail, mostly blue colouring on the body and yellow on the throat area, they also have longer fin filaments.|1||||</v>
      </c>
      <c r="B529" s="10" t="s">
        <v>415</v>
      </c>
      <c r="C529" s="107" t="s">
        <v>2296</v>
      </c>
      <c r="D529" s="105">
        <v>25</v>
      </c>
      <c r="E529" s="129">
        <v>27</v>
      </c>
      <c r="F529" s="105"/>
      <c r="G529" s="130">
        <v>7.5</v>
      </c>
      <c r="H529" s="131">
        <v>8</v>
      </c>
      <c r="I529" s="105"/>
      <c r="J529" s="105">
        <v>6</v>
      </c>
      <c r="K529" s="105">
        <v>16</v>
      </c>
      <c r="L529" s="107"/>
      <c r="M529" s="107"/>
      <c r="N529" s="107"/>
      <c r="O529" s="107"/>
      <c r="P529" s="107"/>
      <c r="Q529" s="107"/>
      <c r="R529" s="107"/>
      <c r="S529" s="157">
        <v>378.5</v>
      </c>
      <c r="T529" s="159"/>
      <c r="U529" s="131">
        <v>20.3</v>
      </c>
      <c r="V529" s="107" t="s">
        <v>31</v>
      </c>
      <c r="W529" s="145" t="s">
        <v>33</v>
      </c>
      <c r="X529" s="105" t="s">
        <v>33</v>
      </c>
      <c r="Y529" s="159"/>
      <c r="Z529" s="137" t="s">
        <v>34</v>
      </c>
      <c r="AA529" s="107"/>
      <c r="AB529" s="29" t="s">
        <v>2297</v>
      </c>
      <c r="AC529" s="105">
        <v>1</v>
      </c>
      <c r="AD529" s="139"/>
    </row>
    <row r="530" spans="1:30" hidden="1" x14ac:dyDescent="0.25">
      <c r="A530" s="24" t="str">
        <f>IF(D530="","",(B530&amp;"|"&amp;C530&amp;"|"&amp;D530&amp;"|"&amp;E530&amp;"|"&amp;F530&amp;"|"&amp;G530&amp;"|"&amp;H530&amp;"|"&amp;I530&amp;"|"&amp;J530&amp;"|"&amp;K530&amp;"|"&amp;L530&amp;"|"&amp;M530&amp;"|"&amp;N530&amp;"|"&amp;O530&amp;"|"&amp;P530&amp;"|"&amp;Q530&amp;"|"&amp;R530&amp;"|"&amp;S530&amp;"|"&amp;T530&amp;"|"&amp;U530&amp;"|"&amp;V530&amp;"|"&amp;W530&amp;"|"&amp;X530&amp;"|"&amp;Y530&amp;"|"&amp;Z530&amp;"|"&amp;AA530&amp;"|"&amp;AB530&amp;"|"&amp;AC530&amp;"|"&amp;AD530&amp;"|"&amp;AE530&amp;"|"&amp;AF530&amp;"|"))</f>
        <v/>
      </c>
      <c r="B530" s="29" t="s">
        <v>416</v>
      </c>
      <c r="C530" s="29"/>
      <c r="D530" s="55"/>
      <c r="F530" s="83"/>
      <c r="G530" s="46"/>
      <c r="H530" s="27"/>
      <c r="I530" s="83"/>
      <c r="J530" s="29"/>
      <c r="K530" s="83"/>
      <c r="L530" s="83"/>
      <c r="M530" s="29"/>
      <c r="N530" s="83"/>
      <c r="O530" s="29"/>
      <c r="P530" s="83"/>
      <c r="Q530" s="83"/>
      <c r="R530" s="29"/>
      <c r="U530" s="26"/>
      <c r="V530" s="83"/>
      <c r="Z530" s="83"/>
      <c r="AA530" s="83"/>
      <c r="AB530" s="29"/>
      <c r="AC530" s="83"/>
      <c r="AD530" s="29"/>
    </row>
    <row r="531" spans="1:30" x14ac:dyDescent="0.25">
      <c r="A531" s="24" t="str">
        <f>IF(D531="","",(B531&amp;"|"&amp;C531&amp;"|"&amp;D531&amp;"|"&amp;E531&amp;"|"&amp;F531&amp;"|"&amp;G531&amp;"|"&amp;H531&amp;"|"&amp;I531&amp;"|"&amp;J531&amp;"|"&amp;K531&amp;"|"&amp;L531&amp;"|"&amp;M531&amp;"|"&amp;N531&amp;"|"&amp;O531&amp;"|"&amp;P531&amp;"|"&amp;Q531&amp;"|"&amp;R531&amp;"|"&amp;S531&amp;"|"&amp;T531&amp;"|"&amp;U531&amp;"|"&amp;V531&amp;"|"&amp;W531&amp;"|"&amp;X531&amp;"|"&amp;Y531&amp;"|"&amp;Z531&amp;"|"&amp;AA531&amp;"|"&amp;AB531&amp;"|"&amp;AC531&amp;"|"&amp;AD531&amp;"|"&amp;AE531&amp;"|"&amp;AF531&amp;"|"))</f>
        <v>Betta akarensis|Akar Betta |21|27||5,5|6,8||4|12||||||||208,2||14|Carnivore|No||||||1||||</v>
      </c>
      <c r="B531" s="10" t="s">
        <v>416</v>
      </c>
      <c r="C531" s="107" t="s">
        <v>2298</v>
      </c>
      <c r="D531" s="105">
        <v>21</v>
      </c>
      <c r="E531" s="129">
        <v>27</v>
      </c>
      <c r="F531" s="105"/>
      <c r="G531" s="130">
        <v>5.5</v>
      </c>
      <c r="H531" s="131">
        <v>6.8</v>
      </c>
      <c r="I531" s="105"/>
      <c r="J531" s="105">
        <v>4</v>
      </c>
      <c r="K531" s="105">
        <v>12</v>
      </c>
      <c r="L531" s="107"/>
      <c r="M531" s="107"/>
      <c r="N531" s="107"/>
      <c r="O531" s="107"/>
      <c r="P531" s="107"/>
      <c r="Q531" s="107"/>
      <c r="R531" s="107"/>
      <c r="S531" s="157">
        <v>208.2</v>
      </c>
      <c r="T531" s="159"/>
      <c r="U531" s="130">
        <v>14</v>
      </c>
      <c r="V531" s="107" t="s">
        <v>49</v>
      </c>
      <c r="W531" s="145" t="s">
        <v>33</v>
      </c>
      <c r="X531" s="105"/>
      <c r="Y531" s="159"/>
      <c r="Z531" s="139"/>
      <c r="AA531" s="107"/>
      <c r="AB531" s="107"/>
      <c r="AC531" s="105">
        <v>1</v>
      </c>
      <c r="AD531" s="139"/>
    </row>
    <row r="532" spans="1:30" hidden="1" x14ac:dyDescent="0.25">
      <c r="A532" s="24" t="str">
        <f>IF(D532="","",(B532&amp;"|"&amp;C532&amp;"|"&amp;D532&amp;"|"&amp;E532&amp;"|"&amp;F532&amp;"|"&amp;G532&amp;"|"&amp;H532&amp;"|"&amp;I532&amp;"|"&amp;J532&amp;"|"&amp;K532&amp;"|"&amp;L532&amp;"|"&amp;M532&amp;"|"&amp;N532&amp;"|"&amp;O532&amp;"|"&amp;P532&amp;"|"&amp;Q532&amp;"|"&amp;R532&amp;"|"&amp;S532&amp;"|"&amp;T532&amp;"|"&amp;U532&amp;"|"&amp;V532&amp;"|"&amp;W532&amp;"|"&amp;X532&amp;"|"&amp;Y532&amp;"|"&amp;Z532&amp;"|"&amp;AA532&amp;"|"&amp;AB532&amp;"|"&amp;AC532&amp;"|"&amp;AD532&amp;"|"&amp;AE532&amp;"|"&amp;AF532&amp;"|"))</f>
        <v/>
      </c>
      <c r="B532" s="29" t="s">
        <v>417</v>
      </c>
      <c r="C532" s="29"/>
      <c r="D532" s="55"/>
      <c r="F532" s="83"/>
      <c r="G532" s="46"/>
      <c r="H532" s="27"/>
      <c r="I532" s="83"/>
      <c r="J532" s="29"/>
      <c r="K532" s="83"/>
      <c r="L532" s="83"/>
      <c r="M532" s="29"/>
      <c r="N532" s="83"/>
      <c r="O532" s="29"/>
      <c r="P532" s="83"/>
      <c r="Q532" s="83"/>
      <c r="R532" s="29"/>
      <c r="U532" s="26"/>
      <c r="V532" s="83"/>
      <c r="Z532" s="83"/>
      <c r="AA532" s="83"/>
      <c r="AB532" s="83"/>
      <c r="AC532" s="83"/>
      <c r="AD532" s="29"/>
    </row>
    <row r="533" spans="1:30" x14ac:dyDescent="0.25">
      <c r="A533" s="24" t="str">
        <f>IF(D533="","",(B533&amp;"|"&amp;C533&amp;"|"&amp;D533&amp;"|"&amp;E533&amp;"|"&amp;F533&amp;"|"&amp;G533&amp;"|"&amp;H533&amp;"|"&amp;I533&amp;"|"&amp;J533&amp;"|"&amp;K533&amp;"|"&amp;L533&amp;"|"&amp;M533&amp;"|"&amp;N533&amp;"|"&amp;O533&amp;"|"&amp;P533&amp;"|"&amp;Q533&amp;"|"&amp;R533&amp;"|"&amp;S533&amp;"|"&amp;T533&amp;"|"&amp;U533&amp;"|"&amp;V533&amp;"|"&amp;W533&amp;"|"&amp;X533&amp;"|"&amp;Y533&amp;"|"&amp;Z533&amp;"|"&amp;AA533&amp;"|"&amp;AB533&amp;"|"&amp;AC533&amp;"|"&amp;AD533&amp;"|"&amp;AE533&amp;"|"&amp;AF533&amp;"|"))</f>
        <v>Betta albimarginata|Whiteseam Fighter |21|28||5,5|7||4|10||||||||56,8||4|Carnivore|No|No||Peaceful||The males will vary from a mottled brown to a bright orange color when breeding, while females are simply the mottled brown color|2-3:1 M:F||||</v>
      </c>
      <c r="B533" s="10" t="s">
        <v>417</v>
      </c>
      <c r="C533" s="107" t="s">
        <v>2299</v>
      </c>
      <c r="D533" s="105">
        <v>21</v>
      </c>
      <c r="E533" s="129">
        <v>28</v>
      </c>
      <c r="F533" s="105"/>
      <c r="G533" s="130">
        <v>5.5</v>
      </c>
      <c r="H533" s="131">
        <v>7</v>
      </c>
      <c r="I533" s="105"/>
      <c r="J533" s="105">
        <v>4</v>
      </c>
      <c r="K533" s="105">
        <v>10</v>
      </c>
      <c r="L533" s="107"/>
      <c r="M533" s="107"/>
      <c r="N533" s="107"/>
      <c r="O533" s="107"/>
      <c r="P533" s="107"/>
      <c r="Q533" s="107"/>
      <c r="R533" s="107"/>
      <c r="S533" s="157">
        <v>56.8</v>
      </c>
      <c r="T533" s="159"/>
      <c r="U533" s="130">
        <v>4</v>
      </c>
      <c r="V533" s="107" t="s">
        <v>49</v>
      </c>
      <c r="W533" s="145" t="s">
        <v>33</v>
      </c>
      <c r="X533" s="105" t="s">
        <v>33</v>
      </c>
      <c r="Y533" s="159"/>
      <c r="Z533" s="137" t="s">
        <v>34</v>
      </c>
      <c r="AA533" s="107"/>
      <c r="AB533" s="29" t="s">
        <v>2300</v>
      </c>
      <c r="AC533" s="129" t="s">
        <v>2301</v>
      </c>
      <c r="AD533" s="139"/>
    </row>
    <row r="534" spans="1:30" hidden="1" x14ac:dyDescent="0.25">
      <c r="A534" s="24" t="str">
        <f>IF(D534="","",(B534&amp;"|"&amp;C534&amp;"|"&amp;D534&amp;"|"&amp;E534&amp;"|"&amp;F534&amp;"|"&amp;G534&amp;"|"&amp;H534&amp;"|"&amp;I534&amp;"|"&amp;J534&amp;"|"&amp;K534&amp;"|"&amp;L534&amp;"|"&amp;M534&amp;"|"&amp;N534&amp;"|"&amp;O534&amp;"|"&amp;P534&amp;"|"&amp;Q534&amp;"|"&amp;R534&amp;"|"&amp;S534&amp;"|"&amp;T534&amp;"|"&amp;U534&amp;"|"&amp;V534&amp;"|"&amp;W534&amp;"|"&amp;X534&amp;"|"&amp;Y534&amp;"|"&amp;Z534&amp;"|"&amp;AA534&amp;"|"&amp;AB534&amp;"|"&amp;AC534&amp;"|"&amp;AD534&amp;"|"&amp;AE534&amp;"|"&amp;AF534&amp;"|"))</f>
        <v/>
      </c>
      <c r="B534" s="29" t="s">
        <v>418</v>
      </c>
      <c r="C534" s="29"/>
      <c r="D534" s="55"/>
      <c r="F534" s="83"/>
      <c r="G534" s="46"/>
      <c r="H534" s="27"/>
      <c r="I534" s="83"/>
      <c r="J534" s="29"/>
      <c r="K534" s="83"/>
      <c r="L534" s="83"/>
      <c r="M534" s="29"/>
      <c r="N534" s="83"/>
      <c r="O534" s="29"/>
      <c r="P534" s="83"/>
      <c r="Q534" s="83"/>
      <c r="R534" s="29"/>
      <c r="U534" s="26"/>
      <c r="V534" s="83"/>
      <c r="Z534" s="83"/>
      <c r="AA534" s="83"/>
      <c r="AB534" s="83"/>
      <c r="AC534" s="83"/>
      <c r="AD534" s="29"/>
    </row>
    <row r="535" spans="1:30" x14ac:dyDescent="0.25">
      <c r="A535" s="24" t="str">
        <f>IF(D535="","",(B535&amp;"|"&amp;C535&amp;"|"&amp;D535&amp;"|"&amp;E535&amp;"|"&amp;F535&amp;"|"&amp;G535&amp;"|"&amp;H535&amp;"|"&amp;I535&amp;"|"&amp;J535&amp;"|"&amp;K535&amp;"|"&amp;L535&amp;"|"&amp;M535&amp;"|"&amp;N535&amp;"|"&amp;O535&amp;"|"&amp;P535&amp;"|"&amp;Q535&amp;"|"&amp;R535&amp;"|"&amp;S535&amp;"|"&amp;T535&amp;"|"&amp;U535&amp;"|"&amp;V535&amp;"|"&amp;W535&amp;"|"&amp;X535&amp;"|"&amp;Y535&amp;"|"&amp;Z535&amp;"|"&amp;AA535&amp;"|"&amp;AB535&amp;"|"&amp;AC535&amp;"|"&amp;AD535&amp;"|"&amp;AE535&amp;"|"&amp;AF535&amp;"|"))</f>
        <v>Betta anabatoides|Giant Betta |27|30||4,5|7,5||1|5||||||||113,6||12|Carnivore|No|||Peaceful|||1||||</v>
      </c>
      <c r="B535" s="10" t="s">
        <v>418</v>
      </c>
      <c r="C535" s="107" t="s">
        <v>2302</v>
      </c>
      <c r="D535" s="105">
        <v>27</v>
      </c>
      <c r="E535" s="129">
        <v>30</v>
      </c>
      <c r="F535" s="105"/>
      <c r="G535" s="130">
        <v>4.5</v>
      </c>
      <c r="H535" s="131">
        <v>7.5</v>
      </c>
      <c r="I535" s="105"/>
      <c r="J535" s="105">
        <v>1</v>
      </c>
      <c r="K535" s="105">
        <v>5</v>
      </c>
      <c r="L535" s="107"/>
      <c r="M535" s="107"/>
      <c r="N535" s="107"/>
      <c r="O535" s="107"/>
      <c r="P535" s="107"/>
      <c r="Q535" s="107"/>
      <c r="R535" s="107"/>
      <c r="S535" s="157">
        <v>113.6</v>
      </c>
      <c r="T535" s="159"/>
      <c r="U535" s="130">
        <v>12</v>
      </c>
      <c r="V535" s="107" t="s">
        <v>49</v>
      </c>
      <c r="W535" s="145" t="s">
        <v>33</v>
      </c>
      <c r="X535" s="105"/>
      <c r="Y535" s="159"/>
      <c r="Z535" s="137" t="s">
        <v>34</v>
      </c>
      <c r="AA535" s="107"/>
      <c r="AB535" s="107"/>
      <c r="AC535" s="105">
        <v>1</v>
      </c>
      <c r="AD535" s="139"/>
    </row>
    <row r="536" spans="1:30" hidden="1" x14ac:dyDescent="0.25">
      <c r="A536" s="24" t="str">
        <f>IF(D536="","",(B536&amp;"|"&amp;C536&amp;"|"&amp;D536&amp;"|"&amp;E536&amp;"|"&amp;F536&amp;"|"&amp;G536&amp;"|"&amp;H536&amp;"|"&amp;I536&amp;"|"&amp;J536&amp;"|"&amp;K536&amp;"|"&amp;L536&amp;"|"&amp;M536&amp;"|"&amp;N536&amp;"|"&amp;O536&amp;"|"&amp;P536&amp;"|"&amp;Q536&amp;"|"&amp;R536&amp;"|"&amp;S536&amp;"|"&amp;T536&amp;"|"&amp;U536&amp;"|"&amp;V536&amp;"|"&amp;W536&amp;"|"&amp;X536&amp;"|"&amp;Y536&amp;"|"&amp;Z536&amp;"|"&amp;AA536&amp;"|"&amp;AB536&amp;"|"&amp;AC536&amp;"|"&amp;AD536&amp;"|"&amp;AE536&amp;"|"&amp;AF536&amp;"|"))</f>
        <v/>
      </c>
      <c r="B536" s="29" t="s">
        <v>419</v>
      </c>
      <c r="C536" s="29"/>
      <c r="D536" s="55"/>
      <c r="F536" s="83"/>
      <c r="G536" s="46"/>
      <c r="H536" s="27"/>
      <c r="I536" s="83"/>
      <c r="J536" s="29"/>
      <c r="K536" s="83"/>
      <c r="L536" s="83"/>
      <c r="M536" s="29"/>
      <c r="N536" s="83"/>
      <c r="O536" s="29"/>
      <c r="P536" s="83"/>
      <c r="Q536" s="83"/>
      <c r="R536" s="29"/>
      <c r="U536" s="26"/>
      <c r="V536" s="83"/>
      <c r="Z536" s="83"/>
      <c r="AA536" s="83"/>
      <c r="AB536" s="83"/>
      <c r="AC536" s="83"/>
      <c r="AD536" s="29"/>
    </row>
    <row r="537" spans="1:30" x14ac:dyDescent="0.25">
      <c r="A537" s="24" t="str">
        <f>IF(D537="","",(B537&amp;"|"&amp;C537&amp;"|"&amp;D537&amp;"|"&amp;E537&amp;"|"&amp;F537&amp;"|"&amp;G537&amp;"|"&amp;H537&amp;"|"&amp;I537&amp;"|"&amp;J537&amp;"|"&amp;K537&amp;"|"&amp;L537&amp;"|"&amp;M537&amp;"|"&amp;N537&amp;"|"&amp;O537&amp;"|"&amp;P537&amp;"|"&amp;Q537&amp;"|"&amp;R537&amp;"|"&amp;S537&amp;"|"&amp;T537&amp;"|"&amp;U537&amp;"|"&amp;V537&amp;"|"&amp;W537&amp;"|"&amp;X537&amp;"|"&amp;Y537&amp;"|"&amp;Z537&amp;"|"&amp;AA537&amp;"|"&amp;AB537&amp;"|"&amp;AC537&amp;"|"&amp;AD537&amp;"|"&amp;AE537&amp;"|"&amp;AF537&amp;"|"))</f>
        <v>Betta antoni|Sanggau Betta |22,2|23,9||5,5|7,2||1|5||||||||75,7||6|Carnivore|No|||Peaceful||Males are more colourful|1||||</v>
      </c>
      <c r="B537" s="10" t="s">
        <v>419</v>
      </c>
      <c r="C537" s="107" t="s">
        <v>2303</v>
      </c>
      <c r="D537" s="105">
        <v>22.2</v>
      </c>
      <c r="E537" s="129">
        <v>23.9</v>
      </c>
      <c r="F537" s="105"/>
      <c r="G537" s="130">
        <v>5.5</v>
      </c>
      <c r="H537" s="131">
        <v>7.2</v>
      </c>
      <c r="I537" s="105"/>
      <c r="J537" s="105">
        <v>1</v>
      </c>
      <c r="K537" s="105">
        <v>5</v>
      </c>
      <c r="L537" s="107"/>
      <c r="M537" s="107"/>
      <c r="N537" s="107"/>
      <c r="O537" s="107"/>
      <c r="P537" s="107"/>
      <c r="Q537" s="107"/>
      <c r="R537" s="107"/>
      <c r="S537" s="157">
        <v>75.7</v>
      </c>
      <c r="T537" s="159"/>
      <c r="U537" s="130">
        <v>6</v>
      </c>
      <c r="V537" s="107" t="s">
        <v>49</v>
      </c>
      <c r="W537" s="145" t="s">
        <v>33</v>
      </c>
      <c r="X537" s="105"/>
      <c r="Y537" s="159"/>
      <c r="Z537" s="137" t="s">
        <v>34</v>
      </c>
      <c r="AA537" s="107"/>
      <c r="AB537" s="29" t="s">
        <v>2304</v>
      </c>
      <c r="AC537" s="105">
        <v>1</v>
      </c>
      <c r="AD537" s="139"/>
    </row>
    <row r="538" spans="1:30" hidden="1" x14ac:dyDescent="0.25">
      <c r="A538" s="24" t="str">
        <f>IF(D538="","",(B538&amp;"|"&amp;C538&amp;"|"&amp;D538&amp;"|"&amp;E538&amp;"|"&amp;F538&amp;"|"&amp;G538&amp;"|"&amp;H538&amp;"|"&amp;I538&amp;"|"&amp;J538&amp;"|"&amp;K538&amp;"|"&amp;L538&amp;"|"&amp;M538&amp;"|"&amp;N538&amp;"|"&amp;O538&amp;"|"&amp;P538&amp;"|"&amp;Q538&amp;"|"&amp;R538&amp;"|"&amp;S538&amp;"|"&amp;T538&amp;"|"&amp;U538&amp;"|"&amp;V538&amp;"|"&amp;W538&amp;"|"&amp;X538&amp;"|"&amp;Y538&amp;"|"&amp;Z538&amp;"|"&amp;AA538&amp;"|"&amp;AB538&amp;"|"&amp;AC538&amp;"|"&amp;AD538&amp;"|"&amp;AE538&amp;"|"&amp;AF538&amp;"|"))</f>
        <v/>
      </c>
      <c r="B538" s="29" t="s">
        <v>420</v>
      </c>
      <c r="C538" s="29"/>
      <c r="D538" s="55"/>
      <c r="F538" s="83"/>
      <c r="G538" s="46"/>
      <c r="H538" s="27"/>
      <c r="I538" s="83"/>
      <c r="J538" s="29"/>
      <c r="K538" s="83"/>
      <c r="L538" s="83"/>
      <c r="M538" s="29"/>
      <c r="N538" s="83"/>
      <c r="O538" s="29"/>
      <c r="P538" s="83"/>
      <c r="Q538" s="83"/>
      <c r="R538" s="29"/>
      <c r="U538" s="26"/>
      <c r="V538" s="83"/>
      <c r="Z538" s="83"/>
      <c r="AA538" s="83"/>
      <c r="AB538" s="83"/>
      <c r="AC538" s="83"/>
      <c r="AD538" s="29"/>
    </row>
    <row r="539" spans="1:30" x14ac:dyDescent="0.25">
      <c r="A539" s="24" t="str">
        <f>IF(D539="","",(B539&amp;"|"&amp;C539&amp;"|"&amp;D539&amp;"|"&amp;E539&amp;"|"&amp;F539&amp;"|"&amp;G539&amp;"|"&amp;H539&amp;"|"&amp;I539&amp;"|"&amp;J539&amp;"|"&amp;K539&amp;"|"&amp;L539&amp;"|"&amp;M539&amp;"|"&amp;N539&amp;"|"&amp;O539&amp;"|"&amp;P539&amp;"|"&amp;Q539&amp;"|"&amp;R539&amp;"|"&amp;S539&amp;"|"&amp;T539&amp;"|"&amp;U539&amp;"|"&amp;V539&amp;"|"&amp;W539&amp;"|"&amp;X539&amp;"|"&amp;Y539&amp;"|"&amp;Z539&amp;"|"&amp;AA539&amp;"|"&amp;AB539&amp;"|"&amp;AC539&amp;"|"&amp;AD539&amp;"|"&amp;AE539&amp;"|"&amp;AF539&amp;"|"))</f>
        <v>Betta apollon|Apollo Betta |23,9|25,6||5,5|6,5||1|5||||||||56,8||6|Carnivore|No||||||1||||</v>
      </c>
      <c r="B539" s="10" t="s">
        <v>420</v>
      </c>
      <c r="C539" s="107" t="s">
        <v>2305</v>
      </c>
      <c r="D539" s="105">
        <v>23.9</v>
      </c>
      <c r="E539" s="129">
        <v>25.6</v>
      </c>
      <c r="F539" s="105"/>
      <c r="G539" s="130">
        <v>5.5</v>
      </c>
      <c r="H539" s="131">
        <v>6.5</v>
      </c>
      <c r="I539" s="105"/>
      <c r="J539" s="105">
        <v>1</v>
      </c>
      <c r="K539" s="105">
        <v>5</v>
      </c>
      <c r="L539" s="107"/>
      <c r="M539" s="107"/>
      <c r="N539" s="107"/>
      <c r="O539" s="107"/>
      <c r="P539" s="107"/>
      <c r="Q539" s="107"/>
      <c r="R539" s="107"/>
      <c r="S539" s="157">
        <v>56.8</v>
      </c>
      <c r="T539" s="159"/>
      <c r="U539" s="131">
        <v>6</v>
      </c>
      <c r="V539" s="107" t="s">
        <v>49</v>
      </c>
      <c r="W539" s="145" t="s">
        <v>33</v>
      </c>
      <c r="X539" s="105"/>
      <c r="Y539" s="159"/>
      <c r="Z539" s="139"/>
      <c r="AA539" s="107"/>
      <c r="AB539" s="107"/>
      <c r="AC539" s="105">
        <v>1</v>
      </c>
      <c r="AD539" s="139"/>
    </row>
    <row r="540" spans="1:30" hidden="1" x14ac:dyDescent="0.25">
      <c r="A540" s="24" t="str">
        <f>IF(D540="","",(B540&amp;"|"&amp;C540&amp;"|"&amp;D540&amp;"|"&amp;E540&amp;"|"&amp;F540&amp;"|"&amp;G540&amp;"|"&amp;H540&amp;"|"&amp;I540&amp;"|"&amp;J540&amp;"|"&amp;K540&amp;"|"&amp;L540&amp;"|"&amp;M540&amp;"|"&amp;N540&amp;"|"&amp;O540&amp;"|"&amp;P540&amp;"|"&amp;Q540&amp;"|"&amp;R540&amp;"|"&amp;S540&amp;"|"&amp;T540&amp;"|"&amp;U540&amp;"|"&amp;V540&amp;"|"&amp;W540&amp;"|"&amp;X540&amp;"|"&amp;Y540&amp;"|"&amp;Z540&amp;"|"&amp;AA540&amp;"|"&amp;AB540&amp;"|"&amp;AC540&amp;"|"&amp;AD540&amp;"|"&amp;AE540&amp;"|"&amp;AF540&amp;"|"))</f>
        <v/>
      </c>
      <c r="B540" s="29" t="s">
        <v>421</v>
      </c>
      <c r="C540" s="29"/>
      <c r="D540" s="55"/>
      <c r="F540" s="83"/>
      <c r="G540" s="46"/>
      <c r="H540" s="27"/>
      <c r="I540" s="83"/>
      <c r="J540" s="29"/>
      <c r="K540" s="83"/>
      <c r="L540" s="83"/>
      <c r="M540" s="29"/>
      <c r="N540" s="83"/>
      <c r="O540" s="29"/>
      <c r="P540" s="83"/>
      <c r="Q540" s="83"/>
      <c r="R540" s="29"/>
      <c r="U540" s="26"/>
      <c r="V540" s="83"/>
      <c r="Z540" s="83"/>
      <c r="AA540" s="83"/>
      <c r="AB540" s="29"/>
      <c r="AC540" s="83"/>
      <c r="AD540" s="29"/>
    </row>
    <row r="541" spans="1:30" x14ac:dyDescent="0.25">
      <c r="A541" s="24" t="str">
        <f>IF(D541="","",(B541&amp;"|"&amp;C541&amp;"|"&amp;D541&amp;"|"&amp;E541&amp;"|"&amp;F541&amp;"|"&amp;G541&amp;"|"&amp;H541&amp;"|"&amp;I541&amp;"|"&amp;J541&amp;"|"&amp;K541&amp;"|"&amp;L541&amp;"|"&amp;M541&amp;"|"&amp;N541&amp;"|"&amp;O541&amp;"|"&amp;P541&amp;"|"&amp;Q541&amp;"|"&amp;R541&amp;"|"&amp;S541&amp;"|"&amp;T541&amp;"|"&amp;U541&amp;"|"&amp;V541&amp;"|"&amp;W541&amp;"|"&amp;X541&amp;"|"&amp;Y541&amp;"|"&amp;Z541&amp;"|"&amp;AA541&amp;"|"&amp;AB541&amp;"|"&amp;AC541&amp;"|"&amp;AD541&amp;"|"&amp;AE541&amp;"|"&amp;AF541&amp;"|"))</f>
        <v>Betta aurigans|Aurigan Betta |23,3|25,6||5,5|6,5||1|5||||||||37,9||6|Carnivore|No||||||1||||</v>
      </c>
      <c r="B541" s="10" t="s">
        <v>421</v>
      </c>
      <c r="C541" s="107" t="s">
        <v>2306</v>
      </c>
      <c r="D541" s="105">
        <v>23.3</v>
      </c>
      <c r="E541" s="129">
        <v>25.6</v>
      </c>
      <c r="F541" s="105"/>
      <c r="G541" s="130">
        <v>5.5</v>
      </c>
      <c r="H541" s="131">
        <v>6.5</v>
      </c>
      <c r="I541" s="105"/>
      <c r="J541" s="105">
        <v>1</v>
      </c>
      <c r="K541" s="105">
        <v>5</v>
      </c>
      <c r="L541" s="107"/>
      <c r="M541" s="107"/>
      <c r="N541" s="107"/>
      <c r="O541" s="107"/>
      <c r="P541" s="107"/>
      <c r="Q541" s="107"/>
      <c r="R541" s="107"/>
      <c r="S541" s="157">
        <v>37.9</v>
      </c>
      <c r="T541" s="159"/>
      <c r="U541" s="131">
        <v>6</v>
      </c>
      <c r="V541" s="107" t="s">
        <v>49</v>
      </c>
      <c r="W541" s="145" t="s">
        <v>33</v>
      </c>
      <c r="X541" s="105"/>
      <c r="Y541" s="159"/>
      <c r="Z541" s="139"/>
      <c r="AA541" s="107"/>
      <c r="AB541" s="107"/>
      <c r="AC541" s="105">
        <v>1</v>
      </c>
      <c r="AD541" s="139"/>
    </row>
    <row r="542" spans="1:30" hidden="1" x14ac:dyDescent="0.25">
      <c r="A542" s="24" t="str">
        <f>IF(D542="","",(B542&amp;"|"&amp;C542&amp;"|"&amp;D542&amp;"|"&amp;E542&amp;"|"&amp;F542&amp;"|"&amp;G542&amp;"|"&amp;H542&amp;"|"&amp;I542&amp;"|"&amp;J542&amp;"|"&amp;K542&amp;"|"&amp;L542&amp;"|"&amp;M542&amp;"|"&amp;N542&amp;"|"&amp;O542&amp;"|"&amp;P542&amp;"|"&amp;Q542&amp;"|"&amp;R542&amp;"|"&amp;S542&amp;"|"&amp;T542&amp;"|"&amp;U542&amp;"|"&amp;V542&amp;"|"&amp;W542&amp;"|"&amp;X542&amp;"|"&amp;Y542&amp;"|"&amp;Z542&amp;"|"&amp;AA542&amp;"|"&amp;AB542&amp;"|"&amp;AC542&amp;"|"&amp;AD542&amp;"|"&amp;AE542&amp;"|"&amp;AF542&amp;"|"))</f>
        <v/>
      </c>
      <c r="B542" s="29" t="s">
        <v>422</v>
      </c>
      <c r="C542" s="29"/>
      <c r="D542" s="55"/>
      <c r="F542" s="83"/>
      <c r="G542" s="46"/>
      <c r="H542" s="27"/>
      <c r="I542" s="83"/>
      <c r="J542" s="29"/>
      <c r="K542" s="83"/>
      <c r="L542" s="83"/>
      <c r="M542" s="29"/>
      <c r="N542" s="83"/>
      <c r="O542" s="29"/>
      <c r="P542" s="83"/>
      <c r="Q542" s="83"/>
      <c r="R542" s="29"/>
      <c r="U542" s="26"/>
      <c r="V542" s="83"/>
      <c r="Z542" s="83"/>
      <c r="AA542" s="83"/>
      <c r="AB542" s="83"/>
      <c r="AC542" s="83"/>
      <c r="AD542" s="29"/>
    </row>
    <row r="543" spans="1:30" x14ac:dyDescent="0.25">
      <c r="A543" s="24" t="str">
        <f>IF(D543="","",(B543&amp;"|"&amp;C543&amp;"|"&amp;D543&amp;"|"&amp;E543&amp;"|"&amp;F543&amp;"|"&amp;G543&amp;"|"&amp;H543&amp;"|"&amp;I543&amp;"|"&amp;J543&amp;"|"&amp;K543&amp;"|"&amp;L543&amp;"|"&amp;M543&amp;"|"&amp;N543&amp;"|"&amp;O543&amp;"|"&amp;P543&amp;"|"&amp;Q543&amp;"|"&amp;R543&amp;"|"&amp;S543&amp;"|"&amp;T543&amp;"|"&amp;U543&amp;"|"&amp;V543&amp;"|"&amp;W543&amp;"|"&amp;X543&amp;"|"&amp;Y543&amp;"|"&amp;Z543&amp;"|"&amp;AA543&amp;"|"&amp;AB543&amp;"|"&amp;AC543&amp;"|"&amp;AD543&amp;"|"&amp;AE543&amp;"|"&amp;AF543&amp;"|"))</f>
        <v>Betta balunga|Balunga Mouthbrooder |23,9|25,6||5,2|7||1|10||||||||37,9|4-5|5|Carnivore|No||||||1||||</v>
      </c>
      <c r="B543" s="10" t="s">
        <v>422</v>
      </c>
      <c r="C543" s="107" t="s">
        <v>2307</v>
      </c>
      <c r="D543" s="105">
        <v>23.9</v>
      </c>
      <c r="E543" s="129">
        <v>25.6</v>
      </c>
      <c r="F543" s="105"/>
      <c r="G543" s="130">
        <v>5.2</v>
      </c>
      <c r="H543" s="131">
        <v>7</v>
      </c>
      <c r="I543" s="105"/>
      <c r="J543" s="105">
        <v>1</v>
      </c>
      <c r="K543" s="105">
        <v>10</v>
      </c>
      <c r="L543" s="107"/>
      <c r="M543" s="107"/>
      <c r="N543" s="107"/>
      <c r="O543" s="107"/>
      <c r="P543" s="107"/>
      <c r="Q543" s="107"/>
      <c r="R543" s="107"/>
      <c r="S543" s="157">
        <v>37.9</v>
      </c>
      <c r="T543" s="169" t="s">
        <v>2308</v>
      </c>
      <c r="U543" s="130">
        <v>5</v>
      </c>
      <c r="V543" s="107" t="s">
        <v>49</v>
      </c>
      <c r="W543" s="145" t="s">
        <v>33</v>
      </c>
      <c r="X543" s="105"/>
      <c r="Y543" s="159"/>
      <c r="Z543" s="139"/>
      <c r="AA543" s="107"/>
      <c r="AB543" s="107"/>
      <c r="AC543" s="105">
        <v>1</v>
      </c>
      <c r="AD543" s="139"/>
    </row>
    <row r="544" spans="1:30" hidden="1" x14ac:dyDescent="0.25">
      <c r="A544" s="24" t="str">
        <f>IF(D544="","",(B544&amp;"|"&amp;C544&amp;"|"&amp;D544&amp;"|"&amp;E544&amp;"|"&amp;F544&amp;"|"&amp;G544&amp;"|"&amp;H544&amp;"|"&amp;I544&amp;"|"&amp;J544&amp;"|"&amp;K544&amp;"|"&amp;L544&amp;"|"&amp;M544&amp;"|"&amp;N544&amp;"|"&amp;O544&amp;"|"&amp;P544&amp;"|"&amp;Q544&amp;"|"&amp;R544&amp;"|"&amp;S544&amp;"|"&amp;T544&amp;"|"&amp;U544&amp;"|"&amp;V544&amp;"|"&amp;W544&amp;"|"&amp;X544&amp;"|"&amp;Y544&amp;"|"&amp;Z544&amp;"|"&amp;AA544&amp;"|"&amp;AB544&amp;"|"&amp;AC544&amp;"|"&amp;AD544&amp;"|"&amp;AE544&amp;"|"&amp;AF544&amp;"|"))</f>
        <v/>
      </c>
      <c r="B544" s="29" t="s">
        <v>423</v>
      </c>
      <c r="C544" s="29"/>
      <c r="D544" s="55"/>
      <c r="F544" s="83"/>
      <c r="G544" s="46"/>
      <c r="H544" s="27"/>
      <c r="I544" s="83"/>
      <c r="J544" s="29"/>
      <c r="K544" s="83"/>
      <c r="L544" s="83"/>
      <c r="M544" s="29"/>
      <c r="N544" s="83"/>
      <c r="O544" s="29"/>
      <c r="P544" s="83"/>
      <c r="Q544" s="83"/>
      <c r="R544" s="29"/>
      <c r="U544" s="26"/>
      <c r="V544" s="83"/>
      <c r="Z544" s="83"/>
      <c r="AA544" s="83"/>
      <c r="AB544" s="29"/>
      <c r="AC544" s="83"/>
      <c r="AD544" s="29"/>
    </row>
    <row r="545" spans="1:30" x14ac:dyDescent="0.25">
      <c r="A545" s="24" t="str">
        <f>IF(D545="","",(B545&amp;"|"&amp;C545&amp;"|"&amp;D545&amp;"|"&amp;E545&amp;"|"&amp;F545&amp;"|"&amp;G545&amp;"|"&amp;H545&amp;"|"&amp;I545&amp;"|"&amp;J545&amp;"|"&amp;K545&amp;"|"&amp;L545&amp;"|"&amp;M545&amp;"|"&amp;N545&amp;"|"&amp;O545&amp;"|"&amp;P545&amp;"|"&amp;Q545&amp;"|"&amp;R545&amp;"|"&amp;S545&amp;"|"&amp;T545&amp;"|"&amp;U545&amp;"|"&amp;V545&amp;"|"&amp;W545&amp;"|"&amp;X545&amp;"|"&amp;Y545&amp;"|"&amp;Z545&amp;"|"&amp;AA545&amp;"|"&amp;AB545&amp;"|"&amp;AC545&amp;"|"&amp;AD545&amp;"|"&amp;AE545&amp;"|"&amp;AF545&amp;"|"))</f>
        <v>Betta bellica|Slender Betta |27|29||6,5|7,5||10|15||||||||75,7||10|Carnivore|No||||||1||||</v>
      </c>
      <c r="B545" s="10" t="s">
        <v>423</v>
      </c>
      <c r="C545" s="107" t="s">
        <v>2309</v>
      </c>
      <c r="D545" s="105">
        <v>27</v>
      </c>
      <c r="E545" s="129">
        <v>29</v>
      </c>
      <c r="F545" s="105"/>
      <c r="G545" s="130">
        <v>6.5</v>
      </c>
      <c r="H545" s="131">
        <v>7.5</v>
      </c>
      <c r="I545" s="105"/>
      <c r="J545" s="105">
        <v>10</v>
      </c>
      <c r="K545" s="105">
        <v>15</v>
      </c>
      <c r="L545" s="107"/>
      <c r="M545" s="107"/>
      <c r="N545" s="107"/>
      <c r="O545" s="107"/>
      <c r="P545" s="107"/>
      <c r="Q545" s="107"/>
      <c r="R545" s="107"/>
      <c r="S545" s="157">
        <v>75.7</v>
      </c>
      <c r="T545" s="159"/>
      <c r="U545" s="130">
        <v>10</v>
      </c>
      <c r="V545" s="107" t="s">
        <v>49</v>
      </c>
      <c r="W545" s="145" t="s">
        <v>33</v>
      </c>
      <c r="X545" s="105"/>
      <c r="Y545" s="159"/>
      <c r="Z545" s="139"/>
      <c r="AA545" s="107"/>
      <c r="AB545" s="107"/>
      <c r="AC545" s="105">
        <v>1</v>
      </c>
      <c r="AD545" s="139"/>
    </row>
    <row r="546" spans="1:30" hidden="1" x14ac:dyDescent="0.25">
      <c r="A546" s="24" t="str">
        <f>IF(D546="","",(B546&amp;"|"&amp;C546&amp;"|"&amp;D546&amp;"|"&amp;E546&amp;"|"&amp;F546&amp;"|"&amp;G546&amp;"|"&amp;H546&amp;"|"&amp;I546&amp;"|"&amp;J546&amp;"|"&amp;K546&amp;"|"&amp;L546&amp;"|"&amp;M546&amp;"|"&amp;N546&amp;"|"&amp;O546&amp;"|"&amp;P546&amp;"|"&amp;Q546&amp;"|"&amp;R546&amp;"|"&amp;S546&amp;"|"&amp;T546&amp;"|"&amp;U546&amp;"|"&amp;V546&amp;"|"&amp;W546&amp;"|"&amp;X546&amp;"|"&amp;Y546&amp;"|"&amp;Z546&amp;"|"&amp;AA546&amp;"|"&amp;AB546&amp;"|"&amp;AC546&amp;"|"&amp;AD546&amp;"|"&amp;AE546&amp;"|"&amp;AF546&amp;"|"))</f>
        <v/>
      </c>
      <c r="B546" s="29" t="s">
        <v>424</v>
      </c>
      <c r="C546" s="29"/>
      <c r="D546" s="55"/>
      <c r="F546" s="83"/>
      <c r="G546" s="46"/>
      <c r="H546" s="27"/>
      <c r="I546" s="83"/>
      <c r="J546" s="29"/>
      <c r="K546" s="83"/>
      <c r="L546" s="83"/>
      <c r="M546" s="29"/>
      <c r="N546" s="83"/>
      <c r="O546" s="29"/>
      <c r="P546" s="83"/>
      <c r="Q546" s="83"/>
      <c r="R546" s="29"/>
      <c r="U546" s="26"/>
      <c r="V546" s="83"/>
      <c r="Z546" s="83"/>
      <c r="AA546" s="83"/>
      <c r="AB546" s="29"/>
      <c r="AC546" s="83"/>
      <c r="AD546" s="29"/>
    </row>
    <row r="547" spans="1:30" x14ac:dyDescent="0.25">
      <c r="A547" s="24" t="str">
        <f>IF(D547="","",(B547&amp;"|"&amp;C547&amp;"|"&amp;D547&amp;"|"&amp;E547&amp;"|"&amp;F547&amp;"|"&amp;G547&amp;"|"&amp;H547&amp;"|"&amp;I547&amp;"|"&amp;J547&amp;"|"&amp;K547&amp;"|"&amp;L547&amp;"|"&amp;M547&amp;"|"&amp;N547&amp;"|"&amp;O547&amp;"|"&amp;P547&amp;"|"&amp;Q547&amp;"|"&amp;R547&amp;"|"&amp;S547&amp;"|"&amp;T547&amp;"|"&amp;U547&amp;"|"&amp;V547&amp;"|"&amp;W547&amp;"|"&amp;X547&amp;"|"&amp;Y547&amp;"|"&amp;Z547&amp;"|"&amp;AA547&amp;"|"&amp;AB547&amp;"|"&amp;AC547&amp;"|"&amp;AD547&amp;"|"&amp;AE547&amp;"|"&amp;AF547&amp;"|"))</f>
        <v>Betta brownorum|Brown's betta |26,7|32,2||5|6||1|10||||||||37,9||7,6|Carnivore|No|No||Peaceful||Males are more colourful.|1||||</v>
      </c>
      <c r="B547" s="10" t="s">
        <v>424</v>
      </c>
      <c r="C547" s="107" t="s">
        <v>2310</v>
      </c>
      <c r="D547" s="105">
        <v>26.7</v>
      </c>
      <c r="E547" s="129">
        <v>32.200000000000003</v>
      </c>
      <c r="F547" s="105"/>
      <c r="G547" s="130">
        <v>5</v>
      </c>
      <c r="H547" s="131">
        <v>6</v>
      </c>
      <c r="I547" s="105"/>
      <c r="J547" s="105">
        <v>1</v>
      </c>
      <c r="K547" s="105">
        <v>10</v>
      </c>
      <c r="L547" s="107"/>
      <c r="M547" s="107"/>
      <c r="N547" s="107"/>
      <c r="O547" s="107"/>
      <c r="P547" s="107"/>
      <c r="Q547" s="107"/>
      <c r="R547" s="107"/>
      <c r="S547" s="157">
        <v>37.9</v>
      </c>
      <c r="T547" s="159"/>
      <c r="U547" s="131">
        <v>7.6</v>
      </c>
      <c r="V547" s="107" t="s">
        <v>49</v>
      </c>
      <c r="W547" s="145" t="s">
        <v>33</v>
      </c>
      <c r="X547" s="105" t="s">
        <v>33</v>
      </c>
      <c r="Y547" s="159"/>
      <c r="Z547" s="137" t="s">
        <v>34</v>
      </c>
      <c r="AA547" s="107"/>
      <c r="AB547" s="29" t="s">
        <v>2311</v>
      </c>
      <c r="AC547" s="105">
        <v>1</v>
      </c>
      <c r="AD547" s="139"/>
    </row>
    <row r="548" spans="1:30" hidden="1" x14ac:dyDescent="0.25">
      <c r="A548" s="24" t="str">
        <f>IF(D548="","",(B548&amp;"|"&amp;C548&amp;"|"&amp;D548&amp;"|"&amp;E548&amp;"|"&amp;F548&amp;"|"&amp;G548&amp;"|"&amp;H548&amp;"|"&amp;I548&amp;"|"&amp;J548&amp;"|"&amp;K548&amp;"|"&amp;L548&amp;"|"&amp;M548&amp;"|"&amp;N548&amp;"|"&amp;O548&amp;"|"&amp;P548&amp;"|"&amp;Q548&amp;"|"&amp;R548&amp;"|"&amp;S548&amp;"|"&amp;T548&amp;"|"&amp;U548&amp;"|"&amp;V548&amp;"|"&amp;W548&amp;"|"&amp;X548&amp;"|"&amp;Y548&amp;"|"&amp;Z548&amp;"|"&amp;AA548&amp;"|"&amp;AB548&amp;"|"&amp;AC548&amp;"|"&amp;AD548&amp;"|"&amp;AE548&amp;"|"&amp;AF548&amp;"|"))</f>
        <v/>
      </c>
      <c r="B548" s="29" t="s">
        <v>425</v>
      </c>
      <c r="C548" s="29"/>
      <c r="D548" s="55"/>
      <c r="F548" s="83"/>
      <c r="G548" s="46"/>
      <c r="H548" s="27"/>
      <c r="I548" s="83"/>
      <c r="J548" s="29"/>
      <c r="K548" s="83"/>
      <c r="L548" s="83"/>
      <c r="M548" s="29"/>
      <c r="N548" s="83"/>
      <c r="O548" s="29"/>
      <c r="P548" s="83"/>
      <c r="Q548" s="83"/>
      <c r="R548" s="29"/>
      <c r="U548" s="26"/>
      <c r="V548" s="83"/>
      <c r="Z548" s="83"/>
      <c r="AA548" s="83"/>
      <c r="AB548" s="29"/>
      <c r="AC548" s="83"/>
      <c r="AD548" s="29"/>
    </row>
    <row r="549" spans="1:30" x14ac:dyDescent="0.25">
      <c r="A549" s="24" t="str">
        <f>IF(D549="","",(B549&amp;"|"&amp;C549&amp;"|"&amp;D549&amp;"|"&amp;E549&amp;"|"&amp;F549&amp;"|"&amp;G549&amp;"|"&amp;H549&amp;"|"&amp;I549&amp;"|"&amp;J549&amp;"|"&amp;K549&amp;"|"&amp;L549&amp;"|"&amp;M549&amp;"|"&amp;N549&amp;"|"&amp;O549&amp;"|"&amp;P549&amp;"|"&amp;Q549&amp;"|"&amp;R549&amp;"|"&amp;S549&amp;"|"&amp;T549&amp;"|"&amp;U549&amp;"|"&amp;V549&amp;"|"&amp;W549&amp;"|"&amp;X549&amp;"|"&amp;Y549&amp;"|"&amp;Z549&amp;"|"&amp;AA549&amp;"|"&amp;AB549&amp;"|"&amp;AC549&amp;"|"&amp;AD549&amp;"|"&amp;AE549&amp;"|"&amp;AF549&amp;"|"))</f>
        <v>Betta burdigala|Red Brown Dwarf Fighter |23,9|25,6||4,5|5||2|10||||||||18,9||2,5|Carnivore|No|||||Females have an egg tube.|1||||</v>
      </c>
      <c r="B549" s="10" t="s">
        <v>425</v>
      </c>
      <c r="C549" s="107" t="s">
        <v>2312</v>
      </c>
      <c r="D549" s="105">
        <v>23.9</v>
      </c>
      <c r="E549" s="129">
        <v>25.6</v>
      </c>
      <c r="F549" s="105"/>
      <c r="G549" s="130">
        <v>4.5</v>
      </c>
      <c r="H549" s="131">
        <v>5</v>
      </c>
      <c r="I549" s="105"/>
      <c r="J549" s="105">
        <v>2</v>
      </c>
      <c r="K549" s="105">
        <v>10</v>
      </c>
      <c r="L549" s="107"/>
      <c r="M549" s="107"/>
      <c r="N549" s="107"/>
      <c r="O549" s="107"/>
      <c r="P549" s="107"/>
      <c r="Q549" s="107"/>
      <c r="R549" s="107"/>
      <c r="S549" s="157">
        <v>18.899999999999999</v>
      </c>
      <c r="T549" s="159"/>
      <c r="U549" s="131">
        <v>2.5</v>
      </c>
      <c r="V549" s="107" t="s">
        <v>49</v>
      </c>
      <c r="W549" s="145" t="s">
        <v>33</v>
      </c>
      <c r="X549" s="105"/>
      <c r="Y549" s="159"/>
      <c r="Z549" s="139"/>
      <c r="AA549" s="107"/>
      <c r="AB549" s="29" t="s">
        <v>2313</v>
      </c>
      <c r="AC549" s="105">
        <v>1</v>
      </c>
      <c r="AD549" s="139"/>
    </row>
    <row r="550" spans="1:30" hidden="1" x14ac:dyDescent="0.25">
      <c r="A550" s="24" t="str">
        <f>IF(D550="","",(B550&amp;"|"&amp;C550&amp;"|"&amp;D550&amp;"|"&amp;E550&amp;"|"&amp;F550&amp;"|"&amp;G550&amp;"|"&amp;H550&amp;"|"&amp;I550&amp;"|"&amp;J550&amp;"|"&amp;K550&amp;"|"&amp;L550&amp;"|"&amp;M550&amp;"|"&amp;N550&amp;"|"&amp;O550&amp;"|"&amp;P550&amp;"|"&amp;Q550&amp;"|"&amp;R550&amp;"|"&amp;S550&amp;"|"&amp;T550&amp;"|"&amp;U550&amp;"|"&amp;V550&amp;"|"&amp;W550&amp;"|"&amp;X550&amp;"|"&amp;Y550&amp;"|"&amp;Z550&amp;"|"&amp;AA550&amp;"|"&amp;AB550&amp;"|"&amp;AC550&amp;"|"&amp;AD550&amp;"|"&amp;AE550&amp;"|"&amp;AF550&amp;"|"))</f>
        <v/>
      </c>
      <c r="B550" s="29" t="s">
        <v>426</v>
      </c>
      <c r="C550" s="29"/>
      <c r="D550" s="55"/>
      <c r="F550" s="83"/>
      <c r="G550" s="46"/>
      <c r="H550" s="27"/>
      <c r="I550" s="83"/>
      <c r="J550" s="29"/>
      <c r="K550" s="83"/>
      <c r="L550" s="83"/>
      <c r="M550" s="29"/>
      <c r="N550" s="83"/>
      <c r="O550" s="29"/>
      <c r="P550" s="83"/>
      <c r="Q550" s="83"/>
      <c r="R550" s="29"/>
      <c r="U550" s="26"/>
      <c r="V550" s="83"/>
      <c r="Z550" s="83"/>
      <c r="AA550" s="83"/>
      <c r="AB550" s="29"/>
      <c r="AC550" s="83"/>
      <c r="AD550" s="29"/>
    </row>
    <row r="551" spans="1:30" x14ac:dyDescent="0.25">
      <c r="A551" s="24" t="str">
        <f>IF(D551="","",(B551&amp;"|"&amp;C551&amp;"|"&amp;D551&amp;"|"&amp;E551&amp;"|"&amp;F551&amp;"|"&amp;G551&amp;"|"&amp;H551&amp;"|"&amp;I551&amp;"|"&amp;J551&amp;"|"&amp;K551&amp;"|"&amp;L551&amp;"|"&amp;M551&amp;"|"&amp;N551&amp;"|"&amp;O551&amp;"|"&amp;P551&amp;"|"&amp;Q551&amp;"|"&amp;R551&amp;"|"&amp;S551&amp;"|"&amp;T551&amp;"|"&amp;U551&amp;"|"&amp;V551&amp;"|"&amp;W551&amp;"|"&amp;X551&amp;"|"&amp;Y551&amp;"|"&amp;Z551&amp;"|"&amp;AA551&amp;"|"&amp;AB551&amp;"|"&amp;AC551&amp;"|"&amp;AD551&amp;"|"&amp;AE551&amp;"|"&amp;AF551&amp;"|"))</f>
        <v>Betta channoides|Snakehead Betta |23,9|25,6||5|6||2|10||||||||37,9||5,1|Carnivore|No|No||Peaceful||Males are more vibrant than females. These fish are paternal mouthbrooders.|1||||</v>
      </c>
      <c r="B551" s="10" t="s">
        <v>426</v>
      </c>
      <c r="C551" s="107" t="s">
        <v>2314</v>
      </c>
      <c r="D551" s="105">
        <v>23.9</v>
      </c>
      <c r="E551" s="129">
        <v>25.6</v>
      </c>
      <c r="F551" s="105"/>
      <c r="G551" s="130">
        <v>5</v>
      </c>
      <c r="H551" s="131">
        <v>6</v>
      </c>
      <c r="I551" s="105"/>
      <c r="J551" s="105">
        <v>2</v>
      </c>
      <c r="K551" s="105">
        <v>10</v>
      </c>
      <c r="L551" s="107"/>
      <c r="M551" s="107"/>
      <c r="N551" s="107"/>
      <c r="O551" s="107"/>
      <c r="P551" s="107"/>
      <c r="Q551" s="107"/>
      <c r="R551" s="107"/>
      <c r="S551" s="157">
        <v>37.9</v>
      </c>
      <c r="T551" s="159"/>
      <c r="U551" s="131">
        <v>5.0999999999999996</v>
      </c>
      <c r="V551" s="107" t="s">
        <v>49</v>
      </c>
      <c r="W551" s="145" t="s">
        <v>33</v>
      </c>
      <c r="X551" s="105" t="s">
        <v>33</v>
      </c>
      <c r="Y551" s="159"/>
      <c r="Z551" s="137" t="s">
        <v>34</v>
      </c>
      <c r="AA551" s="107"/>
      <c r="AB551" s="29" t="s">
        <v>2315</v>
      </c>
      <c r="AC551" s="105">
        <v>1</v>
      </c>
      <c r="AD551" s="139"/>
    </row>
    <row r="552" spans="1:30" hidden="1" x14ac:dyDescent="0.25">
      <c r="A552" s="24" t="str">
        <f>IF(D552="","",(B552&amp;"|"&amp;C552&amp;"|"&amp;D552&amp;"|"&amp;E552&amp;"|"&amp;F552&amp;"|"&amp;G552&amp;"|"&amp;H552&amp;"|"&amp;I552&amp;"|"&amp;J552&amp;"|"&amp;K552&amp;"|"&amp;L552&amp;"|"&amp;M552&amp;"|"&amp;N552&amp;"|"&amp;O552&amp;"|"&amp;P552&amp;"|"&amp;Q552&amp;"|"&amp;R552&amp;"|"&amp;S552&amp;"|"&amp;T552&amp;"|"&amp;U552&amp;"|"&amp;V552&amp;"|"&amp;W552&amp;"|"&amp;X552&amp;"|"&amp;Y552&amp;"|"&amp;Z552&amp;"|"&amp;AA552&amp;"|"&amp;AB552&amp;"|"&amp;AC552&amp;"|"&amp;AD552&amp;"|"&amp;AE552&amp;"|"&amp;AF552&amp;"|"))</f>
        <v/>
      </c>
      <c r="B552" s="29" t="s">
        <v>427</v>
      </c>
      <c r="C552" s="29"/>
      <c r="D552" s="55"/>
      <c r="F552" s="83"/>
      <c r="G552" s="46"/>
      <c r="H552" s="27"/>
      <c r="I552" s="83"/>
      <c r="J552" s="29"/>
      <c r="K552" s="83"/>
      <c r="L552" s="83"/>
      <c r="M552" s="29"/>
      <c r="N552" s="83"/>
      <c r="O552" s="29"/>
      <c r="P552" s="83"/>
      <c r="Q552" s="83"/>
      <c r="R552" s="29"/>
      <c r="U552" s="26"/>
      <c r="V552" s="83"/>
      <c r="Z552" s="83"/>
      <c r="AA552" s="83"/>
      <c r="AB552" s="29"/>
      <c r="AC552" s="83"/>
      <c r="AD552" s="29"/>
    </row>
    <row r="553" spans="1:30" x14ac:dyDescent="0.25">
      <c r="A553" s="24" t="str">
        <f>IF(D553="","",(B553&amp;"|"&amp;C553&amp;"|"&amp;D553&amp;"|"&amp;E553&amp;"|"&amp;F553&amp;"|"&amp;G553&amp;"|"&amp;H553&amp;"|"&amp;I553&amp;"|"&amp;J553&amp;"|"&amp;K553&amp;"|"&amp;L553&amp;"|"&amp;M553&amp;"|"&amp;N553&amp;"|"&amp;O553&amp;"|"&amp;P553&amp;"|"&amp;Q553&amp;"|"&amp;R553&amp;"|"&amp;S553&amp;"|"&amp;T553&amp;"|"&amp;U553&amp;"|"&amp;V553&amp;"|"&amp;W553&amp;"|"&amp;X553&amp;"|"&amp;Y553&amp;"|"&amp;Z553&amp;"|"&amp;AA553&amp;"|"&amp;AB553&amp;"|"&amp;AC553&amp;"|"&amp;AD553&amp;"|"&amp;AE553&amp;"|"&amp;AF553&amp;"|"))</f>
        <v>Betta coccina|Wine Red Betta |24|28||4|6||0|6||||||||37,9||6|Carnivore|No|No||Peaceful||Females are a little smaller with shorter fins, males have more colour.|1||||</v>
      </c>
      <c r="B553" s="10" t="s">
        <v>427</v>
      </c>
      <c r="C553" s="107" t="s">
        <v>2316</v>
      </c>
      <c r="D553" s="105">
        <v>24</v>
      </c>
      <c r="E553" s="129">
        <v>28</v>
      </c>
      <c r="F553" s="105"/>
      <c r="G553" s="130">
        <v>4</v>
      </c>
      <c r="H553" s="130">
        <v>6</v>
      </c>
      <c r="I553" s="105"/>
      <c r="J553" s="105">
        <v>0</v>
      </c>
      <c r="K553" s="105">
        <v>6</v>
      </c>
      <c r="L553" s="107"/>
      <c r="M553" s="107"/>
      <c r="N553" s="107"/>
      <c r="O553" s="107"/>
      <c r="P553" s="107"/>
      <c r="Q553" s="107"/>
      <c r="R553" s="107"/>
      <c r="S553" s="157">
        <v>37.9</v>
      </c>
      <c r="T553" s="159"/>
      <c r="U553" s="131">
        <v>6</v>
      </c>
      <c r="V553" s="107" t="s">
        <v>49</v>
      </c>
      <c r="W553" s="145" t="s">
        <v>33</v>
      </c>
      <c r="X553" s="105" t="s">
        <v>33</v>
      </c>
      <c r="Y553" s="159"/>
      <c r="Z553" s="137" t="s">
        <v>34</v>
      </c>
      <c r="AA553" s="107"/>
      <c r="AB553" s="29" t="s">
        <v>2317</v>
      </c>
      <c r="AC553" s="105">
        <v>1</v>
      </c>
      <c r="AD553" s="139"/>
    </row>
    <row r="554" spans="1:30" hidden="1" x14ac:dyDescent="0.25">
      <c r="A554" s="24" t="str">
        <f>IF(D554="","",(B554&amp;"|"&amp;C554&amp;"|"&amp;D554&amp;"|"&amp;E554&amp;"|"&amp;F554&amp;"|"&amp;G554&amp;"|"&amp;H554&amp;"|"&amp;I554&amp;"|"&amp;J554&amp;"|"&amp;K554&amp;"|"&amp;L554&amp;"|"&amp;M554&amp;"|"&amp;N554&amp;"|"&amp;O554&amp;"|"&amp;P554&amp;"|"&amp;Q554&amp;"|"&amp;R554&amp;"|"&amp;S554&amp;"|"&amp;T554&amp;"|"&amp;U554&amp;"|"&amp;V554&amp;"|"&amp;W554&amp;"|"&amp;X554&amp;"|"&amp;Y554&amp;"|"&amp;Z554&amp;"|"&amp;AA554&amp;"|"&amp;AB554&amp;"|"&amp;AC554&amp;"|"&amp;AD554&amp;"|"&amp;AE554&amp;"|"&amp;AF554&amp;"|"))</f>
        <v/>
      </c>
      <c r="B554" s="29" t="s">
        <v>428</v>
      </c>
      <c r="C554" s="29"/>
      <c r="D554" s="55"/>
      <c r="F554" s="83"/>
      <c r="G554" s="46"/>
      <c r="H554" s="27"/>
      <c r="I554" s="83"/>
      <c r="J554" s="29"/>
      <c r="K554" s="83"/>
      <c r="L554" s="83"/>
      <c r="M554" s="29"/>
      <c r="N554" s="83"/>
      <c r="O554" s="29"/>
      <c r="P554" s="83"/>
      <c r="Q554" s="83"/>
      <c r="R554" s="29"/>
      <c r="U554" s="26"/>
      <c r="V554" s="83"/>
      <c r="Z554" s="83"/>
      <c r="AA554" s="83"/>
      <c r="AB554" s="29"/>
      <c r="AC554" s="83"/>
      <c r="AD554" s="29"/>
    </row>
    <row r="555" spans="1:30" x14ac:dyDescent="0.25">
      <c r="A555" s="24" t="str">
        <f>IF(D555="","",(B555&amp;"|"&amp;C555&amp;"|"&amp;D555&amp;"|"&amp;E555&amp;"|"&amp;F555&amp;"|"&amp;G555&amp;"|"&amp;H555&amp;"|"&amp;I555&amp;"|"&amp;J555&amp;"|"&amp;K555&amp;"|"&amp;L555&amp;"|"&amp;M555&amp;"|"&amp;N555&amp;"|"&amp;O555&amp;"|"&amp;P555&amp;"|"&amp;Q555&amp;"|"&amp;R555&amp;"|"&amp;S555&amp;"|"&amp;T555&amp;"|"&amp;U555&amp;"|"&amp;V555&amp;"|"&amp;W555&amp;"|"&amp;X555&amp;"|"&amp;Y555&amp;"|"&amp;Z555&amp;"|"&amp;AA555&amp;"|"&amp;AB555&amp;"|"&amp;AC555&amp;"|"&amp;AD555&amp;"|"&amp;AE555&amp;"|"&amp;AF555&amp;"|"))</f>
        <v>Betta ibanorum|Ibanorum Betta |26|28||5,8|6,2||0|5||||||||94,6||14|Carnivore|No|No||Peaceful||Males have longer fins, more iridescence and a broader head.|1||||</v>
      </c>
      <c r="B555" s="10" t="s">
        <v>428</v>
      </c>
      <c r="C555" s="107" t="s">
        <v>2318</v>
      </c>
      <c r="D555" s="105">
        <v>26</v>
      </c>
      <c r="E555" s="129">
        <v>28</v>
      </c>
      <c r="F555" s="105"/>
      <c r="G555" s="130">
        <v>5.8</v>
      </c>
      <c r="H555" s="131">
        <v>6.2</v>
      </c>
      <c r="I555" s="105"/>
      <c r="J555" s="105">
        <v>0</v>
      </c>
      <c r="K555" s="105">
        <v>5</v>
      </c>
      <c r="L555" s="107"/>
      <c r="M555" s="107"/>
      <c r="N555" s="107"/>
      <c r="O555" s="107"/>
      <c r="P555" s="107"/>
      <c r="Q555" s="107"/>
      <c r="R555" s="107"/>
      <c r="S555" s="157">
        <v>94.6</v>
      </c>
      <c r="T555" s="159"/>
      <c r="U555" s="131">
        <v>14</v>
      </c>
      <c r="V555" s="107" t="s">
        <v>49</v>
      </c>
      <c r="W555" s="145" t="s">
        <v>33</v>
      </c>
      <c r="X555" s="105" t="s">
        <v>33</v>
      </c>
      <c r="Y555" s="159"/>
      <c r="Z555" s="137" t="s">
        <v>34</v>
      </c>
      <c r="AA555" s="107"/>
      <c r="AB555" s="29" t="s">
        <v>2319</v>
      </c>
      <c r="AC555" s="105">
        <v>1</v>
      </c>
      <c r="AD555" s="139"/>
    </row>
    <row r="556" spans="1:30" hidden="1" x14ac:dyDescent="0.25">
      <c r="A556" s="24" t="str">
        <f>IF(D556="","",(B556&amp;"|"&amp;C556&amp;"|"&amp;D556&amp;"|"&amp;E556&amp;"|"&amp;F556&amp;"|"&amp;G556&amp;"|"&amp;H556&amp;"|"&amp;I556&amp;"|"&amp;J556&amp;"|"&amp;K556&amp;"|"&amp;L556&amp;"|"&amp;M556&amp;"|"&amp;N556&amp;"|"&amp;O556&amp;"|"&amp;P556&amp;"|"&amp;Q556&amp;"|"&amp;R556&amp;"|"&amp;S556&amp;"|"&amp;T556&amp;"|"&amp;U556&amp;"|"&amp;V556&amp;"|"&amp;W556&amp;"|"&amp;X556&amp;"|"&amp;Y556&amp;"|"&amp;Z556&amp;"|"&amp;AA556&amp;"|"&amp;AB556&amp;"|"&amp;AC556&amp;"|"&amp;AD556&amp;"|"&amp;AE556&amp;"|"&amp;AF556&amp;"|"))</f>
        <v/>
      </c>
      <c r="B556" s="29" t="s">
        <v>429</v>
      </c>
      <c r="C556" s="29"/>
      <c r="D556" s="55"/>
      <c r="F556" s="83"/>
      <c r="G556" s="46"/>
      <c r="H556" s="27"/>
      <c r="I556" s="83"/>
      <c r="J556" s="29"/>
      <c r="K556" s="83"/>
      <c r="L556" s="83"/>
      <c r="M556" s="29"/>
      <c r="N556" s="83"/>
      <c r="O556" s="29"/>
      <c r="P556" s="83"/>
      <c r="Q556" s="83"/>
      <c r="R556" s="29"/>
      <c r="U556" s="26"/>
      <c r="V556" s="83"/>
      <c r="Z556" s="83"/>
      <c r="AA556" s="83"/>
      <c r="AB556" s="29"/>
      <c r="AC556" s="83"/>
      <c r="AD556" s="29"/>
    </row>
    <row r="557" spans="1:30" x14ac:dyDescent="0.25">
      <c r="A557" s="24" t="str">
        <f>IF(D557="","",(B557&amp;"|"&amp;C557&amp;"|"&amp;D557&amp;"|"&amp;E557&amp;"|"&amp;F557&amp;"|"&amp;G557&amp;"|"&amp;H557&amp;"|"&amp;I557&amp;"|"&amp;J557&amp;"|"&amp;K557&amp;"|"&amp;L557&amp;"|"&amp;M557&amp;"|"&amp;N557&amp;"|"&amp;O557&amp;"|"&amp;P557&amp;"|"&amp;Q557&amp;"|"&amp;R557&amp;"|"&amp;S557&amp;"|"&amp;T557&amp;"|"&amp;U557&amp;"|"&amp;V557&amp;"|"&amp;W557&amp;"|"&amp;X557&amp;"|"&amp;Y557&amp;"|"&amp;Z557&amp;"|"&amp;AA557&amp;"|"&amp;AB557&amp;"|"&amp;AC557&amp;"|"&amp;AD557&amp;"|"&amp;AE557&amp;"|"&amp;AF557&amp;"|"))</f>
        <v>Betta imbellis|Peaceful Betta |24|28||6|7||5|19||||||||37,9||6|Carnivore|No|No||Peaceful||Males have more vibrant colours and more elaborate fins.|1||||</v>
      </c>
      <c r="B557" s="10" t="s">
        <v>429</v>
      </c>
      <c r="C557" s="107" t="s">
        <v>2320</v>
      </c>
      <c r="D557" s="105">
        <v>24</v>
      </c>
      <c r="E557" s="129">
        <v>28</v>
      </c>
      <c r="F557" s="105"/>
      <c r="G557" s="130">
        <v>6</v>
      </c>
      <c r="H557" s="131">
        <v>7</v>
      </c>
      <c r="I557" s="105"/>
      <c r="J557" s="105">
        <v>5</v>
      </c>
      <c r="K557" s="105">
        <v>19</v>
      </c>
      <c r="L557" s="107"/>
      <c r="M557" s="107"/>
      <c r="N557" s="107"/>
      <c r="O557" s="107"/>
      <c r="P557" s="107"/>
      <c r="Q557" s="107"/>
      <c r="R557" s="107"/>
      <c r="S557" s="157">
        <v>37.9</v>
      </c>
      <c r="T557" s="159"/>
      <c r="U557" s="131">
        <v>6</v>
      </c>
      <c r="V557" s="107" t="s">
        <v>49</v>
      </c>
      <c r="W557" s="145" t="s">
        <v>33</v>
      </c>
      <c r="X557" s="105" t="s">
        <v>33</v>
      </c>
      <c r="Y557" s="159"/>
      <c r="Z557" s="137" t="s">
        <v>34</v>
      </c>
      <c r="AA557" s="107"/>
      <c r="AB557" s="29" t="s">
        <v>2321</v>
      </c>
      <c r="AC557" s="105">
        <v>1</v>
      </c>
      <c r="AD557" s="139"/>
    </row>
    <row r="558" spans="1:30" hidden="1" x14ac:dyDescent="0.25">
      <c r="A558" s="24" t="str">
        <f>IF(D558="","",(B558&amp;"|"&amp;C558&amp;"|"&amp;D558&amp;"|"&amp;E558&amp;"|"&amp;F558&amp;"|"&amp;G558&amp;"|"&amp;H558&amp;"|"&amp;I558&amp;"|"&amp;J558&amp;"|"&amp;K558&amp;"|"&amp;L558&amp;"|"&amp;M558&amp;"|"&amp;N558&amp;"|"&amp;O558&amp;"|"&amp;P558&amp;"|"&amp;Q558&amp;"|"&amp;R558&amp;"|"&amp;S558&amp;"|"&amp;T558&amp;"|"&amp;U558&amp;"|"&amp;V558&amp;"|"&amp;W558&amp;"|"&amp;X558&amp;"|"&amp;Y558&amp;"|"&amp;Z558&amp;"|"&amp;AA558&amp;"|"&amp;AB558&amp;"|"&amp;AC558&amp;"|"&amp;AD558&amp;"|"&amp;AE558&amp;"|"&amp;AF558&amp;"|"))</f>
        <v/>
      </c>
      <c r="B558" s="29" t="s">
        <v>430</v>
      </c>
      <c r="C558" s="29"/>
      <c r="D558" s="55"/>
      <c r="F558" s="83"/>
      <c r="G558" s="46"/>
      <c r="H558" s="27"/>
      <c r="I558" s="83"/>
      <c r="J558" s="29"/>
      <c r="K558" s="83"/>
      <c r="L558" s="83"/>
      <c r="M558" s="29"/>
      <c r="N558" s="83"/>
      <c r="O558" s="29"/>
      <c r="P558" s="83"/>
      <c r="Q558" s="83"/>
      <c r="R558" s="29"/>
      <c r="U558" s="26"/>
      <c r="V558" s="83"/>
      <c r="Z558" s="83"/>
      <c r="AA558" s="83"/>
      <c r="AB558" s="83"/>
      <c r="AC558" s="83"/>
      <c r="AD558" s="29"/>
    </row>
    <row r="559" spans="1:30" x14ac:dyDescent="0.25">
      <c r="A559" s="24" t="str">
        <f>IF(D559="","",(B559&amp;"|"&amp;C559&amp;"|"&amp;D559&amp;"|"&amp;E559&amp;"|"&amp;F559&amp;"|"&amp;G559&amp;"|"&amp;H559&amp;"|"&amp;I559&amp;"|"&amp;J559&amp;"|"&amp;K559&amp;"|"&amp;L559&amp;"|"&amp;M559&amp;"|"&amp;N559&amp;"|"&amp;O559&amp;"|"&amp;P559&amp;"|"&amp;Q559&amp;"|"&amp;R559&amp;"|"&amp;S559&amp;"|"&amp;T559&amp;"|"&amp;U559&amp;"|"&amp;V559&amp;"|"&amp;W559&amp;"|"&amp;X559&amp;"|"&amp;Y559&amp;"|"&amp;Z559&amp;"|"&amp;AA559&amp;"|"&amp;AB559&amp;"|"&amp;AC559&amp;"|"&amp;AD559&amp;"|"&amp;AE559&amp;"|"&amp;AF559&amp;"|"))</f>
        <v>Betta macrostoma|Brunei Beauty |24|26||6,5|7,5||6|10||||||||45,4||11|Carnivore|No|No||Peaceful||Males are more vivid in colour.|1||||</v>
      </c>
      <c r="B559" s="10" t="s">
        <v>430</v>
      </c>
      <c r="C559" s="107" t="s">
        <v>2322</v>
      </c>
      <c r="D559" s="105">
        <v>24</v>
      </c>
      <c r="E559" s="129">
        <v>26</v>
      </c>
      <c r="F559" s="105"/>
      <c r="G559" s="130">
        <v>6.5</v>
      </c>
      <c r="H559" s="131">
        <v>7.5</v>
      </c>
      <c r="I559" s="105"/>
      <c r="J559" s="105">
        <v>6</v>
      </c>
      <c r="K559" s="105">
        <v>10</v>
      </c>
      <c r="L559" s="107"/>
      <c r="M559" s="107"/>
      <c r="N559" s="107"/>
      <c r="O559" s="107"/>
      <c r="P559" s="107"/>
      <c r="Q559" s="107"/>
      <c r="R559" s="107"/>
      <c r="S559" s="157">
        <v>45.4</v>
      </c>
      <c r="T559" s="159"/>
      <c r="U559" s="130">
        <v>11</v>
      </c>
      <c r="V559" s="107" t="s">
        <v>49</v>
      </c>
      <c r="W559" s="145" t="s">
        <v>33</v>
      </c>
      <c r="X559" s="105" t="s">
        <v>33</v>
      </c>
      <c r="Y559" s="159"/>
      <c r="Z559" s="137" t="s">
        <v>34</v>
      </c>
      <c r="AA559" s="107"/>
      <c r="AB559" s="29" t="s">
        <v>2323</v>
      </c>
      <c r="AC559" s="105">
        <v>1</v>
      </c>
      <c r="AD559" s="139"/>
    </row>
    <row r="560" spans="1:30" hidden="1" x14ac:dyDescent="0.25">
      <c r="A560" s="24" t="str">
        <f>IF(D560="","",(B560&amp;"|"&amp;C560&amp;"|"&amp;D560&amp;"|"&amp;E560&amp;"|"&amp;F560&amp;"|"&amp;G560&amp;"|"&amp;H560&amp;"|"&amp;I560&amp;"|"&amp;J560&amp;"|"&amp;K560&amp;"|"&amp;L560&amp;"|"&amp;M560&amp;"|"&amp;N560&amp;"|"&amp;O560&amp;"|"&amp;P560&amp;"|"&amp;Q560&amp;"|"&amp;R560&amp;"|"&amp;S560&amp;"|"&amp;T560&amp;"|"&amp;U560&amp;"|"&amp;V560&amp;"|"&amp;W560&amp;"|"&amp;X560&amp;"|"&amp;Y560&amp;"|"&amp;Z560&amp;"|"&amp;AA560&amp;"|"&amp;AB560&amp;"|"&amp;AC560&amp;"|"&amp;AD560&amp;"|"&amp;AE560&amp;"|"&amp;AF560&amp;"|"))</f>
        <v/>
      </c>
      <c r="B560" s="29" t="s">
        <v>431</v>
      </c>
      <c r="C560" s="29"/>
      <c r="D560" s="55"/>
      <c r="F560" s="83"/>
      <c r="G560" s="46"/>
      <c r="H560" s="27"/>
      <c r="I560" s="83"/>
      <c r="J560" s="29"/>
      <c r="K560" s="83"/>
      <c r="L560" s="83"/>
      <c r="M560" s="29"/>
      <c r="N560" s="83"/>
      <c r="O560" s="29"/>
      <c r="P560" s="83"/>
      <c r="Q560" s="83"/>
      <c r="R560" s="29"/>
      <c r="U560" s="26"/>
      <c r="V560" s="83"/>
      <c r="Z560" s="83"/>
      <c r="AA560" s="83"/>
      <c r="AB560" s="29"/>
      <c r="AC560" s="83"/>
      <c r="AD560" s="29"/>
    </row>
    <row r="561" spans="1:33" x14ac:dyDescent="0.25">
      <c r="A561" s="24" t="str">
        <f>IF(D561="","",(B561&amp;"|"&amp;C561&amp;"|"&amp;D561&amp;"|"&amp;E561&amp;"|"&amp;F561&amp;"|"&amp;G561&amp;"|"&amp;H561&amp;"|"&amp;I561&amp;"|"&amp;J561&amp;"|"&amp;K561&amp;"|"&amp;L561&amp;"|"&amp;M561&amp;"|"&amp;N561&amp;"|"&amp;O561&amp;"|"&amp;P561&amp;"|"&amp;Q561&amp;"|"&amp;R561&amp;"|"&amp;S561&amp;"|"&amp;T561&amp;"|"&amp;U561&amp;"|"&amp;V561&amp;"|"&amp;W561&amp;"|"&amp;X561&amp;"|"&amp;Y561&amp;"|"&amp;Z561&amp;"|"&amp;AA561&amp;"|"&amp;AB561&amp;"|"&amp;AC561&amp;"|"&amp;AD561&amp;"|"&amp;AE561&amp;"|"&amp;AF561&amp;"|"))</f>
        <v>Betta mahachaiensis|Mahachai Fighter |24,4|27,8||7|8,5||5|25||||||||37,9||5,1|Carnivore|No|No||Peaceful||Males are generally more vibrantly colored than females and have longer fins.|1 to 3||||</v>
      </c>
      <c r="B561" s="10" t="s">
        <v>431</v>
      </c>
      <c r="C561" s="107" t="s">
        <v>2332</v>
      </c>
      <c r="D561" s="105">
        <v>24.4</v>
      </c>
      <c r="E561" s="129">
        <v>27.8</v>
      </c>
      <c r="F561" s="105"/>
      <c r="G561" s="130">
        <v>7</v>
      </c>
      <c r="H561" s="131">
        <v>8.5</v>
      </c>
      <c r="I561" s="105"/>
      <c r="J561" s="105">
        <v>5</v>
      </c>
      <c r="K561" s="105">
        <v>25</v>
      </c>
      <c r="L561" s="107"/>
      <c r="M561" s="107"/>
      <c r="N561" s="107"/>
      <c r="O561" s="107"/>
      <c r="P561" s="107"/>
      <c r="Q561" s="107"/>
      <c r="R561" s="107"/>
      <c r="S561" s="157">
        <v>37.9</v>
      </c>
      <c r="T561" s="159"/>
      <c r="U561" s="131">
        <v>5.0999999999999996</v>
      </c>
      <c r="V561" s="107" t="s">
        <v>49</v>
      </c>
      <c r="W561" s="145" t="s">
        <v>33</v>
      </c>
      <c r="X561" s="105" t="s">
        <v>33</v>
      </c>
      <c r="Y561" s="159"/>
      <c r="Z561" s="137" t="s">
        <v>34</v>
      </c>
      <c r="AA561" s="107"/>
      <c r="AB561" s="29" t="s">
        <v>2333</v>
      </c>
      <c r="AC561" s="105" t="s">
        <v>1993</v>
      </c>
      <c r="AD561" s="139"/>
    </row>
    <row r="562" spans="1:33" hidden="1" x14ac:dyDescent="0.25">
      <c r="A562" s="24" t="str">
        <f>IF(D562="","",(B562&amp;"|"&amp;C562&amp;"|"&amp;D562&amp;"|"&amp;E562&amp;"|"&amp;F562&amp;"|"&amp;G562&amp;"|"&amp;H562&amp;"|"&amp;I562&amp;"|"&amp;J562&amp;"|"&amp;K562&amp;"|"&amp;L562&amp;"|"&amp;M562&amp;"|"&amp;N562&amp;"|"&amp;O562&amp;"|"&amp;P562&amp;"|"&amp;Q562&amp;"|"&amp;R562&amp;"|"&amp;S562&amp;"|"&amp;T562&amp;"|"&amp;U562&amp;"|"&amp;V562&amp;"|"&amp;W562&amp;"|"&amp;X562&amp;"|"&amp;Y562&amp;"|"&amp;Z562&amp;"|"&amp;AA562&amp;"|"&amp;AB562&amp;"|"&amp;AC562&amp;"|"&amp;AD562&amp;"|"&amp;AE562&amp;"|"&amp;AF562&amp;"|"))</f>
        <v/>
      </c>
      <c r="B562" s="29" t="s">
        <v>432</v>
      </c>
      <c r="C562" s="29"/>
      <c r="D562" s="55"/>
      <c r="F562" s="83"/>
      <c r="G562" s="46"/>
      <c r="H562" s="27"/>
      <c r="I562" s="83"/>
      <c r="J562" s="29"/>
      <c r="K562" s="83"/>
      <c r="L562" s="83"/>
      <c r="M562" s="29"/>
      <c r="N562" s="83"/>
      <c r="O562" s="29"/>
      <c r="P562" s="83"/>
      <c r="Q562" s="83"/>
      <c r="R562" s="29"/>
      <c r="U562" s="26"/>
      <c r="V562" s="83"/>
      <c r="Z562" s="83"/>
      <c r="AA562" s="83"/>
      <c r="AB562" s="29"/>
      <c r="AC562" s="83"/>
      <c r="AD562" s="29"/>
    </row>
    <row r="563" spans="1:33" x14ac:dyDescent="0.25">
      <c r="A563" s="24" t="str">
        <f>IF(D563="","",(B563&amp;"|"&amp;C563&amp;"|"&amp;D563&amp;"|"&amp;E563&amp;"|"&amp;F563&amp;"|"&amp;G563&amp;"|"&amp;H563&amp;"|"&amp;I563&amp;"|"&amp;J563&amp;"|"&amp;K563&amp;"|"&amp;L563&amp;"|"&amp;M563&amp;"|"&amp;N563&amp;"|"&amp;O563&amp;"|"&amp;P563&amp;"|"&amp;Q563&amp;"|"&amp;R563&amp;"|"&amp;S563&amp;"|"&amp;T563&amp;"|"&amp;U563&amp;"|"&amp;V563&amp;"|"&amp;W563&amp;"|"&amp;X563&amp;"|"&amp;Y563&amp;"|"&amp;Z563&amp;"|"&amp;AA563&amp;"|"&amp;AB563&amp;"|"&amp;AC563&amp;"|"&amp;AD563&amp;"|"&amp;AE563&amp;"|"&amp;AF563&amp;"|"))</f>
        <v>Betta miniopinna|Red Fin Betta |23|28||7|7,5||10|15||||||||37,9||5,1|Carnivore|No|No||Peaceful||Males have more vibrant colouration and have a pointed dorsal fin.|3||||</v>
      </c>
      <c r="B563" s="10" t="s">
        <v>432</v>
      </c>
      <c r="C563" s="107" t="s">
        <v>2324</v>
      </c>
      <c r="D563" s="105">
        <v>23</v>
      </c>
      <c r="E563" s="129">
        <v>28</v>
      </c>
      <c r="F563" s="105"/>
      <c r="G563" s="130">
        <v>7</v>
      </c>
      <c r="H563" s="131">
        <v>7.5</v>
      </c>
      <c r="I563" s="105"/>
      <c r="J563" s="105">
        <v>10</v>
      </c>
      <c r="K563" s="105">
        <v>15</v>
      </c>
      <c r="L563" s="107"/>
      <c r="M563" s="107"/>
      <c r="N563" s="107"/>
      <c r="O563" s="107"/>
      <c r="P563" s="107"/>
      <c r="Q563" s="107"/>
      <c r="R563" s="107"/>
      <c r="S563" s="157">
        <v>37.9</v>
      </c>
      <c r="T563" s="159"/>
      <c r="U563" s="131">
        <v>5.0999999999999996</v>
      </c>
      <c r="V563" s="107" t="s">
        <v>49</v>
      </c>
      <c r="W563" s="145" t="s">
        <v>33</v>
      </c>
      <c r="X563" s="105" t="s">
        <v>33</v>
      </c>
      <c r="Y563" s="159"/>
      <c r="Z563" s="137" t="s">
        <v>34</v>
      </c>
      <c r="AA563" s="107"/>
      <c r="AB563" s="29" t="s">
        <v>2325</v>
      </c>
      <c r="AC563" s="105">
        <v>3</v>
      </c>
      <c r="AD563" s="139"/>
    </row>
    <row r="564" spans="1:33" hidden="1" x14ac:dyDescent="0.25">
      <c r="A564" s="24" t="str">
        <f>IF(D564="","",(B564&amp;"|"&amp;C564&amp;"|"&amp;D564&amp;"|"&amp;E564&amp;"|"&amp;F564&amp;"|"&amp;G564&amp;"|"&amp;H564&amp;"|"&amp;I564&amp;"|"&amp;J564&amp;"|"&amp;K564&amp;"|"&amp;L564&amp;"|"&amp;M564&amp;"|"&amp;N564&amp;"|"&amp;O564&amp;"|"&amp;P564&amp;"|"&amp;Q564&amp;"|"&amp;R564&amp;"|"&amp;S564&amp;"|"&amp;T564&amp;"|"&amp;U564&amp;"|"&amp;V564&amp;"|"&amp;W564&amp;"|"&amp;X564&amp;"|"&amp;Y564&amp;"|"&amp;Z564&amp;"|"&amp;AA564&amp;"|"&amp;AB564&amp;"|"&amp;AC564&amp;"|"&amp;AD564&amp;"|"&amp;AE564&amp;"|"&amp;AF564&amp;"|"))</f>
        <v/>
      </c>
      <c r="B564" s="29" t="s">
        <v>433</v>
      </c>
      <c r="C564" s="29"/>
      <c r="D564" s="55"/>
      <c r="F564" s="83"/>
      <c r="G564" s="46"/>
      <c r="H564" s="27"/>
      <c r="I564" s="83"/>
      <c r="J564" s="29"/>
      <c r="K564" s="83"/>
      <c r="L564" s="83"/>
      <c r="M564" s="29"/>
      <c r="N564" s="83"/>
      <c r="O564" s="29"/>
      <c r="P564" s="83"/>
      <c r="Q564" s="83"/>
      <c r="R564" s="29"/>
      <c r="U564" s="26"/>
      <c r="V564" s="83"/>
      <c r="Z564" s="83"/>
      <c r="AA564" s="83"/>
      <c r="AB564" s="83"/>
      <c r="AC564" s="83"/>
      <c r="AD564" s="29"/>
    </row>
    <row r="565" spans="1:33" x14ac:dyDescent="0.25">
      <c r="A565" s="24" t="str">
        <f>IF(D565="","",(B565&amp;"|"&amp;C565&amp;"|"&amp;D565&amp;"|"&amp;E565&amp;"|"&amp;F565&amp;"|"&amp;G565&amp;"|"&amp;H565&amp;"|"&amp;I565&amp;"|"&amp;J565&amp;"|"&amp;K565&amp;"|"&amp;L565&amp;"|"&amp;M565&amp;"|"&amp;N565&amp;"|"&amp;O565&amp;"|"&amp;P565&amp;"|"&amp;Q565&amp;"|"&amp;R565&amp;"|"&amp;S565&amp;"|"&amp;T565&amp;"|"&amp;U565&amp;"|"&amp;V565&amp;"|"&amp;W565&amp;"|"&amp;X565&amp;"|"&amp;Y565&amp;"|"&amp;Z565&amp;"|"&amp;AA565&amp;"|"&amp;AB565&amp;"|"&amp;AC565&amp;"|"&amp;AD565&amp;"|"&amp;AE565&amp;"|"&amp;AF565&amp;"|"))</f>
        <v>Betta persephone|Persephone Betta |23|28||3|6||0|2||||||||37,9||7,6|Carnivore|No|No||Peaceful||Males have more vibrant colouration and have a pointed dorsal fin.|1 to 3||||</v>
      </c>
      <c r="B565" s="10" t="s">
        <v>433</v>
      </c>
      <c r="C565" s="107" t="s">
        <v>2326</v>
      </c>
      <c r="D565" s="105">
        <v>23</v>
      </c>
      <c r="E565" s="129">
        <v>28</v>
      </c>
      <c r="F565" s="105"/>
      <c r="G565" s="130">
        <v>3</v>
      </c>
      <c r="H565" s="130">
        <v>6</v>
      </c>
      <c r="I565" s="105"/>
      <c r="J565" s="105">
        <v>0</v>
      </c>
      <c r="K565" s="105">
        <v>2</v>
      </c>
      <c r="L565" s="107"/>
      <c r="M565" s="107"/>
      <c r="N565" s="107"/>
      <c r="O565" s="107"/>
      <c r="P565" s="107"/>
      <c r="Q565" s="107"/>
      <c r="R565" s="107"/>
      <c r="S565" s="157">
        <v>37.9</v>
      </c>
      <c r="T565" s="159"/>
      <c r="U565" s="131">
        <v>7.6</v>
      </c>
      <c r="V565" s="107" t="s">
        <v>49</v>
      </c>
      <c r="W565" s="145" t="s">
        <v>33</v>
      </c>
      <c r="X565" s="105" t="s">
        <v>33</v>
      </c>
      <c r="Y565" s="159"/>
      <c r="Z565" s="137" t="s">
        <v>34</v>
      </c>
      <c r="AA565" s="107"/>
      <c r="AB565" s="29" t="s">
        <v>2325</v>
      </c>
      <c r="AC565" s="105" t="s">
        <v>1993</v>
      </c>
      <c r="AD565" s="139"/>
    </row>
    <row r="566" spans="1:33" hidden="1" x14ac:dyDescent="0.25">
      <c r="A566" s="24" t="str">
        <f>IF(D566="","",(B566&amp;"|"&amp;C566&amp;"|"&amp;D566&amp;"|"&amp;E566&amp;"|"&amp;F566&amp;"|"&amp;G566&amp;"|"&amp;H566&amp;"|"&amp;I566&amp;"|"&amp;J566&amp;"|"&amp;K566&amp;"|"&amp;L566&amp;"|"&amp;M566&amp;"|"&amp;N566&amp;"|"&amp;O566&amp;"|"&amp;P566&amp;"|"&amp;Q566&amp;"|"&amp;R566&amp;"|"&amp;S566&amp;"|"&amp;T566&amp;"|"&amp;U566&amp;"|"&amp;V566&amp;"|"&amp;W566&amp;"|"&amp;X566&amp;"|"&amp;Y566&amp;"|"&amp;Z566&amp;"|"&amp;AA566&amp;"|"&amp;AB566&amp;"|"&amp;AC566&amp;"|"&amp;AD566&amp;"|"&amp;AE566&amp;"|"&amp;AF566&amp;"|"))</f>
        <v/>
      </c>
      <c r="B566" s="29" t="s">
        <v>434</v>
      </c>
      <c r="C566" s="29"/>
      <c r="D566" s="55"/>
      <c r="F566" s="83"/>
      <c r="G566" s="46"/>
      <c r="H566" s="27"/>
      <c r="I566" s="83"/>
      <c r="J566" s="29"/>
      <c r="K566" s="83"/>
      <c r="L566" s="83"/>
      <c r="M566" s="29"/>
      <c r="N566" s="83"/>
      <c r="O566" s="29"/>
      <c r="P566" s="83"/>
      <c r="Q566" s="83"/>
      <c r="R566" s="29"/>
      <c r="U566" s="26"/>
      <c r="V566" s="83"/>
      <c r="Z566" s="83"/>
      <c r="AA566" s="83"/>
      <c r="AB566" s="83"/>
      <c r="AC566" s="83"/>
      <c r="AD566" s="29"/>
      <c r="AE566" s="83"/>
      <c r="AF566" s="83"/>
      <c r="AG566" s="83"/>
    </row>
    <row r="567" spans="1:33" x14ac:dyDescent="0.25">
      <c r="A567" s="24" t="str">
        <f>IF(D567="","",(B567&amp;"|"&amp;C567&amp;"|"&amp;D567&amp;"|"&amp;E567&amp;"|"&amp;F567&amp;"|"&amp;G567&amp;"|"&amp;H567&amp;"|"&amp;I567&amp;"|"&amp;J567&amp;"|"&amp;K567&amp;"|"&amp;L567&amp;"|"&amp;M567&amp;"|"&amp;N567&amp;"|"&amp;O567&amp;"|"&amp;P567&amp;"|"&amp;Q567&amp;"|"&amp;R567&amp;"|"&amp;S567&amp;"|"&amp;T567&amp;"|"&amp;U567&amp;"|"&amp;V567&amp;"|"&amp;W567&amp;"|"&amp;X567&amp;"|"&amp;Y567&amp;"|"&amp;Z567&amp;"|"&amp;AA567&amp;"|"&amp;AB567&amp;"|"&amp;AC567&amp;"|"&amp;AD567&amp;"|"&amp;AE567&amp;"|"&amp;AF567&amp;"|"))</f>
        <v>Betta pugnax|Penang Betta |24|28||5|6||5|12||||||||37,9||12|Carnivore|No|No||Mouthbrooding||Males have a broader head then females and much longer pelvic fins and will have spikes on the anal and caudal fins.|1||||</v>
      </c>
      <c r="B567" s="10" t="s">
        <v>434</v>
      </c>
      <c r="C567" s="107" t="s">
        <v>2327</v>
      </c>
      <c r="D567" s="105">
        <v>24</v>
      </c>
      <c r="E567" s="129">
        <v>28</v>
      </c>
      <c r="F567" s="105"/>
      <c r="G567" s="130">
        <v>5</v>
      </c>
      <c r="H567" s="131">
        <v>6</v>
      </c>
      <c r="I567" s="105"/>
      <c r="J567" s="105">
        <v>5</v>
      </c>
      <c r="K567" s="105">
        <v>12</v>
      </c>
      <c r="L567" s="107"/>
      <c r="M567" s="107"/>
      <c r="N567" s="107"/>
      <c r="O567" s="107"/>
      <c r="P567" s="107"/>
      <c r="Q567" s="107"/>
      <c r="R567" s="107"/>
      <c r="S567" s="157">
        <v>37.9</v>
      </c>
      <c r="T567" s="159"/>
      <c r="U567" s="130">
        <v>12</v>
      </c>
      <c r="V567" s="107" t="s">
        <v>49</v>
      </c>
      <c r="W567" s="145" t="s">
        <v>33</v>
      </c>
      <c r="X567" s="105" t="s">
        <v>33</v>
      </c>
      <c r="Y567" s="159"/>
      <c r="Z567" s="141" t="s">
        <v>2328</v>
      </c>
      <c r="AA567" s="107"/>
      <c r="AB567" s="29" t="s">
        <v>2329</v>
      </c>
      <c r="AC567" s="105">
        <v>1</v>
      </c>
      <c r="AD567" s="139"/>
      <c r="AG567" s="83"/>
    </row>
    <row r="568" spans="1:33" hidden="1" x14ac:dyDescent="0.25">
      <c r="A568" s="24" t="str">
        <f>IF(D568="","",(B568&amp;"|"&amp;C568&amp;"|"&amp;D568&amp;"|"&amp;E568&amp;"|"&amp;F568&amp;"|"&amp;G568&amp;"|"&amp;H568&amp;"|"&amp;I568&amp;"|"&amp;J568&amp;"|"&amp;K568&amp;"|"&amp;L568&amp;"|"&amp;M568&amp;"|"&amp;N568&amp;"|"&amp;O568&amp;"|"&amp;P568&amp;"|"&amp;Q568&amp;"|"&amp;R568&amp;"|"&amp;S568&amp;"|"&amp;T568&amp;"|"&amp;U568&amp;"|"&amp;V568&amp;"|"&amp;W568&amp;"|"&amp;X568&amp;"|"&amp;Y568&amp;"|"&amp;Z568&amp;"|"&amp;AA568&amp;"|"&amp;AB568&amp;"|"&amp;AC568&amp;"|"&amp;AD568&amp;"|"&amp;AE568&amp;"|"&amp;AF568&amp;"|"))</f>
        <v/>
      </c>
      <c r="B568" s="29" t="s">
        <v>435</v>
      </c>
      <c r="C568" s="29"/>
      <c r="D568" s="55"/>
      <c r="F568" s="83"/>
      <c r="G568" s="46"/>
      <c r="H568" s="27"/>
      <c r="I568" s="83"/>
      <c r="J568" s="29"/>
      <c r="K568" s="83"/>
      <c r="L568" s="83"/>
      <c r="M568" s="29"/>
      <c r="N568" s="83"/>
      <c r="O568" s="29"/>
      <c r="P568" s="83"/>
      <c r="Q568" s="83"/>
      <c r="R568" s="29"/>
      <c r="U568" s="26"/>
      <c r="V568" s="83"/>
      <c r="Z568" s="83"/>
      <c r="AA568" s="83"/>
      <c r="AB568" s="83"/>
      <c r="AC568" s="83"/>
      <c r="AD568" s="29"/>
      <c r="AE568" s="83"/>
      <c r="AF568" s="83"/>
      <c r="AG568" s="83"/>
    </row>
    <row r="569" spans="1:33" x14ac:dyDescent="0.25">
      <c r="A569" s="24" t="str">
        <f t="shared" ref="A569:A571" si="39">IF(D569="","",(B569&amp;"|"&amp;C569&amp;"|"&amp;D569&amp;"|"&amp;E569&amp;"|"&amp;F569&amp;"|"&amp;G569&amp;"|"&amp;H569&amp;"|"&amp;I569&amp;"|"&amp;J569&amp;"|"&amp;K569&amp;"|"&amp;L569&amp;"|"&amp;M569&amp;"|"&amp;N569&amp;"|"&amp;O569&amp;"|"&amp;P569&amp;"|"&amp;Q569&amp;"|"&amp;R569&amp;"|"&amp;S569&amp;"|"&amp;T569&amp;"|"&amp;U569&amp;"|"&amp;V569&amp;"|"&amp;W569&amp;"|"&amp;X569&amp;"|"&amp;Y569&amp;"|"&amp;Z569&amp;"|"&amp;AA569&amp;"|"&amp;AB569&amp;"|"&amp;AC569&amp;"|"&amp;AD569&amp;"|"&amp;AE569&amp;"|"&amp;AF569&amp;"|"))</f>
        <v>Betta smaragdina|Emerald Betta |15,6|26,7||6|8||5|19||||||||37,9||5,1|Carnivore|No|No||Peaceful||Males are more colourful.|2 to 3||||</v>
      </c>
      <c r="B569" s="10" t="s">
        <v>435</v>
      </c>
      <c r="C569" s="107" t="s">
        <v>2330</v>
      </c>
      <c r="D569" s="105">
        <v>15.6</v>
      </c>
      <c r="E569" s="129">
        <v>26.7</v>
      </c>
      <c r="F569" s="105"/>
      <c r="G569" s="130">
        <v>6</v>
      </c>
      <c r="H569" s="131">
        <v>8</v>
      </c>
      <c r="I569" s="105"/>
      <c r="J569" s="105">
        <v>5</v>
      </c>
      <c r="K569" s="105">
        <v>19</v>
      </c>
      <c r="L569" s="107"/>
      <c r="M569" s="107"/>
      <c r="N569" s="107"/>
      <c r="O569" s="107"/>
      <c r="P569" s="107"/>
      <c r="Q569" s="107"/>
      <c r="R569" s="107"/>
      <c r="S569" s="157">
        <v>37.9</v>
      </c>
      <c r="T569" s="159"/>
      <c r="U569" s="131">
        <v>5.0999999999999996</v>
      </c>
      <c r="V569" s="107" t="s">
        <v>49</v>
      </c>
      <c r="W569" s="145" t="s">
        <v>33</v>
      </c>
      <c r="X569" s="105" t="s">
        <v>33</v>
      </c>
      <c r="Y569" s="159"/>
      <c r="Z569" s="137" t="s">
        <v>34</v>
      </c>
      <c r="AA569" s="107"/>
      <c r="AB569" s="29" t="s">
        <v>2311</v>
      </c>
      <c r="AC569" s="105" t="s">
        <v>2331</v>
      </c>
      <c r="AD569" s="139"/>
      <c r="AG569" s="83"/>
    </row>
    <row r="570" spans="1:33" x14ac:dyDescent="0.25">
      <c r="A570" s="24" t="str">
        <f t="shared" si="39"/>
        <v>Betta Splendens|Siamese fighting fish|26|29||6|8||5|25||||||||30||10|Carnivore|No|No|Yes|Aggressive|Middle|Males have much larger fins|1|Easy|1||</v>
      </c>
      <c r="B570" s="29" t="s">
        <v>437</v>
      </c>
      <c r="C570" s="29" t="s">
        <v>1781</v>
      </c>
      <c r="D570" s="55">
        <v>26</v>
      </c>
      <c r="E570" s="44">
        <v>29</v>
      </c>
      <c r="F570" s="83"/>
      <c r="G570" s="94">
        <v>6</v>
      </c>
      <c r="H570" s="92">
        <v>8</v>
      </c>
      <c r="I570" s="83"/>
      <c r="J570" s="29">
        <v>5</v>
      </c>
      <c r="K570" s="83">
        <v>25</v>
      </c>
      <c r="L570" s="83"/>
      <c r="M570" s="29"/>
      <c r="N570" s="83"/>
      <c r="O570" s="29"/>
      <c r="P570" s="83"/>
      <c r="Q570" s="83"/>
      <c r="R570" s="29"/>
      <c r="S570" s="58">
        <v>30</v>
      </c>
      <c r="U570" s="26">
        <v>10</v>
      </c>
      <c r="V570" s="83" t="s">
        <v>49</v>
      </c>
      <c r="W570" s="28" t="s">
        <v>33</v>
      </c>
      <c r="X570" s="29" t="s">
        <v>33</v>
      </c>
      <c r="Y570" s="30" t="s">
        <v>32</v>
      </c>
      <c r="Z570" s="74" t="s">
        <v>1782</v>
      </c>
      <c r="AA570" s="74" t="s">
        <v>1767</v>
      </c>
      <c r="AB570" s="74" t="s">
        <v>1783</v>
      </c>
      <c r="AC570" s="83">
        <v>1</v>
      </c>
      <c r="AD570" s="74" t="s">
        <v>53</v>
      </c>
      <c r="AE570" s="25">
        <v>1</v>
      </c>
    </row>
    <row r="571" spans="1:33" x14ac:dyDescent="0.25">
      <c r="A571" s="24" t="str">
        <f t="shared" si="39"/>
        <v>Betta splendens|Siamese Fighting Fish |23,9|27,8||6|7,8||4|10||||||||18,9||7,6|Carnivore|No|No||Peaceful||Male Bettas are generally more colourful and have much larger fins than females.|0|Hard|||</v>
      </c>
      <c r="B571" s="10" t="s">
        <v>436</v>
      </c>
      <c r="C571" s="107" t="s">
        <v>2334</v>
      </c>
      <c r="D571" s="105">
        <v>23.9</v>
      </c>
      <c r="E571" s="129">
        <v>27.8</v>
      </c>
      <c r="F571" s="105"/>
      <c r="G571" s="130">
        <v>6</v>
      </c>
      <c r="H571" s="131">
        <v>7.8</v>
      </c>
      <c r="I571" s="105"/>
      <c r="J571" s="105">
        <v>4</v>
      </c>
      <c r="K571" s="105">
        <v>10</v>
      </c>
      <c r="L571" s="107"/>
      <c r="M571" s="107"/>
      <c r="N571" s="107"/>
      <c r="O571" s="107"/>
      <c r="P571" s="107"/>
      <c r="Q571" s="107"/>
      <c r="R571" s="107"/>
      <c r="S571" s="157">
        <v>18.899999999999999</v>
      </c>
      <c r="T571" s="159"/>
      <c r="U571" s="131">
        <v>7.6</v>
      </c>
      <c r="V571" s="107" t="s">
        <v>49</v>
      </c>
      <c r="W571" s="145" t="s">
        <v>33</v>
      </c>
      <c r="X571" s="105" t="s">
        <v>33</v>
      </c>
      <c r="Y571" s="159"/>
      <c r="Z571" s="137" t="s">
        <v>34</v>
      </c>
      <c r="AA571" s="107"/>
      <c r="AB571" s="29" t="s">
        <v>2335</v>
      </c>
      <c r="AC571" s="105">
        <v>0</v>
      </c>
      <c r="AD571" s="139" t="s">
        <v>1786</v>
      </c>
    </row>
    <row r="572" spans="1:33" hidden="1" x14ac:dyDescent="0.25">
      <c r="A572" s="24" t="str">
        <f>IF(D572="","",(B572&amp;"|"&amp;C572&amp;"|"&amp;D572&amp;"|"&amp;E572&amp;"|"&amp;F572&amp;"|"&amp;G572&amp;"|"&amp;H572&amp;"|"&amp;I572&amp;"|"&amp;J572&amp;"|"&amp;K572&amp;"|"&amp;L572&amp;"|"&amp;M572&amp;"|"&amp;N572&amp;"|"&amp;O572&amp;"|"&amp;P572&amp;"|"&amp;Q572&amp;"|"&amp;R572&amp;"|"&amp;S572&amp;"|"&amp;T572&amp;"|"&amp;U572&amp;"|"&amp;V572&amp;"|"&amp;W572&amp;"|"&amp;X572&amp;"|"&amp;Y572&amp;"|"&amp;Z572&amp;"|"&amp;AA572&amp;"|"&amp;AB572&amp;"|"&amp;AC572&amp;"|"&amp;AD572&amp;"|"&amp;AE572&amp;"|"&amp;AF572&amp;"|"))</f>
        <v/>
      </c>
      <c r="B572" s="29" t="s">
        <v>438</v>
      </c>
      <c r="C572" s="29"/>
      <c r="D572" s="55"/>
      <c r="F572" s="83"/>
      <c r="G572" s="46"/>
      <c r="H572" s="27"/>
      <c r="I572" s="83"/>
      <c r="J572" s="29"/>
      <c r="K572" s="83"/>
      <c r="L572" s="83"/>
      <c r="M572" s="29"/>
      <c r="N572" s="83"/>
      <c r="O572" s="29"/>
      <c r="P572" s="83"/>
      <c r="Q572" s="83"/>
      <c r="R572" s="29"/>
      <c r="U572" s="26"/>
      <c r="V572" s="83"/>
      <c r="Z572" s="83"/>
      <c r="AA572" s="83"/>
      <c r="AB572" s="29"/>
      <c r="AC572" s="83"/>
      <c r="AD572" s="29"/>
    </row>
    <row r="573" spans="1:33" x14ac:dyDescent="0.25">
      <c r="A573" s="24" t="str">
        <f t="shared" ref="A573:A575" si="40">IF(D573="","",(B573&amp;"|"&amp;C573&amp;"|"&amp;D573&amp;"|"&amp;E573&amp;"|"&amp;F573&amp;"|"&amp;G573&amp;"|"&amp;H573&amp;"|"&amp;I573&amp;"|"&amp;J573&amp;"|"&amp;K573&amp;"|"&amp;L573&amp;"|"&amp;M573&amp;"|"&amp;N573&amp;"|"&amp;O573&amp;"|"&amp;P573&amp;"|"&amp;Q573&amp;"|"&amp;R573&amp;"|"&amp;S573&amp;"|"&amp;T573&amp;"|"&amp;U573&amp;"|"&amp;V573&amp;"|"&amp;W573&amp;"|"&amp;X573&amp;"|"&amp;Y573&amp;"|"&amp;Z573&amp;"|"&amp;AA573&amp;"|"&amp;AB573&amp;"|"&amp;AC573&amp;"|"&amp;AD573&amp;"|"&amp;AE573&amp;"|"&amp;AF573&amp;"|"))</f>
        <v>Betta stiktos|Stiktos Betta |15,6|21,1||6|8||3|6||||||||37,9||5,1|Carnivore|No|No||Peaceful||Males are more colourful than females.|3||||</v>
      </c>
      <c r="B573" s="10" t="s">
        <v>438</v>
      </c>
      <c r="C573" s="107" t="s">
        <v>2336</v>
      </c>
      <c r="D573" s="105">
        <v>15.6</v>
      </c>
      <c r="E573" s="129">
        <v>21.1</v>
      </c>
      <c r="F573" s="105"/>
      <c r="G573" s="130">
        <v>6</v>
      </c>
      <c r="H573" s="131">
        <v>8</v>
      </c>
      <c r="I573" s="105"/>
      <c r="J573" s="105">
        <v>3</v>
      </c>
      <c r="K573" s="105">
        <v>6</v>
      </c>
      <c r="L573" s="107"/>
      <c r="M573" s="107"/>
      <c r="N573" s="107"/>
      <c r="O573" s="107"/>
      <c r="P573" s="107"/>
      <c r="Q573" s="107"/>
      <c r="R573" s="107"/>
      <c r="S573" s="157">
        <v>37.9</v>
      </c>
      <c r="T573" s="159"/>
      <c r="U573" s="131">
        <v>5.0999999999999996</v>
      </c>
      <c r="V573" s="107" t="s">
        <v>49</v>
      </c>
      <c r="W573" s="145" t="s">
        <v>33</v>
      </c>
      <c r="X573" s="105" t="s">
        <v>33</v>
      </c>
      <c r="Y573" s="159"/>
      <c r="Z573" s="137" t="s">
        <v>34</v>
      </c>
      <c r="AA573" s="107"/>
      <c r="AB573" s="29" t="s">
        <v>2337</v>
      </c>
      <c r="AC573" s="105">
        <v>3</v>
      </c>
      <c r="AD573" s="139"/>
      <c r="AE573" s="83"/>
      <c r="AF573" s="83"/>
      <c r="AG573" s="83"/>
    </row>
    <row r="574" spans="1:33" x14ac:dyDescent="0.25">
      <c r="A574" s="24" t="str">
        <f t="shared" si="40"/>
        <v>Betta tussyae |, |21|26||4|6,5||0|1|||||||||45|3,7|||||||Males are much the more colourful fish and develop longer fins than females as they mature.|||||</v>
      </c>
      <c r="B574" s="29" t="s">
        <v>439</v>
      </c>
      <c r="C574" s="29" t="s">
        <v>386</v>
      </c>
      <c r="D574" s="55">
        <v>21</v>
      </c>
      <c r="E574" s="44">
        <v>26</v>
      </c>
      <c r="F574" s="83"/>
      <c r="G574" s="94">
        <v>4</v>
      </c>
      <c r="H574" s="92">
        <v>6.5</v>
      </c>
      <c r="I574" s="83"/>
      <c r="J574" s="29">
        <v>0</v>
      </c>
      <c r="K574" s="83">
        <v>1</v>
      </c>
      <c r="L574" s="83"/>
      <c r="M574" s="29"/>
      <c r="N574" s="83"/>
      <c r="O574" s="29"/>
      <c r="P574" s="83"/>
      <c r="Q574" s="83"/>
      <c r="R574" s="29"/>
      <c r="T574" s="63">
        <v>45</v>
      </c>
      <c r="U574" s="34">
        <v>3.7</v>
      </c>
      <c r="V574" s="24"/>
      <c r="W574" s="36"/>
      <c r="X574" s="37"/>
      <c r="Y574" s="38"/>
      <c r="Z574" s="24"/>
      <c r="AA574" s="24"/>
      <c r="AB574" s="37" t="s">
        <v>1817</v>
      </c>
      <c r="AC574" s="24"/>
      <c r="AD574" s="37"/>
      <c r="AE574" s="24"/>
      <c r="AF574" s="24"/>
      <c r="AG574" s="83"/>
    </row>
    <row r="575" spans="1:33" x14ac:dyDescent="0.25">
      <c r="A575" s="24" t="str">
        <f t="shared" si="40"/>
        <v>Betta tussyae |, |21|26||4|6,5||0|1||||||||||||||||||||||</v>
      </c>
      <c r="B575" s="86" t="s">
        <v>439</v>
      </c>
      <c r="C575" s="86" t="s">
        <v>386</v>
      </c>
      <c r="D575" s="99">
        <v>21</v>
      </c>
      <c r="E575" s="85">
        <v>26</v>
      </c>
      <c r="F575" s="106"/>
      <c r="G575" s="101">
        <v>4</v>
      </c>
      <c r="H575" s="88">
        <v>6.5</v>
      </c>
      <c r="I575" s="106"/>
      <c r="J575" s="86">
        <v>0</v>
      </c>
      <c r="K575" s="106">
        <v>1</v>
      </c>
      <c r="L575" s="106"/>
      <c r="M575" s="86"/>
      <c r="N575" s="106"/>
      <c r="O575" s="86"/>
      <c r="P575" s="106"/>
      <c r="Q575" s="106"/>
      <c r="R575" s="86"/>
      <c r="S575" s="81"/>
      <c r="AB575" s="29"/>
      <c r="AD575" s="29"/>
      <c r="AG575" s="83"/>
    </row>
    <row r="576" spans="1:33" hidden="1" x14ac:dyDescent="0.25">
      <c r="A576" s="24" t="str">
        <f>IF(D576="","",(B576&amp;"|"&amp;C576&amp;"|"&amp;D576&amp;"|"&amp;E576&amp;"|"&amp;F576&amp;"|"&amp;G576&amp;"|"&amp;H576&amp;"|"&amp;I576&amp;"|"&amp;J576&amp;"|"&amp;K576&amp;"|"&amp;L576&amp;"|"&amp;M576&amp;"|"&amp;N576&amp;"|"&amp;O576&amp;"|"&amp;P576&amp;"|"&amp;Q576&amp;"|"&amp;R576&amp;"|"&amp;S576&amp;"|"&amp;T576&amp;"|"&amp;U576&amp;"|"&amp;V576&amp;"|"&amp;W576&amp;"|"&amp;X576&amp;"|"&amp;Y576&amp;"|"&amp;Z576&amp;"|"&amp;AA576&amp;"|"&amp;AB576&amp;"|"&amp;AC576&amp;"|"&amp;AD576&amp;"|"&amp;AE576&amp;"|"&amp;AF576&amp;"|"))</f>
        <v/>
      </c>
      <c r="B576" s="29" t="s">
        <v>440</v>
      </c>
      <c r="C576" s="29"/>
      <c r="D576" s="55"/>
      <c r="F576" s="83"/>
      <c r="G576" s="46"/>
      <c r="H576" s="27"/>
      <c r="I576" s="83"/>
      <c r="J576" s="29"/>
      <c r="K576" s="83"/>
      <c r="L576" s="83"/>
      <c r="M576" s="29"/>
      <c r="N576" s="83"/>
      <c r="O576" s="29"/>
      <c r="P576" s="83"/>
      <c r="Q576" s="83"/>
      <c r="R576" s="29"/>
      <c r="U576" s="26"/>
      <c r="V576" s="83"/>
      <c r="Z576" s="83"/>
      <c r="AA576" s="83"/>
      <c r="AB576" s="29"/>
      <c r="AC576" s="83"/>
      <c r="AD576" s="29"/>
    </row>
    <row r="577" spans="1:33" x14ac:dyDescent="0.25">
      <c r="A577" s="24" t="str">
        <f>IF(D577="","",(B577&amp;"|"&amp;C577&amp;"|"&amp;D577&amp;"|"&amp;E577&amp;"|"&amp;F577&amp;"|"&amp;G577&amp;"|"&amp;H577&amp;"|"&amp;I577&amp;"|"&amp;J577&amp;"|"&amp;K577&amp;"|"&amp;L577&amp;"|"&amp;M577&amp;"|"&amp;N577&amp;"|"&amp;O577&amp;"|"&amp;P577&amp;"|"&amp;Q577&amp;"|"&amp;R577&amp;"|"&amp;S577&amp;"|"&amp;T577&amp;"|"&amp;U577&amp;"|"&amp;V577&amp;"|"&amp;W577&amp;"|"&amp;X577&amp;"|"&amp;Y577&amp;"|"&amp;Z577&amp;"|"&amp;AA577&amp;"|"&amp;AB577&amp;"|"&amp;AC577&amp;"|"&amp;AD577&amp;"|"&amp;AE577&amp;"|"&amp;AF577&amp;"|"))</f>
        <v>Betta unimaculata|Howong Betta |21,1|26,7||6|8||0|3||||||||113,6||12,7|Carnivore|No|No||Peaceful||Females are much less colourful than the males.|3||||</v>
      </c>
      <c r="B577" s="10" t="s">
        <v>440</v>
      </c>
      <c r="C577" s="107" t="s">
        <v>2338</v>
      </c>
      <c r="D577" s="105">
        <v>21.1</v>
      </c>
      <c r="E577" s="129">
        <v>26.7</v>
      </c>
      <c r="F577" s="105"/>
      <c r="G577" s="130">
        <v>6</v>
      </c>
      <c r="H577" s="131">
        <v>8</v>
      </c>
      <c r="I577" s="105"/>
      <c r="J577" s="105">
        <v>0</v>
      </c>
      <c r="K577" s="105">
        <v>3</v>
      </c>
      <c r="L577" s="107"/>
      <c r="M577" s="107"/>
      <c r="N577" s="107"/>
      <c r="O577" s="107"/>
      <c r="P577" s="107"/>
      <c r="Q577" s="107"/>
      <c r="R577" s="107"/>
      <c r="S577" s="157">
        <v>113.6</v>
      </c>
      <c r="T577" s="159"/>
      <c r="U577" s="131">
        <v>12.7</v>
      </c>
      <c r="V577" s="107" t="s">
        <v>49</v>
      </c>
      <c r="W577" s="145" t="s">
        <v>33</v>
      </c>
      <c r="X577" s="105" t="s">
        <v>33</v>
      </c>
      <c r="Y577" s="159"/>
      <c r="Z577" s="137" t="s">
        <v>34</v>
      </c>
      <c r="AA577" s="107"/>
      <c r="AB577" s="29" t="s">
        <v>2339</v>
      </c>
      <c r="AC577" s="105">
        <v>3</v>
      </c>
      <c r="AD577" s="139"/>
    </row>
    <row r="578" spans="1:33" hidden="1" x14ac:dyDescent="0.25">
      <c r="A578" s="24" t="str">
        <f>IF(D578="","",(B578&amp;"|"&amp;C578&amp;"|"&amp;D578&amp;"|"&amp;E578&amp;"|"&amp;F578&amp;"|"&amp;G578&amp;"|"&amp;H578&amp;"|"&amp;I578&amp;"|"&amp;J578&amp;"|"&amp;K578&amp;"|"&amp;L578&amp;"|"&amp;M578&amp;"|"&amp;N578&amp;"|"&amp;O578&amp;"|"&amp;P578&amp;"|"&amp;Q578&amp;"|"&amp;R578&amp;"|"&amp;S578&amp;"|"&amp;T578&amp;"|"&amp;U578&amp;"|"&amp;V578&amp;"|"&amp;W578&amp;"|"&amp;X578&amp;"|"&amp;Y578&amp;"|"&amp;Z578&amp;"|"&amp;AA578&amp;"|"&amp;AB578&amp;"|"&amp;AC578&amp;"|"&amp;AD578&amp;"|"&amp;AE578&amp;"|"&amp;AF578&amp;"|"))</f>
        <v/>
      </c>
      <c r="B578" s="29" t="s">
        <v>441</v>
      </c>
      <c r="C578" s="29"/>
      <c r="D578" s="55"/>
      <c r="F578" s="83"/>
      <c r="G578" s="46"/>
      <c r="H578" s="27"/>
      <c r="I578" s="83"/>
      <c r="J578" s="29"/>
      <c r="K578" s="83"/>
      <c r="L578" s="83"/>
      <c r="M578" s="29"/>
      <c r="N578" s="83"/>
      <c r="O578" s="29"/>
      <c r="P578" s="83"/>
      <c r="Q578" s="83"/>
      <c r="R578" s="29"/>
      <c r="U578" s="26"/>
      <c r="V578" s="83"/>
      <c r="Z578" s="83"/>
      <c r="AA578" s="83"/>
      <c r="AB578" s="83"/>
      <c r="AC578" s="83"/>
      <c r="AD578" s="29"/>
    </row>
    <row r="579" spans="1:33" x14ac:dyDescent="0.25">
      <c r="A579" s="24" t="str">
        <f>IF(D579="","",(B579&amp;"|"&amp;C579&amp;"|"&amp;D579&amp;"|"&amp;E579&amp;"|"&amp;F579&amp;"|"&amp;G579&amp;"|"&amp;H579&amp;"|"&amp;I579&amp;"|"&amp;J579&amp;"|"&amp;K579&amp;"|"&amp;L579&amp;"|"&amp;M579&amp;"|"&amp;N579&amp;"|"&amp;O579&amp;"|"&amp;P579&amp;"|"&amp;Q579&amp;"|"&amp;R579&amp;"|"&amp;S579&amp;"|"&amp;T579&amp;"|"&amp;U579&amp;"|"&amp;V579&amp;"|"&amp;W579&amp;"|"&amp;X579&amp;"|"&amp;Y579&amp;"|"&amp;Z579&amp;"|"&amp;AA579&amp;"|"&amp;AB579&amp;"|"&amp;AC579&amp;"|"&amp;AD579&amp;"|"&amp;AE579&amp;"|"&amp;AF579&amp;"|"))</f>
        <v>Biotodoma cupido|Cupid Cichlid |22,2|24,4||6|7,5||5|15||||||||113,6||15,2|Carnivore|No|No||Peaceful||Males have iridescent blue lines on their cheeks while females have spots.|1||||</v>
      </c>
      <c r="B579" s="10" t="s">
        <v>441</v>
      </c>
      <c r="C579" s="107" t="s">
        <v>2340</v>
      </c>
      <c r="D579" s="105">
        <v>22.2</v>
      </c>
      <c r="E579" s="129">
        <v>24.4</v>
      </c>
      <c r="F579" s="105"/>
      <c r="G579" s="130">
        <v>6</v>
      </c>
      <c r="H579" s="131">
        <v>7.5</v>
      </c>
      <c r="I579" s="105"/>
      <c r="J579" s="105">
        <v>5</v>
      </c>
      <c r="K579" s="105">
        <v>15</v>
      </c>
      <c r="L579" s="107"/>
      <c r="M579" s="107"/>
      <c r="N579" s="107"/>
      <c r="O579" s="107"/>
      <c r="P579" s="107"/>
      <c r="Q579" s="107"/>
      <c r="R579" s="107"/>
      <c r="S579" s="157">
        <v>113.6</v>
      </c>
      <c r="T579" s="159"/>
      <c r="U579" s="131">
        <v>15.2</v>
      </c>
      <c r="V579" s="107" t="s">
        <v>49</v>
      </c>
      <c r="W579" s="145" t="s">
        <v>33</v>
      </c>
      <c r="X579" s="105" t="s">
        <v>33</v>
      </c>
      <c r="Y579" s="159"/>
      <c r="Z579" s="137" t="s">
        <v>34</v>
      </c>
      <c r="AA579" s="107"/>
      <c r="AB579" s="29" t="s">
        <v>2341</v>
      </c>
      <c r="AC579" s="105">
        <v>1</v>
      </c>
      <c r="AD579" s="139"/>
      <c r="AE579" s="83"/>
      <c r="AF579" s="83"/>
      <c r="AG579" s="83"/>
    </row>
    <row r="580" spans="1:33" hidden="1" x14ac:dyDescent="0.25">
      <c r="A580" s="24" t="str">
        <f>IF(D580="","",(B580&amp;"|"&amp;C580&amp;"|"&amp;D580&amp;"|"&amp;E580&amp;"|"&amp;F580&amp;"|"&amp;G580&amp;"|"&amp;H580&amp;"|"&amp;I580&amp;"|"&amp;J580&amp;"|"&amp;K580&amp;"|"&amp;L580&amp;"|"&amp;M580&amp;"|"&amp;N580&amp;"|"&amp;O580&amp;"|"&amp;P580&amp;"|"&amp;Q580&amp;"|"&amp;R580&amp;"|"&amp;S580&amp;"|"&amp;T580&amp;"|"&amp;U580&amp;"|"&amp;V580&amp;"|"&amp;W580&amp;"|"&amp;X580&amp;"|"&amp;Y580&amp;"|"&amp;Z580&amp;"|"&amp;AA580&amp;"|"&amp;AB580&amp;"|"&amp;AC580&amp;"|"&amp;AD580&amp;"|"&amp;AE580&amp;"|"&amp;AF580&amp;"|"))</f>
        <v/>
      </c>
      <c r="B580" s="29" t="s">
        <v>442</v>
      </c>
      <c r="C580" s="29"/>
      <c r="D580" s="55"/>
      <c r="F580" s="83"/>
      <c r="G580" s="46"/>
      <c r="H580" s="27"/>
      <c r="I580" s="83"/>
      <c r="J580" s="29"/>
      <c r="K580" s="83"/>
      <c r="L580" s="83"/>
      <c r="M580" s="29"/>
      <c r="N580" s="83"/>
      <c r="O580" s="29"/>
      <c r="P580" s="83"/>
      <c r="Q580" s="83"/>
      <c r="R580" s="29"/>
      <c r="U580" s="26"/>
      <c r="V580" s="83"/>
      <c r="Z580" s="83"/>
      <c r="AA580" s="83"/>
      <c r="AB580" s="29"/>
      <c r="AC580" s="83"/>
      <c r="AD580" s="29"/>
      <c r="AG580" s="83"/>
    </row>
    <row r="581" spans="1:33" x14ac:dyDescent="0.25">
      <c r="A581" s="24" t="str">
        <f t="shared" ref="A581:A583" si="41">IF(D581="","",(B581&amp;"|"&amp;C581&amp;"|"&amp;D581&amp;"|"&amp;E581&amp;"|"&amp;F581&amp;"|"&amp;G581&amp;"|"&amp;H581&amp;"|"&amp;I581&amp;"|"&amp;J581&amp;"|"&amp;K581&amp;"|"&amp;L581&amp;"|"&amp;M581&amp;"|"&amp;N581&amp;"|"&amp;O581&amp;"|"&amp;P581&amp;"|"&amp;Q581&amp;"|"&amp;R581&amp;"|"&amp;S581&amp;"|"&amp;T581&amp;"|"&amp;U581&amp;"|"&amp;V581&amp;"|"&amp;W581&amp;"|"&amp;X581&amp;"|"&amp;Y581&amp;"|"&amp;Z581&amp;"|"&amp;AA581&amp;"|"&amp;AB581&amp;"|"&amp;AC581&amp;"|"&amp;AD581&amp;"|"&amp;AE581&amp;"|"&amp;AF581&amp;"|"))</f>
        <v>Biotodoma wavrini|Orinoco Eartheater |26|30||6|7||6|10||||||||151,4||10|Omnivore|No|No|||||2:3 M:F||||</v>
      </c>
      <c r="B581" s="10" t="s">
        <v>442</v>
      </c>
      <c r="C581" s="107" t="s">
        <v>2342</v>
      </c>
      <c r="D581" s="105">
        <v>26</v>
      </c>
      <c r="E581" s="129">
        <v>30</v>
      </c>
      <c r="F581" s="105"/>
      <c r="G581" s="130">
        <v>6</v>
      </c>
      <c r="H581" s="131">
        <v>7</v>
      </c>
      <c r="I581" s="105"/>
      <c r="J581" s="105">
        <v>6</v>
      </c>
      <c r="K581" s="105">
        <v>10</v>
      </c>
      <c r="L581" s="107"/>
      <c r="M581" s="107"/>
      <c r="N581" s="107"/>
      <c r="O581" s="107"/>
      <c r="P581" s="107"/>
      <c r="Q581" s="107"/>
      <c r="R581" s="107"/>
      <c r="S581" s="157">
        <v>151.4</v>
      </c>
      <c r="T581" s="159"/>
      <c r="U581" s="130">
        <v>10</v>
      </c>
      <c r="V581" s="107" t="s">
        <v>31</v>
      </c>
      <c r="W581" s="145" t="s">
        <v>33</v>
      </c>
      <c r="X581" s="105" t="s">
        <v>33</v>
      </c>
      <c r="Y581" s="159"/>
      <c r="Z581" s="139"/>
      <c r="AA581" s="107"/>
      <c r="AB581" s="107"/>
      <c r="AC581" s="129" t="s">
        <v>1932</v>
      </c>
      <c r="AD581" s="139"/>
    </row>
    <row r="582" spans="1:33" x14ac:dyDescent="0.25">
      <c r="A582" s="24" t="str">
        <f t="shared" si="41"/>
        <v>Biotoecus opercularis |, |28|28||6,5|7||4|4|||||||||90|4|Carnivore|No|No|No|Peaceful||Males are smaller but develop more colourful and extended fins than females.|||||</v>
      </c>
      <c r="B582" s="29" t="s">
        <v>443</v>
      </c>
      <c r="C582" s="29" t="s">
        <v>386</v>
      </c>
      <c r="D582" s="55">
        <v>28</v>
      </c>
      <c r="E582" s="44">
        <v>28</v>
      </c>
      <c r="F582" s="83"/>
      <c r="G582" s="94">
        <v>6.5</v>
      </c>
      <c r="H582" s="92">
        <v>7</v>
      </c>
      <c r="I582" s="83"/>
      <c r="J582" s="29">
        <v>4</v>
      </c>
      <c r="K582" s="83">
        <v>4</v>
      </c>
      <c r="L582" s="83"/>
      <c r="M582" s="29"/>
      <c r="N582" s="83"/>
      <c r="O582" s="29"/>
      <c r="P582" s="83"/>
      <c r="Q582" s="83"/>
      <c r="R582" s="29"/>
      <c r="T582" s="63">
        <v>90</v>
      </c>
      <c r="U582" s="34">
        <v>4</v>
      </c>
      <c r="V582" s="24" t="s">
        <v>49</v>
      </c>
      <c r="W582" s="36" t="s">
        <v>33</v>
      </c>
      <c r="X582" s="37" t="s">
        <v>33</v>
      </c>
      <c r="Y582" s="38" t="s">
        <v>33</v>
      </c>
      <c r="Z582" s="37" t="s">
        <v>34</v>
      </c>
      <c r="AA582" s="24"/>
      <c r="AB582" s="37" t="s">
        <v>1818</v>
      </c>
      <c r="AC582" s="24"/>
      <c r="AD582" s="37"/>
      <c r="AE582" s="24"/>
      <c r="AF582" s="24"/>
    </row>
    <row r="583" spans="1:33" x14ac:dyDescent="0.25">
      <c r="A583" s="24" t="str">
        <f t="shared" si="41"/>
        <v>Biotoecus opercularis |, |28|28||6,5|7||4|4||||||||||||||||||||||</v>
      </c>
      <c r="B583" s="86" t="s">
        <v>443</v>
      </c>
      <c r="C583" s="86" t="s">
        <v>386</v>
      </c>
      <c r="D583" s="99">
        <v>28</v>
      </c>
      <c r="E583" s="85">
        <v>28</v>
      </c>
      <c r="F583" s="106"/>
      <c r="G583" s="101">
        <v>6.5</v>
      </c>
      <c r="H583" s="88">
        <v>7</v>
      </c>
      <c r="I583" s="106"/>
      <c r="J583" s="86">
        <v>4</v>
      </c>
      <c r="K583" s="106">
        <v>4</v>
      </c>
      <c r="L583" s="106"/>
      <c r="M583" s="86"/>
      <c r="N583" s="106"/>
      <c r="O583" s="86"/>
      <c r="P583" s="106"/>
      <c r="Q583" s="106"/>
      <c r="R583" s="86"/>
      <c r="S583" s="81"/>
      <c r="AB583" s="29"/>
      <c r="AD583" s="29"/>
    </row>
    <row r="584" spans="1:33" hidden="1" x14ac:dyDescent="0.25">
      <c r="A584" s="24" t="str">
        <f>IF(D584="","",(B584&amp;"|"&amp;C584&amp;"|"&amp;D584&amp;"|"&amp;E584&amp;"|"&amp;F584&amp;"|"&amp;G584&amp;"|"&amp;H584&amp;"|"&amp;I584&amp;"|"&amp;J584&amp;"|"&amp;K584&amp;"|"&amp;L584&amp;"|"&amp;M584&amp;"|"&amp;N584&amp;"|"&amp;O584&amp;"|"&amp;P584&amp;"|"&amp;Q584&amp;"|"&amp;R584&amp;"|"&amp;S584&amp;"|"&amp;T584&amp;"|"&amp;U584&amp;"|"&amp;V584&amp;"|"&amp;W584&amp;"|"&amp;X584&amp;"|"&amp;Y584&amp;"|"&amp;Z584&amp;"|"&amp;AA584&amp;"|"&amp;AB584&amp;"|"&amp;AC584&amp;"|"&amp;AD584&amp;"|"&amp;AE584&amp;"|"&amp;AF584&amp;"|"))</f>
        <v/>
      </c>
      <c r="B584" s="29" t="s">
        <v>444</v>
      </c>
      <c r="C584" s="29"/>
      <c r="D584" s="55"/>
      <c r="F584" s="83"/>
      <c r="G584" s="46"/>
      <c r="H584" s="27"/>
      <c r="I584" s="83"/>
      <c r="J584" s="29"/>
      <c r="K584" s="83"/>
      <c r="L584" s="83"/>
      <c r="M584" s="29"/>
      <c r="N584" s="83"/>
      <c r="O584" s="29"/>
      <c r="P584" s="83"/>
      <c r="Q584" s="83"/>
      <c r="R584" s="29"/>
      <c r="U584" s="26"/>
      <c r="V584" s="83"/>
      <c r="Z584" s="83"/>
      <c r="AA584" s="83"/>
      <c r="AB584" s="83"/>
      <c r="AC584" s="83"/>
      <c r="AD584" s="29"/>
    </row>
    <row r="585" spans="1:33" x14ac:dyDescent="0.25">
      <c r="A585" s="24" t="str">
        <f>IF(D585="","",(B585&amp;"|"&amp;C585&amp;"|"&amp;D585&amp;"|"&amp;E585&amp;"|"&amp;F585&amp;"|"&amp;G585&amp;"|"&amp;H585&amp;"|"&amp;I585&amp;"|"&amp;J585&amp;"|"&amp;K585&amp;"|"&amp;L585&amp;"|"&amp;M585&amp;"|"&amp;N585&amp;"|"&amp;O585&amp;"|"&amp;P585&amp;"|"&amp;Q585&amp;"|"&amp;R585&amp;"|"&amp;S585&amp;"|"&amp;T585&amp;"|"&amp;U585&amp;"|"&amp;V585&amp;"|"&amp;W585&amp;"|"&amp;X585&amp;"|"&amp;Y585&amp;"|"&amp;Z585&amp;"|"&amp;AA585&amp;"|"&amp;AB585&amp;"|"&amp;AC585&amp;"|"&amp;AD585&amp;"|"&amp;AE585&amp;"|"&amp;AF585&amp;"|"))</f>
        <v>Blood Parrot Cichlid|Blood Parrot Cichlid|22|28||6|8||8|15||||||||208,2||25,4|Omnivore|No|No||Peaceful||Males should have longer and more pointed fins whereas females fins are shorter and more rounded.|1||||</v>
      </c>
      <c r="B585" s="10" t="s">
        <v>444</v>
      </c>
      <c r="C585" s="107" t="s">
        <v>444</v>
      </c>
      <c r="D585" s="105">
        <v>22</v>
      </c>
      <c r="E585" s="129">
        <v>28</v>
      </c>
      <c r="F585" s="105"/>
      <c r="G585" s="130">
        <v>6</v>
      </c>
      <c r="H585" s="131">
        <v>8</v>
      </c>
      <c r="I585" s="105"/>
      <c r="J585" s="105">
        <v>8</v>
      </c>
      <c r="K585" s="105">
        <v>15</v>
      </c>
      <c r="L585" s="107"/>
      <c r="M585" s="107"/>
      <c r="N585" s="107"/>
      <c r="O585" s="107"/>
      <c r="P585" s="107"/>
      <c r="Q585" s="107"/>
      <c r="R585" s="107"/>
      <c r="S585" s="157">
        <v>208.2</v>
      </c>
      <c r="T585" s="159"/>
      <c r="U585" s="131">
        <v>25.4</v>
      </c>
      <c r="V585" s="107" t="s">
        <v>31</v>
      </c>
      <c r="W585" s="145" t="s">
        <v>33</v>
      </c>
      <c r="X585" s="105" t="s">
        <v>33</v>
      </c>
      <c r="Y585" s="159"/>
      <c r="Z585" s="137" t="s">
        <v>34</v>
      </c>
      <c r="AA585" s="107"/>
      <c r="AB585" s="29" t="s">
        <v>2343</v>
      </c>
      <c r="AC585" s="129">
        <v>1</v>
      </c>
      <c r="AD585" s="139"/>
    </row>
    <row r="586" spans="1:33" hidden="1" x14ac:dyDescent="0.25">
      <c r="A586" s="24" t="str">
        <f>IF(D586="","",(B586&amp;"|"&amp;C586&amp;"|"&amp;D586&amp;"|"&amp;E586&amp;"|"&amp;F586&amp;"|"&amp;G586&amp;"|"&amp;H586&amp;"|"&amp;I586&amp;"|"&amp;J586&amp;"|"&amp;K586&amp;"|"&amp;L586&amp;"|"&amp;M586&amp;"|"&amp;N586&amp;"|"&amp;O586&amp;"|"&amp;P586&amp;"|"&amp;Q586&amp;"|"&amp;R586&amp;"|"&amp;S586&amp;"|"&amp;T586&amp;"|"&amp;U586&amp;"|"&amp;V586&amp;"|"&amp;W586&amp;"|"&amp;X586&amp;"|"&amp;Y586&amp;"|"&amp;Z586&amp;"|"&amp;AA586&amp;"|"&amp;AB586&amp;"|"&amp;AC586&amp;"|"&amp;AD586&amp;"|"&amp;AE586&amp;"|"&amp;AF586&amp;"|"))</f>
        <v/>
      </c>
      <c r="B586" s="29" t="s">
        <v>445</v>
      </c>
      <c r="C586" s="29"/>
      <c r="D586" s="55"/>
      <c r="F586" s="83"/>
      <c r="G586" s="46"/>
      <c r="H586" s="27"/>
      <c r="I586" s="83"/>
      <c r="J586" s="29"/>
      <c r="K586" s="83"/>
      <c r="L586" s="83"/>
      <c r="M586" s="29"/>
      <c r="N586" s="83"/>
      <c r="O586" s="29"/>
      <c r="P586" s="83"/>
      <c r="Q586" s="83"/>
      <c r="R586" s="29"/>
      <c r="U586" s="26"/>
      <c r="V586" s="83"/>
      <c r="Z586" s="83"/>
      <c r="AA586" s="83"/>
      <c r="AB586" s="29"/>
      <c r="AC586" s="83"/>
      <c r="AD586" s="29"/>
    </row>
    <row r="587" spans="1:33" x14ac:dyDescent="0.25">
      <c r="A587" s="24" t="str">
        <f>IF(D587="","",(B587&amp;"|"&amp;C587&amp;"|"&amp;D587&amp;"|"&amp;E587&amp;"|"&amp;F587&amp;"|"&amp;G587&amp;"|"&amp;H587&amp;"|"&amp;I587&amp;"|"&amp;J587&amp;"|"&amp;K587&amp;"|"&amp;L587&amp;"|"&amp;M587&amp;"|"&amp;N587&amp;"|"&amp;O587&amp;"|"&amp;P587&amp;"|"&amp;Q587&amp;"|"&amp;R587&amp;"|"&amp;S587&amp;"|"&amp;T587&amp;"|"&amp;U587&amp;"|"&amp;V587&amp;"|"&amp;W587&amp;"|"&amp;X587&amp;"|"&amp;Y587&amp;"|"&amp;Z587&amp;"|"&amp;AA587&amp;"|"&amp;AB587&amp;"|"&amp;AC587&amp;"|"&amp;AD587&amp;"|"&amp;AE587&amp;"|"&amp;AF587&amp;"|"))</f>
        <v>Boehlkea fredcochui|Blue Tetra |22|26||6|8||5|12||||||||56,8||4|Omnivore|No|No||Peaceful||Females are larger and broader than males and have less colour.|2||||</v>
      </c>
      <c r="B587" s="10" t="s">
        <v>445</v>
      </c>
      <c r="C587" s="107" t="s">
        <v>2344</v>
      </c>
      <c r="D587" s="105">
        <v>22</v>
      </c>
      <c r="E587" s="129">
        <v>26</v>
      </c>
      <c r="F587" s="105"/>
      <c r="G587" s="130">
        <v>6</v>
      </c>
      <c r="H587" s="131">
        <v>8</v>
      </c>
      <c r="I587" s="105"/>
      <c r="J587" s="105">
        <v>5</v>
      </c>
      <c r="K587" s="105">
        <v>12</v>
      </c>
      <c r="L587" s="107"/>
      <c r="M587" s="107"/>
      <c r="N587" s="107"/>
      <c r="O587" s="107"/>
      <c r="P587" s="107"/>
      <c r="Q587" s="107"/>
      <c r="R587" s="107"/>
      <c r="S587" s="157">
        <v>56.8</v>
      </c>
      <c r="T587" s="159"/>
      <c r="U587" s="131">
        <v>4</v>
      </c>
      <c r="V587" s="107" t="s">
        <v>31</v>
      </c>
      <c r="W587" s="145" t="s">
        <v>33</v>
      </c>
      <c r="X587" s="105" t="s">
        <v>33</v>
      </c>
      <c r="Y587" s="159"/>
      <c r="Z587" s="137" t="s">
        <v>34</v>
      </c>
      <c r="AA587" s="107"/>
      <c r="AB587" s="29" t="s">
        <v>2345</v>
      </c>
      <c r="AC587" s="105">
        <v>2</v>
      </c>
      <c r="AD587" s="139"/>
    </row>
    <row r="588" spans="1:33" hidden="1" x14ac:dyDescent="0.25">
      <c r="A588" s="24" t="str">
        <f>IF(D588="","",(B588&amp;"|"&amp;C588&amp;"|"&amp;D588&amp;"|"&amp;E588&amp;"|"&amp;F588&amp;"|"&amp;G588&amp;"|"&amp;H588&amp;"|"&amp;I588&amp;"|"&amp;J588&amp;"|"&amp;K588&amp;"|"&amp;L588&amp;"|"&amp;M588&amp;"|"&amp;N588&amp;"|"&amp;O588&amp;"|"&amp;P588&amp;"|"&amp;Q588&amp;"|"&amp;R588&amp;"|"&amp;S588&amp;"|"&amp;T588&amp;"|"&amp;U588&amp;"|"&amp;V588&amp;"|"&amp;W588&amp;"|"&amp;X588&amp;"|"&amp;Y588&amp;"|"&amp;Z588&amp;"|"&amp;AA588&amp;"|"&amp;AB588&amp;"|"&amp;AC588&amp;"|"&amp;AD588&amp;"|"&amp;AE588&amp;"|"&amp;AF588&amp;"|"))</f>
        <v/>
      </c>
      <c r="B588" s="29" t="s">
        <v>446</v>
      </c>
      <c r="C588" s="29"/>
      <c r="D588" s="55"/>
      <c r="F588" s="83"/>
      <c r="G588" s="46"/>
      <c r="H588" s="27"/>
      <c r="I588" s="83"/>
      <c r="J588" s="29"/>
      <c r="K588" s="83"/>
      <c r="L588" s="83"/>
      <c r="M588" s="29"/>
      <c r="N588" s="83"/>
      <c r="O588" s="29"/>
      <c r="P588" s="83"/>
      <c r="Q588" s="83"/>
      <c r="R588" s="29"/>
      <c r="U588" s="26"/>
      <c r="V588" s="83"/>
      <c r="Z588" s="83"/>
      <c r="AA588" s="83"/>
      <c r="AB588" s="83"/>
      <c r="AC588" s="83"/>
      <c r="AD588" s="29"/>
    </row>
    <row r="589" spans="1:33" x14ac:dyDescent="0.25">
      <c r="A589" s="24" t="str">
        <f>IF(D589="","",(B589&amp;"|"&amp;C589&amp;"|"&amp;D589&amp;"|"&amp;E589&amp;"|"&amp;F589&amp;"|"&amp;G589&amp;"|"&amp;H589&amp;"|"&amp;I589&amp;"|"&amp;J589&amp;"|"&amp;K589&amp;"|"&amp;L589&amp;"|"&amp;M589&amp;"|"&amp;N589&amp;"|"&amp;O589&amp;"|"&amp;P589&amp;"|"&amp;Q589&amp;"|"&amp;R589&amp;"|"&amp;S589&amp;"|"&amp;T589&amp;"|"&amp;U589&amp;"|"&amp;V589&amp;"|"&amp;W589&amp;"|"&amp;X589&amp;"|"&amp;Y589&amp;"|"&amp;Z589&amp;"|"&amp;AA589&amp;"|"&amp;AB589&amp;"|"&amp;AC589&amp;"|"&amp;AD589&amp;"|"&amp;AE589&amp;"|"&amp;AF589&amp;"|"))</f>
        <v>Boraras brigittae|Mosquito Rasbora |25|28||6,5|7||8|10||||||||37,9||3,5|Omnivore|No|No||Peaceful||Females have broader body shape and the tail is rounded.|2||||</v>
      </c>
      <c r="B589" s="10" t="s">
        <v>446</v>
      </c>
      <c r="C589" s="107" t="s">
        <v>2346</v>
      </c>
      <c r="D589" s="105">
        <v>25</v>
      </c>
      <c r="E589" s="129">
        <v>28</v>
      </c>
      <c r="F589" s="105"/>
      <c r="G589" s="130">
        <v>6.5</v>
      </c>
      <c r="H589" s="131">
        <v>7</v>
      </c>
      <c r="I589" s="105"/>
      <c r="J589" s="105">
        <v>8</v>
      </c>
      <c r="K589" s="105">
        <v>10</v>
      </c>
      <c r="L589" s="107"/>
      <c r="M589" s="107"/>
      <c r="N589" s="107"/>
      <c r="O589" s="107"/>
      <c r="P589" s="107"/>
      <c r="Q589" s="107"/>
      <c r="R589" s="107"/>
      <c r="S589" s="157">
        <v>37.9</v>
      </c>
      <c r="T589" s="159"/>
      <c r="U589" s="131">
        <v>3.5</v>
      </c>
      <c r="V589" s="107" t="s">
        <v>31</v>
      </c>
      <c r="W589" s="145" t="s">
        <v>33</v>
      </c>
      <c r="X589" s="105" t="s">
        <v>33</v>
      </c>
      <c r="Y589" s="159"/>
      <c r="Z589" s="137" t="s">
        <v>34</v>
      </c>
      <c r="AA589" s="107"/>
      <c r="AB589" s="29" t="s">
        <v>2347</v>
      </c>
      <c r="AC589" s="105">
        <v>2</v>
      </c>
      <c r="AD589" s="139"/>
    </row>
    <row r="590" spans="1:33" hidden="1" x14ac:dyDescent="0.25">
      <c r="A590" s="24" t="str">
        <f>IF(D590="","",(B590&amp;"|"&amp;C590&amp;"|"&amp;D590&amp;"|"&amp;E590&amp;"|"&amp;F590&amp;"|"&amp;G590&amp;"|"&amp;H590&amp;"|"&amp;I590&amp;"|"&amp;J590&amp;"|"&amp;K590&amp;"|"&amp;L590&amp;"|"&amp;M590&amp;"|"&amp;N590&amp;"|"&amp;O590&amp;"|"&amp;P590&amp;"|"&amp;Q590&amp;"|"&amp;R590&amp;"|"&amp;S590&amp;"|"&amp;T590&amp;"|"&amp;U590&amp;"|"&amp;V590&amp;"|"&amp;W590&amp;"|"&amp;X590&amp;"|"&amp;Y590&amp;"|"&amp;Z590&amp;"|"&amp;AA590&amp;"|"&amp;AB590&amp;"|"&amp;AC590&amp;"|"&amp;AD590&amp;"|"&amp;AE590&amp;"|"&amp;AF590&amp;"|"))</f>
        <v/>
      </c>
      <c r="B590" s="29" t="s">
        <v>447</v>
      </c>
      <c r="C590" s="29"/>
      <c r="D590" s="55"/>
      <c r="F590" s="83"/>
      <c r="G590" s="46"/>
      <c r="H590" s="27"/>
      <c r="I590" s="83"/>
      <c r="J590" s="29"/>
      <c r="K590" s="83"/>
      <c r="L590" s="83"/>
      <c r="M590" s="29"/>
      <c r="N590" s="83"/>
      <c r="O590" s="29"/>
      <c r="P590" s="83"/>
      <c r="Q590" s="83"/>
      <c r="R590" s="29"/>
      <c r="U590" s="26"/>
      <c r="V590" s="83"/>
      <c r="Z590" s="83"/>
      <c r="AA590" s="83"/>
      <c r="AB590" s="29"/>
      <c r="AC590" s="83"/>
      <c r="AD590" s="29"/>
    </row>
    <row r="591" spans="1:33" x14ac:dyDescent="0.25">
      <c r="A591" s="24" t="str">
        <f>IF(D591="","",(B591&amp;"|"&amp;C591&amp;"|"&amp;D591&amp;"|"&amp;E591&amp;"|"&amp;F591&amp;"|"&amp;G591&amp;"|"&amp;H591&amp;"|"&amp;I591&amp;"|"&amp;J591&amp;"|"&amp;K591&amp;"|"&amp;L591&amp;"|"&amp;M591&amp;"|"&amp;N591&amp;"|"&amp;O591&amp;"|"&amp;P591&amp;"|"&amp;Q591&amp;"|"&amp;R591&amp;"|"&amp;S591&amp;"|"&amp;T591&amp;"|"&amp;U591&amp;"|"&amp;V591&amp;"|"&amp;W591&amp;"|"&amp;X591&amp;"|"&amp;Y591&amp;"|"&amp;Z591&amp;"|"&amp;AA591&amp;"|"&amp;AB591&amp;"|"&amp;AC591&amp;"|"&amp;AD591&amp;"|"&amp;AE591&amp;"|"&amp;AF591&amp;"|"))</f>
        <v>Boraras maculatus|Dwarf Rasbora |24|26||5|6,5||5|12||||||||18,9||2,5|Carnivore|No|No||Peaceful||Males are more brightly coloured than females.|2:3 M:F|Easy|||</v>
      </c>
      <c r="B591" s="10" t="s">
        <v>447</v>
      </c>
      <c r="C591" s="107" t="s">
        <v>2348</v>
      </c>
      <c r="D591" s="105">
        <v>24</v>
      </c>
      <c r="E591" s="129">
        <v>26</v>
      </c>
      <c r="F591" s="105"/>
      <c r="G591" s="130">
        <v>5</v>
      </c>
      <c r="H591" s="131">
        <v>6.5</v>
      </c>
      <c r="I591" s="105"/>
      <c r="J591" s="105">
        <v>5</v>
      </c>
      <c r="K591" s="105">
        <v>12</v>
      </c>
      <c r="L591" s="107"/>
      <c r="M591" s="107"/>
      <c r="N591" s="107"/>
      <c r="O591" s="107"/>
      <c r="P591" s="107"/>
      <c r="Q591" s="107"/>
      <c r="R591" s="107"/>
      <c r="S591" s="157">
        <v>18.899999999999999</v>
      </c>
      <c r="T591" s="159"/>
      <c r="U591" s="131">
        <v>2.5</v>
      </c>
      <c r="V591" s="107" t="s">
        <v>49</v>
      </c>
      <c r="W591" s="145" t="s">
        <v>33</v>
      </c>
      <c r="X591" s="105" t="s">
        <v>33</v>
      </c>
      <c r="Y591" s="159"/>
      <c r="Z591" s="137" t="s">
        <v>34</v>
      </c>
      <c r="AA591" s="107"/>
      <c r="AB591" s="29" t="s">
        <v>2349</v>
      </c>
      <c r="AC591" s="129" t="s">
        <v>1932</v>
      </c>
      <c r="AD591" s="139" t="s">
        <v>53</v>
      </c>
    </row>
    <row r="592" spans="1:33" hidden="1" x14ac:dyDescent="0.25">
      <c r="A592" s="24" t="str">
        <f>IF(D592="","",(B592&amp;"|"&amp;C592&amp;"|"&amp;D592&amp;"|"&amp;E592&amp;"|"&amp;F592&amp;"|"&amp;G592&amp;"|"&amp;H592&amp;"|"&amp;I592&amp;"|"&amp;J592&amp;"|"&amp;K592&amp;"|"&amp;L592&amp;"|"&amp;M592&amp;"|"&amp;N592&amp;"|"&amp;O592&amp;"|"&amp;P592&amp;"|"&amp;Q592&amp;"|"&amp;R592&amp;"|"&amp;S592&amp;"|"&amp;T592&amp;"|"&amp;U592&amp;"|"&amp;V592&amp;"|"&amp;W592&amp;"|"&amp;X592&amp;"|"&amp;Y592&amp;"|"&amp;Z592&amp;"|"&amp;AA592&amp;"|"&amp;AB592&amp;"|"&amp;AC592&amp;"|"&amp;AD592&amp;"|"&amp;AE592&amp;"|"&amp;AF592&amp;"|"))</f>
        <v/>
      </c>
      <c r="B592" s="29" t="s">
        <v>448</v>
      </c>
      <c r="C592" s="29"/>
      <c r="D592" s="55"/>
      <c r="F592" s="83"/>
      <c r="G592" s="27"/>
      <c r="H592" s="27"/>
      <c r="I592" s="83"/>
      <c r="J592" s="29"/>
      <c r="K592" s="83"/>
      <c r="L592" s="83"/>
      <c r="M592" s="29"/>
      <c r="N592" s="83"/>
      <c r="O592" s="29"/>
      <c r="P592" s="83"/>
      <c r="Q592" s="83"/>
      <c r="R592" s="29"/>
      <c r="U592" s="26"/>
      <c r="V592" s="83"/>
      <c r="Z592" s="83"/>
      <c r="AA592" s="83"/>
      <c r="AB592" s="29"/>
      <c r="AC592" s="83"/>
      <c r="AD592" s="29"/>
    </row>
    <row r="593" spans="1:32" x14ac:dyDescent="0.25">
      <c r="A593" s="24" t="str">
        <f>IF(D593="","",(B593&amp;"|"&amp;C593&amp;"|"&amp;D593&amp;"|"&amp;E593&amp;"|"&amp;F593&amp;"|"&amp;G593&amp;"|"&amp;H593&amp;"|"&amp;I593&amp;"|"&amp;J593&amp;"|"&amp;K593&amp;"|"&amp;L593&amp;"|"&amp;M593&amp;"|"&amp;N593&amp;"|"&amp;O593&amp;"|"&amp;P593&amp;"|"&amp;Q593&amp;"|"&amp;R593&amp;"|"&amp;S593&amp;"|"&amp;T593&amp;"|"&amp;U593&amp;"|"&amp;V593&amp;"|"&amp;W593&amp;"|"&amp;X593&amp;"|"&amp;Y593&amp;"|"&amp;Z593&amp;"|"&amp;AA593&amp;"|"&amp;AB593&amp;"|"&amp;AC593&amp;"|"&amp;AD593&amp;"|"&amp;AE593&amp;"|"&amp;AF593&amp;"|"))</f>
        <v>Boraras merah|Merah Rasbora |25|28||6,5|7||8|10||||||||37,9||2|Omnivore||||||Females are slightly larger and have rounder bellies.|2||||</v>
      </c>
      <c r="B593" s="10" t="s">
        <v>448</v>
      </c>
      <c r="C593" s="107" t="s">
        <v>2350</v>
      </c>
      <c r="D593" s="105">
        <v>25</v>
      </c>
      <c r="E593" s="129">
        <v>28</v>
      </c>
      <c r="F593" s="105"/>
      <c r="G593" s="130">
        <v>6.5</v>
      </c>
      <c r="H593" s="131">
        <v>7</v>
      </c>
      <c r="I593" s="105"/>
      <c r="J593" s="105">
        <v>8</v>
      </c>
      <c r="K593" s="105">
        <v>10</v>
      </c>
      <c r="L593" s="107"/>
      <c r="M593" s="107"/>
      <c r="N593" s="107"/>
      <c r="O593" s="107"/>
      <c r="P593" s="107"/>
      <c r="Q593" s="107"/>
      <c r="R593" s="107"/>
      <c r="S593" s="157">
        <v>37.9</v>
      </c>
      <c r="T593" s="159"/>
      <c r="U593" s="131">
        <v>2</v>
      </c>
      <c r="V593" s="107" t="s">
        <v>31</v>
      </c>
      <c r="W593" s="145"/>
      <c r="X593" s="105"/>
      <c r="Y593" s="159"/>
      <c r="Z593" s="139"/>
      <c r="AA593" s="107"/>
      <c r="AB593" s="29" t="s">
        <v>2351</v>
      </c>
      <c r="AC593" s="105">
        <v>2</v>
      </c>
      <c r="AD593" s="139"/>
    </row>
    <row r="594" spans="1:32" hidden="1" x14ac:dyDescent="0.25">
      <c r="A594" s="24" t="str">
        <f>IF(D594="","",(B594&amp;"|"&amp;C594&amp;"|"&amp;D594&amp;"|"&amp;E594&amp;"|"&amp;F594&amp;"|"&amp;G594&amp;"|"&amp;H594&amp;"|"&amp;I594&amp;"|"&amp;J594&amp;"|"&amp;K594&amp;"|"&amp;L594&amp;"|"&amp;M594&amp;"|"&amp;N594&amp;"|"&amp;O594&amp;"|"&amp;P594&amp;"|"&amp;Q594&amp;"|"&amp;R594&amp;"|"&amp;S594&amp;"|"&amp;T594&amp;"|"&amp;U594&amp;"|"&amp;V594&amp;"|"&amp;W594&amp;"|"&amp;X594&amp;"|"&amp;Y594&amp;"|"&amp;Z594&amp;"|"&amp;AA594&amp;"|"&amp;AB594&amp;"|"&amp;AC594&amp;"|"&amp;AD594&amp;"|"&amp;AE594&amp;"|"&amp;AF594&amp;"|"))</f>
        <v/>
      </c>
      <c r="B594" s="29" t="s">
        <v>449</v>
      </c>
      <c r="C594" s="29"/>
      <c r="D594" s="55"/>
      <c r="F594" s="83"/>
      <c r="G594" s="46"/>
      <c r="H594" s="27"/>
      <c r="I594" s="83"/>
      <c r="J594" s="29"/>
      <c r="K594" s="83"/>
      <c r="L594" s="83"/>
      <c r="M594" s="29"/>
      <c r="N594" s="83"/>
      <c r="O594" s="29"/>
      <c r="P594" s="83"/>
      <c r="Q594" s="83"/>
      <c r="R594" s="29"/>
      <c r="U594" s="26"/>
      <c r="V594" s="83"/>
      <c r="Z594" s="83"/>
      <c r="AA594" s="83"/>
      <c r="AB594" s="29"/>
      <c r="AC594" s="83"/>
      <c r="AD594" s="29"/>
    </row>
    <row r="595" spans="1:32" x14ac:dyDescent="0.25">
      <c r="A595" s="24" t="str">
        <f>IF(D595="","",(B595&amp;"|"&amp;C595&amp;"|"&amp;D595&amp;"|"&amp;E595&amp;"|"&amp;F595&amp;"|"&amp;G595&amp;"|"&amp;H595&amp;"|"&amp;I595&amp;"|"&amp;J595&amp;"|"&amp;K595&amp;"|"&amp;L595&amp;"|"&amp;M595&amp;"|"&amp;N595&amp;"|"&amp;O595&amp;"|"&amp;P595&amp;"|"&amp;Q595&amp;"|"&amp;R595&amp;"|"&amp;S595&amp;"|"&amp;T595&amp;"|"&amp;U595&amp;"|"&amp;V595&amp;"|"&amp;W595&amp;"|"&amp;X595&amp;"|"&amp;Y595&amp;"|"&amp;Z595&amp;"|"&amp;AA595&amp;"|"&amp;AB595&amp;"|"&amp;AC595&amp;"|"&amp;AD595&amp;"|"&amp;AE595&amp;"|"&amp;AF595&amp;"|"))</f>
        <v>Boraras micros|Micro Rasbora |25|28||6,5|7||8|10||||||||37,9||3,8|Omnivore|No|No||Peaceful||Males are bright orange, females are tan to light orange.|2||||</v>
      </c>
      <c r="B595" s="10" t="s">
        <v>449</v>
      </c>
      <c r="C595" s="107" t="s">
        <v>2352</v>
      </c>
      <c r="D595" s="105">
        <v>25</v>
      </c>
      <c r="E595" s="129">
        <v>28</v>
      </c>
      <c r="F595" s="105"/>
      <c r="G595" s="130">
        <v>6.5</v>
      </c>
      <c r="H595" s="131">
        <v>7</v>
      </c>
      <c r="I595" s="105"/>
      <c r="J595" s="105">
        <v>8</v>
      </c>
      <c r="K595" s="105">
        <v>10</v>
      </c>
      <c r="L595" s="107"/>
      <c r="M595" s="107"/>
      <c r="N595" s="107"/>
      <c r="O595" s="107"/>
      <c r="P595" s="107"/>
      <c r="Q595" s="107"/>
      <c r="R595" s="107"/>
      <c r="S595" s="157">
        <v>37.9</v>
      </c>
      <c r="T595" s="159"/>
      <c r="U595" s="131">
        <v>3.8</v>
      </c>
      <c r="V595" s="107" t="s">
        <v>31</v>
      </c>
      <c r="W595" s="145" t="s">
        <v>33</v>
      </c>
      <c r="X595" s="105" t="s">
        <v>33</v>
      </c>
      <c r="Y595" s="159"/>
      <c r="Z595" s="137" t="s">
        <v>34</v>
      </c>
      <c r="AA595" s="107"/>
      <c r="AB595" s="29" t="s">
        <v>2353</v>
      </c>
      <c r="AC595" s="105">
        <v>2</v>
      </c>
      <c r="AD595" s="139"/>
    </row>
    <row r="596" spans="1:32" hidden="1" x14ac:dyDescent="0.25">
      <c r="A596" s="24" t="str">
        <f>IF(D596="","",(B596&amp;"|"&amp;C596&amp;"|"&amp;D596&amp;"|"&amp;E596&amp;"|"&amp;F596&amp;"|"&amp;G596&amp;"|"&amp;H596&amp;"|"&amp;I596&amp;"|"&amp;J596&amp;"|"&amp;K596&amp;"|"&amp;L596&amp;"|"&amp;M596&amp;"|"&amp;N596&amp;"|"&amp;O596&amp;"|"&amp;P596&amp;"|"&amp;Q596&amp;"|"&amp;R596&amp;"|"&amp;S596&amp;"|"&amp;T596&amp;"|"&amp;U596&amp;"|"&amp;V596&amp;"|"&amp;W596&amp;"|"&amp;X596&amp;"|"&amp;Y596&amp;"|"&amp;Z596&amp;"|"&amp;AA596&amp;"|"&amp;AB596&amp;"|"&amp;AC596&amp;"|"&amp;AD596&amp;"|"&amp;AE596&amp;"|"&amp;AF596&amp;"|"))</f>
        <v/>
      </c>
      <c r="B596" s="29" t="s">
        <v>450</v>
      </c>
      <c r="C596" s="29"/>
      <c r="D596" s="55"/>
      <c r="F596" s="83"/>
      <c r="G596" s="46"/>
      <c r="H596" s="27"/>
      <c r="I596" s="83"/>
      <c r="J596" s="29"/>
      <c r="K596" s="83"/>
      <c r="L596" s="83"/>
      <c r="M596" s="29"/>
      <c r="N596" s="83"/>
      <c r="O596" s="29"/>
      <c r="P596" s="83"/>
      <c r="Q596" s="83"/>
      <c r="R596" s="29"/>
      <c r="U596" s="26"/>
      <c r="V596" s="83"/>
      <c r="Z596" s="83"/>
      <c r="AA596" s="83"/>
      <c r="AB596" s="83"/>
      <c r="AC596" s="83"/>
      <c r="AD596" s="29"/>
    </row>
    <row r="597" spans="1:32" x14ac:dyDescent="0.25">
      <c r="A597" s="24" t="str">
        <f>IF(D597="","",(B597&amp;"|"&amp;C597&amp;"|"&amp;D597&amp;"|"&amp;E597&amp;"|"&amp;F597&amp;"|"&amp;G597&amp;"|"&amp;H597&amp;"|"&amp;I597&amp;"|"&amp;J597&amp;"|"&amp;K597&amp;"|"&amp;L597&amp;"|"&amp;M597&amp;"|"&amp;N597&amp;"|"&amp;O597&amp;"|"&amp;P597&amp;"|"&amp;Q597&amp;"|"&amp;R597&amp;"|"&amp;S597&amp;"|"&amp;T597&amp;"|"&amp;U597&amp;"|"&amp;V597&amp;"|"&amp;W597&amp;"|"&amp;X597&amp;"|"&amp;Y597&amp;"|"&amp;Z597&amp;"|"&amp;AA597&amp;"|"&amp;AB597&amp;"|"&amp;AC597&amp;"|"&amp;AD597&amp;"|"&amp;AE597&amp;"|"&amp;AF597&amp;"|"))</f>
        <v>Boraras urophthalmoides|Least Rasbora |22,8|25,6||6,5|7,5||8|12||||||||18,9||2,5|Omnivore|No|No||Peaceful||Males are slimmer, and turn red when in breeding condition.|2||||</v>
      </c>
      <c r="B597" s="10" t="s">
        <v>450</v>
      </c>
      <c r="C597" s="107" t="s">
        <v>2354</v>
      </c>
      <c r="D597" s="105">
        <v>22.8</v>
      </c>
      <c r="E597" s="129">
        <v>25.6</v>
      </c>
      <c r="F597" s="105"/>
      <c r="G597" s="130">
        <v>6.5</v>
      </c>
      <c r="H597" s="131">
        <v>7.5</v>
      </c>
      <c r="I597" s="105"/>
      <c r="J597" s="105">
        <v>8</v>
      </c>
      <c r="K597" s="105">
        <v>12</v>
      </c>
      <c r="L597" s="107"/>
      <c r="M597" s="107"/>
      <c r="N597" s="107"/>
      <c r="O597" s="107"/>
      <c r="P597" s="107"/>
      <c r="Q597" s="107"/>
      <c r="R597" s="107"/>
      <c r="S597" s="157">
        <v>18.899999999999999</v>
      </c>
      <c r="T597" s="159"/>
      <c r="U597" s="131">
        <v>2.5</v>
      </c>
      <c r="V597" s="107" t="s">
        <v>31</v>
      </c>
      <c r="W597" s="145" t="s">
        <v>33</v>
      </c>
      <c r="X597" s="105" t="s">
        <v>33</v>
      </c>
      <c r="Y597" s="159"/>
      <c r="Z597" s="137" t="s">
        <v>34</v>
      </c>
      <c r="AA597" s="107"/>
      <c r="AB597" s="29" t="s">
        <v>2355</v>
      </c>
      <c r="AC597" s="105">
        <v>2</v>
      </c>
      <c r="AD597" s="139"/>
    </row>
    <row r="598" spans="1:32" hidden="1" x14ac:dyDescent="0.25">
      <c r="A598" s="24" t="str">
        <f>IF(D598="","",(B598&amp;"|"&amp;C598&amp;"|"&amp;D598&amp;"|"&amp;E598&amp;"|"&amp;F598&amp;"|"&amp;G598&amp;"|"&amp;H598&amp;"|"&amp;I598&amp;"|"&amp;J598&amp;"|"&amp;K598&amp;"|"&amp;L598&amp;"|"&amp;M598&amp;"|"&amp;N598&amp;"|"&amp;O598&amp;"|"&amp;P598&amp;"|"&amp;Q598&amp;"|"&amp;R598&amp;"|"&amp;S598&amp;"|"&amp;T598&amp;"|"&amp;U598&amp;"|"&amp;V598&amp;"|"&amp;W598&amp;"|"&amp;X598&amp;"|"&amp;Y598&amp;"|"&amp;Z598&amp;"|"&amp;AA598&amp;"|"&amp;AB598&amp;"|"&amp;AC598&amp;"|"&amp;AD598&amp;"|"&amp;AE598&amp;"|"&amp;AF598&amp;"|"))</f>
        <v/>
      </c>
      <c r="B598" s="29" t="s">
        <v>451</v>
      </c>
      <c r="C598" s="29"/>
      <c r="D598" s="55"/>
      <c r="F598" s="83"/>
      <c r="G598" s="46"/>
      <c r="H598" s="27"/>
      <c r="I598" s="83"/>
      <c r="J598" s="29"/>
      <c r="K598" s="83"/>
      <c r="L598" s="83"/>
      <c r="M598" s="29"/>
      <c r="N598" s="83"/>
      <c r="O598" s="29"/>
      <c r="P598" s="83"/>
      <c r="Q598" s="83"/>
      <c r="R598" s="29"/>
      <c r="U598" s="26"/>
      <c r="V598" s="83"/>
      <c r="Z598" s="83"/>
      <c r="AA598" s="83"/>
      <c r="AB598" s="83"/>
      <c r="AC598" s="83"/>
      <c r="AD598" s="29"/>
    </row>
    <row r="599" spans="1:32" x14ac:dyDescent="0.25">
      <c r="A599" s="24" t="str">
        <f>IF(D599="","",(B599&amp;"|"&amp;C599&amp;"|"&amp;D599&amp;"|"&amp;E599&amp;"|"&amp;F599&amp;"|"&amp;G599&amp;"|"&amp;H599&amp;"|"&amp;I599&amp;"|"&amp;J599&amp;"|"&amp;K599&amp;"|"&amp;L599&amp;"|"&amp;M599&amp;"|"&amp;N599&amp;"|"&amp;O599&amp;"|"&amp;P599&amp;"|"&amp;Q599&amp;"|"&amp;R599&amp;"|"&amp;S599&amp;"|"&amp;T599&amp;"|"&amp;U599&amp;"|"&amp;V599&amp;"|"&amp;W599&amp;"|"&amp;X599&amp;"|"&amp;Y599&amp;"|"&amp;Z599&amp;"|"&amp;AA599&amp;"|"&amp;AB599&amp;"|"&amp;AC599&amp;"|"&amp;AD599&amp;"|"&amp;AE599&amp;"|"&amp;AF599&amp;"|"))</f>
        <v>Botia almorhae|Pakistani loach |23|28||6|7,6||2|10||||||||75,7||15|Omnivore|No|No||Peaceful||Mature females are plumper than males.|2||||</v>
      </c>
      <c r="B599" s="10" t="s">
        <v>451</v>
      </c>
      <c r="C599" s="107" t="s">
        <v>2356</v>
      </c>
      <c r="D599" s="105">
        <v>23</v>
      </c>
      <c r="E599" s="129">
        <v>28</v>
      </c>
      <c r="F599" s="105"/>
      <c r="G599" s="130">
        <v>6</v>
      </c>
      <c r="H599" s="131">
        <v>7.6</v>
      </c>
      <c r="I599" s="105"/>
      <c r="J599" s="105">
        <v>2</v>
      </c>
      <c r="K599" s="105">
        <v>10</v>
      </c>
      <c r="L599" s="107"/>
      <c r="M599" s="107"/>
      <c r="N599" s="107"/>
      <c r="O599" s="107"/>
      <c r="P599" s="107"/>
      <c r="Q599" s="107"/>
      <c r="R599" s="107"/>
      <c r="S599" s="157">
        <v>75.7</v>
      </c>
      <c r="T599" s="159"/>
      <c r="U599" s="130">
        <v>15</v>
      </c>
      <c r="V599" s="107" t="s">
        <v>31</v>
      </c>
      <c r="W599" s="145" t="s">
        <v>33</v>
      </c>
      <c r="X599" s="105" t="s">
        <v>33</v>
      </c>
      <c r="Y599" s="159"/>
      <c r="Z599" s="137" t="s">
        <v>34</v>
      </c>
      <c r="AA599" s="107"/>
      <c r="AB599" s="29" t="s">
        <v>2357</v>
      </c>
      <c r="AC599" s="105">
        <v>2</v>
      </c>
      <c r="AD599" s="139"/>
    </row>
    <row r="600" spans="1:32" hidden="1" x14ac:dyDescent="0.25">
      <c r="A600" s="24" t="str">
        <f>IF(D600="","",(B600&amp;"|"&amp;C600&amp;"|"&amp;D600&amp;"|"&amp;E600&amp;"|"&amp;F600&amp;"|"&amp;G600&amp;"|"&amp;H600&amp;"|"&amp;I600&amp;"|"&amp;J600&amp;"|"&amp;K600&amp;"|"&amp;L600&amp;"|"&amp;M600&amp;"|"&amp;N600&amp;"|"&amp;O600&amp;"|"&amp;P600&amp;"|"&amp;Q600&amp;"|"&amp;R600&amp;"|"&amp;S600&amp;"|"&amp;T600&amp;"|"&amp;U600&amp;"|"&amp;V600&amp;"|"&amp;W600&amp;"|"&amp;X600&amp;"|"&amp;Y600&amp;"|"&amp;Z600&amp;"|"&amp;AA600&amp;"|"&amp;AB600&amp;"|"&amp;AC600&amp;"|"&amp;AD600&amp;"|"&amp;AE600&amp;"|"&amp;AF600&amp;"|"))</f>
        <v/>
      </c>
      <c r="B600" s="29" t="s">
        <v>452</v>
      </c>
      <c r="C600" s="29"/>
      <c r="D600" s="55"/>
      <c r="F600" s="83"/>
      <c r="G600" s="46"/>
      <c r="H600" s="27"/>
      <c r="I600" s="83"/>
      <c r="J600" s="29"/>
      <c r="K600" s="83"/>
      <c r="L600" s="83"/>
      <c r="M600" s="29"/>
      <c r="N600" s="83"/>
      <c r="O600" s="29"/>
      <c r="P600" s="83"/>
      <c r="Q600" s="83"/>
      <c r="R600" s="29"/>
      <c r="U600" s="26"/>
      <c r="V600" s="83"/>
      <c r="Z600" s="83"/>
      <c r="AA600" s="83"/>
      <c r="AB600" s="83"/>
      <c r="AC600" s="83"/>
      <c r="AD600" s="29"/>
    </row>
    <row r="601" spans="1:32" x14ac:dyDescent="0.25">
      <c r="A601" s="24" t="str">
        <f>IF(D601="","",(B601&amp;"|"&amp;C601&amp;"|"&amp;D601&amp;"|"&amp;E601&amp;"|"&amp;F601&amp;"|"&amp;G601&amp;"|"&amp;H601&amp;"|"&amp;I601&amp;"|"&amp;J601&amp;"|"&amp;K601&amp;"|"&amp;L601&amp;"|"&amp;M601&amp;"|"&amp;N601&amp;"|"&amp;O601&amp;"|"&amp;P601&amp;"|"&amp;Q601&amp;"|"&amp;R601&amp;"|"&amp;S601&amp;"|"&amp;T601&amp;"|"&amp;U601&amp;"|"&amp;V601&amp;"|"&amp;W601&amp;"|"&amp;X601&amp;"|"&amp;Y601&amp;"|"&amp;Z601&amp;"|"&amp;AA601&amp;"|"&amp;AB601&amp;"|"&amp;AC601&amp;"|"&amp;AD601&amp;"|"&amp;AE601&amp;"|"&amp;AF601&amp;"|"))</f>
        <v>Botia dario|Bengal Loach |23|26||6,5|7,5||8|10||||||||132,5||16|Omnivore|Yes|No||Peaceful|||2|Very Hard|||</v>
      </c>
      <c r="B601" s="10" t="s">
        <v>452</v>
      </c>
      <c r="C601" s="107" t="s">
        <v>2358</v>
      </c>
      <c r="D601" s="105">
        <v>23</v>
      </c>
      <c r="E601" s="129">
        <v>26</v>
      </c>
      <c r="F601" s="105"/>
      <c r="G601" s="130">
        <v>6.5</v>
      </c>
      <c r="H601" s="131">
        <v>7.5</v>
      </c>
      <c r="I601" s="105"/>
      <c r="J601" s="105">
        <v>8</v>
      </c>
      <c r="K601" s="105">
        <v>10</v>
      </c>
      <c r="L601" s="107"/>
      <c r="M601" s="107"/>
      <c r="N601" s="107"/>
      <c r="O601" s="107"/>
      <c r="P601" s="107"/>
      <c r="Q601" s="107"/>
      <c r="R601" s="107"/>
      <c r="S601" s="157">
        <v>132.5</v>
      </c>
      <c r="T601" s="159"/>
      <c r="U601" s="131">
        <v>16</v>
      </c>
      <c r="V601" s="107" t="s">
        <v>31</v>
      </c>
      <c r="W601" s="145" t="s">
        <v>32</v>
      </c>
      <c r="X601" s="105" t="s">
        <v>33</v>
      </c>
      <c r="Y601" s="159"/>
      <c r="Z601" s="137" t="s">
        <v>34</v>
      </c>
      <c r="AA601" s="107"/>
      <c r="AB601" s="107"/>
      <c r="AC601" s="105">
        <v>2</v>
      </c>
      <c r="AD601" s="139" t="s">
        <v>1915</v>
      </c>
    </row>
    <row r="602" spans="1:32" hidden="1" x14ac:dyDescent="0.25">
      <c r="A602" s="24" t="str">
        <f>IF(D602="","",(B602&amp;"|"&amp;C602&amp;"|"&amp;D602&amp;"|"&amp;E602&amp;"|"&amp;F602&amp;"|"&amp;G602&amp;"|"&amp;H602&amp;"|"&amp;I602&amp;"|"&amp;J602&amp;"|"&amp;K602&amp;"|"&amp;L602&amp;"|"&amp;M602&amp;"|"&amp;N602&amp;"|"&amp;O602&amp;"|"&amp;P602&amp;"|"&amp;Q602&amp;"|"&amp;R602&amp;"|"&amp;S602&amp;"|"&amp;T602&amp;"|"&amp;U602&amp;"|"&amp;V602&amp;"|"&amp;W602&amp;"|"&amp;X602&amp;"|"&amp;Y602&amp;"|"&amp;Z602&amp;"|"&amp;AA602&amp;"|"&amp;AB602&amp;"|"&amp;AC602&amp;"|"&amp;AD602&amp;"|"&amp;AE602&amp;"|"&amp;AF602&amp;"|"))</f>
        <v/>
      </c>
      <c r="B602" s="29" t="s">
        <v>453</v>
      </c>
      <c r="C602" s="29"/>
      <c r="D602" s="55"/>
      <c r="F602" s="83"/>
      <c r="G602" s="46"/>
      <c r="H602" s="27"/>
      <c r="I602" s="83"/>
      <c r="J602" s="29"/>
      <c r="K602" s="83"/>
      <c r="L602" s="83"/>
      <c r="M602" s="29"/>
      <c r="N602" s="83"/>
      <c r="O602" s="29"/>
      <c r="P602" s="83"/>
      <c r="Q602" s="83"/>
      <c r="R602" s="29"/>
      <c r="U602" s="26"/>
      <c r="V602" s="83"/>
      <c r="Z602" s="83"/>
      <c r="AA602" s="83"/>
      <c r="AB602" s="83"/>
      <c r="AC602" s="83"/>
      <c r="AD602" s="29"/>
    </row>
    <row r="603" spans="1:32" x14ac:dyDescent="0.25">
      <c r="A603" s="24" t="str">
        <f>IF(D603="","",(B603&amp;"|"&amp;C603&amp;"|"&amp;D603&amp;"|"&amp;E603&amp;"|"&amp;F603&amp;"|"&amp;G603&amp;"|"&amp;H603&amp;"|"&amp;I603&amp;"|"&amp;J603&amp;"|"&amp;K603&amp;"|"&amp;L603&amp;"|"&amp;M603&amp;"|"&amp;N603&amp;"|"&amp;O603&amp;"|"&amp;P603&amp;"|"&amp;Q603&amp;"|"&amp;R603&amp;"|"&amp;S603&amp;"|"&amp;T603&amp;"|"&amp;U603&amp;"|"&amp;V603&amp;"|"&amp;W603&amp;"|"&amp;X603&amp;"|"&amp;Y603&amp;"|"&amp;Z603&amp;"|"&amp;AA603&amp;"|"&amp;AB603&amp;"|"&amp;AC603&amp;"|"&amp;AD603&amp;"|"&amp;AE603&amp;"|"&amp;AF603&amp;"|"))</f>
        <v>Botia histrionica|Burmese Loach |25|29||6,5|7,5||6|10||||||||132,5||12,7|Omnivore|No|No||Peaceful|||2|Very Hard|||</v>
      </c>
      <c r="B603" s="10" t="s">
        <v>453</v>
      </c>
      <c r="C603" s="107" t="s">
        <v>2359</v>
      </c>
      <c r="D603" s="105">
        <v>25</v>
      </c>
      <c r="E603" s="129">
        <v>29</v>
      </c>
      <c r="F603" s="105"/>
      <c r="G603" s="130">
        <v>6.5</v>
      </c>
      <c r="H603" s="131">
        <v>7.5</v>
      </c>
      <c r="I603" s="105"/>
      <c r="J603" s="105">
        <v>6</v>
      </c>
      <c r="K603" s="105">
        <v>10</v>
      </c>
      <c r="L603" s="107"/>
      <c r="M603" s="107"/>
      <c r="N603" s="107"/>
      <c r="O603" s="107"/>
      <c r="P603" s="107"/>
      <c r="Q603" s="107"/>
      <c r="R603" s="107"/>
      <c r="S603" s="157">
        <v>132.5</v>
      </c>
      <c r="T603" s="159"/>
      <c r="U603" s="131">
        <v>12.7</v>
      </c>
      <c r="V603" s="107" t="s">
        <v>31</v>
      </c>
      <c r="W603" s="145" t="s">
        <v>33</v>
      </c>
      <c r="X603" s="105" t="s">
        <v>33</v>
      </c>
      <c r="Y603" s="159"/>
      <c r="Z603" s="137" t="s">
        <v>34</v>
      </c>
      <c r="AA603" s="107"/>
      <c r="AB603" s="107"/>
      <c r="AC603" s="105">
        <v>2</v>
      </c>
      <c r="AD603" s="139" t="s">
        <v>1915</v>
      </c>
      <c r="AE603" s="83"/>
      <c r="AF603" s="83"/>
    </row>
    <row r="604" spans="1:32" hidden="1" x14ac:dyDescent="0.25">
      <c r="A604" s="24" t="str">
        <f>IF(D604="","",(B604&amp;"|"&amp;C604&amp;"|"&amp;D604&amp;"|"&amp;E604&amp;"|"&amp;F604&amp;"|"&amp;G604&amp;"|"&amp;H604&amp;"|"&amp;I604&amp;"|"&amp;J604&amp;"|"&amp;K604&amp;"|"&amp;L604&amp;"|"&amp;M604&amp;"|"&amp;N604&amp;"|"&amp;O604&amp;"|"&amp;P604&amp;"|"&amp;Q604&amp;"|"&amp;R604&amp;"|"&amp;S604&amp;"|"&amp;T604&amp;"|"&amp;U604&amp;"|"&amp;V604&amp;"|"&amp;W604&amp;"|"&amp;X604&amp;"|"&amp;Y604&amp;"|"&amp;Z604&amp;"|"&amp;AA604&amp;"|"&amp;AB604&amp;"|"&amp;AC604&amp;"|"&amp;AD604&amp;"|"&amp;AE604&amp;"|"&amp;AF604&amp;"|"))</f>
        <v/>
      </c>
      <c r="B604" s="29" t="s">
        <v>454</v>
      </c>
      <c r="C604" s="29"/>
      <c r="D604" s="55"/>
      <c r="F604" s="83"/>
      <c r="G604" s="46"/>
      <c r="H604" s="27"/>
      <c r="I604" s="83"/>
      <c r="J604" s="29"/>
      <c r="K604" s="83"/>
      <c r="L604" s="83"/>
      <c r="M604" s="29"/>
      <c r="N604" s="83"/>
      <c r="O604" s="29"/>
      <c r="P604" s="83"/>
      <c r="Q604" s="83"/>
      <c r="R604" s="29"/>
      <c r="U604" s="26"/>
      <c r="V604" s="83"/>
      <c r="Z604" s="83"/>
      <c r="AA604" s="83"/>
      <c r="AB604" s="29"/>
      <c r="AC604" s="83"/>
      <c r="AD604" s="29"/>
    </row>
    <row r="605" spans="1:32" x14ac:dyDescent="0.25">
      <c r="A605" s="24" t="str">
        <f>IF(D605="","",(B605&amp;"|"&amp;C605&amp;"|"&amp;D605&amp;"|"&amp;E605&amp;"|"&amp;F605&amp;"|"&amp;G605&amp;"|"&amp;H605&amp;"|"&amp;I605&amp;"|"&amp;J605&amp;"|"&amp;K605&amp;"|"&amp;L605&amp;"|"&amp;M605&amp;"|"&amp;N605&amp;"|"&amp;O605&amp;"|"&amp;P605&amp;"|"&amp;Q605&amp;"|"&amp;R605&amp;"|"&amp;S605&amp;"|"&amp;T605&amp;"|"&amp;U605&amp;"|"&amp;V605&amp;"|"&amp;W605&amp;"|"&amp;X605&amp;"|"&amp;Y605&amp;"|"&amp;Z605&amp;"|"&amp;AA605&amp;"|"&amp;AB605&amp;"|"&amp;AC605&amp;"|"&amp;AD605&amp;"|"&amp;AE605&amp;"|"&amp;AF605&amp;"|"))</f>
        <v>Botia kubotai|Polka Dot Loach |24|28||6,8|8||2|10||||||||113,6||12|Omnivore|Yes|No||Peaceful|||1|Hard|||</v>
      </c>
      <c r="B605" s="10" t="s">
        <v>454</v>
      </c>
      <c r="C605" s="107" t="s">
        <v>2360</v>
      </c>
      <c r="D605" s="105">
        <v>24</v>
      </c>
      <c r="E605" s="129">
        <v>28</v>
      </c>
      <c r="F605" s="105"/>
      <c r="G605" s="130">
        <v>6.8</v>
      </c>
      <c r="H605" s="131">
        <v>8</v>
      </c>
      <c r="I605" s="105"/>
      <c r="J605" s="105">
        <v>2</v>
      </c>
      <c r="K605" s="105">
        <v>10</v>
      </c>
      <c r="L605" s="107"/>
      <c r="M605" s="107"/>
      <c r="N605" s="107"/>
      <c r="O605" s="107"/>
      <c r="P605" s="107"/>
      <c r="Q605" s="107"/>
      <c r="R605" s="107"/>
      <c r="S605" s="157">
        <v>113.6</v>
      </c>
      <c r="T605" s="159"/>
      <c r="U605" s="130">
        <v>12</v>
      </c>
      <c r="V605" s="107" t="s">
        <v>31</v>
      </c>
      <c r="W605" s="145" t="s">
        <v>32</v>
      </c>
      <c r="X605" s="105" t="s">
        <v>33</v>
      </c>
      <c r="Y605" s="159"/>
      <c r="Z605" s="137" t="s">
        <v>34</v>
      </c>
      <c r="AA605" s="107"/>
      <c r="AB605" s="107"/>
      <c r="AC605" s="105">
        <v>1</v>
      </c>
      <c r="AD605" s="139" t="s">
        <v>1786</v>
      </c>
    </row>
    <row r="606" spans="1:32" hidden="1" x14ac:dyDescent="0.25">
      <c r="A606" s="24" t="str">
        <f>IF(D606="","",(B606&amp;"|"&amp;C606&amp;"|"&amp;D606&amp;"|"&amp;E606&amp;"|"&amp;F606&amp;"|"&amp;G606&amp;"|"&amp;H606&amp;"|"&amp;I606&amp;"|"&amp;J606&amp;"|"&amp;K606&amp;"|"&amp;L606&amp;"|"&amp;M606&amp;"|"&amp;N606&amp;"|"&amp;O606&amp;"|"&amp;P606&amp;"|"&amp;Q606&amp;"|"&amp;R606&amp;"|"&amp;S606&amp;"|"&amp;T606&amp;"|"&amp;U606&amp;"|"&amp;V606&amp;"|"&amp;W606&amp;"|"&amp;X606&amp;"|"&amp;Y606&amp;"|"&amp;Z606&amp;"|"&amp;AA606&amp;"|"&amp;AB606&amp;"|"&amp;AC606&amp;"|"&amp;AD606&amp;"|"&amp;AE606&amp;"|"&amp;AF606&amp;"|"))</f>
        <v/>
      </c>
      <c r="B606" s="29" t="s">
        <v>455</v>
      </c>
      <c r="C606" s="29"/>
      <c r="D606" s="55"/>
      <c r="F606" s="83"/>
      <c r="G606" s="46"/>
      <c r="H606" s="27"/>
      <c r="I606" s="83"/>
      <c r="J606" s="29"/>
      <c r="K606" s="83"/>
      <c r="L606" s="83"/>
      <c r="M606" s="29"/>
      <c r="N606" s="83"/>
      <c r="O606" s="29"/>
      <c r="P606" s="83"/>
      <c r="Q606" s="83"/>
      <c r="R606" s="29"/>
      <c r="U606" s="26"/>
      <c r="V606" s="83"/>
      <c r="Z606" s="83"/>
      <c r="AA606" s="83"/>
      <c r="AB606" s="83"/>
      <c r="AC606" s="83"/>
      <c r="AD606" s="29"/>
    </row>
    <row r="607" spans="1:32" x14ac:dyDescent="0.25">
      <c r="A607" s="24" t="str">
        <f>IF(D607="","",(B607&amp;"|"&amp;C607&amp;"|"&amp;D607&amp;"|"&amp;E607&amp;"|"&amp;F607&amp;"|"&amp;G607&amp;"|"&amp;H607&amp;"|"&amp;I607&amp;"|"&amp;J607&amp;"|"&amp;K607&amp;"|"&amp;L607&amp;"|"&amp;M607&amp;"|"&amp;N607&amp;"|"&amp;O607&amp;"|"&amp;P607&amp;"|"&amp;Q607&amp;"|"&amp;R607&amp;"|"&amp;S607&amp;"|"&amp;T607&amp;"|"&amp;U607&amp;"|"&amp;V607&amp;"|"&amp;W607&amp;"|"&amp;X607&amp;"|"&amp;Y607&amp;"|"&amp;Z607&amp;"|"&amp;AA607&amp;"|"&amp;AB607&amp;"|"&amp;AC607&amp;"|"&amp;AD607&amp;"|"&amp;AE607&amp;"|"&amp;AF607&amp;"|"))</f>
        <v>Botia rostrata|Ladder Loach |24,4|27,8||3|7||10|12||||||||94,6||20,3|Omnivore|No|No||Peaceful||Females are plumper than males.|2||||</v>
      </c>
      <c r="B607" s="10" t="s">
        <v>455</v>
      </c>
      <c r="C607" s="107" t="s">
        <v>2361</v>
      </c>
      <c r="D607" s="105">
        <v>24.4</v>
      </c>
      <c r="E607" s="129">
        <v>27.8</v>
      </c>
      <c r="F607" s="105"/>
      <c r="G607" s="130">
        <v>3</v>
      </c>
      <c r="H607" s="130">
        <v>7</v>
      </c>
      <c r="I607" s="105"/>
      <c r="J607" s="105">
        <v>10</v>
      </c>
      <c r="K607" s="105">
        <v>12</v>
      </c>
      <c r="L607" s="107"/>
      <c r="M607" s="107"/>
      <c r="N607" s="107"/>
      <c r="O607" s="107"/>
      <c r="P607" s="107"/>
      <c r="Q607" s="107"/>
      <c r="R607" s="107"/>
      <c r="S607" s="157">
        <v>94.6</v>
      </c>
      <c r="T607" s="159"/>
      <c r="U607" s="131">
        <v>20.3</v>
      </c>
      <c r="V607" s="107" t="s">
        <v>31</v>
      </c>
      <c r="W607" s="145" t="s">
        <v>33</v>
      </c>
      <c r="X607" s="105" t="s">
        <v>33</v>
      </c>
      <c r="Y607" s="159"/>
      <c r="Z607" s="137" t="s">
        <v>34</v>
      </c>
      <c r="AA607" s="107"/>
      <c r="AB607" s="29" t="s">
        <v>2362</v>
      </c>
      <c r="AC607" s="105">
        <v>2</v>
      </c>
      <c r="AD607" s="139"/>
    </row>
    <row r="608" spans="1:32" hidden="1" x14ac:dyDescent="0.25">
      <c r="A608" s="24" t="str">
        <f>IF(D608="","",(B608&amp;"|"&amp;C608&amp;"|"&amp;D608&amp;"|"&amp;E608&amp;"|"&amp;F608&amp;"|"&amp;G608&amp;"|"&amp;H608&amp;"|"&amp;I608&amp;"|"&amp;J608&amp;"|"&amp;K608&amp;"|"&amp;L608&amp;"|"&amp;M608&amp;"|"&amp;N608&amp;"|"&amp;O608&amp;"|"&amp;P608&amp;"|"&amp;Q608&amp;"|"&amp;R608&amp;"|"&amp;S608&amp;"|"&amp;T608&amp;"|"&amp;U608&amp;"|"&amp;V608&amp;"|"&amp;W608&amp;"|"&amp;X608&amp;"|"&amp;Y608&amp;"|"&amp;Z608&amp;"|"&amp;AA608&amp;"|"&amp;AB608&amp;"|"&amp;AC608&amp;"|"&amp;AD608&amp;"|"&amp;AE608&amp;"|"&amp;AF608&amp;"|"))</f>
        <v/>
      </c>
      <c r="B608" s="29" t="s">
        <v>456</v>
      </c>
      <c r="C608" s="29"/>
      <c r="D608" s="55"/>
      <c r="F608" s="83"/>
      <c r="G608" s="46"/>
      <c r="H608" s="27"/>
      <c r="I608" s="83"/>
      <c r="J608" s="29"/>
      <c r="K608" s="83"/>
      <c r="L608" s="83"/>
      <c r="M608" s="29"/>
      <c r="N608" s="83"/>
      <c r="O608" s="29"/>
      <c r="P608" s="83"/>
      <c r="Q608" s="83"/>
      <c r="R608" s="29"/>
      <c r="U608" s="26"/>
      <c r="V608" s="83"/>
      <c r="Z608" s="83"/>
      <c r="AA608" s="83"/>
      <c r="AB608" s="29"/>
      <c r="AC608" s="83"/>
      <c r="AD608" s="29"/>
    </row>
    <row r="609" spans="1:30" x14ac:dyDescent="0.25">
      <c r="A609" s="24" t="str">
        <f>IF(D609="","",(B609&amp;"|"&amp;C609&amp;"|"&amp;D609&amp;"|"&amp;E609&amp;"|"&amp;F609&amp;"|"&amp;G609&amp;"|"&amp;H609&amp;"|"&amp;I609&amp;"|"&amp;J609&amp;"|"&amp;K609&amp;"|"&amp;L609&amp;"|"&amp;M609&amp;"|"&amp;N609&amp;"|"&amp;O609&amp;"|"&amp;P609&amp;"|"&amp;Q609&amp;"|"&amp;R609&amp;"|"&amp;S609&amp;"|"&amp;T609&amp;"|"&amp;U609&amp;"|"&amp;V609&amp;"|"&amp;W609&amp;"|"&amp;X609&amp;"|"&amp;Y609&amp;"|"&amp;Z609&amp;"|"&amp;AA609&amp;"|"&amp;AB609&amp;"|"&amp;AC609&amp;"|"&amp;AD609&amp;"|"&amp;AE609&amp;"|"&amp;AF609&amp;"|"))</f>
        <v>Botia striata|Zebra Loach |23|26||6|8||5|13||||||||56,8||10,2|Omnivore|No|No||Peaceful||Females develop very large abdomens before spawning|2||||</v>
      </c>
      <c r="B609" s="10" t="s">
        <v>456</v>
      </c>
      <c r="C609" s="107" t="s">
        <v>2363</v>
      </c>
      <c r="D609" s="105">
        <v>23</v>
      </c>
      <c r="E609" s="129">
        <v>26</v>
      </c>
      <c r="F609" s="105"/>
      <c r="G609" s="130">
        <v>6</v>
      </c>
      <c r="H609" s="131">
        <v>8</v>
      </c>
      <c r="I609" s="105"/>
      <c r="J609" s="105">
        <v>5</v>
      </c>
      <c r="K609" s="105">
        <v>13</v>
      </c>
      <c r="L609" s="107"/>
      <c r="M609" s="107"/>
      <c r="N609" s="107"/>
      <c r="O609" s="107"/>
      <c r="P609" s="107"/>
      <c r="Q609" s="107"/>
      <c r="R609" s="107"/>
      <c r="S609" s="157">
        <v>56.8</v>
      </c>
      <c r="T609" s="159"/>
      <c r="U609" s="131">
        <v>10.199999999999999</v>
      </c>
      <c r="V609" s="107" t="s">
        <v>31</v>
      </c>
      <c r="W609" s="145" t="s">
        <v>33</v>
      </c>
      <c r="X609" s="105" t="s">
        <v>33</v>
      </c>
      <c r="Y609" s="159"/>
      <c r="Z609" s="137" t="s">
        <v>34</v>
      </c>
      <c r="AA609" s="107"/>
      <c r="AB609" s="29" t="s">
        <v>2364</v>
      </c>
      <c r="AC609" s="105">
        <v>2</v>
      </c>
      <c r="AD609" s="139"/>
    </row>
    <row r="610" spans="1:30" hidden="1" x14ac:dyDescent="0.25">
      <c r="A610" s="24" t="str">
        <f>IF(D610="","",(B610&amp;"|"&amp;C610&amp;"|"&amp;D610&amp;"|"&amp;E610&amp;"|"&amp;F610&amp;"|"&amp;G610&amp;"|"&amp;H610&amp;"|"&amp;I610&amp;"|"&amp;J610&amp;"|"&amp;K610&amp;"|"&amp;L610&amp;"|"&amp;M610&amp;"|"&amp;N610&amp;"|"&amp;O610&amp;"|"&amp;P610&amp;"|"&amp;Q610&amp;"|"&amp;R610&amp;"|"&amp;S610&amp;"|"&amp;T610&amp;"|"&amp;U610&amp;"|"&amp;V610&amp;"|"&amp;W610&amp;"|"&amp;X610&amp;"|"&amp;Y610&amp;"|"&amp;Z610&amp;"|"&amp;AA610&amp;"|"&amp;AB610&amp;"|"&amp;AC610&amp;"|"&amp;AD610&amp;"|"&amp;AE610&amp;"|"&amp;AF610&amp;"|"))</f>
        <v/>
      </c>
      <c r="B610" s="29" t="s">
        <v>457</v>
      </c>
      <c r="C610" s="29"/>
      <c r="D610" s="55"/>
      <c r="F610" s="83"/>
      <c r="G610" s="46"/>
      <c r="H610" s="27"/>
      <c r="I610" s="83"/>
      <c r="J610" s="29"/>
      <c r="K610" s="83"/>
      <c r="L610" s="83"/>
      <c r="M610" s="29"/>
      <c r="N610" s="83"/>
      <c r="O610" s="29"/>
      <c r="P610" s="83"/>
      <c r="Q610" s="83"/>
      <c r="R610" s="29"/>
      <c r="U610" s="26"/>
      <c r="V610" s="83"/>
      <c r="Z610" s="83"/>
      <c r="AA610" s="83"/>
      <c r="AB610" s="29"/>
      <c r="AC610" s="83"/>
      <c r="AD610" s="29"/>
    </row>
    <row r="611" spans="1:30" x14ac:dyDescent="0.25">
      <c r="A611" s="24" t="str">
        <f>IF(D611="","",(B611&amp;"|"&amp;C611&amp;"|"&amp;D611&amp;"|"&amp;E611&amp;"|"&amp;F611&amp;"|"&amp;G611&amp;"|"&amp;H611&amp;"|"&amp;I611&amp;"|"&amp;J611&amp;"|"&amp;K611&amp;"|"&amp;L611&amp;"|"&amp;M611&amp;"|"&amp;N611&amp;"|"&amp;O611&amp;"|"&amp;P611&amp;"|"&amp;Q611&amp;"|"&amp;R611&amp;"|"&amp;S611&amp;"|"&amp;T611&amp;"|"&amp;U611&amp;"|"&amp;V611&amp;"|"&amp;W611&amp;"|"&amp;X611&amp;"|"&amp;Y611&amp;"|"&amp;Z611&amp;"|"&amp;AA611&amp;"|"&amp;AB611&amp;"|"&amp;AC611&amp;"|"&amp;AD611&amp;"|"&amp;AE611&amp;"|"&amp;AF611&amp;"|"))</f>
        <v>Botia udomritthiruji|Emperor Loach |22|27||6|6,5||6|16||||||||170,3||15,2|Omnivore|No|No||Peaceful||Mature females are plumper in the mid-section than males.|1||||</v>
      </c>
      <c r="B611" s="10" t="s">
        <v>457</v>
      </c>
      <c r="C611" s="107" t="s">
        <v>2365</v>
      </c>
      <c r="D611" s="105">
        <v>22</v>
      </c>
      <c r="E611" s="129">
        <v>27</v>
      </c>
      <c r="F611" s="105"/>
      <c r="G611" s="130">
        <v>6</v>
      </c>
      <c r="H611" s="131">
        <v>6.5</v>
      </c>
      <c r="I611" s="105"/>
      <c r="J611" s="105">
        <v>6</v>
      </c>
      <c r="K611" s="105">
        <v>16</v>
      </c>
      <c r="L611" s="107"/>
      <c r="M611" s="107"/>
      <c r="N611" s="107"/>
      <c r="O611" s="107"/>
      <c r="P611" s="107"/>
      <c r="Q611" s="107"/>
      <c r="R611" s="107"/>
      <c r="S611" s="157">
        <v>170.3</v>
      </c>
      <c r="T611" s="159"/>
      <c r="U611" s="131">
        <v>15.2</v>
      </c>
      <c r="V611" s="107" t="s">
        <v>31</v>
      </c>
      <c r="W611" s="145" t="s">
        <v>33</v>
      </c>
      <c r="X611" s="105" t="s">
        <v>33</v>
      </c>
      <c r="Y611" s="159"/>
      <c r="Z611" s="137" t="s">
        <v>34</v>
      </c>
      <c r="AA611" s="107"/>
      <c r="AB611" s="29" t="s">
        <v>2366</v>
      </c>
      <c r="AC611" s="105">
        <v>1</v>
      </c>
      <c r="AD611" s="139"/>
    </row>
    <row r="612" spans="1:30" hidden="1" x14ac:dyDescent="0.25">
      <c r="A612" s="24" t="str">
        <f>IF(D612="","",(B612&amp;"|"&amp;C612&amp;"|"&amp;D612&amp;"|"&amp;E612&amp;"|"&amp;F612&amp;"|"&amp;G612&amp;"|"&amp;H612&amp;"|"&amp;I612&amp;"|"&amp;J612&amp;"|"&amp;K612&amp;"|"&amp;L612&amp;"|"&amp;M612&amp;"|"&amp;N612&amp;"|"&amp;O612&amp;"|"&amp;P612&amp;"|"&amp;Q612&amp;"|"&amp;R612&amp;"|"&amp;S612&amp;"|"&amp;T612&amp;"|"&amp;U612&amp;"|"&amp;V612&amp;"|"&amp;W612&amp;"|"&amp;X612&amp;"|"&amp;Y612&amp;"|"&amp;Z612&amp;"|"&amp;AA612&amp;"|"&amp;AB612&amp;"|"&amp;AC612&amp;"|"&amp;AD612&amp;"|"&amp;AE612&amp;"|"&amp;AF612&amp;"|"))</f>
        <v/>
      </c>
      <c r="B612" s="29" t="s">
        <v>458</v>
      </c>
      <c r="C612" s="29"/>
      <c r="D612" s="55"/>
      <c r="F612" s="83"/>
      <c r="G612" s="46"/>
      <c r="H612" s="27"/>
      <c r="I612" s="83"/>
      <c r="J612" s="29"/>
      <c r="K612" s="83"/>
      <c r="L612" s="83"/>
      <c r="M612" s="29"/>
      <c r="N612" s="83"/>
      <c r="O612" s="29"/>
      <c r="P612" s="83"/>
      <c r="Q612" s="83"/>
      <c r="R612" s="29"/>
      <c r="U612" s="26"/>
      <c r="V612" s="83"/>
      <c r="Z612" s="83"/>
      <c r="AA612" s="83"/>
      <c r="AB612" s="29"/>
      <c r="AC612" s="83"/>
      <c r="AD612" s="29"/>
    </row>
    <row r="613" spans="1:30" x14ac:dyDescent="0.25">
      <c r="A613" s="24" t="str">
        <f>IF(D613="","",(B613&amp;"|"&amp;C613&amp;"|"&amp;D613&amp;"|"&amp;E613&amp;"|"&amp;F613&amp;"|"&amp;G613&amp;"|"&amp;H613&amp;"|"&amp;I613&amp;"|"&amp;J613&amp;"|"&amp;K613&amp;"|"&amp;L613&amp;"|"&amp;M613&amp;"|"&amp;N613&amp;"|"&amp;O613&amp;"|"&amp;P613&amp;"|"&amp;Q613&amp;"|"&amp;R613&amp;"|"&amp;S613&amp;"|"&amp;T613&amp;"|"&amp;U613&amp;"|"&amp;V613&amp;"|"&amp;W613&amp;"|"&amp;X613&amp;"|"&amp;Y613&amp;"|"&amp;Z613&amp;"|"&amp;AA613&amp;"|"&amp;AB613&amp;"|"&amp;AC613&amp;"|"&amp;AD613&amp;"|"&amp;AE613&amp;"|"&amp;AF613&amp;"|"))</f>
        <v>Boulengerella lateristriga|Striped Pike Characin |23|27||5,2|6,8||8|10||||||||283,9||26|Carnivore|No|Yes||Predatory|||1||||</v>
      </c>
      <c r="B613" s="10" t="s">
        <v>458</v>
      </c>
      <c r="C613" s="107" t="s">
        <v>2367</v>
      </c>
      <c r="D613" s="105">
        <v>23</v>
      </c>
      <c r="E613" s="129">
        <v>27</v>
      </c>
      <c r="F613" s="105"/>
      <c r="G613" s="130">
        <v>5.2</v>
      </c>
      <c r="H613" s="131">
        <v>6.8</v>
      </c>
      <c r="I613" s="105"/>
      <c r="J613" s="105">
        <v>8</v>
      </c>
      <c r="K613" s="105">
        <v>10</v>
      </c>
      <c r="L613" s="107"/>
      <c r="M613" s="107"/>
      <c r="N613" s="107"/>
      <c r="O613" s="107"/>
      <c r="P613" s="107"/>
      <c r="Q613" s="107"/>
      <c r="R613" s="107"/>
      <c r="S613" s="157">
        <v>283.89999999999998</v>
      </c>
      <c r="T613" s="159"/>
      <c r="U613" s="131">
        <v>26</v>
      </c>
      <c r="V613" s="107" t="s">
        <v>49</v>
      </c>
      <c r="W613" s="145" t="s">
        <v>33</v>
      </c>
      <c r="X613" s="105" t="s">
        <v>32</v>
      </c>
      <c r="Y613" s="159"/>
      <c r="Z613" s="141" t="s">
        <v>1996</v>
      </c>
      <c r="AA613" s="107"/>
      <c r="AB613" s="107"/>
      <c r="AC613" s="105">
        <v>1</v>
      </c>
      <c r="AD613" s="139"/>
    </row>
    <row r="614" spans="1:30" hidden="1" x14ac:dyDescent="0.25">
      <c r="A614" s="24" t="str">
        <f>IF(D614="","",(B614&amp;"|"&amp;C614&amp;"|"&amp;D614&amp;"|"&amp;E614&amp;"|"&amp;F614&amp;"|"&amp;G614&amp;"|"&amp;H614&amp;"|"&amp;I614&amp;"|"&amp;J614&amp;"|"&amp;K614&amp;"|"&amp;L614&amp;"|"&amp;M614&amp;"|"&amp;N614&amp;"|"&amp;O614&amp;"|"&amp;P614&amp;"|"&amp;Q614&amp;"|"&amp;R614&amp;"|"&amp;S614&amp;"|"&amp;T614&amp;"|"&amp;U614&amp;"|"&amp;V614&amp;"|"&amp;W614&amp;"|"&amp;X614&amp;"|"&amp;Y614&amp;"|"&amp;Z614&amp;"|"&amp;AA614&amp;"|"&amp;AB614&amp;"|"&amp;AC614&amp;"|"&amp;AD614&amp;"|"&amp;AE614&amp;"|"&amp;AF614&amp;"|"))</f>
        <v/>
      </c>
      <c r="B614" s="29" t="s">
        <v>459</v>
      </c>
      <c r="C614" s="29"/>
      <c r="D614" s="55"/>
      <c r="F614" s="83"/>
      <c r="G614" s="46"/>
      <c r="H614" s="27"/>
      <c r="I614" s="83"/>
      <c r="J614" s="29"/>
      <c r="K614" s="83"/>
      <c r="L614" s="83"/>
      <c r="M614" s="29"/>
      <c r="N614" s="83"/>
      <c r="O614" s="29"/>
      <c r="P614" s="83"/>
      <c r="Q614" s="83"/>
      <c r="R614" s="29"/>
      <c r="U614" s="26"/>
      <c r="V614" s="83"/>
      <c r="Z614" s="83"/>
      <c r="AA614" s="83"/>
      <c r="AB614" s="29"/>
      <c r="AC614" s="83"/>
      <c r="AD614" s="29"/>
    </row>
    <row r="615" spans="1:30" x14ac:dyDescent="0.25">
      <c r="A615" s="24" t="str">
        <f>IF(D615="","",(B615&amp;"|"&amp;C615&amp;"|"&amp;D615&amp;"|"&amp;E615&amp;"|"&amp;F615&amp;"|"&amp;G615&amp;"|"&amp;H615&amp;"|"&amp;I615&amp;"|"&amp;J615&amp;"|"&amp;K615&amp;"|"&amp;L615&amp;"|"&amp;M615&amp;"|"&amp;N615&amp;"|"&amp;O615&amp;"|"&amp;P615&amp;"|"&amp;Q615&amp;"|"&amp;R615&amp;"|"&amp;S615&amp;"|"&amp;T615&amp;"|"&amp;U615&amp;"|"&amp;V615&amp;"|"&amp;W615&amp;"|"&amp;X615&amp;"|"&amp;Y615&amp;"|"&amp;Z615&amp;"|"&amp;AA615&amp;"|"&amp;AB615&amp;"|"&amp;AC615&amp;"|"&amp;AD615&amp;"|"&amp;AE615&amp;"|"&amp;AF615&amp;"|"))</f>
        <v>Boulengerella maculata|Spotted Pike Characin |23|27||6|7,5||12|18||||||||321,8||32|Carnivore|No|Yes||Predatory|||1|Very Hard|||</v>
      </c>
      <c r="B615" s="10" t="s">
        <v>459</v>
      </c>
      <c r="C615" s="107" t="s">
        <v>2368</v>
      </c>
      <c r="D615" s="105">
        <v>23</v>
      </c>
      <c r="E615" s="129">
        <v>27</v>
      </c>
      <c r="F615" s="105"/>
      <c r="G615" s="130">
        <v>6</v>
      </c>
      <c r="H615" s="131">
        <v>7.5</v>
      </c>
      <c r="I615" s="105"/>
      <c r="J615" s="105">
        <v>12</v>
      </c>
      <c r="K615" s="105">
        <v>18</v>
      </c>
      <c r="L615" s="107"/>
      <c r="M615" s="107"/>
      <c r="N615" s="107"/>
      <c r="O615" s="107"/>
      <c r="P615" s="107"/>
      <c r="Q615" s="107"/>
      <c r="R615" s="107"/>
      <c r="S615" s="157">
        <v>321.8</v>
      </c>
      <c r="T615" s="159"/>
      <c r="U615" s="130">
        <v>32</v>
      </c>
      <c r="V615" s="107" t="s">
        <v>49</v>
      </c>
      <c r="W615" s="145" t="s">
        <v>33</v>
      </c>
      <c r="X615" s="105" t="s">
        <v>32</v>
      </c>
      <c r="Y615" s="159"/>
      <c r="Z615" s="141" t="s">
        <v>1996</v>
      </c>
      <c r="AA615" s="107"/>
      <c r="AB615" s="107"/>
      <c r="AC615" s="105">
        <v>1</v>
      </c>
      <c r="AD615" s="139" t="s">
        <v>1915</v>
      </c>
    </row>
    <row r="616" spans="1:30" hidden="1" x14ac:dyDescent="0.25">
      <c r="A616" s="24" t="str">
        <f>IF(D616="","",(B616&amp;"|"&amp;C616&amp;"|"&amp;D616&amp;"|"&amp;E616&amp;"|"&amp;F616&amp;"|"&amp;G616&amp;"|"&amp;H616&amp;"|"&amp;I616&amp;"|"&amp;J616&amp;"|"&amp;K616&amp;"|"&amp;L616&amp;"|"&amp;M616&amp;"|"&amp;N616&amp;"|"&amp;O616&amp;"|"&amp;P616&amp;"|"&amp;Q616&amp;"|"&amp;R616&amp;"|"&amp;S616&amp;"|"&amp;T616&amp;"|"&amp;U616&amp;"|"&amp;V616&amp;"|"&amp;W616&amp;"|"&amp;X616&amp;"|"&amp;Y616&amp;"|"&amp;Z616&amp;"|"&amp;AA616&amp;"|"&amp;AB616&amp;"|"&amp;AC616&amp;"|"&amp;AD616&amp;"|"&amp;AE616&amp;"|"&amp;AF616&amp;"|"))</f>
        <v/>
      </c>
      <c r="B616" s="29" t="s">
        <v>460</v>
      </c>
      <c r="C616" s="29"/>
      <c r="D616" s="55"/>
      <c r="F616" s="83"/>
      <c r="G616" s="46"/>
      <c r="H616" s="27"/>
      <c r="I616" s="83"/>
      <c r="J616" s="29"/>
      <c r="K616" s="83"/>
      <c r="L616" s="83"/>
      <c r="M616" s="29"/>
      <c r="N616" s="83"/>
      <c r="O616" s="29"/>
      <c r="P616" s="83"/>
      <c r="Q616" s="83"/>
      <c r="R616" s="29"/>
      <c r="U616" s="26"/>
      <c r="V616" s="83"/>
      <c r="Z616" s="83"/>
      <c r="AA616" s="83"/>
      <c r="AB616" s="83"/>
      <c r="AC616" s="83"/>
      <c r="AD616" s="29"/>
    </row>
    <row r="617" spans="1:30" x14ac:dyDescent="0.25">
      <c r="A617" s="24" t="str">
        <f>IF(D617="","",(B617&amp;"|"&amp;C617&amp;"|"&amp;D617&amp;"|"&amp;E617&amp;"|"&amp;F617&amp;"|"&amp;G617&amp;"|"&amp;H617&amp;"|"&amp;I617&amp;"|"&amp;J617&amp;"|"&amp;K617&amp;"|"&amp;L617&amp;"|"&amp;M617&amp;"|"&amp;N617&amp;"|"&amp;O617&amp;"|"&amp;P617&amp;"|"&amp;Q617&amp;"|"&amp;R617&amp;"|"&amp;S617&amp;"|"&amp;T617&amp;"|"&amp;U617&amp;"|"&amp;V617&amp;"|"&amp;W617&amp;"|"&amp;X617&amp;"|"&amp;Y617&amp;"|"&amp;Z617&amp;"|"&amp;AA617&amp;"|"&amp;AB617&amp;"|"&amp;AC617&amp;"|"&amp;AD617&amp;"|"&amp;AE617&amp;"|"&amp;AF617&amp;"|"))</f>
        <v>Brachydanio rerio|Zebra Danio |18,3|23,9||6,4|7,6||6|12||||||||56,8||7,6|Omnivore|No|No||Peaceful||Male has gold stripes, female has silver stripes. |3||||</v>
      </c>
      <c r="B617" s="143" t="s">
        <v>460</v>
      </c>
      <c r="C617" s="123" t="s">
        <v>2690</v>
      </c>
      <c r="D617" s="128">
        <v>18.3</v>
      </c>
      <c r="E617" s="128">
        <v>23.9</v>
      </c>
      <c r="F617" s="128"/>
      <c r="G617" s="128">
        <v>6.4</v>
      </c>
      <c r="H617" s="128">
        <v>7.6</v>
      </c>
      <c r="I617" s="150"/>
      <c r="J617" s="128">
        <v>6</v>
      </c>
      <c r="K617" s="128">
        <v>12</v>
      </c>
      <c r="L617" s="123"/>
      <c r="M617" s="123"/>
      <c r="N617" s="123"/>
      <c r="O617" s="123"/>
      <c r="P617" s="123"/>
      <c r="Q617" s="123"/>
      <c r="R617" s="123"/>
      <c r="S617" s="158">
        <v>56.8</v>
      </c>
      <c r="T617" s="168"/>
      <c r="U617" s="128">
        <v>7.6</v>
      </c>
      <c r="V617" s="90" t="s">
        <v>31</v>
      </c>
      <c r="W617" s="167" t="s">
        <v>33</v>
      </c>
      <c r="X617" s="123" t="s">
        <v>33</v>
      </c>
      <c r="Y617" s="121"/>
      <c r="Z617" s="123" t="s">
        <v>34</v>
      </c>
      <c r="AA617" s="123"/>
      <c r="AB617" s="123" t="s">
        <v>2691</v>
      </c>
      <c r="AC617" s="128">
        <v>3</v>
      </c>
      <c r="AD617" s="123"/>
    </row>
    <row r="618" spans="1:30" hidden="1" x14ac:dyDescent="0.25">
      <c r="A618" s="24" t="str">
        <f>IF(D618="","",(B618&amp;"|"&amp;C618&amp;"|"&amp;D618&amp;"|"&amp;E618&amp;"|"&amp;F618&amp;"|"&amp;G618&amp;"|"&amp;H618&amp;"|"&amp;I618&amp;"|"&amp;J618&amp;"|"&amp;K618&amp;"|"&amp;L618&amp;"|"&amp;M618&amp;"|"&amp;N618&amp;"|"&amp;O618&amp;"|"&amp;P618&amp;"|"&amp;Q618&amp;"|"&amp;R618&amp;"|"&amp;S618&amp;"|"&amp;T618&amp;"|"&amp;U618&amp;"|"&amp;V618&amp;"|"&amp;W618&amp;"|"&amp;X618&amp;"|"&amp;Y618&amp;"|"&amp;Z618&amp;"|"&amp;AA618&amp;"|"&amp;AB618&amp;"|"&amp;AC618&amp;"|"&amp;AD618&amp;"|"&amp;AE618&amp;"|"&amp;AF618&amp;"|"))</f>
        <v/>
      </c>
      <c r="B618" s="29" t="s">
        <v>461</v>
      </c>
      <c r="C618" s="29"/>
      <c r="D618" s="55"/>
      <c r="F618" s="83"/>
      <c r="G618" s="46"/>
      <c r="H618" s="27"/>
      <c r="I618" s="83"/>
      <c r="J618" s="29"/>
      <c r="K618" s="83"/>
      <c r="L618" s="83"/>
      <c r="M618" s="29"/>
      <c r="N618" s="83"/>
      <c r="O618" s="29"/>
      <c r="P618" s="83"/>
      <c r="Q618" s="83"/>
      <c r="R618" s="29"/>
      <c r="U618" s="26"/>
      <c r="V618" s="83"/>
      <c r="Z618" s="83"/>
      <c r="AA618" s="83"/>
      <c r="AB618" s="83"/>
      <c r="AC618" s="83"/>
      <c r="AD618" s="29"/>
    </row>
    <row r="619" spans="1:30" x14ac:dyDescent="0.25">
      <c r="A619" s="24" t="str">
        <f>IF(D619="","",(B619&amp;"|"&amp;C619&amp;"|"&amp;D619&amp;"|"&amp;E619&amp;"|"&amp;F619&amp;"|"&amp;G619&amp;"|"&amp;H619&amp;"|"&amp;I619&amp;"|"&amp;J619&amp;"|"&amp;K619&amp;"|"&amp;L619&amp;"|"&amp;M619&amp;"|"&amp;N619&amp;"|"&amp;O619&amp;"|"&amp;P619&amp;"|"&amp;Q619&amp;"|"&amp;R619&amp;"|"&amp;S619&amp;"|"&amp;T619&amp;"|"&amp;U619&amp;"|"&amp;V619&amp;"|"&amp;W619&amp;"|"&amp;X619&amp;"|"&amp;Y619&amp;"|"&amp;Z619&amp;"|"&amp;AA619&amp;"|"&amp;AB619&amp;"|"&amp;AC619&amp;"|"&amp;AD619&amp;"|"&amp;AE619&amp;"|"&amp;AF619&amp;"|"))</f>
        <v>Brachygobius doriae|Bumblebee Goby |22|29||8|8,2||8|12||||||||18,9||4,2|Carnivore|No|No|||||2|Very Hard|||</v>
      </c>
      <c r="B619" s="10" t="s">
        <v>461</v>
      </c>
      <c r="C619" s="107" t="s">
        <v>2369</v>
      </c>
      <c r="D619" s="105">
        <v>22</v>
      </c>
      <c r="E619" s="129">
        <v>29</v>
      </c>
      <c r="F619" s="105"/>
      <c r="G619" s="130">
        <v>8</v>
      </c>
      <c r="H619" s="131">
        <v>8.1999999999999993</v>
      </c>
      <c r="I619" s="105"/>
      <c r="J619" s="105">
        <v>8</v>
      </c>
      <c r="K619" s="105">
        <v>12</v>
      </c>
      <c r="L619" s="107"/>
      <c r="M619" s="107"/>
      <c r="N619" s="107"/>
      <c r="O619" s="107"/>
      <c r="P619" s="107"/>
      <c r="Q619" s="107"/>
      <c r="R619" s="107"/>
      <c r="S619" s="157">
        <v>18.899999999999999</v>
      </c>
      <c r="T619" s="159"/>
      <c r="U619" s="131">
        <v>4.2</v>
      </c>
      <c r="V619" s="107" t="s">
        <v>49</v>
      </c>
      <c r="W619" s="145" t="s">
        <v>33</v>
      </c>
      <c r="X619" s="105" t="s">
        <v>33</v>
      </c>
      <c r="Y619" s="159"/>
      <c r="Z619" s="137"/>
      <c r="AA619" s="107"/>
      <c r="AB619" s="107"/>
      <c r="AC619" s="105">
        <v>2</v>
      </c>
      <c r="AD619" s="139" t="s">
        <v>1915</v>
      </c>
    </row>
    <row r="620" spans="1:30" hidden="1" x14ac:dyDescent="0.25">
      <c r="A620" s="24" t="str">
        <f>IF(D620="","",(B620&amp;"|"&amp;C620&amp;"|"&amp;D620&amp;"|"&amp;E620&amp;"|"&amp;F620&amp;"|"&amp;G620&amp;"|"&amp;H620&amp;"|"&amp;I620&amp;"|"&amp;J620&amp;"|"&amp;K620&amp;"|"&amp;L620&amp;"|"&amp;M620&amp;"|"&amp;N620&amp;"|"&amp;O620&amp;"|"&amp;P620&amp;"|"&amp;Q620&amp;"|"&amp;R620&amp;"|"&amp;S620&amp;"|"&amp;T620&amp;"|"&amp;U620&amp;"|"&amp;V620&amp;"|"&amp;W620&amp;"|"&amp;X620&amp;"|"&amp;Y620&amp;"|"&amp;Z620&amp;"|"&amp;AA620&amp;"|"&amp;AB620&amp;"|"&amp;AC620&amp;"|"&amp;AD620&amp;"|"&amp;AE620&amp;"|"&amp;AF620&amp;"|"))</f>
        <v/>
      </c>
      <c r="B620" s="29" t="s">
        <v>462</v>
      </c>
      <c r="C620" s="29"/>
      <c r="D620" s="55"/>
      <c r="F620" s="83"/>
      <c r="G620" s="46"/>
      <c r="H620" s="27"/>
      <c r="I620" s="83"/>
      <c r="J620" s="29"/>
      <c r="K620" s="83"/>
      <c r="L620" s="83"/>
      <c r="M620" s="29"/>
      <c r="N620" s="83"/>
      <c r="O620" s="29"/>
      <c r="P620" s="83"/>
      <c r="Q620" s="83"/>
      <c r="R620" s="29"/>
      <c r="U620" s="26"/>
      <c r="V620" s="83"/>
      <c r="Z620" s="83"/>
      <c r="AA620" s="83"/>
      <c r="AB620" s="29"/>
      <c r="AC620" s="83"/>
      <c r="AD620" s="29"/>
    </row>
    <row r="621" spans="1:30" x14ac:dyDescent="0.25">
      <c r="A621" s="24" t="str">
        <f>IF(D621="","",(B621&amp;"|"&amp;C621&amp;"|"&amp;D621&amp;"|"&amp;E621&amp;"|"&amp;F621&amp;"|"&amp;G621&amp;"|"&amp;H621&amp;"|"&amp;I621&amp;"|"&amp;J621&amp;"|"&amp;K621&amp;"|"&amp;L621&amp;"|"&amp;M621&amp;"|"&amp;N621&amp;"|"&amp;O621&amp;"|"&amp;P621&amp;"|"&amp;Q621&amp;"|"&amp;R621&amp;"|"&amp;S621&amp;"|"&amp;T621&amp;"|"&amp;U621&amp;"|"&amp;V621&amp;"|"&amp;W621&amp;"|"&amp;X621&amp;"|"&amp;Y621&amp;"|"&amp;Z621&amp;"|"&amp;AA621&amp;"|"&amp;AB621&amp;"|"&amp;AC621&amp;"|"&amp;AD621&amp;"|"&amp;AE621&amp;"|"&amp;AF621&amp;"|"))</f>
        <v>Brachygobius nunus|Bumblebee Goby |22|29||8|8,2||8|12||||||||18,9||2,5|Carnivore|No|No|||||2|Very Hard|||</v>
      </c>
      <c r="B621" s="10" t="s">
        <v>462</v>
      </c>
      <c r="C621" s="107" t="s">
        <v>2369</v>
      </c>
      <c r="D621" s="105">
        <v>22</v>
      </c>
      <c r="E621" s="129">
        <v>29</v>
      </c>
      <c r="F621" s="105"/>
      <c r="G621" s="130">
        <v>8</v>
      </c>
      <c r="H621" s="131">
        <v>8.1999999999999993</v>
      </c>
      <c r="I621" s="105"/>
      <c r="J621" s="105">
        <v>8</v>
      </c>
      <c r="K621" s="105">
        <v>12</v>
      </c>
      <c r="L621" s="107"/>
      <c r="M621" s="107"/>
      <c r="N621" s="107"/>
      <c r="O621" s="107"/>
      <c r="P621" s="107"/>
      <c r="Q621" s="107"/>
      <c r="R621" s="107"/>
      <c r="S621" s="157">
        <v>18.899999999999999</v>
      </c>
      <c r="T621" s="159"/>
      <c r="U621" s="131">
        <v>2.5</v>
      </c>
      <c r="V621" s="107" t="s">
        <v>49</v>
      </c>
      <c r="W621" s="145" t="s">
        <v>33</v>
      </c>
      <c r="X621" s="105" t="s">
        <v>33</v>
      </c>
      <c r="Y621" s="159"/>
      <c r="Z621" s="139"/>
      <c r="AA621" s="107"/>
      <c r="AB621" s="107"/>
      <c r="AC621" s="105">
        <v>2</v>
      </c>
      <c r="AD621" s="139" t="s">
        <v>1915</v>
      </c>
    </row>
    <row r="622" spans="1:30" hidden="1" x14ac:dyDescent="0.25">
      <c r="A622" s="24" t="str">
        <f>IF(D622="","",(B622&amp;"|"&amp;C622&amp;"|"&amp;D622&amp;"|"&amp;E622&amp;"|"&amp;F622&amp;"|"&amp;G622&amp;"|"&amp;H622&amp;"|"&amp;I622&amp;"|"&amp;J622&amp;"|"&amp;K622&amp;"|"&amp;L622&amp;"|"&amp;M622&amp;"|"&amp;N622&amp;"|"&amp;O622&amp;"|"&amp;P622&amp;"|"&amp;Q622&amp;"|"&amp;R622&amp;"|"&amp;S622&amp;"|"&amp;T622&amp;"|"&amp;U622&amp;"|"&amp;V622&amp;"|"&amp;W622&amp;"|"&amp;X622&amp;"|"&amp;Y622&amp;"|"&amp;Z622&amp;"|"&amp;AA622&amp;"|"&amp;AB622&amp;"|"&amp;AC622&amp;"|"&amp;AD622&amp;"|"&amp;AE622&amp;"|"&amp;AF622&amp;"|"))</f>
        <v/>
      </c>
      <c r="B622" s="29" t="s">
        <v>463</v>
      </c>
      <c r="C622" s="29"/>
      <c r="D622" s="55"/>
      <c r="F622" s="83"/>
      <c r="G622" s="46"/>
      <c r="H622" s="27"/>
      <c r="I622" s="83"/>
      <c r="J622" s="29"/>
      <c r="K622" s="83"/>
      <c r="L622" s="83"/>
      <c r="M622" s="29"/>
      <c r="N622" s="83"/>
      <c r="O622" s="29"/>
      <c r="P622" s="83"/>
      <c r="Q622" s="83"/>
      <c r="R622" s="29"/>
      <c r="U622" s="26"/>
      <c r="V622" s="83"/>
      <c r="Z622" s="83"/>
      <c r="AA622" s="83"/>
      <c r="AB622" s="83"/>
      <c r="AC622" s="83"/>
      <c r="AD622" s="29"/>
    </row>
    <row r="623" spans="1:30" x14ac:dyDescent="0.25">
      <c r="A623" s="24" t="str">
        <f>IF(D623="","",(B623&amp;"|"&amp;C623&amp;"|"&amp;D623&amp;"|"&amp;E623&amp;"|"&amp;F623&amp;"|"&amp;G623&amp;"|"&amp;H623&amp;"|"&amp;I623&amp;"|"&amp;J623&amp;"|"&amp;K623&amp;"|"&amp;L623&amp;"|"&amp;M623&amp;"|"&amp;N623&amp;"|"&amp;O623&amp;"|"&amp;P623&amp;"|"&amp;Q623&amp;"|"&amp;R623&amp;"|"&amp;S623&amp;"|"&amp;T623&amp;"|"&amp;U623&amp;"|"&amp;V623&amp;"|"&amp;W623&amp;"|"&amp;X623&amp;"|"&amp;Y623&amp;"|"&amp;Z623&amp;"|"&amp;AA623&amp;"|"&amp;AB623&amp;"|"&amp;AC623&amp;"|"&amp;AD623&amp;"|"&amp;AE623&amp;"|"&amp;AF623&amp;"|"))</f>
        <v>Brachygobius sabanus|Bumblebee Goby |22|29||8|8,2||8|12||||||||18,9||2,5|Carnivore|No|No|||||2|Very Hard|||</v>
      </c>
      <c r="B623" s="10" t="s">
        <v>463</v>
      </c>
      <c r="C623" s="107" t="s">
        <v>2369</v>
      </c>
      <c r="D623" s="105">
        <v>22</v>
      </c>
      <c r="E623" s="129">
        <v>29</v>
      </c>
      <c r="F623" s="105"/>
      <c r="G623" s="130">
        <v>8</v>
      </c>
      <c r="H623" s="131">
        <v>8.1999999999999993</v>
      </c>
      <c r="I623" s="105"/>
      <c r="J623" s="105">
        <v>8</v>
      </c>
      <c r="K623" s="105">
        <v>12</v>
      </c>
      <c r="L623" s="107"/>
      <c r="M623" s="107"/>
      <c r="N623" s="107"/>
      <c r="O623" s="107"/>
      <c r="P623" s="107"/>
      <c r="Q623" s="107"/>
      <c r="R623" s="107"/>
      <c r="S623" s="157">
        <v>18.899999999999999</v>
      </c>
      <c r="T623" s="159"/>
      <c r="U623" s="131">
        <v>2.5</v>
      </c>
      <c r="V623" s="107" t="s">
        <v>49</v>
      </c>
      <c r="W623" s="145" t="s">
        <v>33</v>
      </c>
      <c r="X623" s="105" t="s">
        <v>33</v>
      </c>
      <c r="Y623" s="159"/>
      <c r="Z623" s="139"/>
      <c r="AA623" s="107"/>
      <c r="AB623" s="107"/>
      <c r="AC623" s="105">
        <v>2</v>
      </c>
      <c r="AD623" s="139" t="s">
        <v>1915</v>
      </c>
    </row>
    <row r="624" spans="1:30" hidden="1" x14ac:dyDescent="0.25">
      <c r="A624" s="24" t="str">
        <f>IF(D624="","",(B624&amp;"|"&amp;C624&amp;"|"&amp;D624&amp;"|"&amp;E624&amp;"|"&amp;F624&amp;"|"&amp;G624&amp;"|"&amp;H624&amp;"|"&amp;I624&amp;"|"&amp;J624&amp;"|"&amp;K624&amp;"|"&amp;L624&amp;"|"&amp;M624&amp;"|"&amp;N624&amp;"|"&amp;O624&amp;"|"&amp;P624&amp;"|"&amp;Q624&amp;"|"&amp;R624&amp;"|"&amp;S624&amp;"|"&amp;T624&amp;"|"&amp;U624&amp;"|"&amp;V624&amp;"|"&amp;W624&amp;"|"&amp;X624&amp;"|"&amp;Y624&amp;"|"&amp;Z624&amp;"|"&amp;AA624&amp;"|"&amp;AB624&amp;"|"&amp;AC624&amp;"|"&amp;AD624&amp;"|"&amp;AE624&amp;"|"&amp;AF624&amp;"|"))</f>
        <v/>
      </c>
      <c r="B624" s="29" t="s">
        <v>464</v>
      </c>
      <c r="C624" s="29"/>
      <c r="D624" s="55"/>
      <c r="F624" s="83"/>
      <c r="G624" s="46"/>
      <c r="H624" s="27"/>
      <c r="I624" s="83"/>
      <c r="J624" s="29"/>
      <c r="K624" s="83"/>
      <c r="L624" s="83"/>
      <c r="M624" s="29"/>
      <c r="N624" s="83"/>
      <c r="O624" s="29"/>
      <c r="P624" s="83"/>
      <c r="Q624" s="83"/>
      <c r="R624" s="29"/>
      <c r="U624" s="26"/>
      <c r="V624" s="83"/>
      <c r="Z624" s="83"/>
      <c r="AA624" s="83"/>
      <c r="AB624" s="83"/>
      <c r="AC624" s="83"/>
      <c r="AD624" s="29"/>
    </row>
    <row r="625" spans="1:30" x14ac:dyDescent="0.25">
      <c r="A625" s="24" t="str">
        <f>IF(D625="","",(B625&amp;"|"&amp;C625&amp;"|"&amp;D625&amp;"|"&amp;E625&amp;"|"&amp;F625&amp;"|"&amp;G625&amp;"|"&amp;H625&amp;"|"&amp;I625&amp;"|"&amp;J625&amp;"|"&amp;K625&amp;"|"&amp;L625&amp;"|"&amp;M625&amp;"|"&amp;N625&amp;"|"&amp;O625&amp;"|"&amp;P625&amp;"|"&amp;Q625&amp;"|"&amp;R625&amp;"|"&amp;S625&amp;"|"&amp;T625&amp;"|"&amp;U625&amp;"|"&amp;V625&amp;"|"&amp;W625&amp;"|"&amp;X625&amp;"|"&amp;Y625&amp;"|"&amp;Z625&amp;"|"&amp;AA625&amp;"|"&amp;AB625&amp;"|"&amp;AC625&amp;"|"&amp;AD625&amp;"|"&amp;AE625&amp;"|"&amp;AF625&amp;"|"))</f>
        <v>Brachygobius xanthozonus|Bumblebee Goby |23|28||7,5|8,2||8|12||||||||18,9||3,5|Carnivore|No|No||Peaceful|||2|Very Hard|||</v>
      </c>
      <c r="B625" s="10" t="s">
        <v>464</v>
      </c>
      <c r="C625" s="107" t="s">
        <v>2369</v>
      </c>
      <c r="D625" s="105">
        <v>23</v>
      </c>
      <c r="E625" s="129">
        <v>28</v>
      </c>
      <c r="F625" s="105"/>
      <c r="G625" s="130">
        <v>7.5</v>
      </c>
      <c r="H625" s="131">
        <v>8.1999999999999993</v>
      </c>
      <c r="I625" s="105"/>
      <c r="J625" s="105">
        <v>8</v>
      </c>
      <c r="K625" s="105">
        <v>12</v>
      </c>
      <c r="L625" s="107"/>
      <c r="M625" s="107"/>
      <c r="N625" s="107"/>
      <c r="O625" s="107"/>
      <c r="P625" s="107"/>
      <c r="Q625" s="107"/>
      <c r="R625" s="107"/>
      <c r="S625" s="157">
        <v>18.899999999999999</v>
      </c>
      <c r="T625" s="159"/>
      <c r="U625" s="131">
        <v>3.5</v>
      </c>
      <c r="V625" s="107" t="s">
        <v>49</v>
      </c>
      <c r="W625" s="145" t="s">
        <v>33</v>
      </c>
      <c r="X625" s="105" t="s">
        <v>33</v>
      </c>
      <c r="Y625" s="159"/>
      <c r="Z625" s="137" t="s">
        <v>34</v>
      </c>
      <c r="AA625" s="107"/>
      <c r="AB625" s="107"/>
      <c r="AC625" s="105">
        <v>2</v>
      </c>
      <c r="AD625" s="139" t="s">
        <v>1915</v>
      </c>
    </row>
    <row r="626" spans="1:30" hidden="1" x14ac:dyDescent="0.25">
      <c r="A626" s="24" t="str">
        <f>IF(D626="","",(B626&amp;"|"&amp;C626&amp;"|"&amp;D626&amp;"|"&amp;E626&amp;"|"&amp;F626&amp;"|"&amp;G626&amp;"|"&amp;H626&amp;"|"&amp;I626&amp;"|"&amp;J626&amp;"|"&amp;K626&amp;"|"&amp;L626&amp;"|"&amp;M626&amp;"|"&amp;N626&amp;"|"&amp;O626&amp;"|"&amp;P626&amp;"|"&amp;Q626&amp;"|"&amp;R626&amp;"|"&amp;S626&amp;"|"&amp;T626&amp;"|"&amp;U626&amp;"|"&amp;V626&amp;"|"&amp;W626&amp;"|"&amp;X626&amp;"|"&amp;Y626&amp;"|"&amp;Z626&amp;"|"&amp;AA626&amp;"|"&amp;AB626&amp;"|"&amp;AC626&amp;"|"&amp;AD626&amp;"|"&amp;AE626&amp;"|"&amp;AF626&amp;"|"))</f>
        <v/>
      </c>
      <c r="B626" s="29" t="s">
        <v>465</v>
      </c>
      <c r="C626" s="29"/>
      <c r="D626" s="55"/>
      <c r="F626" s="83"/>
      <c r="G626" s="46"/>
      <c r="H626" s="27"/>
      <c r="I626" s="83"/>
      <c r="J626" s="29"/>
      <c r="K626" s="83"/>
      <c r="L626" s="83"/>
      <c r="M626" s="29"/>
      <c r="N626" s="83"/>
      <c r="O626" s="29"/>
      <c r="P626" s="83"/>
      <c r="Q626" s="83"/>
      <c r="R626" s="29"/>
      <c r="U626" s="26"/>
      <c r="V626" s="83"/>
      <c r="Z626" s="83"/>
      <c r="AA626" s="83"/>
      <c r="AB626" s="83"/>
      <c r="AC626" s="83"/>
      <c r="AD626" s="83"/>
    </row>
    <row r="627" spans="1:30" x14ac:dyDescent="0.25">
      <c r="A627" s="24" t="str">
        <f>IF(D627="","",(B627&amp;"|"&amp;C627&amp;"|"&amp;D627&amp;"|"&amp;E627&amp;"|"&amp;F627&amp;"|"&amp;G627&amp;"|"&amp;H627&amp;"|"&amp;I627&amp;"|"&amp;J627&amp;"|"&amp;K627&amp;"|"&amp;L627&amp;"|"&amp;M627&amp;"|"&amp;N627&amp;"|"&amp;O627&amp;"|"&amp;P627&amp;"|"&amp;Q627&amp;"|"&amp;R627&amp;"|"&amp;S627&amp;"|"&amp;T627&amp;"|"&amp;U627&amp;"|"&amp;V627&amp;"|"&amp;W627&amp;"|"&amp;X627&amp;"|"&amp;Y627&amp;"|"&amp;Z627&amp;"|"&amp;AA627&amp;"|"&amp;AB627&amp;"|"&amp;AC627&amp;"|"&amp;AD627&amp;"|"&amp;AE627&amp;"|"&amp;AF627&amp;"|"))</f>
        <v>Brevibora dorsiocellata|Eyespot Rasbora |20|25||6|6,5||8|10||||||||56,8||6|Omnivore|No|No||Peaceful||Mature females are noticeably rounder-bellied and often a little larger than males.|2|Moderate|||</v>
      </c>
      <c r="B627" s="10" t="s">
        <v>465</v>
      </c>
      <c r="C627" s="107" t="s">
        <v>2370</v>
      </c>
      <c r="D627" s="105">
        <v>20</v>
      </c>
      <c r="E627" s="129">
        <v>25</v>
      </c>
      <c r="F627" s="105"/>
      <c r="G627" s="130">
        <v>6</v>
      </c>
      <c r="H627" s="131">
        <v>6.5</v>
      </c>
      <c r="I627" s="105"/>
      <c r="J627" s="105">
        <v>8</v>
      </c>
      <c r="K627" s="105">
        <v>10</v>
      </c>
      <c r="L627" s="107"/>
      <c r="M627" s="107"/>
      <c r="N627" s="107"/>
      <c r="O627" s="107"/>
      <c r="P627" s="107"/>
      <c r="Q627" s="107"/>
      <c r="R627" s="107"/>
      <c r="S627" s="145">
        <v>56.8</v>
      </c>
      <c r="T627" s="159"/>
      <c r="U627" s="130">
        <v>6</v>
      </c>
      <c r="V627" s="107" t="s">
        <v>31</v>
      </c>
      <c r="W627" s="145" t="s">
        <v>33</v>
      </c>
      <c r="X627" s="105" t="s">
        <v>33</v>
      </c>
      <c r="Y627" s="159"/>
      <c r="Z627" s="137" t="s">
        <v>34</v>
      </c>
      <c r="AA627" s="107"/>
      <c r="AB627" s="107" t="s">
        <v>2371</v>
      </c>
      <c r="AC627" s="105">
        <v>2</v>
      </c>
      <c r="AD627" s="139" t="s">
        <v>1925</v>
      </c>
    </row>
    <row r="628" spans="1:30" hidden="1" x14ac:dyDescent="0.25">
      <c r="A628" s="24" t="str">
        <f>IF(D628="","",(B628&amp;"|"&amp;C628&amp;"|"&amp;D628&amp;"|"&amp;E628&amp;"|"&amp;F628&amp;"|"&amp;G628&amp;"|"&amp;H628&amp;"|"&amp;I628&amp;"|"&amp;J628&amp;"|"&amp;K628&amp;"|"&amp;L628&amp;"|"&amp;M628&amp;"|"&amp;N628&amp;"|"&amp;O628&amp;"|"&amp;P628&amp;"|"&amp;Q628&amp;"|"&amp;R628&amp;"|"&amp;S628&amp;"|"&amp;T628&amp;"|"&amp;U628&amp;"|"&amp;V628&amp;"|"&amp;W628&amp;"|"&amp;X628&amp;"|"&amp;Y628&amp;"|"&amp;Z628&amp;"|"&amp;AA628&amp;"|"&amp;AB628&amp;"|"&amp;AC628&amp;"|"&amp;AD628&amp;"|"&amp;AE628&amp;"|"&amp;AF628&amp;"|"))</f>
        <v/>
      </c>
      <c r="B628" s="29" t="s">
        <v>466</v>
      </c>
      <c r="C628" s="29"/>
      <c r="D628" s="55"/>
      <c r="F628" s="83"/>
      <c r="G628" s="46"/>
      <c r="H628" s="27"/>
      <c r="I628" s="83"/>
      <c r="J628" s="29"/>
      <c r="K628" s="83"/>
      <c r="L628" s="83"/>
      <c r="M628" s="29"/>
      <c r="N628" s="83"/>
      <c r="O628" s="29"/>
      <c r="P628" s="83"/>
      <c r="Q628" s="83"/>
      <c r="R628" s="29"/>
      <c r="U628" s="26"/>
      <c r="V628" s="83"/>
      <c r="Z628" s="83"/>
      <c r="AA628" s="83"/>
      <c r="AB628" s="83"/>
      <c r="AC628" s="83"/>
      <c r="AD628" s="29"/>
    </row>
    <row r="629" spans="1:30" x14ac:dyDescent="0.25">
      <c r="A629" s="24" t="str">
        <f>IF(D629="","",(B629&amp;"|"&amp;C629&amp;"|"&amp;D629&amp;"|"&amp;E629&amp;"|"&amp;F629&amp;"|"&amp;G629&amp;"|"&amp;H629&amp;"|"&amp;I629&amp;"|"&amp;J629&amp;"|"&amp;K629&amp;"|"&amp;L629&amp;"|"&amp;M629&amp;"|"&amp;N629&amp;"|"&amp;O629&amp;"|"&amp;P629&amp;"|"&amp;Q629&amp;"|"&amp;R629&amp;"|"&amp;S629&amp;"|"&amp;T629&amp;"|"&amp;U629&amp;"|"&amp;V629&amp;"|"&amp;W629&amp;"|"&amp;X629&amp;"|"&amp;Y629&amp;"|"&amp;Z629&amp;"|"&amp;AA629&amp;"|"&amp;AB629&amp;"|"&amp;AC629&amp;"|"&amp;AD629&amp;"|"&amp;AE629&amp;"|"&amp;AF629&amp;"|"))</f>
        <v>Brochis britskii|Giant Brochis |20|24||6|7||6|16||||||||94,6||8,9|Omnivore|||||||2||||</v>
      </c>
      <c r="B629" s="10" t="s">
        <v>466</v>
      </c>
      <c r="C629" s="107" t="s">
        <v>2372</v>
      </c>
      <c r="D629" s="105">
        <v>20</v>
      </c>
      <c r="E629" s="129">
        <v>24</v>
      </c>
      <c r="F629" s="105"/>
      <c r="G629" s="130">
        <v>6</v>
      </c>
      <c r="H629" s="131">
        <v>7</v>
      </c>
      <c r="I629" s="105"/>
      <c r="J629" s="105">
        <v>6</v>
      </c>
      <c r="K629" s="105">
        <v>16</v>
      </c>
      <c r="L629" s="107"/>
      <c r="M629" s="107"/>
      <c r="N629" s="107"/>
      <c r="O629" s="107"/>
      <c r="P629" s="107"/>
      <c r="Q629" s="107"/>
      <c r="R629" s="107"/>
      <c r="S629" s="157">
        <v>94.6</v>
      </c>
      <c r="T629" s="159"/>
      <c r="U629" s="131">
        <v>8.9</v>
      </c>
      <c r="V629" s="107" t="s">
        <v>31</v>
      </c>
      <c r="W629" s="145"/>
      <c r="X629" s="105"/>
      <c r="Y629" s="159"/>
      <c r="Z629" s="139"/>
      <c r="AA629" s="107"/>
      <c r="AB629" s="107"/>
      <c r="AC629" s="105">
        <v>2</v>
      </c>
      <c r="AD629" s="139"/>
    </row>
    <row r="630" spans="1:30" hidden="1" x14ac:dyDescent="0.25">
      <c r="A630" s="24" t="str">
        <f>IF(D630="","",(B630&amp;"|"&amp;C630&amp;"|"&amp;D630&amp;"|"&amp;E630&amp;"|"&amp;F630&amp;"|"&amp;G630&amp;"|"&amp;H630&amp;"|"&amp;I630&amp;"|"&amp;J630&amp;"|"&amp;K630&amp;"|"&amp;L630&amp;"|"&amp;M630&amp;"|"&amp;N630&amp;"|"&amp;O630&amp;"|"&amp;P630&amp;"|"&amp;Q630&amp;"|"&amp;R630&amp;"|"&amp;S630&amp;"|"&amp;T630&amp;"|"&amp;U630&amp;"|"&amp;V630&amp;"|"&amp;W630&amp;"|"&amp;X630&amp;"|"&amp;Y630&amp;"|"&amp;Z630&amp;"|"&amp;AA630&amp;"|"&amp;AB630&amp;"|"&amp;AC630&amp;"|"&amp;AD630&amp;"|"&amp;AE630&amp;"|"&amp;AF630&amp;"|"))</f>
        <v/>
      </c>
      <c r="B630" s="29" t="s">
        <v>467</v>
      </c>
      <c r="C630" s="29"/>
      <c r="D630" s="55"/>
      <c r="F630" s="83"/>
      <c r="G630" s="46"/>
      <c r="H630" s="27"/>
      <c r="I630" s="83"/>
      <c r="J630" s="29"/>
      <c r="K630" s="83"/>
      <c r="L630" s="83"/>
      <c r="M630" s="29"/>
      <c r="N630" s="83"/>
      <c r="O630" s="29"/>
      <c r="P630" s="83"/>
      <c r="Q630" s="83"/>
      <c r="R630" s="29"/>
      <c r="U630" s="26"/>
      <c r="V630" s="83"/>
      <c r="Z630" s="83"/>
      <c r="AA630" s="83"/>
      <c r="AB630" s="83"/>
      <c r="AC630" s="83"/>
      <c r="AD630" s="29"/>
    </row>
    <row r="631" spans="1:30" x14ac:dyDescent="0.25">
      <c r="A631" s="24" t="str">
        <f>IF(D631="","",(B631&amp;"|"&amp;C631&amp;"|"&amp;D631&amp;"|"&amp;E631&amp;"|"&amp;F631&amp;"|"&amp;G631&amp;"|"&amp;H631&amp;"|"&amp;I631&amp;"|"&amp;J631&amp;"|"&amp;K631&amp;"|"&amp;L631&amp;"|"&amp;M631&amp;"|"&amp;N631&amp;"|"&amp;O631&amp;"|"&amp;P631&amp;"|"&amp;Q631&amp;"|"&amp;R631&amp;"|"&amp;S631&amp;"|"&amp;T631&amp;"|"&amp;U631&amp;"|"&amp;V631&amp;"|"&amp;W631&amp;"|"&amp;X631&amp;"|"&amp;Y631&amp;"|"&amp;Z631&amp;"|"&amp;AA631&amp;"|"&amp;AB631&amp;"|"&amp;AC631&amp;"|"&amp;AD631&amp;"|"&amp;AE631&amp;"|"&amp;AF631&amp;"|"))</f>
        <v>Brochis multiradiatus|Hog-Nosed Brochis |21|24||6|7,2||6|16||||||||132,5||10,2|Omnivore|No|No||Peaceful||Males tend to have pointier pectoral and dorsal fins.|2||||</v>
      </c>
      <c r="B631" s="10" t="s">
        <v>467</v>
      </c>
      <c r="C631" s="107" t="s">
        <v>2373</v>
      </c>
      <c r="D631" s="105">
        <v>21</v>
      </c>
      <c r="E631" s="129">
        <v>24</v>
      </c>
      <c r="F631" s="105"/>
      <c r="G631" s="130">
        <v>6</v>
      </c>
      <c r="H631" s="131">
        <v>7.2</v>
      </c>
      <c r="I631" s="105"/>
      <c r="J631" s="105">
        <v>6</v>
      </c>
      <c r="K631" s="105">
        <v>16</v>
      </c>
      <c r="L631" s="107"/>
      <c r="M631" s="107"/>
      <c r="N631" s="107"/>
      <c r="O631" s="107"/>
      <c r="P631" s="107"/>
      <c r="Q631" s="107"/>
      <c r="R631" s="107"/>
      <c r="S631" s="157">
        <v>132.5</v>
      </c>
      <c r="T631" s="159"/>
      <c r="U631" s="131">
        <v>10.199999999999999</v>
      </c>
      <c r="V631" s="107" t="s">
        <v>31</v>
      </c>
      <c r="W631" s="145" t="s">
        <v>33</v>
      </c>
      <c r="X631" s="105" t="s">
        <v>33</v>
      </c>
      <c r="Y631" s="159"/>
      <c r="Z631" s="137" t="s">
        <v>34</v>
      </c>
      <c r="AA631" s="107"/>
      <c r="AB631" s="29" t="s">
        <v>2374</v>
      </c>
      <c r="AC631" s="105">
        <v>2</v>
      </c>
      <c r="AD631" s="139"/>
    </row>
    <row r="632" spans="1:30" hidden="1" x14ac:dyDescent="0.25">
      <c r="A632" s="24" t="str">
        <f>IF(D632="","",(B632&amp;"|"&amp;C632&amp;"|"&amp;D632&amp;"|"&amp;E632&amp;"|"&amp;F632&amp;"|"&amp;G632&amp;"|"&amp;H632&amp;"|"&amp;I632&amp;"|"&amp;J632&amp;"|"&amp;K632&amp;"|"&amp;L632&amp;"|"&amp;M632&amp;"|"&amp;N632&amp;"|"&amp;O632&amp;"|"&amp;P632&amp;"|"&amp;Q632&amp;"|"&amp;R632&amp;"|"&amp;S632&amp;"|"&amp;T632&amp;"|"&amp;U632&amp;"|"&amp;V632&amp;"|"&amp;W632&amp;"|"&amp;X632&amp;"|"&amp;Y632&amp;"|"&amp;Z632&amp;"|"&amp;AA632&amp;"|"&amp;AB632&amp;"|"&amp;AC632&amp;"|"&amp;AD632&amp;"|"&amp;AE632&amp;"|"&amp;AF632&amp;"|"))</f>
        <v/>
      </c>
      <c r="B632" s="29" t="s">
        <v>468</v>
      </c>
      <c r="C632" s="29"/>
      <c r="F632" s="83"/>
      <c r="G632" s="46"/>
      <c r="H632" s="27"/>
      <c r="I632" s="83"/>
      <c r="J632" s="29"/>
      <c r="K632" s="83"/>
      <c r="L632" s="83"/>
      <c r="M632" s="29"/>
      <c r="N632" s="83"/>
      <c r="O632" s="29"/>
      <c r="P632" s="83"/>
      <c r="Q632" s="83"/>
      <c r="R632" s="29"/>
      <c r="U632" s="26"/>
      <c r="V632" s="83"/>
      <c r="Z632" s="83"/>
      <c r="AA632" s="83"/>
      <c r="AB632" s="83"/>
      <c r="AC632" s="83"/>
      <c r="AD632" s="29"/>
    </row>
    <row r="633" spans="1:30" x14ac:dyDescent="0.25">
      <c r="A633" s="24" t="str">
        <f>IF(D633="","",(B633&amp;"|"&amp;C633&amp;"|"&amp;D633&amp;"|"&amp;E633&amp;"|"&amp;F633&amp;"|"&amp;G633&amp;"|"&amp;H633&amp;"|"&amp;I633&amp;"|"&amp;J633&amp;"|"&amp;K633&amp;"|"&amp;L633&amp;"|"&amp;M633&amp;"|"&amp;N633&amp;"|"&amp;O633&amp;"|"&amp;P633&amp;"|"&amp;Q633&amp;"|"&amp;R633&amp;"|"&amp;S633&amp;"|"&amp;T633&amp;"|"&amp;U633&amp;"|"&amp;V633&amp;"|"&amp;W633&amp;"|"&amp;X633&amp;"|"&amp;Y633&amp;"|"&amp;Z633&amp;"|"&amp;AA633&amp;"|"&amp;AB633&amp;"|"&amp;AC633&amp;"|"&amp;AD633&amp;"|"&amp;AE633&amp;"|"&amp;AF633&amp;"|"))</f>
        <v>Brochis splendens|Sailfin Brochis |22|28||5,8|8||6|15||||||||94,6||12,7|Omnivore|No|No||Peaceful||Female is larger and has large pelvic fins.|2||||</v>
      </c>
      <c r="B633" s="10" t="s">
        <v>468</v>
      </c>
      <c r="C633" s="107" t="s">
        <v>2375</v>
      </c>
      <c r="D633" s="105">
        <v>22</v>
      </c>
      <c r="E633" s="129">
        <v>28</v>
      </c>
      <c r="F633" s="105"/>
      <c r="G633" s="130">
        <v>5.8</v>
      </c>
      <c r="H633" s="131">
        <v>8</v>
      </c>
      <c r="I633" s="105"/>
      <c r="J633" s="105">
        <v>6</v>
      </c>
      <c r="K633" s="105">
        <v>15</v>
      </c>
      <c r="L633" s="107"/>
      <c r="M633" s="107"/>
      <c r="N633" s="107"/>
      <c r="O633" s="107"/>
      <c r="P633" s="107"/>
      <c r="Q633" s="107"/>
      <c r="R633" s="107"/>
      <c r="S633" s="157">
        <v>94.6</v>
      </c>
      <c r="T633" s="159"/>
      <c r="U633" s="131">
        <v>12.7</v>
      </c>
      <c r="V633" s="107" t="s">
        <v>31</v>
      </c>
      <c r="W633" s="145" t="s">
        <v>33</v>
      </c>
      <c r="X633" s="105" t="s">
        <v>33</v>
      </c>
      <c r="Y633" s="159"/>
      <c r="Z633" s="137" t="s">
        <v>34</v>
      </c>
      <c r="AA633" s="107"/>
      <c r="AB633" s="107" t="s">
        <v>2376</v>
      </c>
      <c r="AC633" s="105">
        <v>2</v>
      </c>
      <c r="AD633" s="139"/>
    </row>
    <row r="634" spans="1:30" hidden="1" x14ac:dyDescent="0.25">
      <c r="A634" s="24" t="str">
        <f>IF(D634="","",(B634&amp;"|"&amp;C634&amp;"|"&amp;D634&amp;"|"&amp;E634&amp;"|"&amp;F634&amp;"|"&amp;G634&amp;"|"&amp;H634&amp;"|"&amp;I634&amp;"|"&amp;J634&amp;"|"&amp;K634&amp;"|"&amp;L634&amp;"|"&amp;M634&amp;"|"&amp;N634&amp;"|"&amp;O634&amp;"|"&amp;P634&amp;"|"&amp;Q634&amp;"|"&amp;R634&amp;"|"&amp;S634&amp;"|"&amp;T634&amp;"|"&amp;U634&amp;"|"&amp;V634&amp;"|"&amp;W634&amp;"|"&amp;X634&amp;"|"&amp;Y634&amp;"|"&amp;Z634&amp;"|"&amp;AA634&amp;"|"&amp;AB634&amp;"|"&amp;AC634&amp;"|"&amp;AD634&amp;"|"&amp;AE634&amp;"|"&amp;AF634&amp;"|"))</f>
        <v/>
      </c>
      <c r="B634" s="29" t="s">
        <v>469</v>
      </c>
      <c r="C634" s="29"/>
      <c r="D634" s="55"/>
      <c r="F634" s="83"/>
      <c r="G634" s="46"/>
      <c r="H634" s="27"/>
      <c r="I634" s="83"/>
      <c r="J634" s="29"/>
      <c r="K634" s="83"/>
      <c r="L634" s="83"/>
      <c r="M634" s="29"/>
      <c r="N634" s="83"/>
      <c r="O634" s="29"/>
      <c r="P634" s="83"/>
      <c r="Q634" s="83"/>
      <c r="R634" s="29"/>
      <c r="U634" s="26"/>
      <c r="V634" s="83"/>
      <c r="Z634" s="83"/>
      <c r="AA634" s="83"/>
      <c r="AB634" s="29"/>
      <c r="AC634" s="83"/>
      <c r="AD634" s="29"/>
    </row>
    <row r="635" spans="1:30" x14ac:dyDescent="0.25">
      <c r="A635" s="24" t="str">
        <f>IF(D635="","",(B635&amp;"|"&amp;C635&amp;"|"&amp;D635&amp;"|"&amp;E635&amp;"|"&amp;F635&amp;"|"&amp;G635&amp;"|"&amp;H635&amp;"|"&amp;I635&amp;"|"&amp;J635&amp;"|"&amp;K635&amp;"|"&amp;L635&amp;"|"&amp;M635&amp;"|"&amp;N635&amp;"|"&amp;O635&amp;"|"&amp;P635&amp;"|"&amp;Q635&amp;"|"&amp;R635&amp;"|"&amp;S635&amp;"|"&amp;T635&amp;"|"&amp;U635&amp;"|"&amp;V635&amp;"|"&amp;W635&amp;"|"&amp;X635&amp;"|"&amp;Y635&amp;"|"&amp;Z635&amp;"|"&amp;AA635&amp;"|"&amp;AB635&amp;"|"&amp;AC635&amp;"|"&amp;AD635&amp;"|"&amp;AE635&amp;"|"&amp;AF635&amp;"|"))</f>
        <v>Brycinus imberi|Red Congo Tetra |22|26||6|6,5||4|18||||||||246,1||25|Omnivore|No|No||Peaceful||The males are more vibrant in colour.|2||||</v>
      </c>
      <c r="B635" s="10" t="s">
        <v>469</v>
      </c>
      <c r="C635" s="107" t="s">
        <v>2377</v>
      </c>
      <c r="D635" s="105">
        <v>22</v>
      </c>
      <c r="E635" s="129">
        <v>26</v>
      </c>
      <c r="F635" s="105"/>
      <c r="G635" s="130">
        <v>6</v>
      </c>
      <c r="H635" s="131">
        <v>6.5</v>
      </c>
      <c r="I635" s="105"/>
      <c r="J635" s="105">
        <v>4</v>
      </c>
      <c r="K635" s="105">
        <v>18</v>
      </c>
      <c r="L635" s="107"/>
      <c r="M635" s="107"/>
      <c r="N635" s="107"/>
      <c r="O635" s="107"/>
      <c r="P635" s="107"/>
      <c r="Q635" s="107"/>
      <c r="R635" s="107"/>
      <c r="S635" s="157">
        <v>246.1</v>
      </c>
      <c r="T635" s="159"/>
      <c r="U635" s="131">
        <v>25</v>
      </c>
      <c r="V635" s="107" t="s">
        <v>31</v>
      </c>
      <c r="W635" s="145" t="s">
        <v>33</v>
      </c>
      <c r="X635" s="105" t="s">
        <v>33</v>
      </c>
      <c r="Y635" s="159"/>
      <c r="Z635" s="137" t="s">
        <v>34</v>
      </c>
      <c r="AA635" s="107"/>
      <c r="AB635" s="29" t="s">
        <v>2378</v>
      </c>
      <c r="AC635" s="105">
        <v>2</v>
      </c>
      <c r="AD635" s="139"/>
    </row>
    <row r="636" spans="1:30" hidden="1" x14ac:dyDescent="0.25">
      <c r="A636" s="24" t="str">
        <f>IF(D636="","",(B636&amp;"|"&amp;C636&amp;"|"&amp;D636&amp;"|"&amp;E636&amp;"|"&amp;F636&amp;"|"&amp;G636&amp;"|"&amp;H636&amp;"|"&amp;I636&amp;"|"&amp;J636&amp;"|"&amp;K636&amp;"|"&amp;L636&amp;"|"&amp;M636&amp;"|"&amp;N636&amp;"|"&amp;O636&amp;"|"&amp;P636&amp;"|"&amp;Q636&amp;"|"&amp;R636&amp;"|"&amp;S636&amp;"|"&amp;T636&amp;"|"&amp;U636&amp;"|"&amp;V636&amp;"|"&amp;W636&amp;"|"&amp;X636&amp;"|"&amp;Y636&amp;"|"&amp;Z636&amp;"|"&amp;AA636&amp;"|"&amp;AB636&amp;"|"&amp;AC636&amp;"|"&amp;AD636&amp;"|"&amp;AE636&amp;"|"&amp;AF636&amp;"|"))</f>
        <v/>
      </c>
      <c r="B636" s="29" t="s">
        <v>470</v>
      </c>
      <c r="C636" s="29"/>
      <c r="D636" s="55"/>
      <c r="F636" s="83"/>
      <c r="G636" s="46"/>
      <c r="H636" s="27"/>
      <c r="I636" s="83"/>
      <c r="J636" s="29"/>
      <c r="K636" s="83"/>
      <c r="L636" s="83"/>
      <c r="M636" s="29"/>
      <c r="N636" s="83"/>
      <c r="O636" s="29"/>
      <c r="P636" s="83"/>
      <c r="Q636" s="83"/>
      <c r="R636" s="29"/>
      <c r="U636" s="26"/>
      <c r="V636" s="83"/>
      <c r="Z636" s="83"/>
      <c r="AA636" s="83"/>
      <c r="AB636" s="29"/>
      <c r="AC636" s="83"/>
      <c r="AD636" s="29"/>
    </row>
    <row r="637" spans="1:30" x14ac:dyDescent="0.25">
      <c r="A637" s="24" t="str">
        <f>IF(D637="","",(B637&amp;"|"&amp;C637&amp;"|"&amp;D637&amp;"|"&amp;E637&amp;"|"&amp;F637&amp;"|"&amp;G637&amp;"|"&amp;H637&amp;"|"&amp;I637&amp;"|"&amp;J637&amp;"|"&amp;K637&amp;"|"&amp;L637&amp;"|"&amp;M637&amp;"|"&amp;N637&amp;"|"&amp;O637&amp;"|"&amp;P637&amp;"|"&amp;Q637&amp;"|"&amp;R637&amp;"|"&amp;S637&amp;"|"&amp;T637&amp;"|"&amp;U637&amp;"|"&amp;V637&amp;"|"&amp;W637&amp;"|"&amp;X637&amp;"|"&amp;Y637&amp;"|"&amp;Z637&amp;"|"&amp;AA637&amp;"|"&amp;AB637&amp;"|"&amp;AC637&amp;"|"&amp;AD637&amp;"|"&amp;AE637&amp;"|"&amp;AF637&amp;"|"))</f>
        <v>Brycinus longipinnis|Long-Finned Characin |21,7|25,6||6|8||6|13||||||||113,6||12,7|Omnivore|No|No||Peaceful||The males are more vibrant in colour.|2||||</v>
      </c>
      <c r="B637" s="10" t="s">
        <v>470</v>
      </c>
      <c r="C637" s="107" t="s">
        <v>2379</v>
      </c>
      <c r="D637" s="105">
        <v>21.7</v>
      </c>
      <c r="E637" s="129">
        <v>25.6</v>
      </c>
      <c r="F637" s="105"/>
      <c r="G637" s="130">
        <v>6</v>
      </c>
      <c r="H637" s="131">
        <v>8</v>
      </c>
      <c r="I637" s="105"/>
      <c r="J637" s="105">
        <v>6</v>
      </c>
      <c r="K637" s="105">
        <v>13</v>
      </c>
      <c r="L637" s="107"/>
      <c r="M637" s="107"/>
      <c r="N637" s="107"/>
      <c r="O637" s="107"/>
      <c r="P637" s="107"/>
      <c r="Q637" s="107"/>
      <c r="R637" s="107"/>
      <c r="S637" s="157">
        <v>113.6</v>
      </c>
      <c r="T637" s="159"/>
      <c r="U637" s="131">
        <v>12.7</v>
      </c>
      <c r="V637" s="107" t="s">
        <v>31</v>
      </c>
      <c r="W637" s="145" t="s">
        <v>33</v>
      </c>
      <c r="X637" s="105" t="s">
        <v>33</v>
      </c>
      <c r="Y637" s="159"/>
      <c r="Z637" s="137" t="s">
        <v>34</v>
      </c>
      <c r="AA637" s="107"/>
      <c r="AB637" s="29" t="s">
        <v>2378</v>
      </c>
      <c r="AC637" s="105">
        <v>2</v>
      </c>
      <c r="AD637" s="139"/>
    </row>
    <row r="638" spans="1:30" hidden="1" x14ac:dyDescent="0.25">
      <c r="A638" s="24" t="str">
        <f>IF(D638="","",(B638&amp;"|"&amp;C638&amp;"|"&amp;D638&amp;"|"&amp;E638&amp;"|"&amp;F638&amp;"|"&amp;G638&amp;"|"&amp;H638&amp;"|"&amp;I638&amp;"|"&amp;J638&amp;"|"&amp;K638&amp;"|"&amp;L638&amp;"|"&amp;M638&amp;"|"&amp;N638&amp;"|"&amp;O638&amp;"|"&amp;P638&amp;"|"&amp;Q638&amp;"|"&amp;R638&amp;"|"&amp;S638&amp;"|"&amp;T638&amp;"|"&amp;U638&amp;"|"&amp;V638&amp;"|"&amp;W638&amp;"|"&amp;X638&amp;"|"&amp;Y638&amp;"|"&amp;Z638&amp;"|"&amp;AA638&amp;"|"&amp;AB638&amp;"|"&amp;AC638&amp;"|"&amp;AD638&amp;"|"&amp;AE638&amp;"|"&amp;AF638&amp;"|"))</f>
        <v/>
      </c>
      <c r="B638" s="29" t="s">
        <v>471</v>
      </c>
      <c r="C638" s="29"/>
      <c r="D638" s="55"/>
      <c r="F638" s="83"/>
      <c r="G638" s="46"/>
      <c r="H638" s="27"/>
      <c r="I638" s="83"/>
      <c r="J638" s="29"/>
      <c r="K638" s="83"/>
      <c r="L638" s="83"/>
      <c r="M638" s="29"/>
      <c r="N638" s="83"/>
      <c r="O638" s="29"/>
      <c r="P638" s="83"/>
      <c r="Q638" s="83"/>
      <c r="R638" s="29"/>
      <c r="U638" s="26"/>
      <c r="V638" s="83"/>
      <c r="Z638" s="83"/>
      <c r="AA638" s="83"/>
      <c r="AB638" s="29"/>
      <c r="AC638" s="83"/>
      <c r="AD638" s="29"/>
    </row>
    <row r="639" spans="1:30" x14ac:dyDescent="0.25">
      <c r="A639" s="24" t="str">
        <f>IF(D639="","",(B639&amp;"|"&amp;C639&amp;"|"&amp;D639&amp;"|"&amp;E639&amp;"|"&amp;F639&amp;"|"&amp;G639&amp;"|"&amp;H639&amp;"|"&amp;I639&amp;"|"&amp;J639&amp;"|"&amp;K639&amp;"|"&amp;L639&amp;"|"&amp;M639&amp;"|"&amp;N639&amp;"|"&amp;O639&amp;"|"&amp;P639&amp;"|"&amp;Q639&amp;"|"&amp;R639&amp;"|"&amp;S639&amp;"|"&amp;T639&amp;"|"&amp;U639&amp;"|"&amp;V639&amp;"|"&amp;W639&amp;"|"&amp;X639&amp;"|"&amp;Y639&amp;"|"&amp;Z639&amp;"|"&amp;AA639&amp;"|"&amp;AB639&amp;"|"&amp;AC639&amp;"|"&amp;AD639&amp;"|"&amp;AE639&amp;"|"&amp;AF639&amp;"|"))</f>
        <v>Bryconaethiops boulengeri|Boulenger's Featherfin Tetra |22|27||7|8||6|10||||||||208,2||25|Omnivore|No|No||Peaceful||Males have more colour to them, their anal and pectoral fins will have a pink hue to them.|2||||</v>
      </c>
      <c r="B639" s="10" t="s">
        <v>471</v>
      </c>
      <c r="C639" s="107" t="s">
        <v>2380</v>
      </c>
      <c r="D639" s="105">
        <v>22</v>
      </c>
      <c r="E639" s="105">
        <v>27</v>
      </c>
      <c r="F639" s="105"/>
      <c r="G639" s="130">
        <v>7</v>
      </c>
      <c r="H639" s="131">
        <v>8</v>
      </c>
      <c r="I639" s="105"/>
      <c r="J639" s="105">
        <v>6</v>
      </c>
      <c r="K639" s="105">
        <v>10</v>
      </c>
      <c r="L639" s="107"/>
      <c r="M639" s="107"/>
      <c r="N639" s="107"/>
      <c r="O639" s="107"/>
      <c r="P639" s="107"/>
      <c r="Q639" s="107"/>
      <c r="R639" s="107"/>
      <c r="S639" s="157">
        <v>208.2</v>
      </c>
      <c r="T639" s="159"/>
      <c r="U639" s="131">
        <v>25</v>
      </c>
      <c r="V639" s="107" t="s">
        <v>31</v>
      </c>
      <c r="W639" s="145" t="s">
        <v>33</v>
      </c>
      <c r="X639" s="105" t="s">
        <v>33</v>
      </c>
      <c r="Y639" s="159"/>
      <c r="Z639" s="137" t="s">
        <v>34</v>
      </c>
      <c r="AA639" s="107"/>
      <c r="AB639" s="29" t="s">
        <v>2381</v>
      </c>
      <c r="AC639" s="105">
        <v>2</v>
      </c>
      <c r="AD639" s="139"/>
    </row>
    <row r="640" spans="1:30" hidden="1" x14ac:dyDescent="0.25">
      <c r="A640" s="24" t="str">
        <f>IF(D640="","",(B640&amp;"|"&amp;C640&amp;"|"&amp;D640&amp;"|"&amp;E640&amp;"|"&amp;F640&amp;"|"&amp;G640&amp;"|"&amp;H640&amp;"|"&amp;I640&amp;"|"&amp;J640&amp;"|"&amp;K640&amp;"|"&amp;L640&amp;"|"&amp;M640&amp;"|"&amp;N640&amp;"|"&amp;O640&amp;"|"&amp;P640&amp;"|"&amp;Q640&amp;"|"&amp;R640&amp;"|"&amp;S640&amp;"|"&amp;T640&amp;"|"&amp;U640&amp;"|"&amp;V640&amp;"|"&amp;W640&amp;"|"&amp;X640&amp;"|"&amp;Y640&amp;"|"&amp;Z640&amp;"|"&amp;AA640&amp;"|"&amp;AB640&amp;"|"&amp;AC640&amp;"|"&amp;AD640&amp;"|"&amp;AE640&amp;"|"&amp;AF640&amp;"|"))</f>
        <v/>
      </c>
      <c r="B640" s="29" t="s">
        <v>472</v>
      </c>
      <c r="C640" s="83"/>
      <c r="D640" s="55"/>
      <c r="F640" s="83"/>
      <c r="G640" s="46"/>
      <c r="H640" s="27"/>
      <c r="I640" s="83"/>
      <c r="J640" s="29"/>
      <c r="K640" s="83"/>
      <c r="L640" s="83"/>
      <c r="M640" s="29"/>
      <c r="N640" s="83"/>
      <c r="O640" s="29"/>
      <c r="P640" s="83"/>
      <c r="Q640" s="83"/>
      <c r="R640" s="29"/>
      <c r="U640" s="26"/>
      <c r="V640" s="83"/>
      <c r="Z640" s="83"/>
      <c r="AA640" s="83"/>
      <c r="AB640" s="29"/>
      <c r="AC640" s="83"/>
      <c r="AD640" s="29"/>
    </row>
    <row r="641" spans="1:30" x14ac:dyDescent="0.25">
      <c r="A641" s="24" t="str">
        <f>IF(D641="","",(B641&amp;"|"&amp;C641&amp;"|"&amp;D641&amp;"|"&amp;E641&amp;"|"&amp;F641&amp;"|"&amp;G641&amp;"|"&amp;H641&amp;"|"&amp;I641&amp;"|"&amp;J641&amp;"|"&amp;K641&amp;"|"&amp;L641&amp;"|"&amp;M641&amp;"|"&amp;N641&amp;"|"&amp;O641&amp;"|"&amp;P641&amp;"|"&amp;Q641&amp;"|"&amp;R641&amp;"|"&amp;S641&amp;"|"&amp;T641&amp;"|"&amp;U641&amp;"|"&amp;V641&amp;"|"&amp;W641&amp;"|"&amp;X641&amp;"|"&amp;Y641&amp;"|"&amp;Z641&amp;"|"&amp;AA641&amp;"|"&amp;AB641&amp;"|"&amp;AC641&amp;"|"&amp;AD641&amp;"|"&amp;AE641&amp;"|"&amp;AF641&amp;"|"))</f>
        <v>Bryconaethiops microstoma|Filament Tetra |24|28||6|7,5||8|18||||||||246,1||15|Omnivore|No|No|||| females may appear fuller in the belly than males.|2||||</v>
      </c>
      <c r="B641" s="10" t="s">
        <v>472</v>
      </c>
      <c r="C641" s="107" t="s">
        <v>2382</v>
      </c>
      <c r="D641" s="105">
        <v>24</v>
      </c>
      <c r="E641" s="129">
        <v>28</v>
      </c>
      <c r="F641" s="105"/>
      <c r="G641" s="130">
        <v>6</v>
      </c>
      <c r="H641" s="131">
        <v>7.5</v>
      </c>
      <c r="I641" s="105"/>
      <c r="J641" s="105">
        <v>8</v>
      </c>
      <c r="K641" s="105">
        <v>18</v>
      </c>
      <c r="L641" s="107"/>
      <c r="M641" s="107"/>
      <c r="N641" s="107"/>
      <c r="O641" s="107"/>
      <c r="P641" s="107"/>
      <c r="Q641" s="107"/>
      <c r="R641" s="107"/>
      <c r="S641" s="157">
        <v>246.1</v>
      </c>
      <c r="T641" s="159"/>
      <c r="U641" s="130">
        <v>15</v>
      </c>
      <c r="V641" s="107" t="s">
        <v>31</v>
      </c>
      <c r="W641" s="145" t="s">
        <v>33</v>
      </c>
      <c r="X641" s="105" t="s">
        <v>33</v>
      </c>
      <c r="Y641" s="159"/>
      <c r="Z641" s="139"/>
      <c r="AA641" s="107"/>
      <c r="AB641" s="107" t="s">
        <v>2383</v>
      </c>
      <c r="AC641" s="105">
        <v>2</v>
      </c>
      <c r="AD641" s="139"/>
    </row>
    <row r="642" spans="1:30" hidden="1" x14ac:dyDescent="0.25">
      <c r="A642" s="24" t="str">
        <f>IF(D642="","",(B642&amp;"|"&amp;C642&amp;"|"&amp;D642&amp;"|"&amp;E642&amp;"|"&amp;F642&amp;"|"&amp;G642&amp;"|"&amp;H642&amp;"|"&amp;I642&amp;"|"&amp;J642&amp;"|"&amp;K642&amp;"|"&amp;L642&amp;"|"&amp;M642&amp;"|"&amp;N642&amp;"|"&amp;O642&amp;"|"&amp;P642&amp;"|"&amp;Q642&amp;"|"&amp;R642&amp;"|"&amp;S642&amp;"|"&amp;T642&amp;"|"&amp;U642&amp;"|"&amp;V642&amp;"|"&amp;W642&amp;"|"&amp;X642&amp;"|"&amp;Y642&amp;"|"&amp;Z642&amp;"|"&amp;AA642&amp;"|"&amp;AB642&amp;"|"&amp;AC642&amp;"|"&amp;AD642&amp;"|"&amp;AE642&amp;"|"&amp;AF642&amp;"|"))</f>
        <v/>
      </c>
      <c r="B642" s="83" t="s">
        <v>473</v>
      </c>
      <c r="C642" s="83"/>
      <c r="F642" s="83"/>
      <c r="G642" s="27"/>
      <c r="H642" s="27"/>
      <c r="I642" s="83"/>
      <c r="J642" s="83"/>
      <c r="K642" s="83"/>
      <c r="L642" s="83"/>
      <c r="M642" s="83"/>
      <c r="N642" s="83"/>
      <c r="O642" s="83"/>
      <c r="P642" s="83"/>
      <c r="Q642" s="83"/>
      <c r="R642" s="83"/>
      <c r="U642" s="26"/>
      <c r="V642" s="83"/>
      <c r="Z642" s="83"/>
      <c r="AA642" s="83"/>
      <c r="AB642" s="83"/>
      <c r="AC642" s="83"/>
      <c r="AD642" s="83"/>
    </row>
    <row r="643" spans="1:30" x14ac:dyDescent="0.25">
      <c r="A643" s="24" t="str">
        <f>IF(D643="","",(B643&amp;"|"&amp;C643&amp;"|"&amp;D643&amp;"|"&amp;E643&amp;"|"&amp;F643&amp;"|"&amp;G643&amp;"|"&amp;H643&amp;"|"&amp;I643&amp;"|"&amp;J643&amp;"|"&amp;K643&amp;"|"&amp;L643&amp;"|"&amp;M643&amp;"|"&amp;N643&amp;"|"&amp;O643&amp;"|"&amp;P643&amp;"|"&amp;Q643&amp;"|"&amp;R643&amp;"|"&amp;S643&amp;"|"&amp;T643&amp;"|"&amp;U643&amp;"|"&amp;V643&amp;"|"&amp;W643&amp;"|"&amp;X643&amp;"|"&amp;Y643&amp;"|"&amp;Z643&amp;"|"&amp;AA643&amp;"|"&amp;AB643&amp;"|"&amp;AC643&amp;"|"&amp;AD643&amp;"|"&amp;AE643&amp;"|"&amp;AF643&amp;"|"))</f>
        <v>Bryconops affinis|Orangefin Tetra |22|28||5,5|7,5||10|20||||||||94,6||12|Omnivore|No|No||||Females may appear plumper than males.|2||||</v>
      </c>
      <c r="B643" s="10" t="s">
        <v>473</v>
      </c>
      <c r="C643" s="107" t="s">
        <v>2384</v>
      </c>
      <c r="D643" s="105">
        <v>22</v>
      </c>
      <c r="E643" s="129">
        <v>28</v>
      </c>
      <c r="F643" s="105"/>
      <c r="G643" s="130">
        <v>5.5</v>
      </c>
      <c r="H643" s="130">
        <v>7.5</v>
      </c>
      <c r="I643" s="105"/>
      <c r="J643" s="105">
        <v>10</v>
      </c>
      <c r="K643" s="105">
        <v>20</v>
      </c>
      <c r="L643" s="107"/>
      <c r="M643" s="107"/>
      <c r="N643" s="107"/>
      <c r="O643" s="107"/>
      <c r="P643" s="107"/>
      <c r="Q643" s="107"/>
      <c r="R643" s="107"/>
      <c r="S643" s="145">
        <v>94.6</v>
      </c>
      <c r="T643" s="159"/>
      <c r="U643" s="130">
        <v>12</v>
      </c>
      <c r="V643" s="107" t="s">
        <v>31</v>
      </c>
      <c r="W643" s="145" t="s">
        <v>33</v>
      </c>
      <c r="X643" s="105" t="s">
        <v>33</v>
      </c>
      <c r="Y643" s="159"/>
      <c r="Z643" s="139"/>
      <c r="AA643" s="107"/>
      <c r="AB643" s="29" t="s">
        <v>2385</v>
      </c>
      <c r="AC643" s="105">
        <v>2</v>
      </c>
      <c r="AD643" s="139"/>
    </row>
    <row r="644" spans="1:30" hidden="1" x14ac:dyDescent="0.25">
      <c r="A644" s="24" t="str">
        <f>IF(D644="","",(B644&amp;"|"&amp;C644&amp;"|"&amp;D644&amp;"|"&amp;E644&amp;"|"&amp;F644&amp;"|"&amp;G644&amp;"|"&amp;H644&amp;"|"&amp;I644&amp;"|"&amp;J644&amp;"|"&amp;K644&amp;"|"&amp;L644&amp;"|"&amp;M644&amp;"|"&amp;N644&amp;"|"&amp;O644&amp;"|"&amp;P644&amp;"|"&amp;Q644&amp;"|"&amp;R644&amp;"|"&amp;S644&amp;"|"&amp;T644&amp;"|"&amp;U644&amp;"|"&amp;V644&amp;"|"&amp;W644&amp;"|"&amp;X644&amp;"|"&amp;Y644&amp;"|"&amp;Z644&amp;"|"&amp;AA644&amp;"|"&amp;AB644&amp;"|"&amp;AC644&amp;"|"&amp;AD644&amp;"|"&amp;AE644&amp;"|"&amp;AF644&amp;"|"))</f>
        <v/>
      </c>
      <c r="B644" s="83" t="s">
        <v>474</v>
      </c>
      <c r="C644" s="83"/>
      <c r="F644" s="83"/>
      <c r="G644" s="27"/>
      <c r="H644" s="27"/>
      <c r="I644" s="83"/>
      <c r="J644" s="83"/>
      <c r="K644" s="83"/>
      <c r="L644" s="83"/>
      <c r="M644" s="83"/>
      <c r="N644" s="83"/>
      <c r="O644" s="83"/>
      <c r="P644" s="83"/>
      <c r="Q644" s="83"/>
      <c r="R644" s="83"/>
      <c r="U644" s="26"/>
      <c r="V644" s="83"/>
      <c r="Z644" s="83"/>
      <c r="AA644" s="83"/>
      <c r="AB644" s="83"/>
      <c r="AC644" s="83"/>
      <c r="AD644" s="83"/>
    </row>
    <row r="645" spans="1:30" x14ac:dyDescent="0.25">
      <c r="A645" s="24" t="str">
        <f>IF(D645="","",(B645&amp;"|"&amp;C645&amp;"|"&amp;D645&amp;"|"&amp;E645&amp;"|"&amp;F645&amp;"|"&amp;G645&amp;"|"&amp;H645&amp;"|"&amp;I645&amp;"|"&amp;J645&amp;"|"&amp;K645&amp;"|"&amp;L645&amp;"|"&amp;M645&amp;"|"&amp;N645&amp;"|"&amp;O645&amp;"|"&amp;P645&amp;"|"&amp;Q645&amp;"|"&amp;R645&amp;"|"&amp;S645&amp;"|"&amp;T645&amp;"|"&amp;U645&amp;"|"&amp;V645&amp;"|"&amp;W645&amp;"|"&amp;X645&amp;"|"&amp;Y645&amp;"|"&amp;Z645&amp;"|"&amp;AA645&amp;"|"&amp;AB645&amp;"|"&amp;AC645&amp;"|"&amp;AD645&amp;"|"&amp;AE645&amp;"|"&amp;AF645&amp;"|"))</f>
        <v>Bryconops caudomaculatus|Tailspot Tetra |23|26||6,5|7,5||15|25||||||||94,6||13|Omnivore|No|No||||females may appear fuller in the belly than males.|2||||</v>
      </c>
      <c r="B645" s="10" t="s">
        <v>474</v>
      </c>
      <c r="C645" s="107" t="s">
        <v>2386</v>
      </c>
      <c r="D645" s="105">
        <v>23</v>
      </c>
      <c r="E645" s="105">
        <v>26</v>
      </c>
      <c r="F645" s="105"/>
      <c r="G645" s="130">
        <v>6.5</v>
      </c>
      <c r="H645" s="130">
        <v>7.5</v>
      </c>
      <c r="I645" s="105"/>
      <c r="J645" s="105">
        <v>15</v>
      </c>
      <c r="K645" s="105">
        <v>25</v>
      </c>
      <c r="L645" s="107"/>
      <c r="M645" s="107"/>
      <c r="N645" s="107"/>
      <c r="O645" s="107"/>
      <c r="P645" s="107"/>
      <c r="Q645" s="107"/>
      <c r="R645" s="107"/>
      <c r="S645" s="145">
        <v>94.6</v>
      </c>
      <c r="T645" s="159"/>
      <c r="U645" s="130">
        <v>13</v>
      </c>
      <c r="V645" s="107" t="s">
        <v>31</v>
      </c>
      <c r="W645" s="145" t="s">
        <v>33</v>
      </c>
      <c r="X645" s="105" t="s">
        <v>33</v>
      </c>
      <c r="Y645" s="159"/>
      <c r="Z645" s="139"/>
      <c r="AA645" s="107"/>
      <c r="AB645" s="29" t="s">
        <v>1970</v>
      </c>
      <c r="AC645" s="105">
        <v>2</v>
      </c>
      <c r="AD645" s="139"/>
    </row>
    <row r="646" spans="1:30" hidden="1" x14ac:dyDescent="0.25">
      <c r="A646" s="24" t="str">
        <f>IF(D646="","",(B646&amp;"|"&amp;C646&amp;"|"&amp;D646&amp;"|"&amp;E646&amp;"|"&amp;F646&amp;"|"&amp;G646&amp;"|"&amp;H646&amp;"|"&amp;I646&amp;"|"&amp;J646&amp;"|"&amp;K646&amp;"|"&amp;L646&amp;"|"&amp;M646&amp;"|"&amp;N646&amp;"|"&amp;O646&amp;"|"&amp;P646&amp;"|"&amp;Q646&amp;"|"&amp;R646&amp;"|"&amp;S646&amp;"|"&amp;T646&amp;"|"&amp;U646&amp;"|"&amp;V646&amp;"|"&amp;W646&amp;"|"&amp;X646&amp;"|"&amp;Y646&amp;"|"&amp;Z646&amp;"|"&amp;AA646&amp;"|"&amp;AB646&amp;"|"&amp;AC646&amp;"|"&amp;AD646&amp;"|"&amp;AE646&amp;"|"&amp;AF646&amp;"|"))</f>
        <v/>
      </c>
      <c r="B646" s="83" t="s">
        <v>475</v>
      </c>
      <c r="C646" s="83"/>
      <c r="F646" s="83"/>
      <c r="G646" s="27"/>
      <c r="H646" s="27"/>
      <c r="I646" s="83"/>
      <c r="J646" s="83"/>
      <c r="K646" s="83"/>
      <c r="L646" s="83"/>
      <c r="M646" s="83"/>
      <c r="N646" s="83"/>
      <c r="O646" s="83"/>
      <c r="P646" s="83"/>
      <c r="Q646" s="83"/>
      <c r="R646" s="83"/>
      <c r="U646" s="26"/>
      <c r="V646" s="83"/>
      <c r="Z646" s="83"/>
      <c r="AA646" s="83"/>
      <c r="AB646" s="83"/>
      <c r="AC646" s="83"/>
      <c r="AD646" s="83"/>
    </row>
    <row r="647" spans="1:30" x14ac:dyDescent="0.25">
      <c r="A647" s="24" t="str">
        <f>IF(D647="","",(B647&amp;"|"&amp;C647&amp;"|"&amp;D647&amp;"|"&amp;E647&amp;"|"&amp;F647&amp;"|"&amp;G647&amp;"|"&amp;H647&amp;"|"&amp;I647&amp;"|"&amp;J647&amp;"|"&amp;K647&amp;"|"&amp;L647&amp;"|"&amp;M647&amp;"|"&amp;N647&amp;"|"&amp;O647&amp;"|"&amp;P647&amp;"|"&amp;Q647&amp;"|"&amp;R647&amp;"|"&amp;S647&amp;"|"&amp;T647&amp;"|"&amp;U647&amp;"|"&amp;V647&amp;"|"&amp;W647&amp;"|"&amp;X647&amp;"|"&amp;Y647&amp;"|"&amp;Z647&amp;"|"&amp;AA647&amp;"|"&amp;AB647&amp;"|"&amp;AC647&amp;"|"&amp;AD647&amp;"|"&amp;AE647&amp;"|"&amp;AF647&amp;"|"))</f>
        <v>Bryconops melanurus|Tail-Light Tetra |23|26||5,6|6,8||8|10||||||||94,6||12|Omnivore|No|No||Peaceful||females may appear fuller in the belly than males.|2||||</v>
      </c>
      <c r="B647" s="10" t="s">
        <v>475</v>
      </c>
      <c r="C647" s="107" t="s">
        <v>2387</v>
      </c>
      <c r="D647" s="105">
        <v>23</v>
      </c>
      <c r="E647" s="129">
        <v>26</v>
      </c>
      <c r="F647" s="105"/>
      <c r="G647" s="130">
        <v>5.6</v>
      </c>
      <c r="H647" s="131">
        <v>6.8</v>
      </c>
      <c r="I647" s="105"/>
      <c r="J647" s="105">
        <v>8</v>
      </c>
      <c r="K647" s="105">
        <v>10</v>
      </c>
      <c r="L647" s="107"/>
      <c r="M647" s="107"/>
      <c r="N647" s="107"/>
      <c r="O647" s="107"/>
      <c r="P647" s="107"/>
      <c r="Q647" s="107"/>
      <c r="R647" s="107"/>
      <c r="S647" s="145">
        <v>94.6</v>
      </c>
      <c r="T647" s="159"/>
      <c r="U647" s="130">
        <v>12</v>
      </c>
      <c r="V647" s="107" t="s">
        <v>31</v>
      </c>
      <c r="W647" s="145" t="s">
        <v>33</v>
      </c>
      <c r="X647" s="105" t="s">
        <v>33</v>
      </c>
      <c r="Y647" s="159"/>
      <c r="Z647" s="137" t="s">
        <v>34</v>
      </c>
      <c r="AA647" s="107"/>
      <c r="AB647" s="29" t="s">
        <v>1970</v>
      </c>
      <c r="AC647" s="105">
        <v>2</v>
      </c>
      <c r="AD647" s="139"/>
    </row>
    <row r="648" spans="1:30" hidden="1" x14ac:dyDescent="0.25">
      <c r="A648" s="24" t="str">
        <f>IF(D648="","",(B648&amp;"|"&amp;C648&amp;"|"&amp;D648&amp;"|"&amp;E648&amp;"|"&amp;F648&amp;"|"&amp;G648&amp;"|"&amp;H648&amp;"|"&amp;I648&amp;"|"&amp;J648&amp;"|"&amp;K648&amp;"|"&amp;L648&amp;"|"&amp;M648&amp;"|"&amp;N648&amp;"|"&amp;O648&amp;"|"&amp;P648&amp;"|"&amp;Q648&amp;"|"&amp;R648&amp;"|"&amp;S648&amp;"|"&amp;T648&amp;"|"&amp;U648&amp;"|"&amp;V648&amp;"|"&amp;W648&amp;"|"&amp;X648&amp;"|"&amp;Y648&amp;"|"&amp;Z648&amp;"|"&amp;AA648&amp;"|"&amp;AB648&amp;"|"&amp;AC648&amp;"|"&amp;AD648&amp;"|"&amp;AE648&amp;"|"&amp;AF648&amp;"|"))</f>
        <v/>
      </c>
      <c r="B648" s="83" t="s">
        <v>476</v>
      </c>
      <c r="C648" s="83"/>
      <c r="F648" s="83"/>
      <c r="G648" s="27"/>
      <c r="H648" s="27"/>
      <c r="I648" s="83"/>
      <c r="J648" s="83"/>
      <c r="K648" s="83"/>
      <c r="L648" s="83"/>
      <c r="M648" s="83"/>
      <c r="N648" s="83"/>
      <c r="O648" s="83"/>
      <c r="P648" s="83"/>
      <c r="Q648" s="83"/>
      <c r="R648" s="83"/>
      <c r="U648" s="26"/>
      <c r="V648" s="83"/>
      <c r="Z648" s="83"/>
      <c r="AA648" s="83"/>
      <c r="AB648" s="83"/>
      <c r="AC648" s="83"/>
      <c r="AD648" s="83"/>
    </row>
    <row r="649" spans="1:30" x14ac:dyDescent="0.25">
      <c r="A649" s="24" t="str">
        <f>IF(D649="","",(B649&amp;"|"&amp;C649&amp;"|"&amp;D649&amp;"|"&amp;E649&amp;"|"&amp;F649&amp;"|"&amp;G649&amp;"|"&amp;H649&amp;"|"&amp;I649&amp;"|"&amp;J649&amp;"|"&amp;K649&amp;"|"&amp;L649&amp;"|"&amp;M649&amp;"|"&amp;N649&amp;"|"&amp;O649&amp;"|"&amp;P649&amp;"|"&amp;Q649&amp;"|"&amp;R649&amp;"|"&amp;S649&amp;"|"&amp;T649&amp;"|"&amp;U649&amp;"|"&amp;V649&amp;"|"&amp;W649&amp;"|"&amp;X649&amp;"|"&amp;Y649&amp;"|"&amp;Z649&amp;"|"&amp;AA649&amp;"|"&amp;AB649&amp;"|"&amp;AC649&amp;"|"&amp;AD649&amp;"|"&amp;AE649&amp;"|"&amp;AF649&amp;"|"))</f>
        <v>Buccochromis lepturus|Green Lepturus |24|26||7,5|8,3||10|25||||||||283,9||45,7|Carnivore|No|No||Mildly Aggressive||Adult males are larger and more colourful than females.|2||||</v>
      </c>
      <c r="B649" s="10" t="s">
        <v>476</v>
      </c>
      <c r="C649" s="107" t="s">
        <v>2388</v>
      </c>
      <c r="D649" s="105">
        <v>24</v>
      </c>
      <c r="E649" s="105">
        <v>26</v>
      </c>
      <c r="F649" s="105"/>
      <c r="G649" s="130">
        <v>7.5</v>
      </c>
      <c r="H649" s="131">
        <v>8.3000000000000007</v>
      </c>
      <c r="I649" s="105"/>
      <c r="J649" s="105">
        <v>10</v>
      </c>
      <c r="K649" s="105">
        <v>25</v>
      </c>
      <c r="L649" s="107"/>
      <c r="M649" s="107"/>
      <c r="N649" s="107"/>
      <c r="O649" s="107"/>
      <c r="P649" s="107"/>
      <c r="Q649" s="107"/>
      <c r="R649" s="107"/>
      <c r="S649" s="145">
        <v>283.89999999999998</v>
      </c>
      <c r="T649" s="159"/>
      <c r="U649" s="130">
        <v>45.7</v>
      </c>
      <c r="V649" s="107" t="s">
        <v>49</v>
      </c>
      <c r="W649" s="145" t="s">
        <v>33</v>
      </c>
      <c r="X649" s="105" t="s">
        <v>33</v>
      </c>
      <c r="Y649" s="159"/>
      <c r="Z649" s="138" t="s">
        <v>1938</v>
      </c>
      <c r="AA649" s="107"/>
      <c r="AB649" s="29" t="s">
        <v>2389</v>
      </c>
      <c r="AC649" s="105">
        <v>2</v>
      </c>
      <c r="AD649" s="139"/>
    </row>
    <row r="650" spans="1:30" hidden="1" x14ac:dyDescent="0.25">
      <c r="A650" s="24" t="str">
        <f>IF(D650="","",(B650&amp;"|"&amp;C650&amp;"|"&amp;D650&amp;"|"&amp;E650&amp;"|"&amp;F650&amp;"|"&amp;G650&amp;"|"&amp;H650&amp;"|"&amp;I650&amp;"|"&amp;J650&amp;"|"&amp;K650&amp;"|"&amp;L650&amp;"|"&amp;M650&amp;"|"&amp;N650&amp;"|"&amp;O650&amp;"|"&amp;P650&amp;"|"&amp;Q650&amp;"|"&amp;R650&amp;"|"&amp;S650&amp;"|"&amp;T650&amp;"|"&amp;U650&amp;"|"&amp;V650&amp;"|"&amp;W650&amp;"|"&amp;X650&amp;"|"&amp;Y650&amp;"|"&amp;Z650&amp;"|"&amp;AA650&amp;"|"&amp;AB650&amp;"|"&amp;AC650&amp;"|"&amp;AD650&amp;"|"&amp;AE650&amp;"|"&amp;AF650&amp;"|"))</f>
        <v/>
      </c>
      <c r="B650" s="83" t="s">
        <v>477</v>
      </c>
      <c r="C650" s="83"/>
      <c r="F650" s="83"/>
      <c r="G650" s="27"/>
      <c r="H650" s="27"/>
      <c r="I650" s="83"/>
      <c r="J650" s="83"/>
      <c r="K650" s="83"/>
      <c r="L650" s="83"/>
      <c r="M650" s="83"/>
      <c r="N650" s="83"/>
      <c r="O650" s="83"/>
      <c r="P650" s="83"/>
      <c r="Q650" s="83"/>
      <c r="R650" s="83"/>
      <c r="U650" s="26"/>
      <c r="V650" s="83"/>
      <c r="Z650" s="83"/>
      <c r="AA650" s="83"/>
      <c r="AB650" s="83"/>
      <c r="AC650" s="83"/>
      <c r="AD650" s="83"/>
    </row>
    <row r="651" spans="1:30" x14ac:dyDescent="0.25">
      <c r="A651" s="24" t="str">
        <f>IF(D651="","",(B651&amp;"|"&amp;C651&amp;"|"&amp;D651&amp;"|"&amp;E651&amp;"|"&amp;F651&amp;"|"&amp;G651&amp;"|"&amp;H651&amp;"|"&amp;I651&amp;"|"&amp;J651&amp;"|"&amp;K651&amp;"|"&amp;L651&amp;"|"&amp;M651&amp;"|"&amp;N651&amp;"|"&amp;O651&amp;"|"&amp;P651&amp;"|"&amp;Q651&amp;"|"&amp;R651&amp;"|"&amp;S651&amp;"|"&amp;T651&amp;"|"&amp;U651&amp;"|"&amp;V651&amp;"|"&amp;W651&amp;"|"&amp;X651&amp;"|"&amp;Y651&amp;"|"&amp;Z651&amp;"|"&amp;AA651&amp;"|"&amp;AB651&amp;"|"&amp;AC651&amp;"|"&amp;AD651&amp;"|"&amp;AE651&amp;"|"&amp;AF651&amp;"|"))</f>
        <v>Buccochromis rhoadesii|Yellow Lepturus Cichlid |24|26||7,5|8,3||10|25||||||||283,9||34|Carnivore|No|||||Males change from yellow head to mostly blue. Male's larger.|2||||</v>
      </c>
      <c r="B651" s="10" t="s">
        <v>477</v>
      </c>
      <c r="C651" s="107" t="s">
        <v>2390</v>
      </c>
      <c r="D651" s="105">
        <v>24</v>
      </c>
      <c r="E651" s="129">
        <v>26</v>
      </c>
      <c r="F651" s="105"/>
      <c r="G651" s="130">
        <v>7.5</v>
      </c>
      <c r="H651" s="131">
        <v>8.3000000000000007</v>
      </c>
      <c r="I651" s="105"/>
      <c r="J651" s="105">
        <v>10</v>
      </c>
      <c r="K651" s="105">
        <v>25</v>
      </c>
      <c r="L651" s="107"/>
      <c r="M651" s="107"/>
      <c r="N651" s="107"/>
      <c r="O651" s="107"/>
      <c r="P651" s="107"/>
      <c r="Q651" s="107"/>
      <c r="R651" s="107"/>
      <c r="S651" s="145">
        <v>283.89999999999998</v>
      </c>
      <c r="T651" s="159"/>
      <c r="U651" s="131">
        <v>34</v>
      </c>
      <c r="V651" s="107" t="s">
        <v>49</v>
      </c>
      <c r="W651" s="145" t="s">
        <v>33</v>
      </c>
      <c r="X651" s="105"/>
      <c r="Y651" s="159"/>
      <c r="Z651" s="139"/>
      <c r="AA651" s="107"/>
      <c r="AB651" s="29" t="s">
        <v>2391</v>
      </c>
      <c r="AC651" s="105">
        <v>2</v>
      </c>
      <c r="AD651" s="139"/>
    </row>
    <row r="652" spans="1:30" hidden="1" x14ac:dyDescent="0.25">
      <c r="A652" s="24" t="str">
        <f>IF(D652="","",(B652&amp;"|"&amp;C652&amp;"|"&amp;D652&amp;"|"&amp;E652&amp;"|"&amp;F652&amp;"|"&amp;G652&amp;"|"&amp;H652&amp;"|"&amp;I652&amp;"|"&amp;J652&amp;"|"&amp;K652&amp;"|"&amp;L652&amp;"|"&amp;M652&amp;"|"&amp;N652&amp;"|"&amp;O652&amp;"|"&amp;P652&amp;"|"&amp;Q652&amp;"|"&amp;R652&amp;"|"&amp;S652&amp;"|"&amp;T652&amp;"|"&amp;U652&amp;"|"&amp;V652&amp;"|"&amp;W652&amp;"|"&amp;X652&amp;"|"&amp;Y652&amp;"|"&amp;Z652&amp;"|"&amp;AA652&amp;"|"&amp;AB652&amp;"|"&amp;AC652&amp;"|"&amp;AD652&amp;"|"&amp;AE652&amp;"|"&amp;AF652&amp;"|"))</f>
        <v/>
      </c>
      <c r="B652" s="83" t="s">
        <v>478</v>
      </c>
      <c r="C652" s="83"/>
      <c r="F652" s="83"/>
      <c r="G652" s="27"/>
      <c r="H652" s="27"/>
      <c r="I652" s="83"/>
      <c r="J652" s="83"/>
      <c r="K652" s="83"/>
      <c r="L652" s="83"/>
      <c r="M652" s="83"/>
      <c r="N652" s="83"/>
      <c r="O652" s="83"/>
      <c r="P652" s="83"/>
      <c r="Q652" s="83"/>
      <c r="R652" s="83"/>
      <c r="U652" s="26"/>
      <c r="V652" s="83"/>
      <c r="Z652" s="83"/>
      <c r="AA652" s="83"/>
      <c r="AB652" s="83"/>
      <c r="AC652" s="83"/>
      <c r="AD652" s="83"/>
    </row>
    <row r="653" spans="1:30" x14ac:dyDescent="0.25">
      <c r="A653" s="24" t="str">
        <f>IF(D653="","",(B653&amp;"|"&amp;C653&amp;"|"&amp;D653&amp;"|"&amp;E653&amp;"|"&amp;F653&amp;"|"&amp;G653&amp;"|"&amp;H653&amp;"|"&amp;I653&amp;"|"&amp;J653&amp;"|"&amp;K653&amp;"|"&amp;L653&amp;"|"&amp;M653&amp;"|"&amp;N653&amp;"|"&amp;O653&amp;"|"&amp;P653&amp;"|"&amp;Q653&amp;"|"&amp;R653&amp;"|"&amp;S653&amp;"|"&amp;T653&amp;"|"&amp;U653&amp;"|"&amp;V653&amp;"|"&amp;W653&amp;"|"&amp;X653&amp;"|"&amp;Y653&amp;"|"&amp;Z653&amp;"|"&amp;AA653&amp;"|"&amp;AB653&amp;"|"&amp;AC653&amp;"|"&amp;AD653&amp;"|"&amp;AE653&amp;"|"&amp;AF653&amp;"|"))</f>
        <v>Bunocephalichthys verrucosus|Craggy-Headed Banjo Catfish |21|26||6,8|7,5||8|15||||||||75,7||10,2|Omnivore|||||||1||||</v>
      </c>
      <c r="B653" s="10" t="s">
        <v>478</v>
      </c>
      <c r="C653" s="107" t="s">
        <v>2392</v>
      </c>
      <c r="D653" s="105">
        <v>21</v>
      </c>
      <c r="E653" s="129">
        <v>26</v>
      </c>
      <c r="F653" s="105"/>
      <c r="G653" s="130">
        <v>6.8</v>
      </c>
      <c r="H653" s="131">
        <v>7.5</v>
      </c>
      <c r="I653" s="105"/>
      <c r="J653" s="105">
        <v>8</v>
      </c>
      <c r="K653" s="105">
        <v>15</v>
      </c>
      <c r="L653" s="107"/>
      <c r="M653" s="107"/>
      <c r="N653" s="107"/>
      <c r="O653" s="107"/>
      <c r="P653" s="107"/>
      <c r="Q653" s="107"/>
      <c r="R653" s="107"/>
      <c r="S653" s="157">
        <v>75.7</v>
      </c>
      <c r="T653" s="159"/>
      <c r="U653" s="131">
        <v>10.199999999999999</v>
      </c>
      <c r="V653" s="107" t="s">
        <v>31</v>
      </c>
      <c r="W653" s="145"/>
      <c r="X653" s="105"/>
      <c r="Y653" s="159"/>
      <c r="Z653" s="139"/>
      <c r="AA653" s="107"/>
      <c r="AB653" s="107"/>
      <c r="AC653" s="105">
        <v>1</v>
      </c>
      <c r="AD653" s="139"/>
    </row>
    <row r="654" spans="1:30" hidden="1" x14ac:dyDescent="0.25">
      <c r="A654" s="24" t="str">
        <f>IF(D654="","",(B654&amp;"|"&amp;C654&amp;"|"&amp;D654&amp;"|"&amp;E654&amp;"|"&amp;F654&amp;"|"&amp;G654&amp;"|"&amp;H654&amp;"|"&amp;I654&amp;"|"&amp;J654&amp;"|"&amp;K654&amp;"|"&amp;L654&amp;"|"&amp;M654&amp;"|"&amp;N654&amp;"|"&amp;O654&amp;"|"&amp;P654&amp;"|"&amp;Q654&amp;"|"&amp;R654&amp;"|"&amp;S654&amp;"|"&amp;T654&amp;"|"&amp;U654&amp;"|"&amp;V654&amp;"|"&amp;W654&amp;"|"&amp;X654&amp;"|"&amp;Y654&amp;"|"&amp;Z654&amp;"|"&amp;AA654&amp;"|"&amp;AB654&amp;"|"&amp;AC654&amp;"|"&amp;AD654&amp;"|"&amp;AE654&amp;"|"&amp;AF654&amp;"|"))</f>
        <v/>
      </c>
      <c r="B654" s="83" t="s">
        <v>479</v>
      </c>
      <c r="C654" s="83"/>
      <c r="F654" s="83"/>
      <c r="G654" s="27"/>
      <c r="H654" s="27"/>
      <c r="I654" s="83"/>
      <c r="J654" s="83"/>
      <c r="K654" s="83"/>
      <c r="L654" s="83"/>
      <c r="M654" s="83"/>
      <c r="N654" s="83"/>
      <c r="O654" s="83"/>
      <c r="P654" s="83"/>
      <c r="Q654" s="83"/>
      <c r="R654" s="83"/>
      <c r="U654" s="26"/>
      <c r="V654" s="83"/>
      <c r="Z654" s="83"/>
      <c r="AA654" s="83"/>
      <c r="AB654" s="83"/>
      <c r="AC654" s="83"/>
      <c r="AD654" s="83"/>
    </row>
    <row r="655" spans="1:30" x14ac:dyDescent="0.25">
      <c r="A655" s="24" t="str">
        <f>IF(D655="","",(B655&amp;"|"&amp;C655&amp;"|"&amp;D655&amp;"|"&amp;E655&amp;"|"&amp;F655&amp;"|"&amp;G655&amp;"|"&amp;H655&amp;"|"&amp;I655&amp;"|"&amp;J655&amp;"|"&amp;K655&amp;"|"&amp;L655&amp;"|"&amp;M655&amp;"|"&amp;N655&amp;"|"&amp;O655&amp;"|"&amp;P655&amp;"|"&amp;Q655&amp;"|"&amp;R655&amp;"|"&amp;S655&amp;"|"&amp;T655&amp;"|"&amp;U655&amp;"|"&amp;V655&amp;"|"&amp;W655&amp;"|"&amp;X655&amp;"|"&amp;Y655&amp;"|"&amp;Z655&amp;"|"&amp;AA655&amp;"|"&amp;AB655&amp;"|"&amp;AC655&amp;"|"&amp;AD655&amp;"|"&amp;AE655&amp;"|"&amp;AF655&amp;"|"))</f>
        <v>Bunocephalus coracoideus|Banjo Catfish |20|25,6||5,8|7,8||5|19||||||||56,8||15,2|Omnivore|No|No||Peaceful||Mature females are more stocky than males.|1||||</v>
      </c>
      <c r="B655" s="10" t="s">
        <v>479</v>
      </c>
      <c r="C655" s="107" t="s">
        <v>2393</v>
      </c>
      <c r="D655" s="105">
        <v>20</v>
      </c>
      <c r="E655" s="129">
        <v>25.6</v>
      </c>
      <c r="F655" s="105"/>
      <c r="G655" s="130">
        <v>5.8</v>
      </c>
      <c r="H655" s="131">
        <v>7.8</v>
      </c>
      <c r="I655" s="105"/>
      <c r="J655" s="105">
        <v>5</v>
      </c>
      <c r="K655" s="105">
        <v>19</v>
      </c>
      <c r="L655" s="107"/>
      <c r="M655" s="107"/>
      <c r="N655" s="107"/>
      <c r="O655" s="107"/>
      <c r="P655" s="107"/>
      <c r="Q655" s="107"/>
      <c r="R655" s="107"/>
      <c r="S655" s="145">
        <v>56.8</v>
      </c>
      <c r="T655" s="159"/>
      <c r="U655" s="130">
        <v>15.2</v>
      </c>
      <c r="V655" s="107" t="s">
        <v>31</v>
      </c>
      <c r="W655" s="145" t="s">
        <v>33</v>
      </c>
      <c r="X655" s="105" t="s">
        <v>33</v>
      </c>
      <c r="Y655" s="159"/>
      <c r="Z655" s="137" t="s">
        <v>34</v>
      </c>
      <c r="AA655" s="107"/>
      <c r="AB655" s="29" t="s">
        <v>2394</v>
      </c>
      <c r="AC655" s="105">
        <v>1</v>
      </c>
      <c r="AD655" s="139"/>
    </row>
    <row r="656" spans="1:30" hidden="1" x14ac:dyDescent="0.25">
      <c r="A656" s="24" t="str">
        <f>IF(D656="","",(B656&amp;"|"&amp;C656&amp;"|"&amp;D656&amp;"|"&amp;E656&amp;"|"&amp;F656&amp;"|"&amp;G656&amp;"|"&amp;H656&amp;"|"&amp;I656&amp;"|"&amp;J656&amp;"|"&amp;K656&amp;"|"&amp;L656&amp;"|"&amp;M656&amp;"|"&amp;N656&amp;"|"&amp;O656&amp;"|"&amp;P656&amp;"|"&amp;Q656&amp;"|"&amp;R656&amp;"|"&amp;S656&amp;"|"&amp;T656&amp;"|"&amp;U656&amp;"|"&amp;V656&amp;"|"&amp;W656&amp;"|"&amp;X656&amp;"|"&amp;Y656&amp;"|"&amp;Z656&amp;"|"&amp;AA656&amp;"|"&amp;AB656&amp;"|"&amp;AC656&amp;"|"&amp;AD656&amp;"|"&amp;AE656&amp;"|"&amp;AF656&amp;"|"))</f>
        <v/>
      </c>
      <c r="B656" s="83" t="s">
        <v>480</v>
      </c>
      <c r="C656" s="83"/>
      <c r="F656" s="83"/>
      <c r="G656" s="27"/>
      <c r="H656" s="27"/>
      <c r="I656" s="83"/>
      <c r="J656" s="83"/>
      <c r="K656" s="83"/>
      <c r="L656" s="83"/>
      <c r="M656" s="83"/>
      <c r="N656" s="83"/>
      <c r="O656" s="83"/>
      <c r="P656" s="83"/>
      <c r="Q656" s="83"/>
      <c r="R656" s="83"/>
      <c r="U656" s="26"/>
      <c r="V656" s="83"/>
      <c r="Z656" s="83"/>
      <c r="AA656" s="83"/>
      <c r="AB656" s="83"/>
      <c r="AC656" s="83"/>
      <c r="AD656" s="83"/>
    </row>
    <row r="657" spans="1:32" x14ac:dyDescent="0.25">
      <c r="A657" s="24" t="str">
        <f>IF(D657="","",(B657&amp;"|"&amp;C657&amp;"|"&amp;D657&amp;"|"&amp;E657&amp;"|"&amp;F657&amp;"|"&amp;G657&amp;"|"&amp;H657&amp;"|"&amp;I657&amp;"|"&amp;J657&amp;"|"&amp;K657&amp;"|"&amp;L657&amp;"|"&amp;M657&amp;"|"&amp;N657&amp;"|"&amp;O657&amp;"|"&amp;P657&amp;"|"&amp;Q657&amp;"|"&amp;R657&amp;"|"&amp;S657&amp;"|"&amp;T657&amp;"|"&amp;U657&amp;"|"&amp;V657&amp;"|"&amp;W657&amp;"|"&amp;X657&amp;"|"&amp;Y657&amp;"|"&amp;Z657&amp;"|"&amp;AA657&amp;"|"&amp;AB657&amp;"|"&amp;AC657&amp;"|"&amp;AD657&amp;"|"&amp;AE657&amp;"|"&amp;AF657&amp;"|"))</f>
        <v>Bunocephalus knerii|Kner's Banjo Catfish |20|25||5,8|7||10|13||||||||94,6||13|Omnivore|No|No|||||1||||</v>
      </c>
      <c r="B657" s="10" t="s">
        <v>480</v>
      </c>
      <c r="C657" s="107" t="s">
        <v>2395</v>
      </c>
      <c r="D657" s="105">
        <v>20</v>
      </c>
      <c r="E657" s="129">
        <v>25</v>
      </c>
      <c r="F657" s="105"/>
      <c r="G657" s="130">
        <v>5.8</v>
      </c>
      <c r="H657" s="131">
        <v>7</v>
      </c>
      <c r="I657" s="105"/>
      <c r="J657" s="105">
        <v>10</v>
      </c>
      <c r="K657" s="105">
        <v>13</v>
      </c>
      <c r="L657" s="107"/>
      <c r="M657" s="107"/>
      <c r="N657" s="107"/>
      <c r="O657" s="107"/>
      <c r="P657" s="107"/>
      <c r="Q657" s="107"/>
      <c r="R657" s="107"/>
      <c r="S657" s="145">
        <v>94.6</v>
      </c>
      <c r="T657" s="159"/>
      <c r="U657" s="130">
        <v>13</v>
      </c>
      <c r="V657" s="107" t="s">
        <v>31</v>
      </c>
      <c r="W657" s="145" t="s">
        <v>33</v>
      </c>
      <c r="X657" s="105" t="s">
        <v>33</v>
      </c>
      <c r="Y657" s="159"/>
      <c r="Z657" s="139"/>
      <c r="AA657" s="107"/>
      <c r="AB657" s="107"/>
      <c r="AC657" s="105">
        <v>1</v>
      </c>
      <c r="AD657" s="139"/>
    </row>
    <row r="658" spans="1:32" hidden="1" x14ac:dyDescent="0.25">
      <c r="A658" s="24" t="str">
        <f>IF(D658="","",(B658&amp;"|"&amp;C658&amp;"|"&amp;D658&amp;"|"&amp;E658&amp;"|"&amp;F658&amp;"|"&amp;G658&amp;"|"&amp;H658&amp;"|"&amp;I658&amp;"|"&amp;J658&amp;"|"&amp;K658&amp;"|"&amp;L658&amp;"|"&amp;M658&amp;"|"&amp;N658&amp;"|"&amp;O658&amp;"|"&amp;P658&amp;"|"&amp;Q658&amp;"|"&amp;R658&amp;"|"&amp;S658&amp;"|"&amp;T658&amp;"|"&amp;U658&amp;"|"&amp;V658&amp;"|"&amp;W658&amp;"|"&amp;X658&amp;"|"&amp;Y658&amp;"|"&amp;Z658&amp;"|"&amp;AA658&amp;"|"&amp;AB658&amp;"|"&amp;AC658&amp;"|"&amp;AD658&amp;"|"&amp;AE658&amp;"|"&amp;AF658&amp;"|"))</f>
        <v/>
      </c>
      <c r="B658" s="83" t="s">
        <v>481</v>
      </c>
      <c r="C658" s="83"/>
      <c r="F658" s="83"/>
      <c r="G658" s="27"/>
      <c r="H658" s="27"/>
      <c r="I658" s="83"/>
      <c r="J658" s="83"/>
      <c r="K658" s="83"/>
      <c r="L658" s="83"/>
      <c r="M658" s="83"/>
      <c r="N658" s="83"/>
      <c r="O658" s="83"/>
      <c r="P658" s="83"/>
      <c r="Q658" s="83"/>
      <c r="R658" s="83"/>
      <c r="U658" s="26"/>
      <c r="V658" s="83"/>
      <c r="Z658" s="83"/>
      <c r="AA658" s="83"/>
      <c r="AB658" s="83"/>
      <c r="AC658" s="83"/>
      <c r="AD658" s="83"/>
    </row>
    <row r="659" spans="1:32" x14ac:dyDescent="0.25">
      <c r="A659" s="24" t="str">
        <f>IF(D659="","",(B659&amp;"|"&amp;C659&amp;"|"&amp;D659&amp;"|"&amp;E659&amp;"|"&amp;F659&amp;"|"&amp;G659&amp;"|"&amp;H659&amp;"|"&amp;I659&amp;"|"&amp;J659&amp;"|"&amp;K659&amp;"|"&amp;L659&amp;"|"&amp;M659&amp;"|"&amp;N659&amp;"|"&amp;O659&amp;"|"&amp;P659&amp;"|"&amp;Q659&amp;"|"&amp;R659&amp;"|"&amp;S659&amp;"|"&amp;T659&amp;"|"&amp;U659&amp;"|"&amp;V659&amp;"|"&amp;W659&amp;"|"&amp;X659&amp;"|"&amp;Y659&amp;"|"&amp;Z659&amp;"|"&amp;AA659&amp;"|"&amp;AB659&amp;"|"&amp;AC659&amp;"|"&amp;AD659&amp;"|"&amp;AE659&amp;"|"&amp;AF659&amp;"|"))</f>
        <v>Butis butis|Bony Snouted Gudgeon |22|28||7|8||9|19||||||||94,6||15|Carnivore|No|Yes||Predatory|||1||||</v>
      </c>
      <c r="B659" s="10" t="s">
        <v>481</v>
      </c>
      <c r="C659" s="107" t="s">
        <v>2396</v>
      </c>
      <c r="D659" s="105">
        <v>22</v>
      </c>
      <c r="E659" s="129">
        <v>28</v>
      </c>
      <c r="F659" s="105"/>
      <c r="G659" s="130">
        <v>7</v>
      </c>
      <c r="H659" s="131">
        <v>8</v>
      </c>
      <c r="I659" s="105"/>
      <c r="J659" s="105">
        <v>9</v>
      </c>
      <c r="K659" s="105">
        <v>19</v>
      </c>
      <c r="L659" s="107"/>
      <c r="M659" s="107"/>
      <c r="N659" s="107"/>
      <c r="O659" s="107"/>
      <c r="P659" s="107"/>
      <c r="Q659" s="107"/>
      <c r="R659" s="107"/>
      <c r="S659" s="145">
        <v>94.6</v>
      </c>
      <c r="T659" s="159"/>
      <c r="U659" s="130">
        <v>15</v>
      </c>
      <c r="V659" s="107" t="s">
        <v>49</v>
      </c>
      <c r="W659" s="145" t="s">
        <v>33</v>
      </c>
      <c r="X659" s="105" t="s">
        <v>32</v>
      </c>
      <c r="Y659" s="159"/>
      <c r="Z659" s="139" t="s">
        <v>1996</v>
      </c>
      <c r="AA659" s="107"/>
      <c r="AB659" s="29"/>
      <c r="AC659" s="105">
        <v>1</v>
      </c>
      <c r="AD659" s="139"/>
    </row>
    <row r="660" spans="1:32" hidden="1" x14ac:dyDescent="0.25">
      <c r="A660" s="24" t="str">
        <f>IF(D660="","",(B660&amp;"|"&amp;C660&amp;"|"&amp;D660&amp;"|"&amp;E660&amp;"|"&amp;F660&amp;"|"&amp;G660&amp;"|"&amp;H660&amp;"|"&amp;I660&amp;"|"&amp;J660&amp;"|"&amp;K660&amp;"|"&amp;L660&amp;"|"&amp;M660&amp;"|"&amp;N660&amp;"|"&amp;O660&amp;"|"&amp;P660&amp;"|"&amp;Q660&amp;"|"&amp;R660&amp;"|"&amp;S660&amp;"|"&amp;T660&amp;"|"&amp;U660&amp;"|"&amp;V660&amp;"|"&amp;W660&amp;"|"&amp;X660&amp;"|"&amp;Y660&amp;"|"&amp;Z660&amp;"|"&amp;AA660&amp;"|"&amp;AB660&amp;"|"&amp;AC660&amp;"|"&amp;AD660&amp;"|"&amp;AE660&amp;"|"&amp;AF660&amp;"|"))</f>
        <v/>
      </c>
      <c r="B660" s="83" t="s">
        <v>482</v>
      </c>
      <c r="C660" s="83"/>
      <c r="F660" s="83"/>
      <c r="G660" s="27"/>
      <c r="H660" s="27"/>
      <c r="I660" s="83"/>
      <c r="J660" s="83"/>
      <c r="K660" s="83"/>
      <c r="L660" s="83"/>
      <c r="M660" s="83"/>
      <c r="N660" s="83"/>
      <c r="O660" s="83"/>
      <c r="P660" s="83"/>
      <c r="Q660" s="83"/>
      <c r="R660" s="83"/>
      <c r="U660" s="26"/>
      <c r="V660" s="83"/>
      <c r="Z660" s="83"/>
      <c r="AA660" s="83"/>
      <c r="AB660" s="83"/>
      <c r="AC660" s="83"/>
      <c r="AD660" s="83"/>
    </row>
    <row r="661" spans="1:32" x14ac:dyDescent="0.25">
      <c r="A661" s="24" t="str">
        <f t="shared" ref="A661:A663" si="42">IF(D661="","",(B661&amp;"|"&amp;C661&amp;"|"&amp;D661&amp;"|"&amp;E661&amp;"|"&amp;F661&amp;"|"&amp;G661&amp;"|"&amp;H661&amp;"|"&amp;I661&amp;"|"&amp;J661&amp;"|"&amp;K661&amp;"|"&amp;L661&amp;"|"&amp;M661&amp;"|"&amp;N661&amp;"|"&amp;O661&amp;"|"&amp;P661&amp;"|"&amp;Q661&amp;"|"&amp;R661&amp;"|"&amp;S661&amp;"|"&amp;T661&amp;"|"&amp;U661&amp;"|"&amp;V661&amp;"|"&amp;W661&amp;"|"&amp;X661&amp;"|"&amp;Y661&amp;"|"&amp;Z661&amp;"|"&amp;AA661&amp;"|"&amp;AB661&amp;"|"&amp;AC661&amp;"|"&amp;AD661&amp;"|"&amp;AE661&amp;"|"&amp;AF661&amp;"|"))</f>
        <v>Callichthys callichthys|Armored Catfish |18|25||5,8|8||0|30||||||||132,5||20|Omnivore|No|No||Peaceful|||2||||</v>
      </c>
      <c r="B661" s="10" t="s">
        <v>482</v>
      </c>
      <c r="C661" s="107" t="s">
        <v>2397</v>
      </c>
      <c r="D661" s="105">
        <v>18</v>
      </c>
      <c r="E661" s="129">
        <v>25</v>
      </c>
      <c r="F661" s="105"/>
      <c r="G661" s="130">
        <v>5.8</v>
      </c>
      <c r="H661" s="131">
        <v>8</v>
      </c>
      <c r="I661" s="105"/>
      <c r="J661" s="105">
        <v>0</v>
      </c>
      <c r="K661" s="105">
        <v>30</v>
      </c>
      <c r="L661" s="107"/>
      <c r="M661" s="107"/>
      <c r="N661" s="107"/>
      <c r="O661" s="107"/>
      <c r="P661" s="107"/>
      <c r="Q661" s="107"/>
      <c r="R661" s="107"/>
      <c r="S661" s="145">
        <v>132.5</v>
      </c>
      <c r="T661" s="159"/>
      <c r="U661" s="130">
        <v>20</v>
      </c>
      <c r="V661" s="107" t="s">
        <v>31</v>
      </c>
      <c r="W661" s="145" t="s">
        <v>33</v>
      </c>
      <c r="X661" s="105" t="s">
        <v>33</v>
      </c>
      <c r="Y661" s="159"/>
      <c r="Z661" s="137" t="s">
        <v>34</v>
      </c>
      <c r="AA661" s="107"/>
      <c r="AB661" s="107"/>
      <c r="AC661" s="105">
        <v>2</v>
      </c>
      <c r="AD661" s="139"/>
    </row>
    <row r="662" spans="1:32" x14ac:dyDescent="0.25">
      <c r="A662" s="24" t="str">
        <f t="shared" si="42"/>
        <v>Callichthys callichthys |Kjempe-pansermalle , Cascarudo |18|28||5,5|8,5||0|30||||||||132||20|Omnivore|No|No||Peaceful||Males are a delicate blue or violet sheen laterally with a more developed and longer pectoral fin spine that is reddish brown and edged with orange or reddish orange, the females are a dull olive-green. ||Medium||Jumper|</v>
      </c>
      <c r="B662" s="29" t="s">
        <v>483</v>
      </c>
      <c r="C662" s="29" t="s">
        <v>484</v>
      </c>
      <c r="D662" s="55">
        <v>18</v>
      </c>
      <c r="E662" s="55">
        <v>28</v>
      </c>
      <c r="F662" s="29"/>
      <c r="G662" s="94">
        <v>5.5</v>
      </c>
      <c r="H662" s="94">
        <v>8.5</v>
      </c>
      <c r="I662" s="29"/>
      <c r="J662" s="29">
        <v>0</v>
      </c>
      <c r="K662" s="29">
        <v>30</v>
      </c>
      <c r="L662" s="29"/>
      <c r="M662" s="29"/>
      <c r="N662" s="29"/>
      <c r="O662" s="29"/>
      <c r="P662" s="29"/>
      <c r="Q662" s="29"/>
      <c r="R662" s="29"/>
      <c r="S662" s="58">
        <v>132</v>
      </c>
      <c r="U662" s="171">
        <v>20</v>
      </c>
      <c r="V662" s="37" t="s">
        <v>31</v>
      </c>
      <c r="W662" s="36" t="s">
        <v>33</v>
      </c>
      <c r="X662" s="37" t="s">
        <v>33</v>
      </c>
      <c r="Y662" s="38"/>
      <c r="Z662" s="37" t="s">
        <v>34</v>
      </c>
      <c r="AA662" s="37"/>
      <c r="AB662" s="37" t="s">
        <v>1820</v>
      </c>
      <c r="AC662" s="37"/>
      <c r="AD662" s="37" t="s">
        <v>1790</v>
      </c>
      <c r="AE662" s="24"/>
      <c r="AF662" s="24" t="s">
        <v>1819</v>
      </c>
    </row>
    <row r="663" spans="1:32" x14ac:dyDescent="0.25">
      <c r="A663" s="24" t="str">
        <f t="shared" si="42"/>
        <v>Callichthys callichthys |Kjempe-pansermalle , Cascarudo |18|28||5,5|8,5||0|30||||||||||||||||||||||</v>
      </c>
      <c r="B663" s="86" t="s">
        <v>483</v>
      </c>
      <c r="C663" s="86" t="s">
        <v>484</v>
      </c>
      <c r="D663" s="99">
        <v>18</v>
      </c>
      <c r="E663" s="99">
        <v>28</v>
      </c>
      <c r="F663" s="86"/>
      <c r="G663" s="101">
        <v>5.5</v>
      </c>
      <c r="H663" s="101">
        <v>8.5</v>
      </c>
      <c r="I663" s="86"/>
      <c r="J663" s="86">
        <v>0</v>
      </c>
      <c r="K663" s="86">
        <v>30</v>
      </c>
      <c r="L663" s="86"/>
      <c r="M663" s="86"/>
      <c r="N663" s="86"/>
      <c r="O663" s="86"/>
      <c r="P663" s="86"/>
      <c r="Q663" s="86"/>
      <c r="R663" s="86"/>
      <c r="S663" s="81"/>
      <c r="U663" s="55"/>
      <c r="V663" s="29"/>
      <c r="Z663" s="29"/>
      <c r="AA663" s="29"/>
      <c r="AB663" s="29"/>
      <c r="AC663" s="29"/>
      <c r="AD663" s="29"/>
    </row>
    <row r="664" spans="1:32" hidden="1" x14ac:dyDescent="0.25">
      <c r="A664" s="24" t="str">
        <f>IF(D664="","",(B664&amp;"|"&amp;C664&amp;"|"&amp;D664&amp;"|"&amp;E664&amp;"|"&amp;F664&amp;"|"&amp;G664&amp;"|"&amp;H664&amp;"|"&amp;I664&amp;"|"&amp;J664&amp;"|"&amp;K664&amp;"|"&amp;L664&amp;"|"&amp;M664&amp;"|"&amp;N664&amp;"|"&amp;O664&amp;"|"&amp;P664&amp;"|"&amp;Q664&amp;"|"&amp;R664&amp;"|"&amp;S664&amp;"|"&amp;T664&amp;"|"&amp;U664&amp;"|"&amp;V664&amp;"|"&amp;W664&amp;"|"&amp;X664&amp;"|"&amp;Y664&amp;"|"&amp;Z664&amp;"|"&amp;AA664&amp;"|"&amp;AB664&amp;"|"&amp;AC664&amp;"|"&amp;AD664&amp;"|"&amp;AE664&amp;"|"&amp;AF664&amp;"|"))</f>
        <v/>
      </c>
      <c r="B664" s="83" t="s">
        <v>485</v>
      </c>
      <c r="C664" s="83"/>
      <c r="F664" s="83"/>
      <c r="G664" s="27"/>
      <c r="H664" s="27"/>
      <c r="I664" s="83"/>
      <c r="J664" s="83"/>
      <c r="K664" s="83"/>
      <c r="L664" s="83"/>
      <c r="M664" s="83"/>
      <c r="N664" s="83"/>
      <c r="O664" s="83"/>
      <c r="P664" s="83"/>
      <c r="Q664" s="83"/>
      <c r="R664" s="83"/>
      <c r="U664" s="26"/>
      <c r="V664" s="83"/>
      <c r="Z664" s="83"/>
      <c r="AA664" s="83"/>
      <c r="AB664" s="83"/>
      <c r="AC664" s="83"/>
      <c r="AD664" s="83"/>
    </row>
    <row r="665" spans="1:32" x14ac:dyDescent="0.25">
      <c r="A665" s="24" t="str">
        <f>IF(D665="","",(B665&amp;"|"&amp;C665&amp;"|"&amp;D665&amp;"|"&amp;E665&amp;"|"&amp;F665&amp;"|"&amp;G665&amp;"|"&amp;H665&amp;"|"&amp;I665&amp;"|"&amp;J665&amp;"|"&amp;K665&amp;"|"&amp;L665&amp;"|"&amp;M665&amp;"|"&amp;N665&amp;"|"&amp;O665&amp;"|"&amp;P665&amp;"|"&amp;Q665&amp;"|"&amp;R665&amp;"|"&amp;S665&amp;"|"&amp;T665&amp;"|"&amp;U665&amp;"|"&amp;V665&amp;"|"&amp;W665&amp;"|"&amp;X665&amp;"|"&amp;Y665&amp;"|"&amp;Z665&amp;"|"&amp;AA665&amp;"|"&amp;AB665&amp;"|"&amp;AC665&amp;"|"&amp;AD665&amp;"|"&amp;AE665&amp;"|"&amp;AF665&amp;"|"))</f>
        <v>Callochromis pleurospilus|Red Spot Callochromis |23|28||7|8,5||10|15||||||||94,6||10|Carnivore|||||||2||||</v>
      </c>
      <c r="B665" s="10" t="s">
        <v>485</v>
      </c>
      <c r="C665" s="107" t="s">
        <v>2398</v>
      </c>
      <c r="D665" s="105">
        <v>23</v>
      </c>
      <c r="E665" s="129">
        <v>28</v>
      </c>
      <c r="F665" s="105"/>
      <c r="G665" s="130">
        <v>7</v>
      </c>
      <c r="H665" s="131">
        <v>8.5</v>
      </c>
      <c r="I665" s="105"/>
      <c r="J665" s="105">
        <v>10</v>
      </c>
      <c r="K665" s="105">
        <v>15</v>
      </c>
      <c r="L665" s="107"/>
      <c r="M665" s="107"/>
      <c r="N665" s="107"/>
      <c r="O665" s="107"/>
      <c r="P665" s="107"/>
      <c r="Q665" s="107"/>
      <c r="R665" s="107"/>
      <c r="S665" s="145">
        <v>94.6</v>
      </c>
      <c r="T665" s="159"/>
      <c r="U665" s="130">
        <v>10</v>
      </c>
      <c r="V665" s="107" t="s">
        <v>49</v>
      </c>
      <c r="W665" s="145"/>
      <c r="X665" s="105"/>
      <c r="Y665" s="159"/>
      <c r="Z665" s="139"/>
      <c r="AA665" s="107"/>
      <c r="AB665" s="107"/>
      <c r="AC665" s="105">
        <v>2</v>
      </c>
      <c r="AD665" s="139"/>
    </row>
    <row r="666" spans="1:32" hidden="1" x14ac:dyDescent="0.25">
      <c r="A666" s="24" t="str">
        <f>IF(D666="","",(B666&amp;"|"&amp;C666&amp;"|"&amp;D666&amp;"|"&amp;E666&amp;"|"&amp;F666&amp;"|"&amp;G666&amp;"|"&amp;H666&amp;"|"&amp;I666&amp;"|"&amp;J666&amp;"|"&amp;K666&amp;"|"&amp;L666&amp;"|"&amp;M666&amp;"|"&amp;N666&amp;"|"&amp;O666&amp;"|"&amp;P666&amp;"|"&amp;Q666&amp;"|"&amp;R666&amp;"|"&amp;S666&amp;"|"&amp;T666&amp;"|"&amp;U666&amp;"|"&amp;V666&amp;"|"&amp;W666&amp;"|"&amp;X666&amp;"|"&amp;Y666&amp;"|"&amp;Z666&amp;"|"&amp;AA666&amp;"|"&amp;AB666&amp;"|"&amp;AC666&amp;"|"&amp;AD666&amp;"|"&amp;AE666&amp;"|"&amp;AF666&amp;"|"))</f>
        <v/>
      </c>
      <c r="B666" s="83" t="s">
        <v>486</v>
      </c>
      <c r="C666" s="83"/>
      <c r="F666" s="83"/>
      <c r="G666" s="27"/>
      <c r="H666" s="27"/>
      <c r="I666" s="83"/>
      <c r="J666" s="83"/>
      <c r="K666" s="83"/>
      <c r="L666" s="83"/>
      <c r="M666" s="83"/>
      <c r="N666" s="83"/>
      <c r="O666" s="83"/>
      <c r="P666" s="83"/>
      <c r="Q666" s="83"/>
      <c r="R666" s="83"/>
      <c r="U666" s="26"/>
      <c r="V666" s="83"/>
      <c r="Z666" s="83"/>
      <c r="AA666" s="83"/>
      <c r="AB666" s="83"/>
      <c r="AC666" s="83"/>
      <c r="AD666" s="83"/>
    </row>
    <row r="667" spans="1:32" x14ac:dyDescent="0.25">
      <c r="A667" s="24" t="str">
        <f>IF(D667="","",(B667&amp;"|"&amp;C667&amp;"|"&amp;D667&amp;"|"&amp;E667&amp;"|"&amp;F667&amp;"|"&amp;G667&amp;"|"&amp;H667&amp;"|"&amp;I667&amp;"|"&amp;J667&amp;"|"&amp;K667&amp;"|"&amp;L667&amp;"|"&amp;M667&amp;"|"&amp;N667&amp;"|"&amp;O667&amp;"|"&amp;P667&amp;"|"&amp;Q667&amp;"|"&amp;R667&amp;"|"&amp;S667&amp;"|"&amp;T667&amp;"|"&amp;U667&amp;"|"&amp;V667&amp;"|"&amp;W667&amp;"|"&amp;X667&amp;"|"&amp;Y667&amp;"|"&amp;Z667&amp;"|"&amp;AA667&amp;"|"&amp;AB667&amp;"|"&amp;AC667&amp;"|"&amp;AD667&amp;"|"&amp;AE667&amp;"|"&amp;AF667&amp;"|"))</f>
        <v>Callopanchax monroviae|Monroviae Killifish |22|26||5|6,5||0|8||||||||75,7||20,3|Carnivore|No||||||1||||</v>
      </c>
      <c r="B667" s="10" t="s">
        <v>486</v>
      </c>
      <c r="C667" s="107" t="s">
        <v>2399</v>
      </c>
      <c r="D667" s="105">
        <v>22</v>
      </c>
      <c r="E667" s="129">
        <v>26</v>
      </c>
      <c r="F667" s="105"/>
      <c r="G667" s="130">
        <v>5</v>
      </c>
      <c r="H667" s="131">
        <v>6.5</v>
      </c>
      <c r="I667" s="105"/>
      <c r="J667" s="105">
        <v>0</v>
      </c>
      <c r="K667" s="105">
        <v>8</v>
      </c>
      <c r="L667" s="107"/>
      <c r="M667" s="107"/>
      <c r="N667" s="107"/>
      <c r="O667" s="107"/>
      <c r="P667" s="107"/>
      <c r="Q667" s="107"/>
      <c r="R667" s="107"/>
      <c r="S667" s="145">
        <v>75.7</v>
      </c>
      <c r="T667" s="159"/>
      <c r="U667" s="130">
        <v>20.3</v>
      </c>
      <c r="V667" s="107" t="s">
        <v>49</v>
      </c>
      <c r="W667" s="145" t="s">
        <v>33</v>
      </c>
      <c r="X667" s="105"/>
      <c r="Y667" s="159"/>
      <c r="Z667" s="139"/>
      <c r="AA667" s="107"/>
      <c r="AB667" s="107"/>
      <c r="AC667" s="105">
        <v>1</v>
      </c>
      <c r="AD667" s="139"/>
    </row>
    <row r="668" spans="1:32" hidden="1" x14ac:dyDescent="0.25">
      <c r="A668" s="24" t="str">
        <f>IF(D668="","",(B668&amp;"|"&amp;C668&amp;"|"&amp;D668&amp;"|"&amp;E668&amp;"|"&amp;F668&amp;"|"&amp;G668&amp;"|"&amp;H668&amp;"|"&amp;I668&amp;"|"&amp;J668&amp;"|"&amp;K668&amp;"|"&amp;L668&amp;"|"&amp;M668&amp;"|"&amp;N668&amp;"|"&amp;O668&amp;"|"&amp;P668&amp;"|"&amp;Q668&amp;"|"&amp;R668&amp;"|"&amp;S668&amp;"|"&amp;T668&amp;"|"&amp;U668&amp;"|"&amp;V668&amp;"|"&amp;W668&amp;"|"&amp;X668&amp;"|"&amp;Y668&amp;"|"&amp;Z668&amp;"|"&amp;AA668&amp;"|"&amp;AB668&amp;"|"&amp;AC668&amp;"|"&amp;AD668&amp;"|"&amp;AE668&amp;"|"&amp;AF668&amp;"|"))</f>
        <v/>
      </c>
      <c r="B668" s="83" t="s">
        <v>487</v>
      </c>
      <c r="C668" s="83"/>
      <c r="F668" s="83"/>
      <c r="G668" s="27"/>
      <c r="H668" s="27"/>
      <c r="I668" s="83"/>
      <c r="J668" s="83"/>
      <c r="K668" s="83"/>
      <c r="L668" s="83"/>
      <c r="M668" s="83"/>
      <c r="N668" s="83"/>
      <c r="O668" s="83"/>
      <c r="P668" s="83"/>
      <c r="Q668" s="83"/>
      <c r="R668" s="83"/>
      <c r="U668" s="26"/>
      <c r="V668" s="83"/>
      <c r="Z668" s="83"/>
      <c r="AA668" s="83"/>
      <c r="AB668" s="83"/>
      <c r="AC668" s="83"/>
      <c r="AD668" s="83"/>
    </row>
    <row r="669" spans="1:32" x14ac:dyDescent="0.25">
      <c r="A669" s="24" t="str">
        <f>IF(D669="","",(B669&amp;"|"&amp;C669&amp;"|"&amp;D669&amp;"|"&amp;E669&amp;"|"&amp;F669&amp;"|"&amp;G669&amp;"|"&amp;H669&amp;"|"&amp;I669&amp;"|"&amp;J669&amp;"|"&amp;K669&amp;"|"&amp;L669&amp;"|"&amp;M669&amp;"|"&amp;N669&amp;"|"&amp;O669&amp;"|"&amp;P669&amp;"|"&amp;Q669&amp;"|"&amp;R669&amp;"|"&amp;S669&amp;"|"&amp;T669&amp;"|"&amp;U669&amp;"|"&amp;V669&amp;"|"&amp;W669&amp;"|"&amp;X669&amp;"|"&amp;Y669&amp;"|"&amp;Z669&amp;"|"&amp;AA669&amp;"|"&amp;AB669&amp;"|"&amp;AC669&amp;"|"&amp;AD669&amp;"|"&amp;AE669&amp;"|"&amp;AF669&amp;"|"))</f>
        <v>Campylomormyrus elephas|Elephant Nosed Fish |20|29||6|7,5||5|20||||||||208,2||30|Carnivore|No|No||Peaceful|||1||||</v>
      </c>
      <c r="B669" s="10" t="s">
        <v>487</v>
      </c>
      <c r="C669" s="107" t="s">
        <v>2400</v>
      </c>
      <c r="D669" s="105">
        <v>20</v>
      </c>
      <c r="E669" s="129">
        <v>29</v>
      </c>
      <c r="F669" s="105"/>
      <c r="G669" s="130">
        <v>6</v>
      </c>
      <c r="H669" s="131">
        <v>7.5</v>
      </c>
      <c r="I669" s="105"/>
      <c r="J669" s="105">
        <v>5</v>
      </c>
      <c r="K669" s="105">
        <v>20</v>
      </c>
      <c r="L669" s="107"/>
      <c r="M669" s="107"/>
      <c r="N669" s="107"/>
      <c r="O669" s="107"/>
      <c r="P669" s="107"/>
      <c r="Q669" s="107"/>
      <c r="R669" s="107"/>
      <c r="S669" s="157">
        <v>208.2</v>
      </c>
      <c r="T669" s="159"/>
      <c r="U669" s="131">
        <v>30</v>
      </c>
      <c r="V669" s="107" t="s">
        <v>49</v>
      </c>
      <c r="W669" s="145" t="s">
        <v>33</v>
      </c>
      <c r="X669" s="105" t="s">
        <v>33</v>
      </c>
      <c r="Y669" s="159"/>
      <c r="Z669" s="137" t="s">
        <v>34</v>
      </c>
      <c r="AA669" s="107"/>
      <c r="AB669" s="107"/>
      <c r="AC669" s="105">
        <v>1</v>
      </c>
      <c r="AD669" s="139"/>
    </row>
    <row r="670" spans="1:32" hidden="1" x14ac:dyDescent="0.25">
      <c r="A670" s="24" t="str">
        <f>IF(D670="","",(B670&amp;"|"&amp;C670&amp;"|"&amp;D670&amp;"|"&amp;E670&amp;"|"&amp;F670&amp;"|"&amp;G670&amp;"|"&amp;H670&amp;"|"&amp;I670&amp;"|"&amp;J670&amp;"|"&amp;K670&amp;"|"&amp;L670&amp;"|"&amp;M670&amp;"|"&amp;N670&amp;"|"&amp;O670&amp;"|"&amp;P670&amp;"|"&amp;Q670&amp;"|"&amp;R670&amp;"|"&amp;S670&amp;"|"&amp;T670&amp;"|"&amp;U670&amp;"|"&amp;V670&amp;"|"&amp;W670&amp;"|"&amp;X670&amp;"|"&amp;Y670&amp;"|"&amp;Z670&amp;"|"&amp;AA670&amp;"|"&amp;AB670&amp;"|"&amp;AC670&amp;"|"&amp;AD670&amp;"|"&amp;AE670&amp;"|"&amp;AF670&amp;"|"))</f>
        <v/>
      </c>
      <c r="B670" s="83" t="s">
        <v>488</v>
      </c>
      <c r="C670" s="83"/>
      <c r="F670" s="83"/>
      <c r="G670" s="27"/>
      <c r="H670" s="27"/>
      <c r="I670" s="83"/>
      <c r="J670" s="83"/>
      <c r="K670" s="83"/>
      <c r="L670" s="83"/>
      <c r="M670" s="83"/>
      <c r="N670" s="83"/>
      <c r="O670" s="83"/>
      <c r="P670" s="83"/>
      <c r="Q670" s="83"/>
      <c r="R670" s="83"/>
      <c r="U670" s="26"/>
      <c r="V670" s="83"/>
      <c r="Z670" s="83"/>
      <c r="AA670" s="83"/>
      <c r="AB670" s="83"/>
      <c r="AC670" s="83"/>
      <c r="AD670" s="83"/>
    </row>
    <row r="671" spans="1:32" x14ac:dyDescent="0.25">
      <c r="A671" s="24" t="str">
        <f>IF(D671="","",(B671&amp;"|"&amp;C671&amp;"|"&amp;D671&amp;"|"&amp;E671&amp;"|"&amp;F671&amp;"|"&amp;G671&amp;"|"&amp;H671&amp;"|"&amp;I671&amp;"|"&amp;J671&amp;"|"&amp;K671&amp;"|"&amp;L671&amp;"|"&amp;M671&amp;"|"&amp;N671&amp;"|"&amp;O671&amp;"|"&amp;P671&amp;"|"&amp;Q671&amp;"|"&amp;R671&amp;"|"&amp;S671&amp;"|"&amp;T671&amp;"|"&amp;U671&amp;"|"&amp;V671&amp;"|"&amp;W671&amp;"|"&amp;X671&amp;"|"&amp;Y671&amp;"|"&amp;Z671&amp;"|"&amp;AA671&amp;"|"&amp;AB671&amp;"|"&amp;AC671&amp;"|"&amp;AD671&amp;"|"&amp;AE671&amp;"|"&amp;AF671&amp;"|"))</f>
        <v>Campylomormyrus tamandua|Double-Trunk Elephantnose |22,2|24,4||5|7,5||3|10||||||||378,5||40|Carnivore|No|No||Peaceful|||1||||</v>
      </c>
      <c r="B671" s="10" t="s">
        <v>488</v>
      </c>
      <c r="C671" s="107" t="s">
        <v>2401</v>
      </c>
      <c r="D671" s="105">
        <v>22.2</v>
      </c>
      <c r="E671" s="129">
        <v>24.4</v>
      </c>
      <c r="F671" s="105"/>
      <c r="G671" s="130">
        <v>5</v>
      </c>
      <c r="H671" s="131">
        <v>7.5</v>
      </c>
      <c r="I671" s="105"/>
      <c r="J671" s="105">
        <v>3</v>
      </c>
      <c r="K671" s="105">
        <v>10</v>
      </c>
      <c r="L671" s="107"/>
      <c r="M671" s="107"/>
      <c r="N671" s="107"/>
      <c r="O671" s="107"/>
      <c r="P671" s="107"/>
      <c r="Q671" s="107"/>
      <c r="R671" s="107"/>
      <c r="S671" s="157">
        <v>378.5</v>
      </c>
      <c r="T671" s="159"/>
      <c r="U671" s="131">
        <v>40</v>
      </c>
      <c r="V671" s="107" t="s">
        <v>49</v>
      </c>
      <c r="W671" s="145" t="s">
        <v>33</v>
      </c>
      <c r="X671" s="105" t="s">
        <v>33</v>
      </c>
      <c r="Y671" s="159"/>
      <c r="Z671" s="137" t="s">
        <v>34</v>
      </c>
      <c r="AA671" s="107"/>
      <c r="AB671" s="107"/>
      <c r="AC671" s="105">
        <v>1</v>
      </c>
      <c r="AD671" s="139"/>
    </row>
    <row r="672" spans="1:32" hidden="1" x14ac:dyDescent="0.25">
      <c r="A672" s="24" t="str">
        <f>IF(D672="","",(B672&amp;"|"&amp;C672&amp;"|"&amp;D672&amp;"|"&amp;E672&amp;"|"&amp;F672&amp;"|"&amp;G672&amp;"|"&amp;H672&amp;"|"&amp;I672&amp;"|"&amp;J672&amp;"|"&amp;K672&amp;"|"&amp;L672&amp;"|"&amp;M672&amp;"|"&amp;N672&amp;"|"&amp;O672&amp;"|"&amp;P672&amp;"|"&amp;Q672&amp;"|"&amp;R672&amp;"|"&amp;S672&amp;"|"&amp;T672&amp;"|"&amp;U672&amp;"|"&amp;V672&amp;"|"&amp;W672&amp;"|"&amp;X672&amp;"|"&amp;Y672&amp;"|"&amp;Z672&amp;"|"&amp;AA672&amp;"|"&amp;AB672&amp;"|"&amp;AC672&amp;"|"&amp;AD672&amp;"|"&amp;AE672&amp;"|"&amp;AF672&amp;"|"))</f>
        <v/>
      </c>
      <c r="B672" s="83" t="s">
        <v>489</v>
      </c>
      <c r="C672" s="83"/>
      <c r="F672" s="83"/>
      <c r="G672" s="27"/>
      <c r="H672" s="27"/>
      <c r="I672" s="83"/>
      <c r="J672" s="83"/>
      <c r="K672" s="83"/>
      <c r="L672" s="83"/>
      <c r="M672" s="83"/>
      <c r="N672" s="83"/>
      <c r="O672" s="83"/>
      <c r="P672" s="83"/>
      <c r="Q672" s="83"/>
      <c r="R672" s="83"/>
      <c r="U672" s="26"/>
      <c r="V672" s="83"/>
      <c r="Z672" s="83"/>
      <c r="AA672" s="83"/>
      <c r="AB672" s="83"/>
      <c r="AC672" s="83"/>
      <c r="AD672" s="83"/>
    </row>
    <row r="673" spans="1:32" x14ac:dyDescent="0.25">
      <c r="A673" s="24" t="str">
        <f>IF(D673="","",(B673&amp;"|"&amp;C673&amp;"|"&amp;D673&amp;"|"&amp;E673&amp;"|"&amp;F673&amp;"|"&amp;G673&amp;"|"&amp;H673&amp;"|"&amp;I673&amp;"|"&amp;J673&amp;"|"&amp;K673&amp;"|"&amp;L673&amp;"|"&amp;M673&amp;"|"&amp;N673&amp;"|"&amp;O673&amp;"|"&amp;P673&amp;"|"&amp;Q673&amp;"|"&amp;R673&amp;"|"&amp;S673&amp;"|"&amp;T673&amp;"|"&amp;U673&amp;"|"&amp;V673&amp;"|"&amp;W673&amp;"|"&amp;X673&amp;"|"&amp;Y673&amp;"|"&amp;Z673&amp;"|"&amp;AA673&amp;"|"&amp;AB673&amp;"|"&amp;AC673&amp;"|"&amp;AD673&amp;"|"&amp;AE673&amp;"|"&amp;AF673&amp;"|"))</f>
        <v>Caquetaia kraussii|Mojarra |27|29||6|7||2|10||||||||283,9||30,5|Carnivore|||||||1||||</v>
      </c>
      <c r="B673" s="10" t="s">
        <v>489</v>
      </c>
      <c r="C673" s="107" t="s">
        <v>2402</v>
      </c>
      <c r="D673" s="105">
        <v>27</v>
      </c>
      <c r="E673" s="129">
        <v>29</v>
      </c>
      <c r="F673" s="105"/>
      <c r="G673" s="130">
        <v>6</v>
      </c>
      <c r="H673" s="131">
        <v>7</v>
      </c>
      <c r="I673" s="105"/>
      <c r="J673" s="105">
        <v>2</v>
      </c>
      <c r="K673" s="105">
        <v>10</v>
      </c>
      <c r="L673" s="107"/>
      <c r="M673" s="107"/>
      <c r="N673" s="107"/>
      <c r="O673" s="107"/>
      <c r="P673" s="107"/>
      <c r="Q673" s="107"/>
      <c r="R673" s="107"/>
      <c r="S673" s="145">
        <v>283.89999999999998</v>
      </c>
      <c r="T673" s="159"/>
      <c r="U673" s="130">
        <v>30.5</v>
      </c>
      <c r="V673" s="107" t="s">
        <v>49</v>
      </c>
      <c r="W673" s="145"/>
      <c r="X673" s="105"/>
      <c r="Y673" s="159"/>
      <c r="Z673" s="139"/>
      <c r="AA673" s="107"/>
      <c r="AB673" s="107"/>
      <c r="AC673" s="105">
        <v>1</v>
      </c>
      <c r="AD673" s="139"/>
    </row>
    <row r="674" spans="1:32" hidden="1" x14ac:dyDescent="0.25">
      <c r="A674" s="24" t="str">
        <f>IF(D674="","",(B674&amp;"|"&amp;C674&amp;"|"&amp;D674&amp;"|"&amp;E674&amp;"|"&amp;F674&amp;"|"&amp;G674&amp;"|"&amp;H674&amp;"|"&amp;I674&amp;"|"&amp;J674&amp;"|"&amp;K674&amp;"|"&amp;L674&amp;"|"&amp;M674&amp;"|"&amp;N674&amp;"|"&amp;O674&amp;"|"&amp;P674&amp;"|"&amp;Q674&amp;"|"&amp;R674&amp;"|"&amp;S674&amp;"|"&amp;T674&amp;"|"&amp;U674&amp;"|"&amp;V674&amp;"|"&amp;W674&amp;"|"&amp;X674&amp;"|"&amp;Y674&amp;"|"&amp;Z674&amp;"|"&amp;AA674&amp;"|"&amp;AB674&amp;"|"&amp;AC674&amp;"|"&amp;AD674&amp;"|"&amp;AE674&amp;"|"&amp;AF674&amp;"|"))</f>
        <v/>
      </c>
      <c r="B674" s="83" t="s">
        <v>490</v>
      </c>
      <c r="C674" s="83"/>
      <c r="F674" s="83"/>
      <c r="G674" s="27"/>
      <c r="H674" s="27"/>
      <c r="I674" s="83"/>
      <c r="J674" s="83"/>
      <c r="K674" s="83"/>
      <c r="L674" s="83"/>
      <c r="M674" s="83"/>
      <c r="N674" s="83"/>
      <c r="O674" s="83"/>
      <c r="P674" s="83"/>
      <c r="Q674" s="83"/>
      <c r="R674" s="83"/>
      <c r="U674" s="26"/>
      <c r="V674" s="83"/>
      <c r="Z674" s="83"/>
      <c r="AA674" s="83"/>
      <c r="AB674" s="83"/>
      <c r="AC674" s="83"/>
      <c r="AD674" s="83"/>
    </row>
    <row r="675" spans="1:32" x14ac:dyDescent="0.25">
      <c r="A675" s="24" t="str">
        <f>IF(D675="","",(B675&amp;"|"&amp;C675&amp;"|"&amp;D675&amp;"|"&amp;E675&amp;"|"&amp;F675&amp;"|"&amp;G675&amp;"|"&amp;H675&amp;"|"&amp;I675&amp;"|"&amp;J675&amp;"|"&amp;K675&amp;"|"&amp;L675&amp;"|"&amp;M675&amp;"|"&amp;N675&amp;"|"&amp;O675&amp;"|"&amp;P675&amp;"|"&amp;Q675&amp;"|"&amp;R675&amp;"|"&amp;S675&amp;"|"&amp;T675&amp;"|"&amp;U675&amp;"|"&amp;V675&amp;"|"&amp;W675&amp;"|"&amp;X675&amp;"|"&amp;Y675&amp;"|"&amp;Z675&amp;"|"&amp;AA675&amp;"|"&amp;AB675&amp;"|"&amp;AC675&amp;"|"&amp;AD675&amp;"|"&amp;AE675&amp;"|"&amp;AF675&amp;"|"))</f>
        <v>Caquetaia spectabilis|Rose Acara |27|29||6|7||2|10||||||||208,2||25,4|Carnivore|||||||1||||</v>
      </c>
      <c r="B675" s="10" t="s">
        <v>490</v>
      </c>
      <c r="C675" s="107" t="s">
        <v>2403</v>
      </c>
      <c r="D675" s="105">
        <v>27</v>
      </c>
      <c r="E675" s="129">
        <v>29</v>
      </c>
      <c r="F675" s="105"/>
      <c r="G675" s="130">
        <v>6</v>
      </c>
      <c r="H675" s="131">
        <v>7</v>
      </c>
      <c r="I675" s="105"/>
      <c r="J675" s="105">
        <v>2</v>
      </c>
      <c r="K675" s="105">
        <v>10</v>
      </c>
      <c r="L675" s="107"/>
      <c r="M675" s="107"/>
      <c r="N675" s="107"/>
      <c r="O675" s="107"/>
      <c r="P675" s="107"/>
      <c r="Q675" s="107"/>
      <c r="R675" s="107"/>
      <c r="S675" s="157">
        <v>208.2</v>
      </c>
      <c r="T675" s="159"/>
      <c r="U675" s="131">
        <v>25.4</v>
      </c>
      <c r="V675" s="107" t="s">
        <v>49</v>
      </c>
      <c r="W675" s="145"/>
      <c r="X675" s="105"/>
      <c r="Y675" s="159"/>
      <c r="Z675" s="139"/>
      <c r="AA675" s="107"/>
      <c r="AB675" s="107"/>
      <c r="AC675" s="105">
        <v>1</v>
      </c>
      <c r="AD675" s="139"/>
    </row>
    <row r="676" spans="1:32" hidden="1" x14ac:dyDescent="0.25">
      <c r="A676" s="24" t="str">
        <f>IF(D676="","",(B676&amp;"|"&amp;C676&amp;"|"&amp;D676&amp;"|"&amp;E676&amp;"|"&amp;F676&amp;"|"&amp;G676&amp;"|"&amp;H676&amp;"|"&amp;I676&amp;"|"&amp;J676&amp;"|"&amp;K676&amp;"|"&amp;L676&amp;"|"&amp;M676&amp;"|"&amp;N676&amp;"|"&amp;O676&amp;"|"&amp;P676&amp;"|"&amp;Q676&amp;"|"&amp;R676&amp;"|"&amp;S676&amp;"|"&amp;T676&amp;"|"&amp;U676&amp;"|"&amp;V676&amp;"|"&amp;W676&amp;"|"&amp;X676&amp;"|"&amp;Y676&amp;"|"&amp;Z676&amp;"|"&amp;AA676&amp;"|"&amp;AB676&amp;"|"&amp;AC676&amp;"|"&amp;AD676&amp;"|"&amp;AE676&amp;"|"&amp;AF676&amp;"|"))</f>
        <v/>
      </c>
      <c r="B676" s="83" t="s">
        <v>491</v>
      </c>
      <c r="C676" s="83"/>
      <c r="F676" s="83"/>
      <c r="G676" s="27"/>
      <c r="H676" s="27"/>
      <c r="I676" s="83"/>
      <c r="J676" s="83"/>
      <c r="K676" s="83"/>
      <c r="L676" s="83"/>
      <c r="M676" s="83"/>
      <c r="N676" s="83"/>
      <c r="O676" s="83"/>
      <c r="P676" s="83"/>
      <c r="Q676" s="83"/>
      <c r="R676" s="83"/>
      <c r="U676" s="26"/>
      <c r="V676" s="83"/>
      <c r="Z676" s="83"/>
      <c r="AA676" s="83"/>
      <c r="AB676" s="83"/>
      <c r="AC676" s="83"/>
      <c r="AD676" s="83"/>
    </row>
    <row r="677" spans="1:32" x14ac:dyDescent="0.25">
      <c r="A677" s="24" t="str">
        <f t="shared" ref="A677:A679" si="43">IF(D677="","",(B677&amp;"|"&amp;C677&amp;"|"&amp;D677&amp;"|"&amp;E677&amp;"|"&amp;F677&amp;"|"&amp;G677&amp;"|"&amp;H677&amp;"|"&amp;I677&amp;"|"&amp;J677&amp;"|"&amp;K677&amp;"|"&amp;L677&amp;"|"&amp;M677&amp;"|"&amp;N677&amp;"|"&amp;O677&amp;"|"&amp;P677&amp;"|"&amp;Q677&amp;"|"&amp;R677&amp;"|"&amp;S677&amp;"|"&amp;T677&amp;"|"&amp;U677&amp;"|"&amp;V677&amp;"|"&amp;W677&amp;"|"&amp;X677&amp;"|"&amp;Y677&amp;"|"&amp;Z677&amp;"|"&amp;AA677&amp;"|"&amp;AB677&amp;"|"&amp;AC677&amp;"|"&amp;AD677&amp;"|"&amp;AE677&amp;"|"&amp;AF677&amp;"|"))</f>
        <v>Carassius auratus|Goldfish |23,3|26,7||6|7,8||5|12||||||||75,7||5|Carnivore|||||||1||||</v>
      </c>
      <c r="B677" s="10" t="s">
        <v>491</v>
      </c>
      <c r="C677" s="107" t="s">
        <v>2404</v>
      </c>
      <c r="D677" s="105">
        <v>23.3</v>
      </c>
      <c r="E677" s="129">
        <v>26.7</v>
      </c>
      <c r="F677" s="105"/>
      <c r="G677" s="130">
        <v>6</v>
      </c>
      <c r="H677" s="131">
        <v>7.8</v>
      </c>
      <c r="I677" s="105"/>
      <c r="J677" s="105">
        <v>5</v>
      </c>
      <c r="K677" s="105">
        <v>12</v>
      </c>
      <c r="L677" s="107"/>
      <c r="M677" s="107"/>
      <c r="N677" s="107"/>
      <c r="O677" s="107"/>
      <c r="P677" s="107"/>
      <c r="Q677" s="107"/>
      <c r="R677" s="107"/>
      <c r="S677" s="145">
        <v>75.7</v>
      </c>
      <c r="T677" s="159"/>
      <c r="U677" s="130">
        <v>5</v>
      </c>
      <c r="V677" s="107" t="s">
        <v>49</v>
      </c>
      <c r="W677" s="145"/>
      <c r="X677" s="105"/>
      <c r="Y677" s="159"/>
      <c r="Z677" s="139"/>
      <c r="AA677" s="107"/>
      <c r="AB677" s="107"/>
      <c r="AC677" s="105">
        <v>1</v>
      </c>
      <c r="AD677" s="139"/>
    </row>
    <row r="678" spans="1:32" x14ac:dyDescent="0.25">
      <c r="A678" s="24" t="str">
        <f t="shared" si="43"/>
        <v>Carassius auratus auratus |Gullfisk , Goldfish |4|25||6|8||5|20||||||||||32||||||||||||</v>
      </c>
      <c r="B678" s="29" t="s">
        <v>492</v>
      </c>
      <c r="C678" s="29" t="s">
        <v>493</v>
      </c>
      <c r="D678" s="55">
        <v>4</v>
      </c>
      <c r="E678" s="44">
        <v>25</v>
      </c>
      <c r="F678" s="83"/>
      <c r="G678" s="94">
        <v>6</v>
      </c>
      <c r="H678" s="92">
        <v>8</v>
      </c>
      <c r="I678" s="83"/>
      <c r="J678" s="29">
        <v>5</v>
      </c>
      <c r="K678" s="83">
        <v>20</v>
      </c>
      <c r="L678" s="83"/>
      <c r="M678" s="29"/>
      <c r="N678" s="83"/>
      <c r="O678" s="29"/>
      <c r="P678" s="83"/>
      <c r="Q678" s="83"/>
      <c r="R678" s="29"/>
      <c r="U678" s="34">
        <v>32</v>
      </c>
      <c r="V678" s="24"/>
      <c r="W678" s="36"/>
      <c r="X678" s="37"/>
      <c r="Y678" s="38"/>
      <c r="Z678" s="24"/>
      <c r="AA678" s="24"/>
      <c r="AB678" s="37"/>
      <c r="AC678" s="24"/>
      <c r="AD678" s="37"/>
      <c r="AE678" s="24"/>
      <c r="AF678" s="24"/>
    </row>
    <row r="679" spans="1:32" x14ac:dyDescent="0.25">
      <c r="A679" s="24" t="str">
        <f t="shared" si="43"/>
        <v>Carassius auratus auratus |Gullfisk , Goldfish |4|25||6|8||5|20||||||||||||||||||||||</v>
      </c>
      <c r="B679" s="86" t="s">
        <v>492</v>
      </c>
      <c r="C679" s="86" t="s">
        <v>493</v>
      </c>
      <c r="D679" s="99">
        <v>4</v>
      </c>
      <c r="E679" s="85">
        <v>25</v>
      </c>
      <c r="F679" s="106"/>
      <c r="G679" s="101">
        <v>6</v>
      </c>
      <c r="H679" s="88">
        <v>8</v>
      </c>
      <c r="I679" s="106"/>
      <c r="J679" s="86">
        <v>5</v>
      </c>
      <c r="K679" s="106">
        <v>20</v>
      </c>
      <c r="L679" s="106"/>
      <c r="M679" s="86"/>
      <c r="N679" s="106"/>
      <c r="O679" s="86"/>
      <c r="P679" s="106"/>
      <c r="Q679" s="106"/>
      <c r="R679" s="86"/>
      <c r="S679" s="81"/>
      <c r="V679" s="83"/>
      <c r="Z679" s="83"/>
      <c r="AA679" s="83"/>
      <c r="AB679" s="29"/>
      <c r="AC679" s="83"/>
      <c r="AD679" s="29"/>
    </row>
    <row r="680" spans="1:32" hidden="1" x14ac:dyDescent="0.25">
      <c r="A680" s="24" t="str">
        <f>IF(D680="","",(B680&amp;"|"&amp;C680&amp;"|"&amp;D680&amp;"|"&amp;E680&amp;"|"&amp;F680&amp;"|"&amp;G680&amp;"|"&amp;H680&amp;"|"&amp;I680&amp;"|"&amp;J680&amp;"|"&amp;K680&amp;"|"&amp;L680&amp;"|"&amp;M680&amp;"|"&amp;N680&amp;"|"&amp;O680&amp;"|"&amp;P680&amp;"|"&amp;Q680&amp;"|"&amp;R680&amp;"|"&amp;S680&amp;"|"&amp;T680&amp;"|"&amp;U680&amp;"|"&amp;V680&amp;"|"&amp;W680&amp;"|"&amp;X680&amp;"|"&amp;Y680&amp;"|"&amp;Z680&amp;"|"&amp;AA680&amp;"|"&amp;AB680&amp;"|"&amp;AC680&amp;"|"&amp;AD680&amp;"|"&amp;AE680&amp;"|"&amp;AF680&amp;"|"))</f>
        <v/>
      </c>
      <c r="B680" s="83" t="s">
        <v>494</v>
      </c>
      <c r="C680" s="83"/>
      <c r="F680" s="83"/>
      <c r="G680" s="27"/>
      <c r="H680" s="27"/>
      <c r="I680" s="83"/>
      <c r="J680" s="83"/>
      <c r="K680" s="83"/>
      <c r="L680" s="83"/>
      <c r="M680" s="83"/>
      <c r="N680" s="83"/>
      <c r="O680" s="83"/>
      <c r="P680" s="83"/>
      <c r="Q680" s="83"/>
      <c r="R680" s="83"/>
      <c r="U680" s="26"/>
      <c r="V680" s="83"/>
      <c r="Z680" s="83"/>
      <c r="AA680" s="83"/>
      <c r="AB680" s="83"/>
      <c r="AC680" s="83"/>
      <c r="AD680" s="83"/>
    </row>
    <row r="681" spans="1:32" x14ac:dyDescent="0.25">
      <c r="A681" s="24" t="str">
        <f>IF(D681="","",(B681&amp;"|"&amp;C681&amp;"|"&amp;D681&amp;"|"&amp;E681&amp;"|"&amp;F681&amp;"|"&amp;G681&amp;"|"&amp;H681&amp;"|"&amp;I681&amp;"|"&amp;J681&amp;"|"&amp;K681&amp;"|"&amp;L681&amp;"|"&amp;M681&amp;"|"&amp;N681&amp;"|"&amp;O681&amp;"|"&amp;P681&amp;"|"&amp;Q681&amp;"|"&amp;R681&amp;"|"&amp;S681&amp;"|"&amp;T681&amp;"|"&amp;U681&amp;"|"&amp;V681&amp;"|"&amp;W681&amp;"|"&amp;X681&amp;"|"&amp;Y681&amp;"|"&amp;Z681&amp;"|"&amp;AA681&amp;"|"&amp;AB681&amp;"|"&amp;AC681&amp;"|"&amp;AD681&amp;"|"&amp;AE681&amp;"|"&amp;AF681&amp;"|"))</f>
        <v>Carassius carassius|Crucian carp |10|25||6,5|7,5||5|10||||||||113,6||20|Omnivore|No|No||Peaceful||Mature females will be fuller bodied to males.|1||||</v>
      </c>
      <c r="B681" s="10" t="s">
        <v>494</v>
      </c>
      <c r="C681" s="107" t="s">
        <v>2405</v>
      </c>
      <c r="D681" s="105">
        <v>10</v>
      </c>
      <c r="E681" s="105">
        <v>25</v>
      </c>
      <c r="F681" s="105"/>
      <c r="G681" s="130">
        <v>6.5</v>
      </c>
      <c r="H681" s="131">
        <v>7.5</v>
      </c>
      <c r="I681" s="105"/>
      <c r="J681" s="105">
        <v>5</v>
      </c>
      <c r="K681" s="105">
        <v>10</v>
      </c>
      <c r="L681" s="107"/>
      <c r="M681" s="107"/>
      <c r="N681" s="107"/>
      <c r="O681" s="107"/>
      <c r="P681" s="107"/>
      <c r="Q681" s="107"/>
      <c r="R681" s="107"/>
      <c r="S681" s="145">
        <v>113.6</v>
      </c>
      <c r="T681" s="159"/>
      <c r="U681" s="130">
        <v>20</v>
      </c>
      <c r="V681" s="107" t="s">
        <v>31</v>
      </c>
      <c r="W681" s="145" t="s">
        <v>33</v>
      </c>
      <c r="X681" s="105" t="s">
        <v>33</v>
      </c>
      <c r="Y681" s="159"/>
      <c r="Z681" s="137" t="s">
        <v>34</v>
      </c>
      <c r="AA681" s="107"/>
      <c r="AB681" s="29" t="s">
        <v>2406</v>
      </c>
      <c r="AC681" s="105">
        <v>1</v>
      </c>
      <c r="AD681" s="139"/>
    </row>
    <row r="682" spans="1:32" hidden="1" x14ac:dyDescent="0.25">
      <c r="A682" s="24" t="str">
        <f>IF(D682="","",(B682&amp;"|"&amp;C682&amp;"|"&amp;D682&amp;"|"&amp;E682&amp;"|"&amp;F682&amp;"|"&amp;G682&amp;"|"&amp;H682&amp;"|"&amp;I682&amp;"|"&amp;J682&amp;"|"&amp;K682&amp;"|"&amp;L682&amp;"|"&amp;M682&amp;"|"&amp;N682&amp;"|"&amp;O682&amp;"|"&amp;P682&amp;"|"&amp;Q682&amp;"|"&amp;R682&amp;"|"&amp;S682&amp;"|"&amp;T682&amp;"|"&amp;U682&amp;"|"&amp;V682&amp;"|"&amp;W682&amp;"|"&amp;X682&amp;"|"&amp;Y682&amp;"|"&amp;Z682&amp;"|"&amp;AA682&amp;"|"&amp;AB682&amp;"|"&amp;AC682&amp;"|"&amp;AD682&amp;"|"&amp;AE682&amp;"|"&amp;AF682&amp;"|"))</f>
        <v/>
      </c>
      <c r="B682" s="83" t="s">
        <v>495</v>
      </c>
      <c r="C682" s="83"/>
      <c r="F682" s="83"/>
      <c r="G682" s="27"/>
      <c r="H682" s="27"/>
      <c r="I682" s="83"/>
      <c r="J682" s="83"/>
      <c r="K682" s="83"/>
      <c r="L682" s="83"/>
      <c r="M682" s="83"/>
      <c r="N682" s="83"/>
      <c r="O682" s="83"/>
      <c r="P682" s="83"/>
      <c r="Q682" s="83"/>
      <c r="R682" s="83"/>
      <c r="U682" s="26"/>
      <c r="V682" s="83"/>
      <c r="Z682" s="83"/>
      <c r="AA682" s="83"/>
      <c r="AB682" s="83"/>
      <c r="AC682" s="83"/>
      <c r="AD682" s="83"/>
    </row>
    <row r="683" spans="1:32" x14ac:dyDescent="0.25">
      <c r="A683" s="24" t="str">
        <f>IF(D683="","",(B683&amp;"|"&amp;C683&amp;"|"&amp;D683&amp;"|"&amp;E683&amp;"|"&amp;F683&amp;"|"&amp;G683&amp;"|"&amp;H683&amp;"|"&amp;I683&amp;"|"&amp;J683&amp;"|"&amp;K683&amp;"|"&amp;L683&amp;"|"&amp;M683&amp;"|"&amp;N683&amp;"|"&amp;O683&amp;"|"&amp;P683&amp;"|"&amp;Q683&amp;"|"&amp;R683&amp;"|"&amp;S683&amp;"|"&amp;T683&amp;"|"&amp;U683&amp;"|"&amp;V683&amp;"|"&amp;W683&amp;"|"&amp;X683&amp;"|"&amp;Y683&amp;"|"&amp;Z683&amp;"|"&amp;AA683&amp;"|"&amp;AB683&amp;"|"&amp;AC683&amp;"|"&amp;AD683&amp;"|"&amp;AE683&amp;"|"&amp;AF683&amp;"|"))</f>
        <v>Carinotetraodon borneensis|Bornean Red Eye Puffer |23,3|26,7||6|7,8||5|12||||||||75,7||5|Carnivore|||||||1||||</v>
      </c>
      <c r="B683" s="10" t="s">
        <v>495</v>
      </c>
      <c r="C683" s="107" t="s">
        <v>2407</v>
      </c>
      <c r="D683" s="105">
        <v>23.3</v>
      </c>
      <c r="E683" s="129">
        <v>26.7</v>
      </c>
      <c r="F683" s="105"/>
      <c r="G683" s="130">
        <v>6</v>
      </c>
      <c r="H683" s="131">
        <v>7.8</v>
      </c>
      <c r="I683" s="105"/>
      <c r="J683" s="105">
        <v>5</v>
      </c>
      <c r="K683" s="105">
        <v>12</v>
      </c>
      <c r="L683" s="107"/>
      <c r="M683" s="107"/>
      <c r="N683" s="107"/>
      <c r="O683" s="107"/>
      <c r="P683" s="107"/>
      <c r="Q683" s="107"/>
      <c r="R683" s="107"/>
      <c r="S683" s="145">
        <v>75.7</v>
      </c>
      <c r="T683" s="159"/>
      <c r="U683" s="130">
        <v>5</v>
      </c>
      <c r="V683" s="107" t="s">
        <v>49</v>
      </c>
      <c r="W683" s="145"/>
      <c r="X683" s="105"/>
      <c r="Y683" s="159"/>
      <c r="Z683" s="139"/>
      <c r="AA683" s="107"/>
      <c r="AB683" s="107"/>
      <c r="AC683" s="105">
        <v>1</v>
      </c>
      <c r="AD683" s="139"/>
    </row>
    <row r="684" spans="1:32" hidden="1" x14ac:dyDescent="0.25">
      <c r="A684" s="24" t="str">
        <f>IF(D684="","",(B684&amp;"|"&amp;C684&amp;"|"&amp;D684&amp;"|"&amp;E684&amp;"|"&amp;F684&amp;"|"&amp;G684&amp;"|"&amp;H684&amp;"|"&amp;I684&amp;"|"&amp;J684&amp;"|"&amp;K684&amp;"|"&amp;L684&amp;"|"&amp;M684&amp;"|"&amp;N684&amp;"|"&amp;O684&amp;"|"&amp;P684&amp;"|"&amp;Q684&amp;"|"&amp;R684&amp;"|"&amp;S684&amp;"|"&amp;T684&amp;"|"&amp;U684&amp;"|"&amp;V684&amp;"|"&amp;W684&amp;"|"&amp;X684&amp;"|"&amp;Y684&amp;"|"&amp;Z684&amp;"|"&amp;AA684&amp;"|"&amp;AB684&amp;"|"&amp;AC684&amp;"|"&amp;AD684&amp;"|"&amp;AE684&amp;"|"&amp;AF684&amp;"|"))</f>
        <v/>
      </c>
      <c r="B684" s="83" t="s">
        <v>496</v>
      </c>
      <c r="C684" s="83"/>
      <c r="G684" s="27"/>
      <c r="H684" s="27"/>
      <c r="J684" s="83"/>
      <c r="M684" s="83"/>
      <c r="O684" s="83"/>
      <c r="R684" s="83"/>
      <c r="U684" s="26"/>
      <c r="V684" s="83"/>
      <c r="Z684" s="83"/>
      <c r="AA684" s="83"/>
      <c r="AB684" s="83"/>
      <c r="AC684" s="83"/>
      <c r="AD684" s="83"/>
      <c r="AE684" s="83"/>
      <c r="AF684" s="83"/>
    </row>
    <row r="685" spans="1:32" x14ac:dyDescent="0.25">
      <c r="A685" s="24" t="str">
        <f>IF(D685="","",(B685&amp;"|"&amp;C685&amp;"|"&amp;D685&amp;"|"&amp;E685&amp;"|"&amp;F685&amp;"|"&amp;G685&amp;"|"&amp;H685&amp;"|"&amp;I685&amp;"|"&amp;J685&amp;"|"&amp;K685&amp;"|"&amp;L685&amp;"|"&amp;M685&amp;"|"&amp;N685&amp;"|"&amp;O685&amp;"|"&amp;P685&amp;"|"&amp;Q685&amp;"|"&amp;R685&amp;"|"&amp;S685&amp;"|"&amp;T685&amp;"|"&amp;U685&amp;"|"&amp;V685&amp;"|"&amp;W685&amp;"|"&amp;X685&amp;"|"&amp;Y685&amp;"|"&amp;Z685&amp;"|"&amp;AA685&amp;"|"&amp;AB685&amp;"|"&amp;AC685&amp;"|"&amp;AD685&amp;"|"&amp;AE685&amp;"|"&amp;AF685&amp;"|"))</f>
        <v>Carinotetraodon irrubesco|Red Eye Puffer |23|26||6|7,8||8|15||||||||56,8||4,5|Carnivore|No|No||Peaceful||Male is substantially larger than the female and they have very different colour patterns.|2||||</v>
      </c>
      <c r="B685" s="10" t="s">
        <v>496</v>
      </c>
      <c r="C685" s="107" t="s">
        <v>2408</v>
      </c>
      <c r="D685" s="105">
        <v>23</v>
      </c>
      <c r="E685" s="129">
        <v>26</v>
      </c>
      <c r="F685" s="105"/>
      <c r="G685" s="130">
        <v>6</v>
      </c>
      <c r="H685" s="131">
        <v>7.8</v>
      </c>
      <c r="I685" s="105"/>
      <c r="J685" s="105">
        <v>8</v>
      </c>
      <c r="K685" s="105">
        <v>15</v>
      </c>
      <c r="L685" s="107"/>
      <c r="M685" s="107"/>
      <c r="N685" s="107"/>
      <c r="O685" s="107"/>
      <c r="P685" s="107"/>
      <c r="Q685" s="107"/>
      <c r="R685" s="107"/>
      <c r="S685" s="145">
        <v>56.8</v>
      </c>
      <c r="T685" s="159"/>
      <c r="U685" s="130">
        <v>4.5</v>
      </c>
      <c r="V685" s="107" t="s">
        <v>49</v>
      </c>
      <c r="W685" s="145" t="s">
        <v>33</v>
      </c>
      <c r="X685" s="105" t="s">
        <v>33</v>
      </c>
      <c r="Y685" s="159"/>
      <c r="Z685" s="137" t="s">
        <v>34</v>
      </c>
      <c r="AA685" s="107"/>
      <c r="AB685" s="29" t="s">
        <v>2409</v>
      </c>
      <c r="AC685" s="105">
        <v>2</v>
      </c>
      <c r="AD685" s="139"/>
    </row>
    <row r="686" spans="1:32" hidden="1" x14ac:dyDescent="0.25">
      <c r="A686" s="24" t="str">
        <f>IF(D686="","",(B686&amp;"|"&amp;C686&amp;"|"&amp;D686&amp;"|"&amp;E686&amp;"|"&amp;F686&amp;"|"&amp;G686&amp;"|"&amp;H686&amp;"|"&amp;I686&amp;"|"&amp;J686&amp;"|"&amp;K686&amp;"|"&amp;L686&amp;"|"&amp;M686&amp;"|"&amp;N686&amp;"|"&amp;O686&amp;"|"&amp;P686&amp;"|"&amp;Q686&amp;"|"&amp;R686&amp;"|"&amp;S686&amp;"|"&amp;T686&amp;"|"&amp;U686&amp;"|"&amp;V686&amp;"|"&amp;W686&amp;"|"&amp;X686&amp;"|"&amp;Y686&amp;"|"&amp;Z686&amp;"|"&amp;AA686&amp;"|"&amp;AB686&amp;"|"&amp;AC686&amp;"|"&amp;AD686&amp;"|"&amp;AE686&amp;"|"&amp;AF686&amp;"|"))</f>
        <v/>
      </c>
      <c r="B686" s="83" t="s">
        <v>497</v>
      </c>
      <c r="C686" s="83"/>
      <c r="F686" s="83"/>
      <c r="G686" s="27"/>
      <c r="H686" s="27"/>
      <c r="I686" s="83"/>
      <c r="J686" s="83"/>
      <c r="K686" s="83"/>
      <c r="L686" s="83"/>
      <c r="M686" s="83"/>
      <c r="N686" s="83"/>
      <c r="O686" s="83"/>
      <c r="P686" s="83"/>
      <c r="Q686" s="83"/>
      <c r="R686" s="83"/>
      <c r="U686" s="26"/>
      <c r="V686" s="83"/>
      <c r="Z686" s="83"/>
      <c r="AA686" s="83"/>
      <c r="AB686" s="83"/>
      <c r="AC686" s="83"/>
      <c r="AD686" s="83"/>
    </row>
    <row r="687" spans="1:32" x14ac:dyDescent="0.25">
      <c r="A687" s="24" t="str">
        <f t="shared" ref="A687:A689" si="44">IF(D687="","",(B687&amp;"|"&amp;C687&amp;"|"&amp;D687&amp;"|"&amp;E687&amp;"|"&amp;F687&amp;"|"&amp;G687&amp;"|"&amp;H687&amp;"|"&amp;I687&amp;"|"&amp;J687&amp;"|"&amp;K687&amp;"|"&amp;L687&amp;"|"&amp;M687&amp;"|"&amp;N687&amp;"|"&amp;O687&amp;"|"&amp;P687&amp;"|"&amp;Q687&amp;"|"&amp;R687&amp;"|"&amp;S687&amp;"|"&amp;T687&amp;"|"&amp;U687&amp;"|"&amp;V687&amp;"|"&amp;W687&amp;"|"&amp;X687&amp;"|"&amp;Y687&amp;"|"&amp;Z687&amp;"|"&amp;AA687&amp;"|"&amp;AB687&amp;"|"&amp;AC687&amp;"|"&amp;AD687&amp;"|"&amp;AE687&amp;"|"&amp;AF687&amp;"|"))</f>
        <v>Carinotetraodon lorteti|Red Eye Red Belly Puffer |25,6|27,8||6|7,4||5|12||||||||75,7||6,4|Carnivore|No|No||Territorial||Males are the more colourful sex, with a bright red belly.|1||||</v>
      </c>
      <c r="B687" s="10" t="s">
        <v>497</v>
      </c>
      <c r="C687" s="107" t="s">
        <v>2410</v>
      </c>
      <c r="D687" s="105">
        <v>25.6</v>
      </c>
      <c r="E687" s="129">
        <v>27.8</v>
      </c>
      <c r="F687" s="105"/>
      <c r="G687" s="130">
        <v>6</v>
      </c>
      <c r="H687" s="131">
        <v>7.4</v>
      </c>
      <c r="I687" s="105"/>
      <c r="J687" s="105">
        <v>5</v>
      </c>
      <c r="K687" s="105">
        <v>12</v>
      </c>
      <c r="L687" s="107"/>
      <c r="M687" s="107"/>
      <c r="N687" s="107"/>
      <c r="O687" s="107"/>
      <c r="P687" s="107"/>
      <c r="Q687" s="107"/>
      <c r="R687" s="107"/>
      <c r="S687" s="157">
        <v>75.7</v>
      </c>
      <c r="T687" s="159"/>
      <c r="U687" s="131">
        <v>6.4</v>
      </c>
      <c r="V687" s="107" t="s">
        <v>49</v>
      </c>
      <c r="W687" s="145" t="s">
        <v>33</v>
      </c>
      <c r="X687" s="105" t="s">
        <v>33</v>
      </c>
      <c r="Y687" s="159"/>
      <c r="Z687" s="139" t="s">
        <v>1769</v>
      </c>
      <c r="AA687" s="107"/>
      <c r="AB687" s="107" t="s">
        <v>2411</v>
      </c>
      <c r="AC687" s="105">
        <v>1</v>
      </c>
      <c r="AD687" s="139"/>
    </row>
    <row r="688" spans="1:32" x14ac:dyDescent="0.25">
      <c r="A688" s="24" t="str">
        <f t="shared" si="44"/>
        <v>Carinotetraodon travancoricus|Dwarf puffer, kulefisk|22|28||6,5|8||5|25||||||||40||2|Carnivore|No|No||Territorial|Middle|Males have a subtle black line along the underbelly that is not present on the females.||1|1||</v>
      </c>
      <c r="B688" s="29" t="s">
        <v>498</v>
      </c>
      <c r="C688" s="29" t="s">
        <v>1784</v>
      </c>
      <c r="D688" s="55">
        <v>22</v>
      </c>
      <c r="E688" s="44">
        <v>28</v>
      </c>
      <c r="F688" s="83"/>
      <c r="G688" s="94">
        <v>6.5</v>
      </c>
      <c r="H688" s="92">
        <v>8</v>
      </c>
      <c r="I688" s="83"/>
      <c r="J688" s="29">
        <v>5</v>
      </c>
      <c r="K688" s="83">
        <v>25</v>
      </c>
      <c r="L688" s="83"/>
      <c r="M688" s="29"/>
      <c r="N688" s="83"/>
      <c r="O688" s="29"/>
      <c r="P688" s="83"/>
      <c r="Q688" s="83"/>
      <c r="R688" s="29"/>
      <c r="S688" s="58">
        <v>40</v>
      </c>
      <c r="U688" s="26">
        <v>2</v>
      </c>
      <c r="V688" s="83" t="s">
        <v>49</v>
      </c>
      <c r="W688" s="28" t="s">
        <v>33</v>
      </c>
      <c r="X688" s="29" t="s">
        <v>33</v>
      </c>
      <c r="Z688" s="74" t="s">
        <v>1769</v>
      </c>
      <c r="AA688" s="74" t="s">
        <v>1767</v>
      </c>
      <c r="AB688" s="74" t="s">
        <v>1785</v>
      </c>
      <c r="AC688" s="83"/>
      <c r="AD688" s="74">
        <v>1</v>
      </c>
      <c r="AE688" s="25">
        <v>1</v>
      </c>
    </row>
    <row r="689" spans="1:32" x14ac:dyDescent="0.25">
      <c r="A689" s="24" t="str">
        <f t="shared" si="44"/>
        <v>Carinotetraodon travancoricus|Dwarf Puffer |24|26||7|8,5||5|10||||||||18,9||3,8|Carnivore|No|No||very aggressive||Males are smaller with a dark line running down the length of their white belly|2||||</v>
      </c>
      <c r="B689" s="10" t="s">
        <v>498</v>
      </c>
      <c r="C689" s="107" t="s">
        <v>2412</v>
      </c>
      <c r="D689" s="105">
        <v>24</v>
      </c>
      <c r="E689" s="129">
        <v>26</v>
      </c>
      <c r="F689" s="105"/>
      <c r="G689" s="130">
        <v>7</v>
      </c>
      <c r="H689" s="131">
        <v>8.5</v>
      </c>
      <c r="I689" s="105"/>
      <c r="J689" s="105">
        <v>5</v>
      </c>
      <c r="K689" s="105">
        <v>10</v>
      </c>
      <c r="L689" s="107"/>
      <c r="M689" s="107"/>
      <c r="N689" s="107"/>
      <c r="O689" s="107"/>
      <c r="P689" s="107"/>
      <c r="Q689" s="107"/>
      <c r="R689" s="107"/>
      <c r="S689" s="145">
        <v>18.899999999999999</v>
      </c>
      <c r="T689" s="159"/>
      <c r="U689" s="130">
        <v>3.8</v>
      </c>
      <c r="V689" s="107" t="s">
        <v>49</v>
      </c>
      <c r="W689" s="145" t="s">
        <v>33</v>
      </c>
      <c r="X689" s="105" t="s">
        <v>33</v>
      </c>
      <c r="Y689" s="159"/>
      <c r="Z689" s="139" t="s">
        <v>2413</v>
      </c>
      <c r="AA689" s="107"/>
      <c r="AB689" s="29" t="s">
        <v>2414</v>
      </c>
      <c r="AC689" s="105">
        <v>2</v>
      </c>
      <c r="AD689" s="139"/>
    </row>
    <row r="690" spans="1:32" hidden="1" x14ac:dyDescent="0.25">
      <c r="A690" s="24" t="str">
        <f>IF(D690="","",(B690&amp;"|"&amp;C690&amp;"|"&amp;D690&amp;"|"&amp;E690&amp;"|"&amp;F690&amp;"|"&amp;G690&amp;"|"&amp;H690&amp;"|"&amp;I690&amp;"|"&amp;J690&amp;"|"&amp;K690&amp;"|"&amp;L690&amp;"|"&amp;M690&amp;"|"&amp;N690&amp;"|"&amp;O690&amp;"|"&amp;P690&amp;"|"&amp;Q690&amp;"|"&amp;R690&amp;"|"&amp;S690&amp;"|"&amp;T690&amp;"|"&amp;U690&amp;"|"&amp;V690&amp;"|"&amp;W690&amp;"|"&amp;X690&amp;"|"&amp;Y690&amp;"|"&amp;Z690&amp;"|"&amp;AA690&amp;"|"&amp;AB690&amp;"|"&amp;AC690&amp;"|"&amp;AD690&amp;"|"&amp;AE690&amp;"|"&amp;AF690&amp;"|"))</f>
        <v/>
      </c>
      <c r="B690" s="83" t="s">
        <v>500</v>
      </c>
      <c r="C690" s="83"/>
      <c r="F690" s="83"/>
      <c r="G690" s="27"/>
      <c r="H690" s="27"/>
      <c r="I690" s="83"/>
      <c r="J690" s="83"/>
      <c r="K690" s="83"/>
      <c r="L690" s="83"/>
      <c r="M690" s="83"/>
      <c r="N690" s="83"/>
      <c r="O690" s="83"/>
      <c r="P690" s="83"/>
      <c r="Q690" s="83"/>
      <c r="R690" s="83"/>
      <c r="U690" s="26"/>
      <c r="V690" s="83"/>
      <c r="Z690" s="83"/>
      <c r="AA690" s="83"/>
      <c r="AB690" s="83"/>
      <c r="AC690" s="83"/>
      <c r="AD690" s="83"/>
    </row>
    <row r="691" spans="1:32" x14ac:dyDescent="0.25">
      <c r="A691" s="24" t="str">
        <f>IF(D691="","",(B691&amp;"|"&amp;C691&amp;"|"&amp;D691&amp;"|"&amp;E691&amp;"|"&amp;F691&amp;"|"&amp;G691&amp;"|"&amp;H691&amp;"|"&amp;I691&amp;"|"&amp;J691&amp;"|"&amp;K691&amp;"|"&amp;L691&amp;"|"&amp;M691&amp;"|"&amp;N691&amp;"|"&amp;O691&amp;"|"&amp;P691&amp;"|"&amp;Q691&amp;"|"&amp;R691&amp;"|"&amp;S691&amp;"|"&amp;T691&amp;"|"&amp;U691&amp;"|"&amp;V691&amp;"|"&amp;W691&amp;"|"&amp;X691&amp;"|"&amp;Y691&amp;"|"&amp;Z691&amp;"|"&amp;AA691&amp;"|"&amp;AB691&amp;"|"&amp;AC691&amp;"|"&amp;AD691&amp;"|"&amp;AE691&amp;"|"&amp;AF691&amp;"|"))</f>
        <v>Carnegiella marthae|Black Winged Hatchetfish |23,9|28,9||5,5|7||1|8||||||||37,9||3,8|Carnivore|No|No||Peaceful|||3||||</v>
      </c>
      <c r="B691" s="10" t="s">
        <v>500</v>
      </c>
      <c r="C691" s="107" t="s">
        <v>2415</v>
      </c>
      <c r="D691" s="105">
        <v>23.9</v>
      </c>
      <c r="E691" s="129">
        <v>28.9</v>
      </c>
      <c r="F691" s="105"/>
      <c r="G691" s="130">
        <v>5.5</v>
      </c>
      <c r="H691" s="131">
        <v>7</v>
      </c>
      <c r="I691" s="105"/>
      <c r="J691" s="105">
        <v>1</v>
      </c>
      <c r="K691" s="105">
        <v>8</v>
      </c>
      <c r="L691" s="107"/>
      <c r="M691" s="107"/>
      <c r="N691" s="107"/>
      <c r="O691" s="107"/>
      <c r="P691" s="107"/>
      <c r="Q691" s="107"/>
      <c r="R691" s="107"/>
      <c r="S691" s="157">
        <v>37.9</v>
      </c>
      <c r="T691" s="159"/>
      <c r="U691" s="130">
        <v>3.8</v>
      </c>
      <c r="V691" s="107" t="s">
        <v>49</v>
      </c>
      <c r="W691" s="145" t="s">
        <v>33</v>
      </c>
      <c r="X691" s="105" t="s">
        <v>33</v>
      </c>
      <c r="Y691" s="159"/>
      <c r="Z691" s="137" t="s">
        <v>34</v>
      </c>
      <c r="AA691" s="29"/>
      <c r="AB691" s="107"/>
      <c r="AC691" s="105">
        <v>3</v>
      </c>
      <c r="AD691" s="139"/>
    </row>
    <row r="692" spans="1:32" hidden="1" x14ac:dyDescent="0.25">
      <c r="A692" s="24" t="str">
        <f>IF(D692="","",(B692&amp;"|"&amp;C692&amp;"|"&amp;D692&amp;"|"&amp;E692&amp;"|"&amp;F692&amp;"|"&amp;G692&amp;"|"&amp;H692&amp;"|"&amp;I692&amp;"|"&amp;J692&amp;"|"&amp;K692&amp;"|"&amp;L692&amp;"|"&amp;M692&amp;"|"&amp;N692&amp;"|"&amp;O692&amp;"|"&amp;P692&amp;"|"&amp;Q692&amp;"|"&amp;R692&amp;"|"&amp;S692&amp;"|"&amp;T692&amp;"|"&amp;U692&amp;"|"&amp;V692&amp;"|"&amp;W692&amp;"|"&amp;X692&amp;"|"&amp;Y692&amp;"|"&amp;Z692&amp;"|"&amp;AA692&amp;"|"&amp;AB692&amp;"|"&amp;AC692&amp;"|"&amp;AD692&amp;"|"&amp;AE692&amp;"|"&amp;AF692&amp;"|"))</f>
        <v/>
      </c>
      <c r="B692" s="83" t="s">
        <v>501</v>
      </c>
      <c r="C692" s="83"/>
      <c r="F692" s="83"/>
      <c r="G692" s="27"/>
      <c r="H692" s="27"/>
      <c r="I692" s="83"/>
      <c r="J692" s="83"/>
      <c r="K692" s="83"/>
      <c r="L692" s="83"/>
      <c r="M692" s="83"/>
      <c r="N692" s="83"/>
      <c r="O692" s="83"/>
      <c r="P692" s="83"/>
      <c r="Q692" s="83"/>
      <c r="R692" s="83"/>
      <c r="U692" s="26"/>
      <c r="V692" s="83"/>
      <c r="Z692" s="83"/>
      <c r="AA692" s="83"/>
      <c r="AB692" s="83"/>
      <c r="AC692" s="83"/>
      <c r="AD692" s="83"/>
    </row>
    <row r="693" spans="1:32" x14ac:dyDescent="0.25">
      <c r="A693" s="24" t="str">
        <f>IF(D693="","",(B693&amp;"|"&amp;C693&amp;"|"&amp;D693&amp;"|"&amp;E693&amp;"|"&amp;F693&amp;"|"&amp;G693&amp;"|"&amp;H693&amp;"|"&amp;I693&amp;"|"&amp;J693&amp;"|"&amp;K693&amp;"|"&amp;L693&amp;"|"&amp;M693&amp;"|"&amp;N693&amp;"|"&amp;O693&amp;"|"&amp;P693&amp;"|"&amp;Q693&amp;"|"&amp;R693&amp;"|"&amp;S693&amp;"|"&amp;T693&amp;"|"&amp;U693&amp;"|"&amp;V693&amp;"|"&amp;W693&amp;"|"&amp;X693&amp;"|"&amp;Y693&amp;"|"&amp;Z693&amp;"|"&amp;AA693&amp;"|"&amp;AB693&amp;"|"&amp;AC693&amp;"|"&amp;AD693&amp;"|"&amp;AE693&amp;"|"&amp;AF693&amp;"|"))</f>
        <v>Carnegiella myersi|Pygmy Hatchetfish |23|26||5,5|6,5||10|20||||||||37,9||2,2|Carnivore|No|No||Peaceful|||3||||</v>
      </c>
      <c r="B693" s="10" t="s">
        <v>501</v>
      </c>
      <c r="C693" s="107" t="s">
        <v>2416</v>
      </c>
      <c r="D693" s="105">
        <v>23</v>
      </c>
      <c r="E693" s="129">
        <v>26</v>
      </c>
      <c r="F693" s="105"/>
      <c r="G693" s="130">
        <v>5.5</v>
      </c>
      <c r="H693" s="131">
        <v>6.5</v>
      </c>
      <c r="I693" s="105"/>
      <c r="J693" s="105">
        <v>10</v>
      </c>
      <c r="K693" s="105">
        <v>20</v>
      </c>
      <c r="L693" s="107"/>
      <c r="M693" s="107"/>
      <c r="N693" s="107"/>
      <c r="O693" s="107"/>
      <c r="P693" s="107"/>
      <c r="Q693" s="107"/>
      <c r="R693" s="107"/>
      <c r="S693" s="157">
        <v>37.9</v>
      </c>
      <c r="T693" s="159"/>
      <c r="U693" s="131">
        <v>2.2000000000000002</v>
      </c>
      <c r="V693" s="107" t="s">
        <v>49</v>
      </c>
      <c r="W693" s="145" t="s">
        <v>33</v>
      </c>
      <c r="X693" s="105" t="s">
        <v>33</v>
      </c>
      <c r="Y693" s="159"/>
      <c r="Z693" s="137" t="s">
        <v>34</v>
      </c>
      <c r="AA693" s="107"/>
      <c r="AB693" s="107"/>
      <c r="AC693" s="105">
        <v>3</v>
      </c>
      <c r="AD693" s="139"/>
    </row>
    <row r="694" spans="1:32" hidden="1" x14ac:dyDescent="0.25">
      <c r="A694" s="24" t="str">
        <f>IF(D694="","",(B694&amp;"|"&amp;C694&amp;"|"&amp;D694&amp;"|"&amp;E694&amp;"|"&amp;F694&amp;"|"&amp;G694&amp;"|"&amp;H694&amp;"|"&amp;I694&amp;"|"&amp;J694&amp;"|"&amp;K694&amp;"|"&amp;L694&amp;"|"&amp;M694&amp;"|"&amp;N694&amp;"|"&amp;O694&amp;"|"&amp;P694&amp;"|"&amp;Q694&amp;"|"&amp;R694&amp;"|"&amp;S694&amp;"|"&amp;T694&amp;"|"&amp;U694&amp;"|"&amp;V694&amp;"|"&amp;W694&amp;"|"&amp;X694&amp;"|"&amp;Y694&amp;"|"&amp;Z694&amp;"|"&amp;AA694&amp;"|"&amp;AB694&amp;"|"&amp;AC694&amp;"|"&amp;AD694&amp;"|"&amp;AE694&amp;"|"&amp;AF694&amp;"|"))</f>
        <v/>
      </c>
      <c r="B694" s="83" t="s">
        <v>502</v>
      </c>
      <c r="C694" s="83"/>
      <c r="G694" s="27"/>
      <c r="H694" s="27"/>
      <c r="J694" s="83"/>
      <c r="M694" s="83"/>
      <c r="O694" s="83"/>
      <c r="R694" s="83"/>
      <c r="U694" s="26"/>
      <c r="V694" s="83"/>
      <c r="Z694" s="83"/>
      <c r="AA694" s="83"/>
      <c r="AB694" s="83"/>
      <c r="AC694" s="83"/>
      <c r="AD694" s="83"/>
      <c r="AE694" s="83"/>
      <c r="AF694" s="83"/>
    </row>
    <row r="695" spans="1:32" x14ac:dyDescent="0.25">
      <c r="A695" s="24" t="str">
        <f>IF(D695="","",(B695&amp;"|"&amp;C695&amp;"|"&amp;D695&amp;"|"&amp;E695&amp;"|"&amp;F695&amp;"|"&amp;G695&amp;"|"&amp;H695&amp;"|"&amp;I695&amp;"|"&amp;J695&amp;"|"&amp;K695&amp;"|"&amp;L695&amp;"|"&amp;M695&amp;"|"&amp;N695&amp;"|"&amp;O695&amp;"|"&amp;P695&amp;"|"&amp;Q695&amp;"|"&amp;R695&amp;"|"&amp;S695&amp;"|"&amp;T695&amp;"|"&amp;U695&amp;"|"&amp;V695&amp;"|"&amp;W695&amp;"|"&amp;X695&amp;"|"&amp;Y695&amp;"|"&amp;Z695&amp;"|"&amp;AA695&amp;"|"&amp;AB695&amp;"|"&amp;AC695&amp;"|"&amp;AD695&amp;"|"&amp;AE695&amp;"|"&amp;AF695&amp;"|"))</f>
        <v>Carnegiella strigata strigata|Marbled Hatchetfish |23,9|28,9||5|7,5||5|18||||||||56,8||5,1|Carnivore|No|No||Peaceful|||3||||</v>
      </c>
      <c r="B695" s="10" t="s">
        <v>502</v>
      </c>
      <c r="C695" s="107" t="s">
        <v>2417</v>
      </c>
      <c r="D695" s="105">
        <v>23.9</v>
      </c>
      <c r="E695" s="129">
        <v>28.9</v>
      </c>
      <c r="F695" s="105"/>
      <c r="G695" s="130">
        <v>5</v>
      </c>
      <c r="H695" s="131">
        <v>7.5</v>
      </c>
      <c r="I695" s="105"/>
      <c r="J695" s="105">
        <v>5</v>
      </c>
      <c r="K695" s="105">
        <v>18</v>
      </c>
      <c r="L695" s="107"/>
      <c r="M695" s="107"/>
      <c r="N695" s="107"/>
      <c r="O695" s="107"/>
      <c r="P695" s="107"/>
      <c r="Q695" s="107"/>
      <c r="R695" s="107"/>
      <c r="S695" s="157">
        <v>56.8</v>
      </c>
      <c r="T695" s="159"/>
      <c r="U695" s="131">
        <v>5.0999999999999996</v>
      </c>
      <c r="V695" s="107" t="s">
        <v>49</v>
      </c>
      <c r="W695" s="145" t="s">
        <v>33</v>
      </c>
      <c r="X695" s="105" t="s">
        <v>33</v>
      </c>
      <c r="Y695" s="159"/>
      <c r="Z695" s="137" t="s">
        <v>34</v>
      </c>
      <c r="AA695" s="29"/>
      <c r="AB695" s="107"/>
      <c r="AC695" s="105">
        <v>3</v>
      </c>
      <c r="AD695" s="139"/>
    </row>
    <row r="696" spans="1:32" hidden="1" x14ac:dyDescent="0.25">
      <c r="A696" s="24" t="str">
        <f>IF(D696="","",(B696&amp;"|"&amp;C696&amp;"|"&amp;D696&amp;"|"&amp;E696&amp;"|"&amp;F696&amp;"|"&amp;G696&amp;"|"&amp;H696&amp;"|"&amp;I696&amp;"|"&amp;J696&amp;"|"&amp;K696&amp;"|"&amp;L696&amp;"|"&amp;M696&amp;"|"&amp;N696&amp;"|"&amp;O696&amp;"|"&amp;P696&amp;"|"&amp;Q696&amp;"|"&amp;R696&amp;"|"&amp;S696&amp;"|"&amp;T696&amp;"|"&amp;U696&amp;"|"&amp;V696&amp;"|"&amp;W696&amp;"|"&amp;X696&amp;"|"&amp;Y696&amp;"|"&amp;Z696&amp;"|"&amp;AA696&amp;"|"&amp;AB696&amp;"|"&amp;AC696&amp;"|"&amp;AD696&amp;"|"&amp;AE696&amp;"|"&amp;AF696&amp;"|"))</f>
        <v/>
      </c>
      <c r="B696" s="83" t="s">
        <v>503</v>
      </c>
      <c r="C696" s="83"/>
      <c r="F696" s="83"/>
      <c r="G696" s="27"/>
      <c r="H696" s="27"/>
      <c r="I696" s="83"/>
      <c r="J696" s="83"/>
      <c r="K696" s="83"/>
      <c r="L696" s="83"/>
      <c r="M696" s="83"/>
      <c r="N696" s="83"/>
      <c r="O696" s="83"/>
      <c r="P696" s="83"/>
      <c r="Q696" s="83"/>
      <c r="R696" s="83"/>
      <c r="U696" s="26"/>
      <c r="V696" s="83"/>
      <c r="Z696" s="83"/>
      <c r="AA696" s="83"/>
      <c r="AB696" s="83"/>
      <c r="AC696" s="83"/>
      <c r="AD696" s="83"/>
    </row>
    <row r="697" spans="1:32" x14ac:dyDescent="0.25">
      <c r="A697" s="24" t="str">
        <f>IF(D697="","",(B697&amp;"|"&amp;C697&amp;"|"&amp;D697&amp;"|"&amp;E697&amp;"|"&amp;F697&amp;"|"&amp;G697&amp;"|"&amp;H697&amp;"|"&amp;I697&amp;"|"&amp;J697&amp;"|"&amp;K697&amp;"|"&amp;L697&amp;"|"&amp;M697&amp;"|"&amp;N697&amp;"|"&amp;O697&amp;"|"&amp;P697&amp;"|"&amp;Q697&amp;"|"&amp;R697&amp;"|"&amp;S697&amp;"|"&amp;T697&amp;"|"&amp;U697&amp;"|"&amp;V697&amp;"|"&amp;W697&amp;"|"&amp;X697&amp;"|"&amp;Y697&amp;"|"&amp;Z697&amp;"|"&amp;AA697&amp;"|"&amp;AB697&amp;"|"&amp;AC697&amp;"|"&amp;AD697&amp;"|"&amp;AE697&amp;"|"&amp;AF697&amp;"|"))</f>
        <v>Catoprion mento|Wimple Piranha |23|26||5,4|6,5||5|8||||||||283,9||15|Carnivore|||||||2||||</v>
      </c>
      <c r="B697" s="10" t="s">
        <v>503</v>
      </c>
      <c r="C697" s="107" t="s">
        <v>2418</v>
      </c>
      <c r="D697" s="105">
        <v>23</v>
      </c>
      <c r="E697" s="129">
        <v>26</v>
      </c>
      <c r="F697" s="105"/>
      <c r="G697" s="130">
        <v>5.4</v>
      </c>
      <c r="H697" s="131">
        <v>6.5</v>
      </c>
      <c r="I697" s="105"/>
      <c r="J697" s="105">
        <v>5</v>
      </c>
      <c r="K697" s="105">
        <v>8</v>
      </c>
      <c r="L697" s="107"/>
      <c r="M697" s="107"/>
      <c r="N697" s="107"/>
      <c r="O697" s="107"/>
      <c r="P697" s="107"/>
      <c r="Q697" s="107"/>
      <c r="R697" s="107"/>
      <c r="S697" s="145">
        <v>283.89999999999998</v>
      </c>
      <c r="T697" s="159"/>
      <c r="U697" s="130">
        <v>15</v>
      </c>
      <c r="V697" s="107" t="s">
        <v>49</v>
      </c>
      <c r="W697" s="145"/>
      <c r="X697" s="105"/>
      <c r="Y697" s="159"/>
      <c r="Z697" s="139"/>
      <c r="AA697" s="107"/>
      <c r="AB697" s="107"/>
      <c r="AC697" s="105">
        <v>2</v>
      </c>
      <c r="AD697" s="139"/>
    </row>
    <row r="698" spans="1:32" hidden="1" x14ac:dyDescent="0.25">
      <c r="A698" s="24" t="str">
        <f>IF(D698="","",(B698&amp;"|"&amp;C698&amp;"|"&amp;D698&amp;"|"&amp;E698&amp;"|"&amp;F698&amp;"|"&amp;G698&amp;"|"&amp;H698&amp;"|"&amp;I698&amp;"|"&amp;J698&amp;"|"&amp;K698&amp;"|"&amp;L698&amp;"|"&amp;M698&amp;"|"&amp;N698&amp;"|"&amp;O698&amp;"|"&amp;P698&amp;"|"&amp;Q698&amp;"|"&amp;R698&amp;"|"&amp;S698&amp;"|"&amp;T698&amp;"|"&amp;U698&amp;"|"&amp;V698&amp;"|"&amp;W698&amp;"|"&amp;X698&amp;"|"&amp;Y698&amp;"|"&amp;Z698&amp;"|"&amp;AA698&amp;"|"&amp;AB698&amp;"|"&amp;AC698&amp;"|"&amp;AD698&amp;"|"&amp;AE698&amp;"|"&amp;AF698&amp;"|"))</f>
        <v/>
      </c>
      <c r="B698" s="83" t="s">
        <v>504</v>
      </c>
      <c r="C698" s="83"/>
      <c r="F698" s="83"/>
      <c r="G698" s="27"/>
      <c r="H698" s="27"/>
      <c r="I698" s="83"/>
      <c r="J698" s="83"/>
      <c r="K698" s="83"/>
      <c r="L698" s="83"/>
      <c r="M698" s="83"/>
      <c r="N698" s="83"/>
      <c r="O698" s="83"/>
      <c r="P698" s="83"/>
      <c r="Q698" s="83"/>
      <c r="R698" s="83"/>
      <c r="U698" s="26"/>
      <c r="V698" s="83"/>
      <c r="Z698" s="83"/>
      <c r="AA698" s="83"/>
      <c r="AB698" s="83"/>
      <c r="AC698" s="83"/>
      <c r="AD698" s="83"/>
    </row>
    <row r="699" spans="1:32" x14ac:dyDescent="0.25">
      <c r="A699" s="24" t="str">
        <f>IF(D699="","",(B699&amp;"|"&amp;C699&amp;"|"&amp;D699&amp;"|"&amp;E699&amp;"|"&amp;F699&amp;"|"&amp;G699&amp;"|"&amp;H699&amp;"|"&amp;I699&amp;"|"&amp;J699&amp;"|"&amp;K699&amp;"|"&amp;L699&amp;"|"&amp;M699&amp;"|"&amp;N699&amp;"|"&amp;O699&amp;"|"&amp;P699&amp;"|"&amp;Q699&amp;"|"&amp;R699&amp;"|"&amp;S699&amp;"|"&amp;T699&amp;"|"&amp;U699&amp;"|"&amp;V699&amp;"|"&amp;W699&amp;"|"&amp;X699&amp;"|"&amp;Y699&amp;"|"&amp;Z699&amp;"|"&amp;AA699&amp;"|"&amp;AB699&amp;"|"&amp;AC699&amp;"|"&amp;AD699&amp;"|"&amp;AE699&amp;"|"&amp;AF699&amp;"|"))</f>
        <v>Centromochlus perugiae|Oil Catfish |23,9|27,8||5,1|6,4||6|10||||||||45,4||6,4|Omnivore|No|No||Peaceful||Females is smooth and rounded, whereas the males is modified with the first and second ray thickened and longer.|2||||</v>
      </c>
      <c r="B699" s="10" t="s">
        <v>504</v>
      </c>
      <c r="C699" s="107" t="s">
        <v>2419</v>
      </c>
      <c r="D699" s="105">
        <v>23.9</v>
      </c>
      <c r="E699" s="129">
        <v>27.8</v>
      </c>
      <c r="F699" s="105"/>
      <c r="G699" s="130">
        <v>5.0999999999999996</v>
      </c>
      <c r="H699" s="131">
        <v>6.4</v>
      </c>
      <c r="I699" s="105"/>
      <c r="J699" s="105">
        <v>6</v>
      </c>
      <c r="K699" s="105">
        <v>10</v>
      </c>
      <c r="L699" s="107"/>
      <c r="M699" s="107"/>
      <c r="N699" s="107"/>
      <c r="O699" s="107"/>
      <c r="P699" s="107"/>
      <c r="Q699" s="107"/>
      <c r="R699" s="107"/>
      <c r="S699" s="157">
        <v>45.4</v>
      </c>
      <c r="T699" s="159"/>
      <c r="U699" s="131">
        <v>6.4</v>
      </c>
      <c r="V699" s="107" t="s">
        <v>31</v>
      </c>
      <c r="W699" s="145" t="s">
        <v>33</v>
      </c>
      <c r="X699" s="105" t="s">
        <v>33</v>
      </c>
      <c r="Y699" s="159"/>
      <c r="Z699" s="137" t="s">
        <v>34</v>
      </c>
      <c r="AA699" s="107"/>
      <c r="AB699" s="29" t="s">
        <v>2420</v>
      </c>
      <c r="AC699" s="105">
        <v>2</v>
      </c>
      <c r="AD699" s="139"/>
    </row>
    <row r="700" spans="1:32" hidden="1" x14ac:dyDescent="0.25">
      <c r="A700" s="24" t="str">
        <f>IF(D700="","",(B700&amp;"|"&amp;C700&amp;"|"&amp;D700&amp;"|"&amp;E700&amp;"|"&amp;F700&amp;"|"&amp;G700&amp;"|"&amp;H700&amp;"|"&amp;I700&amp;"|"&amp;J700&amp;"|"&amp;K700&amp;"|"&amp;L700&amp;"|"&amp;M700&amp;"|"&amp;N700&amp;"|"&amp;O700&amp;"|"&amp;P700&amp;"|"&amp;Q700&amp;"|"&amp;R700&amp;"|"&amp;S700&amp;"|"&amp;T700&amp;"|"&amp;U700&amp;"|"&amp;V700&amp;"|"&amp;W700&amp;"|"&amp;X700&amp;"|"&amp;Y700&amp;"|"&amp;Z700&amp;"|"&amp;AA700&amp;"|"&amp;AB700&amp;"|"&amp;AC700&amp;"|"&amp;AD700&amp;"|"&amp;AE700&amp;"|"&amp;AF700&amp;"|"))</f>
        <v/>
      </c>
      <c r="B700" s="83" t="s">
        <v>505</v>
      </c>
      <c r="C700" s="83"/>
      <c r="F700" s="83"/>
      <c r="G700" s="27"/>
      <c r="H700" s="27"/>
      <c r="I700" s="83"/>
      <c r="J700" s="83"/>
      <c r="K700" s="83"/>
      <c r="L700" s="83"/>
      <c r="M700" s="83"/>
      <c r="N700" s="83"/>
      <c r="O700" s="83"/>
      <c r="P700" s="83"/>
      <c r="Q700" s="83"/>
      <c r="R700" s="83"/>
      <c r="U700" s="26"/>
      <c r="V700" s="83"/>
      <c r="Z700" s="83"/>
      <c r="AA700" s="83"/>
      <c r="AB700" s="83"/>
      <c r="AC700" s="83"/>
      <c r="AD700" s="83"/>
    </row>
    <row r="701" spans="1:32" x14ac:dyDescent="0.25">
      <c r="A701" s="24" t="str">
        <f>IF(D701="","",(B701&amp;"|"&amp;C701&amp;"|"&amp;D701&amp;"|"&amp;E701&amp;"|"&amp;F701&amp;"|"&amp;G701&amp;"|"&amp;H701&amp;"|"&amp;I701&amp;"|"&amp;J701&amp;"|"&amp;K701&amp;"|"&amp;L701&amp;"|"&amp;M701&amp;"|"&amp;N701&amp;"|"&amp;O701&amp;"|"&amp;P701&amp;"|"&amp;Q701&amp;"|"&amp;R701&amp;"|"&amp;S701&amp;"|"&amp;T701&amp;"|"&amp;U701&amp;"|"&amp;V701&amp;"|"&amp;W701&amp;"|"&amp;X701&amp;"|"&amp;Y701&amp;"|"&amp;Z701&amp;"|"&amp;AA701&amp;"|"&amp;AB701&amp;"|"&amp;AC701&amp;"|"&amp;AD701&amp;"|"&amp;AE701&amp;"|"&amp;AF701&amp;"|"))</f>
        <v>Centromochlus schultzi|Driftwood Catfish |23,9|25,6||7,2|7,5||2|10||||||||75,7||10,2|Omnivore|||||||1||||</v>
      </c>
      <c r="B701" s="10" t="s">
        <v>505</v>
      </c>
      <c r="C701" s="107" t="s">
        <v>2421</v>
      </c>
      <c r="D701" s="105">
        <v>23.9</v>
      </c>
      <c r="E701" s="129">
        <v>25.6</v>
      </c>
      <c r="F701" s="105"/>
      <c r="G701" s="130">
        <v>7.2</v>
      </c>
      <c r="H701" s="131">
        <v>7.5</v>
      </c>
      <c r="I701" s="105"/>
      <c r="J701" s="105">
        <v>2</v>
      </c>
      <c r="K701" s="105">
        <v>10</v>
      </c>
      <c r="L701" s="107"/>
      <c r="M701" s="107"/>
      <c r="N701" s="107"/>
      <c r="O701" s="107"/>
      <c r="P701" s="107"/>
      <c r="Q701" s="107"/>
      <c r="R701" s="107"/>
      <c r="S701" s="145">
        <v>75.7</v>
      </c>
      <c r="T701" s="159"/>
      <c r="U701" s="131">
        <v>10.199999999999999</v>
      </c>
      <c r="V701" s="107" t="s">
        <v>31</v>
      </c>
      <c r="W701" s="145"/>
      <c r="X701" s="105"/>
      <c r="Y701" s="159"/>
      <c r="Z701" s="139"/>
      <c r="AA701" s="107"/>
      <c r="AB701" s="107"/>
      <c r="AC701" s="105">
        <v>1</v>
      </c>
      <c r="AD701" s="139"/>
    </row>
    <row r="702" spans="1:32" hidden="1" x14ac:dyDescent="0.25">
      <c r="A702" s="24" t="str">
        <f>IF(D702="","",(B702&amp;"|"&amp;C702&amp;"|"&amp;D702&amp;"|"&amp;E702&amp;"|"&amp;F702&amp;"|"&amp;G702&amp;"|"&amp;H702&amp;"|"&amp;I702&amp;"|"&amp;J702&amp;"|"&amp;K702&amp;"|"&amp;L702&amp;"|"&amp;M702&amp;"|"&amp;N702&amp;"|"&amp;O702&amp;"|"&amp;P702&amp;"|"&amp;Q702&amp;"|"&amp;R702&amp;"|"&amp;S702&amp;"|"&amp;T702&amp;"|"&amp;U702&amp;"|"&amp;V702&amp;"|"&amp;W702&amp;"|"&amp;X702&amp;"|"&amp;Y702&amp;"|"&amp;Z702&amp;"|"&amp;AA702&amp;"|"&amp;AB702&amp;"|"&amp;AC702&amp;"|"&amp;AD702&amp;"|"&amp;AE702&amp;"|"&amp;AF702&amp;"|"))</f>
        <v/>
      </c>
      <c r="B702" s="83" t="s">
        <v>506</v>
      </c>
      <c r="C702" s="83"/>
      <c r="F702" s="83"/>
      <c r="G702" s="27"/>
      <c r="H702" s="27"/>
      <c r="I702" s="83"/>
      <c r="J702" s="83"/>
      <c r="K702" s="83"/>
      <c r="L702" s="83"/>
      <c r="M702" s="83"/>
      <c r="N702" s="83"/>
      <c r="O702" s="83"/>
      <c r="P702" s="83"/>
      <c r="Q702" s="83"/>
      <c r="R702" s="83"/>
      <c r="U702" s="26"/>
      <c r="V702" s="83"/>
      <c r="Z702" s="83"/>
      <c r="AA702" s="83"/>
      <c r="AB702" s="83"/>
      <c r="AC702" s="83"/>
      <c r="AD702" s="83"/>
    </row>
    <row r="703" spans="1:32" x14ac:dyDescent="0.25">
      <c r="A703" s="24" t="str">
        <f>IF(D703="","",(B703&amp;"|"&amp;C703&amp;"|"&amp;D703&amp;"|"&amp;E703&amp;"|"&amp;F703&amp;"|"&amp;G703&amp;"|"&amp;H703&amp;"|"&amp;I703&amp;"|"&amp;J703&amp;"|"&amp;K703&amp;"|"&amp;L703&amp;"|"&amp;M703&amp;"|"&amp;N703&amp;"|"&amp;O703&amp;"|"&amp;P703&amp;"|"&amp;Q703&amp;"|"&amp;R703&amp;"|"&amp;S703&amp;"|"&amp;T703&amp;"|"&amp;U703&amp;"|"&amp;V703&amp;"|"&amp;W703&amp;"|"&amp;X703&amp;"|"&amp;Y703&amp;"|"&amp;Z703&amp;"|"&amp;AA703&amp;"|"&amp;AB703&amp;"|"&amp;AC703&amp;"|"&amp;AD703&amp;"|"&amp;AE703&amp;"|"&amp;AF703&amp;"|"))</f>
        <v>Cephalosilurus apurensis|Apure Jelly Catfish |23|27||6,4|7,8||8|10||||||||283,9||30,5|Carnivore|No|Yes||Predatory||Males are slimmer than females.1|1||||</v>
      </c>
      <c r="B703" s="10" t="s">
        <v>506</v>
      </c>
      <c r="C703" s="107" t="s">
        <v>2422</v>
      </c>
      <c r="D703" s="105">
        <v>23</v>
      </c>
      <c r="E703" s="129">
        <v>27</v>
      </c>
      <c r="F703" s="105"/>
      <c r="G703" s="130">
        <v>6.4</v>
      </c>
      <c r="H703" s="131">
        <v>7.8</v>
      </c>
      <c r="I703" s="105"/>
      <c r="J703" s="105">
        <v>8</v>
      </c>
      <c r="K703" s="105">
        <v>10</v>
      </c>
      <c r="L703" s="107"/>
      <c r="M703" s="107"/>
      <c r="N703" s="107"/>
      <c r="O703" s="107"/>
      <c r="P703" s="107"/>
      <c r="Q703" s="107"/>
      <c r="R703" s="107"/>
      <c r="S703" s="145">
        <v>283.89999999999998</v>
      </c>
      <c r="T703" s="159"/>
      <c r="U703" s="130">
        <v>30.5</v>
      </c>
      <c r="V703" s="107" t="s">
        <v>49</v>
      </c>
      <c r="W703" s="145" t="s">
        <v>33</v>
      </c>
      <c r="X703" s="105" t="s">
        <v>32</v>
      </c>
      <c r="Y703" s="159"/>
      <c r="Z703" s="139" t="s">
        <v>1996</v>
      </c>
      <c r="AA703" s="107"/>
      <c r="AB703" s="29" t="s">
        <v>2423</v>
      </c>
      <c r="AC703" s="105">
        <v>1</v>
      </c>
      <c r="AD703" s="139"/>
    </row>
    <row r="704" spans="1:32" hidden="1" x14ac:dyDescent="0.25">
      <c r="A704" s="24" t="str">
        <f>IF(D704="","",(B704&amp;"|"&amp;C704&amp;"|"&amp;D704&amp;"|"&amp;E704&amp;"|"&amp;F704&amp;"|"&amp;G704&amp;"|"&amp;H704&amp;"|"&amp;I704&amp;"|"&amp;J704&amp;"|"&amp;K704&amp;"|"&amp;L704&amp;"|"&amp;M704&amp;"|"&amp;N704&amp;"|"&amp;O704&amp;"|"&amp;P704&amp;"|"&amp;Q704&amp;"|"&amp;R704&amp;"|"&amp;S704&amp;"|"&amp;T704&amp;"|"&amp;U704&amp;"|"&amp;V704&amp;"|"&amp;W704&amp;"|"&amp;X704&amp;"|"&amp;Y704&amp;"|"&amp;Z704&amp;"|"&amp;AA704&amp;"|"&amp;AB704&amp;"|"&amp;AC704&amp;"|"&amp;AD704&amp;"|"&amp;AE704&amp;"|"&amp;AF704&amp;"|"))</f>
        <v/>
      </c>
      <c r="B704" s="83" t="s">
        <v>507</v>
      </c>
      <c r="C704" s="83"/>
      <c r="F704" s="83"/>
      <c r="G704" s="27"/>
      <c r="H704" s="27"/>
      <c r="I704" s="83"/>
      <c r="J704" s="83"/>
      <c r="K704" s="83"/>
      <c r="L704" s="83"/>
      <c r="M704" s="83"/>
      <c r="N704" s="83"/>
      <c r="O704" s="83"/>
      <c r="P704" s="83"/>
      <c r="Q704" s="83"/>
      <c r="R704" s="83"/>
      <c r="U704" s="26"/>
      <c r="V704" s="83"/>
      <c r="Z704" s="83"/>
      <c r="AA704" s="83"/>
      <c r="AB704" s="83"/>
      <c r="AC704" s="83"/>
      <c r="AD704" s="83"/>
    </row>
    <row r="705" spans="1:32" x14ac:dyDescent="0.25">
      <c r="A705" s="24" t="str">
        <f>IF(D705="","",(B705&amp;"|"&amp;C705&amp;"|"&amp;D705&amp;"|"&amp;E705&amp;"|"&amp;F705&amp;"|"&amp;G705&amp;"|"&amp;H705&amp;"|"&amp;I705&amp;"|"&amp;J705&amp;"|"&amp;K705&amp;"|"&amp;L705&amp;"|"&amp;M705&amp;"|"&amp;N705&amp;"|"&amp;O705&amp;"|"&amp;P705&amp;"|"&amp;Q705&amp;"|"&amp;R705&amp;"|"&amp;S705&amp;"|"&amp;T705&amp;"|"&amp;U705&amp;"|"&amp;V705&amp;"|"&amp;W705&amp;"|"&amp;X705&amp;"|"&amp;Y705&amp;"|"&amp;Z705&amp;"|"&amp;AA705&amp;"|"&amp;AB705&amp;"|"&amp;AC705&amp;"|"&amp;AD705&amp;"|"&amp;AE705&amp;"|"&amp;AF705&amp;"|"))</f>
        <v>Cephalosilurus fowleri|Fowler's Bumblebee Catfish |23|27||6|7||8|10||||||||454,2||40,6|Carnivore|No|Yes||Predatory||Males are slimmer than females.1|1||||</v>
      </c>
      <c r="B705" s="10" t="s">
        <v>507</v>
      </c>
      <c r="C705" s="107" t="s">
        <v>2424</v>
      </c>
      <c r="D705" s="105">
        <v>23</v>
      </c>
      <c r="E705" s="129">
        <v>27</v>
      </c>
      <c r="F705" s="105"/>
      <c r="G705" s="130">
        <v>6</v>
      </c>
      <c r="H705" s="131">
        <v>7</v>
      </c>
      <c r="I705" s="105"/>
      <c r="J705" s="105">
        <v>8</v>
      </c>
      <c r="K705" s="105">
        <v>10</v>
      </c>
      <c r="L705" s="107"/>
      <c r="M705" s="107"/>
      <c r="N705" s="107"/>
      <c r="O705" s="107"/>
      <c r="P705" s="107"/>
      <c r="Q705" s="107"/>
      <c r="R705" s="107"/>
      <c r="S705" s="157">
        <v>454.2</v>
      </c>
      <c r="T705" s="159"/>
      <c r="U705" s="131">
        <v>40.6</v>
      </c>
      <c r="V705" s="107" t="s">
        <v>49</v>
      </c>
      <c r="W705" s="145" t="s">
        <v>33</v>
      </c>
      <c r="X705" s="105" t="s">
        <v>32</v>
      </c>
      <c r="Y705" s="159"/>
      <c r="Z705" s="139" t="s">
        <v>1996</v>
      </c>
      <c r="AA705" s="107"/>
      <c r="AB705" s="29" t="s">
        <v>2423</v>
      </c>
      <c r="AC705" s="105">
        <v>1</v>
      </c>
      <c r="AD705" s="139"/>
    </row>
    <row r="706" spans="1:32" hidden="1" x14ac:dyDescent="0.25">
      <c r="A706" s="24" t="str">
        <f>IF(D706="","",(B706&amp;"|"&amp;C706&amp;"|"&amp;D706&amp;"|"&amp;E706&amp;"|"&amp;F706&amp;"|"&amp;G706&amp;"|"&amp;H706&amp;"|"&amp;I706&amp;"|"&amp;J706&amp;"|"&amp;K706&amp;"|"&amp;L706&amp;"|"&amp;M706&amp;"|"&amp;N706&amp;"|"&amp;O706&amp;"|"&amp;P706&amp;"|"&amp;Q706&amp;"|"&amp;R706&amp;"|"&amp;S706&amp;"|"&amp;T706&amp;"|"&amp;U706&amp;"|"&amp;V706&amp;"|"&amp;W706&amp;"|"&amp;X706&amp;"|"&amp;Y706&amp;"|"&amp;Z706&amp;"|"&amp;AA706&amp;"|"&amp;AB706&amp;"|"&amp;AC706&amp;"|"&amp;AD706&amp;"|"&amp;AE706&amp;"|"&amp;AF706&amp;"|"))</f>
        <v/>
      </c>
      <c r="B706" s="83" t="s">
        <v>508</v>
      </c>
      <c r="C706" s="83"/>
      <c r="F706" s="83"/>
      <c r="G706" s="27"/>
      <c r="H706" s="27"/>
      <c r="I706" s="83"/>
      <c r="J706" s="83"/>
      <c r="K706" s="83"/>
      <c r="L706" s="83"/>
      <c r="M706" s="83"/>
      <c r="N706" s="83"/>
      <c r="O706" s="83"/>
      <c r="P706" s="83"/>
      <c r="Q706" s="83"/>
      <c r="R706" s="83"/>
      <c r="U706" s="26"/>
      <c r="V706" s="83"/>
      <c r="Z706" s="83"/>
      <c r="AA706" s="83"/>
      <c r="AB706" s="83"/>
      <c r="AC706" s="83"/>
      <c r="AD706" s="83"/>
    </row>
    <row r="707" spans="1:32" x14ac:dyDescent="0.25">
      <c r="A707" s="24" t="str">
        <f>IF(D707="","",(B707&amp;"|"&amp;C707&amp;"|"&amp;D707&amp;"|"&amp;E707&amp;"|"&amp;F707&amp;"|"&amp;G707&amp;"|"&amp;H707&amp;"|"&amp;I707&amp;"|"&amp;J707&amp;"|"&amp;K707&amp;"|"&amp;L707&amp;"|"&amp;M707&amp;"|"&amp;N707&amp;"|"&amp;O707&amp;"|"&amp;P707&amp;"|"&amp;Q707&amp;"|"&amp;R707&amp;"|"&amp;S707&amp;"|"&amp;T707&amp;"|"&amp;U707&amp;"|"&amp;V707&amp;"|"&amp;W707&amp;"|"&amp;X707&amp;"|"&amp;Y707&amp;"|"&amp;Z707&amp;"|"&amp;AA707&amp;"|"&amp;AB707&amp;"|"&amp;AC707&amp;"|"&amp;AD707&amp;"|"&amp;AE707&amp;"|"&amp;AF707&amp;"|"))</f>
        <v>Cetopsis coecutiens|Blue Whale Catfish |22,2|26,1||6|7,4||2|15||||||||227,1||26,9|Carnivore|No|Yes||Predatory||Males are slimmer than females and have a more pointed dorsal fin.|1||||</v>
      </c>
      <c r="B707" s="10" t="s">
        <v>508</v>
      </c>
      <c r="C707" s="107" t="s">
        <v>2425</v>
      </c>
      <c r="D707" s="105">
        <v>22.2</v>
      </c>
      <c r="E707" s="129">
        <v>26.1</v>
      </c>
      <c r="F707" s="105"/>
      <c r="G707" s="130">
        <v>6</v>
      </c>
      <c r="H707" s="131">
        <v>7.4</v>
      </c>
      <c r="I707" s="105"/>
      <c r="J707" s="105">
        <v>2</v>
      </c>
      <c r="K707" s="105">
        <v>15</v>
      </c>
      <c r="L707" s="107"/>
      <c r="M707" s="107"/>
      <c r="N707" s="107"/>
      <c r="O707" s="107"/>
      <c r="P707" s="107"/>
      <c r="Q707" s="107"/>
      <c r="R707" s="107"/>
      <c r="S707" s="157">
        <v>227.1</v>
      </c>
      <c r="T707" s="159"/>
      <c r="U707" s="131">
        <v>26.9</v>
      </c>
      <c r="V707" s="107" t="s">
        <v>49</v>
      </c>
      <c r="W707" s="145" t="s">
        <v>33</v>
      </c>
      <c r="X707" s="105" t="s">
        <v>32</v>
      </c>
      <c r="Y707" s="159"/>
      <c r="Z707" s="139" t="s">
        <v>1996</v>
      </c>
      <c r="AA707" s="107"/>
      <c r="AB707" s="29" t="s">
        <v>2426</v>
      </c>
      <c r="AC707" s="105">
        <v>1</v>
      </c>
      <c r="AD707" s="139"/>
    </row>
    <row r="708" spans="1:32" hidden="1" x14ac:dyDescent="0.25">
      <c r="A708" s="24" t="str">
        <f>IF(D708="","",(B708&amp;"|"&amp;C708&amp;"|"&amp;D708&amp;"|"&amp;E708&amp;"|"&amp;F708&amp;"|"&amp;G708&amp;"|"&amp;H708&amp;"|"&amp;I708&amp;"|"&amp;J708&amp;"|"&amp;K708&amp;"|"&amp;L708&amp;"|"&amp;M708&amp;"|"&amp;N708&amp;"|"&amp;O708&amp;"|"&amp;P708&amp;"|"&amp;Q708&amp;"|"&amp;R708&amp;"|"&amp;S708&amp;"|"&amp;T708&amp;"|"&amp;U708&amp;"|"&amp;V708&amp;"|"&amp;W708&amp;"|"&amp;X708&amp;"|"&amp;Y708&amp;"|"&amp;Z708&amp;"|"&amp;AA708&amp;"|"&amp;AB708&amp;"|"&amp;AC708&amp;"|"&amp;AD708&amp;"|"&amp;AE708&amp;"|"&amp;AF708&amp;"|"))</f>
        <v/>
      </c>
      <c r="B708" s="83" t="s">
        <v>509</v>
      </c>
      <c r="C708" s="83"/>
      <c r="F708" s="83"/>
      <c r="G708" s="27"/>
      <c r="H708" s="27"/>
      <c r="I708" s="83"/>
      <c r="J708" s="83"/>
      <c r="K708" s="83"/>
      <c r="L708" s="83"/>
      <c r="M708" s="83"/>
      <c r="N708" s="83"/>
      <c r="O708" s="83"/>
      <c r="P708" s="83"/>
      <c r="Q708" s="83"/>
      <c r="R708" s="83"/>
      <c r="U708" s="26"/>
      <c r="V708" s="83"/>
      <c r="Z708" s="83"/>
      <c r="AA708" s="83"/>
      <c r="AB708" s="83"/>
      <c r="AC708" s="83"/>
      <c r="AD708" s="83"/>
    </row>
    <row r="709" spans="1:32" x14ac:dyDescent="0.25">
      <c r="A709" s="24" t="str">
        <f>IF(D709="","",(B709&amp;"|"&amp;C709&amp;"|"&amp;D709&amp;"|"&amp;E709&amp;"|"&amp;F709&amp;"|"&amp;G709&amp;"|"&amp;H709&amp;"|"&amp;I709&amp;"|"&amp;J709&amp;"|"&amp;K709&amp;"|"&amp;L709&amp;"|"&amp;M709&amp;"|"&amp;N709&amp;"|"&amp;O709&amp;"|"&amp;P709&amp;"|"&amp;Q709&amp;"|"&amp;R709&amp;"|"&amp;S709&amp;"|"&amp;T709&amp;"|"&amp;U709&amp;"|"&amp;V709&amp;"|"&amp;W709&amp;"|"&amp;X709&amp;"|"&amp;Y709&amp;"|"&amp;Z709&amp;"|"&amp;AA709&amp;"|"&amp;AB709&amp;"|"&amp;AC709&amp;"|"&amp;AD709&amp;"|"&amp;AE709&amp;"|"&amp;AF709&amp;"|"))</f>
        <v>Chaca bankanensis|Rusty Frogmouth Catfish |24|28||6|7,2||8|10||||||||170,3||20|Carnivore|No|Yes||Predatory||Males are larger and longer while females are shorter and more bulky.|1|Very Hard|||</v>
      </c>
      <c r="B709" s="10" t="s">
        <v>509</v>
      </c>
      <c r="C709" s="107" t="s">
        <v>2427</v>
      </c>
      <c r="D709" s="105">
        <v>24</v>
      </c>
      <c r="E709" s="129">
        <v>28</v>
      </c>
      <c r="F709" s="105"/>
      <c r="G709" s="130">
        <v>6</v>
      </c>
      <c r="H709" s="131">
        <v>7.2</v>
      </c>
      <c r="I709" s="105"/>
      <c r="J709" s="105">
        <v>8</v>
      </c>
      <c r="K709" s="105">
        <v>10</v>
      </c>
      <c r="L709" s="107"/>
      <c r="M709" s="107"/>
      <c r="N709" s="107"/>
      <c r="O709" s="107"/>
      <c r="P709" s="107"/>
      <c r="Q709" s="107"/>
      <c r="R709" s="107"/>
      <c r="S709" s="157">
        <v>170.3</v>
      </c>
      <c r="T709" s="159"/>
      <c r="U709" s="131">
        <v>20</v>
      </c>
      <c r="V709" s="107" t="s">
        <v>49</v>
      </c>
      <c r="W709" s="145" t="s">
        <v>33</v>
      </c>
      <c r="X709" s="105" t="s">
        <v>32</v>
      </c>
      <c r="Y709" s="159"/>
      <c r="Z709" s="139" t="s">
        <v>1996</v>
      </c>
      <c r="AA709" s="107"/>
      <c r="AB709" s="29" t="s">
        <v>2428</v>
      </c>
      <c r="AC709" s="105">
        <v>1</v>
      </c>
      <c r="AD709" s="139" t="s">
        <v>1915</v>
      </c>
    </row>
    <row r="710" spans="1:32" hidden="1" x14ac:dyDescent="0.25">
      <c r="A710" s="24" t="str">
        <f>IF(D710="","",(B710&amp;"|"&amp;C710&amp;"|"&amp;D710&amp;"|"&amp;E710&amp;"|"&amp;F710&amp;"|"&amp;G710&amp;"|"&amp;H710&amp;"|"&amp;I710&amp;"|"&amp;J710&amp;"|"&amp;K710&amp;"|"&amp;L710&amp;"|"&amp;M710&amp;"|"&amp;N710&amp;"|"&amp;O710&amp;"|"&amp;P710&amp;"|"&amp;Q710&amp;"|"&amp;R710&amp;"|"&amp;S710&amp;"|"&amp;T710&amp;"|"&amp;U710&amp;"|"&amp;V710&amp;"|"&amp;W710&amp;"|"&amp;X710&amp;"|"&amp;Y710&amp;"|"&amp;Z710&amp;"|"&amp;AA710&amp;"|"&amp;AB710&amp;"|"&amp;AC710&amp;"|"&amp;AD710&amp;"|"&amp;AE710&amp;"|"&amp;AF710&amp;"|"))</f>
        <v/>
      </c>
      <c r="B710" s="83" t="s">
        <v>510</v>
      </c>
      <c r="C710" s="83"/>
      <c r="F710" s="83"/>
      <c r="G710" s="27"/>
      <c r="H710" s="27"/>
      <c r="I710" s="83"/>
      <c r="J710" s="83"/>
      <c r="K710" s="83"/>
      <c r="L710" s="83"/>
      <c r="M710" s="83"/>
      <c r="N710" s="83"/>
      <c r="O710" s="83"/>
      <c r="P710" s="83"/>
      <c r="Q710" s="83"/>
      <c r="R710" s="83"/>
      <c r="U710" s="26"/>
      <c r="V710" s="83"/>
      <c r="Z710" s="83"/>
      <c r="AA710" s="83"/>
      <c r="AB710" s="83"/>
      <c r="AC710" s="83"/>
      <c r="AD710" s="83"/>
    </row>
    <row r="711" spans="1:32" x14ac:dyDescent="0.25">
      <c r="A711" s="24" t="str">
        <f>IF(D711="","",(B711&amp;"|"&amp;C711&amp;"|"&amp;D711&amp;"|"&amp;E711&amp;"|"&amp;F711&amp;"|"&amp;G711&amp;"|"&amp;H711&amp;"|"&amp;I711&amp;"|"&amp;J711&amp;"|"&amp;K711&amp;"|"&amp;L711&amp;"|"&amp;M711&amp;"|"&amp;N711&amp;"|"&amp;O711&amp;"|"&amp;P711&amp;"|"&amp;Q711&amp;"|"&amp;R711&amp;"|"&amp;S711&amp;"|"&amp;T711&amp;"|"&amp;U711&amp;"|"&amp;V711&amp;"|"&amp;W711&amp;"|"&amp;X711&amp;"|"&amp;Y711&amp;"|"&amp;Z711&amp;"|"&amp;AA711&amp;"|"&amp;AB711&amp;"|"&amp;AC711&amp;"|"&amp;AD711&amp;"|"&amp;AE711&amp;"|"&amp;AF711&amp;"|"))</f>
        <v>Chaca burmensis|Burmensis Frogmouth Catfish |23|28||6,5|7,2||8|10||||||||170,3||20|Carnivore|||||||1||||</v>
      </c>
      <c r="B711" s="10" t="s">
        <v>510</v>
      </c>
      <c r="C711" s="107" t="s">
        <v>2429</v>
      </c>
      <c r="D711" s="105">
        <v>23</v>
      </c>
      <c r="E711" s="129">
        <v>28</v>
      </c>
      <c r="F711" s="105"/>
      <c r="G711" s="130">
        <v>6.5</v>
      </c>
      <c r="H711" s="131">
        <v>7.2</v>
      </c>
      <c r="I711" s="105"/>
      <c r="J711" s="105">
        <v>8</v>
      </c>
      <c r="K711" s="105">
        <v>10</v>
      </c>
      <c r="L711" s="107"/>
      <c r="M711" s="107"/>
      <c r="N711" s="107"/>
      <c r="O711" s="107"/>
      <c r="P711" s="107"/>
      <c r="Q711" s="107"/>
      <c r="R711" s="107"/>
      <c r="S711" s="157">
        <v>170.3</v>
      </c>
      <c r="T711" s="159"/>
      <c r="U711" s="131">
        <v>20</v>
      </c>
      <c r="V711" s="107" t="s">
        <v>49</v>
      </c>
      <c r="W711" s="145"/>
      <c r="X711" s="105"/>
      <c r="Y711" s="159"/>
      <c r="Z711" s="139"/>
      <c r="AA711" s="107"/>
      <c r="AB711" s="107"/>
      <c r="AC711" s="105">
        <v>1</v>
      </c>
      <c r="AD711" s="139"/>
    </row>
    <row r="712" spans="1:32" hidden="1" x14ac:dyDescent="0.25">
      <c r="A712" s="24" t="str">
        <f>IF(D712="","",(B712&amp;"|"&amp;C712&amp;"|"&amp;D712&amp;"|"&amp;E712&amp;"|"&amp;F712&amp;"|"&amp;G712&amp;"|"&amp;H712&amp;"|"&amp;I712&amp;"|"&amp;J712&amp;"|"&amp;K712&amp;"|"&amp;L712&amp;"|"&amp;M712&amp;"|"&amp;N712&amp;"|"&amp;O712&amp;"|"&amp;P712&amp;"|"&amp;Q712&amp;"|"&amp;R712&amp;"|"&amp;S712&amp;"|"&amp;T712&amp;"|"&amp;U712&amp;"|"&amp;V712&amp;"|"&amp;W712&amp;"|"&amp;X712&amp;"|"&amp;Y712&amp;"|"&amp;Z712&amp;"|"&amp;AA712&amp;"|"&amp;AB712&amp;"|"&amp;AC712&amp;"|"&amp;AD712&amp;"|"&amp;AE712&amp;"|"&amp;AF712&amp;"|"))</f>
        <v/>
      </c>
      <c r="B712" s="83" t="s">
        <v>511</v>
      </c>
      <c r="C712" s="83"/>
      <c r="F712" s="83"/>
      <c r="G712" s="27"/>
      <c r="H712" s="27"/>
      <c r="I712" s="83"/>
      <c r="J712" s="83"/>
      <c r="K712" s="83"/>
      <c r="L712" s="83"/>
      <c r="M712" s="83"/>
      <c r="N712" s="83"/>
      <c r="O712" s="83"/>
      <c r="P712" s="83"/>
      <c r="Q712" s="83"/>
      <c r="R712" s="83"/>
      <c r="U712" s="26"/>
      <c r="V712" s="83"/>
      <c r="Z712" s="83"/>
      <c r="AA712" s="83"/>
      <c r="AB712" s="83"/>
      <c r="AC712" s="83"/>
      <c r="AD712" s="83"/>
      <c r="AE712" s="83"/>
      <c r="AF712" s="83"/>
    </row>
    <row r="713" spans="1:32" x14ac:dyDescent="0.25">
      <c r="A713" s="24" t="str">
        <f>IF(D713="","",(B713&amp;"|"&amp;C713&amp;"|"&amp;D713&amp;"|"&amp;E713&amp;"|"&amp;F713&amp;"|"&amp;G713&amp;"|"&amp;H713&amp;"|"&amp;I713&amp;"|"&amp;J713&amp;"|"&amp;K713&amp;"|"&amp;L713&amp;"|"&amp;M713&amp;"|"&amp;N713&amp;"|"&amp;O713&amp;"|"&amp;P713&amp;"|"&amp;Q713&amp;"|"&amp;R713&amp;"|"&amp;S713&amp;"|"&amp;T713&amp;"|"&amp;U713&amp;"|"&amp;V713&amp;"|"&amp;W713&amp;"|"&amp;X713&amp;"|"&amp;Y713&amp;"|"&amp;Z713&amp;"|"&amp;AA713&amp;"|"&amp;AB713&amp;"|"&amp;AC713&amp;"|"&amp;AD713&amp;"|"&amp;AE713&amp;"|"&amp;AF713&amp;"|"))</f>
        <v>Chaca chaca|Frogmouth Catfish |22|24||6|8||6|16||||||||246,1||17,8|Carnivore|No|Yes||Predatory||Males are longer and slimmer than females|1|Easy|||</v>
      </c>
      <c r="B713" s="10" t="s">
        <v>511</v>
      </c>
      <c r="C713" s="107" t="s">
        <v>2430</v>
      </c>
      <c r="D713" s="105">
        <v>22</v>
      </c>
      <c r="E713" s="129">
        <v>24</v>
      </c>
      <c r="F713" s="105"/>
      <c r="G713" s="130">
        <v>6</v>
      </c>
      <c r="H713" s="131">
        <v>8</v>
      </c>
      <c r="I713" s="105"/>
      <c r="J713" s="105">
        <v>6</v>
      </c>
      <c r="K713" s="105">
        <v>16</v>
      </c>
      <c r="L713" s="107"/>
      <c r="M713" s="107"/>
      <c r="N713" s="107"/>
      <c r="O713" s="107"/>
      <c r="P713" s="107"/>
      <c r="Q713" s="107"/>
      <c r="R713" s="107"/>
      <c r="S713" s="145">
        <v>246.1</v>
      </c>
      <c r="T713" s="159"/>
      <c r="U713" s="131">
        <v>17.8</v>
      </c>
      <c r="V713" s="107" t="s">
        <v>49</v>
      </c>
      <c r="W713" s="145" t="s">
        <v>33</v>
      </c>
      <c r="X713" s="105" t="s">
        <v>32</v>
      </c>
      <c r="Y713" s="159"/>
      <c r="Z713" s="139" t="s">
        <v>1996</v>
      </c>
      <c r="AA713" s="107"/>
      <c r="AB713" s="29" t="s">
        <v>2431</v>
      </c>
      <c r="AC713" s="105">
        <v>1</v>
      </c>
      <c r="AD713" s="139" t="s">
        <v>53</v>
      </c>
    </row>
    <row r="714" spans="1:32" hidden="1" x14ac:dyDescent="0.25">
      <c r="A714" s="24" t="str">
        <f>IF(D714="","",(B714&amp;"|"&amp;C714&amp;"|"&amp;D714&amp;"|"&amp;E714&amp;"|"&amp;F714&amp;"|"&amp;G714&amp;"|"&amp;H714&amp;"|"&amp;I714&amp;"|"&amp;J714&amp;"|"&amp;K714&amp;"|"&amp;L714&amp;"|"&amp;M714&amp;"|"&amp;N714&amp;"|"&amp;O714&amp;"|"&amp;P714&amp;"|"&amp;Q714&amp;"|"&amp;R714&amp;"|"&amp;S714&amp;"|"&amp;T714&amp;"|"&amp;U714&amp;"|"&amp;V714&amp;"|"&amp;W714&amp;"|"&amp;X714&amp;"|"&amp;Y714&amp;"|"&amp;Z714&amp;"|"&amp;AA714&amp;"|"&amp;AB714&amp;"|"&amp;AC714&amp;"|"&amp;AD714&amp;"|"&amp;AE714&amp;"|"&amp;AF714&amp;"|"))</f>
        <v/>
      </c>
      <c r="B714" s="83" t="s">
        <v>512</v>
      </c>
      <c r="C714" s="83"/>
      <c r="F714" s="83"/>
      <c r="G714" s="27"/>
      <c r="H714" s="27"/>
      <c r="I714" s="83"/>
      <c r="J714" s="83"/>
      <c r="K714" s="83"/>
      <c r="L714" s="83"/>
      <c r="M714" s="83"/>
      <c r="N714" s="83"/>
      <c r="O714" s="83"/>
      <c r="P714" s="83"/>
      <c r="Q714" s="83"/>
      <c r="R714" s="83"/>
      <c r="U714" s="26"/>
      <c r="V714" s="83"/>
      <c r="Z714" s="83"/>
      <c r="AA714" s="83"/>
      <c r="AB714" s="83"/>
      <c r="AC714" s="83"/>
      <c r="AD714" s="83"/>
    </row>
    <row r="715" spans="1:32" x14ac:dyDescent="0.25">
      <c r="A715" s="24" t="str">
        <f>IF(D715="","",(B715&amp;"|"&amp;C715&amp;"|"&amp;D715&amp;"|"&amp;E715&amp;"|"&amp;F715&amp;"|"&amp;G715&amp;"|"&amp;H715&amp;"|"&amp;I715&amp;"|"&amp;J715&amp;"|"&amp;K715&amp;"|"&amp;L715&amp;"|"&amp;M715&amp;"|"&amp;N715&amp;"|"&amp;O715&amp;"|"&amp;P715&amp;"|"&amp;Q715&amp;"|"&amp;R715&amp;"|"&amp;S715&amp;"|"&amp;T715&amp;"|"&amp;U715&amp;"|"&amp;V715&amp;"|"&amp;W715&amp;"|"&amp;X715&amp;"|"&amp;Y715&amp;"|"&amp;Z715&amp;"|"&amp;AA715&amp;"|"&amp;AB715&amp;"|"&amp;AC715&amp;"|"&amp;AD715&amp;"|"&amp;AE715&amp;"|"&amp;AF715&amp;"|"))</f>
        <v>Chaetobranchopsis orbicularis|Filter-Feeding Cichlid |23|27||6,5|7,2||10|20||||||||113,6||15|Omnivore|No||||||1||||</v>
      </c>
      <c r="B715" s="10" t="s">
        <v>512</v>
      </c>
      <c r="C715" s="107" t="s">
        <v>2432</v>
      </c>
      <c r="D715" s="105">
        <v>23</v>
      </c>
      <c r="E715" s="129">
        <v>27</v>
      </c>
      <c r="F715" s="105"/>
      <c r="G715" s="130">
        <v>6.5</v>
      </c>
      <c r="H715" s="131">
        <v>7.2</v>
      </c>
      <c r="I715" s="105"/>
      <c r="J715" s="105">
        <v>10</v>
      </c>
      <c r="K715" s="105">
        <v>20</v>
      </c>
      <c r="L715" s="107"/>
      <c r="M715" s="107"/>
      <c r="N715" s="107"/>
      <c r="O715" s="107"/>
      <c r="P715" s="107"/>
      <c r="Q715" s="107"/>
      <c r="R715" s="107"/>
      <c r="S715" s="145">
        <v>113.6</v>
      </c>
      <c r="T715" s="159"/>
      <c r="U715" s="130">
        <v>15</v>
      </c>
      <c r="V715" s="107" t="s">
        <v>31</v>
      </c>
      <c r="W715" s="145" t="s">
        <v>33</v>
      </c>
      <c r="X715" s="105"/>
      <c r="Y715" s="159"/>
      <c r="Z715" s="139"/>
      <c r="AA715" s="107"/>
      <c r="AB715" s="107"/>
      <c r="AC715" s="105">
        <v>1</v>
      </c>
      <c r="AD715" s="139"/>
    </row>
    <row r="716" spans="1:32" hidden="1" x14ac:dyDescent="0.25">
      <c r="A716" s="24" t="str">
        <f>IF(D716="","",(B716&amp;"|"&amp;C716&amp;"|"&amp;D716&amp;"|"&amp;E716&amp;"|"&amp;F716&amp;"|"&amp;G716&amp;"|"&amp;H716&amp;"|"&amp;I716&amp;"|"&amp;J716&amp;"|"&amp;K716&amp;"|"&amp;L716&amp;"|"&amp;M716&amp;"|"&amp;N716&amp;"|"&amp;O716&amp;"|"&amp;P716&amp;"|"&amp;Q716&amp;"|"&amp;R716&amp;"|"&amp;S716&amp;"|"&amp;T716&amp;"|"&amp;U716&amp;"|"&amp;V716&amp;"|"&amp;W716&amp;"|"&amp;X716&amp;"|"&amp;Y716&amp;"|"&amp;Z716&amp;"|"&amp;AA716&amp;"|"&amp;AB716&amp;"|"&amp;AC716&amp;"|"&amp;AD716&amp;"|"&amp;AE716&amp;"|"&amp;AF716&amp;"|"))</f>
        <v/>
      </c>
      <c r="B716" s="83" t="s">
        <v>513</v>
      </c>
      <c r="C716" s="83"/>
      <c r="F716" s="83"/>
      <c r="G716" s="27"/>
      <c r="H716" s="27"/>
      <c r="I716" s="83"/>
      <c r="J716" s="83"/>
      <c r="K716" s="83"/>
      <c r="L716" s="83"/>
      <c r="M716" s="83"/>
      <c r="N716" s="83"/>
      <c r="O716" s="83"/>
      <c r="P716" s="83"/>
      <c r="Q716" s="83"/>
      <c r="R716" s="83"/>
      <c r="U716" s="26"/>
      <c r="V716" s="83"/>
      <c r="Z716" s="83"/>
      <c r="AA716" s="83"/>
      <c r="AB716" s="83"/>
      <c r="AC716" s="83"/>
      <c r="AD716" s="83"/>
    </row>
    <row r="717" spans="1:32" x14ac:dyDescent="0.25">
      <c r="A717" s="24" t="str">
        <f t="shared" ref="A717:A719" si="45">IF(D717="","",(B717&amp;"|"&amp;C717&amp;"|"&amp;D717&amp;"|"&amp;E717&amp;"|"&amp;F717&amp;"|"&amp;G717&amp;"|"&amp;H717&amp;"|"&amp;I717&amp;"|"&amp;J717&amp;"|"&amp;K717&amp;"|"&amp;L717&amp;"|"&amp;M717&amp;"|"&amp;N717&amp;"|"&amp;O717&amp;"|"&amp;P717&amp;"|"&amp;Q717&amp;"|"&amp;R717&amp;"|"&amp;S717&amp;"|"&amp;T717&amp;"|"&amp;U717&amp;"|"&amp;V717&amp;"|"&amp;W717&amp;"|"&amp;X717&amp;"|"&amp;Y717&amp;"|"&amp;Z717&amp;"|"&amp;AA717&amp;"|"&amp;AB717&amp;"|"&amp;AC717&amp;"|"&amp;AD717&amp;"|"&amp;AE717&amp;"|"&amp;AF717&amp;"|"))</f>
        <v>Chaetostoma milesi|Rubbernose Pleco |22,8|25||6|8||5|20||||||||75,7||12,7|Omnivore|Yes|No||Peaceful||Male has larger pelvic fins, broader/larger head and slimmer sides.|1||||</v>
      </c>
      <c r="B717" s="10" t="s">
        <v>513</v>
      </c>
      <c r="C717" s="107" t="s">
        <v>2433</v>
      </c>
      <c r="D717" s="105">
        <v>22.8</v>
      </c>
      <c r="E717" s="129">
        <v>25</v>
      </c>
      <c r="F717" s="105"/>
      <c r="G717" s="130">
        <v>6</v>
      </c>
      <c r="H717" s="131">
        <v>8</v>
      </c>
      <c r="I717" s="105"/>
      <c r="J717" s="105">
        <v>5</v>
      </c>
      <c r="K717" s="105">
        <v>20</v>
      </c>
      <c r="L717" s="107"/>
      <c r="M717" s="107"/>
      <c r="N717" s="107"/>
      <c r="O717" s="107"/>
      <c r="P717" s="107"/>
      <c r="Q717" s="107"/>
      <c r="R717" s="107"/>
      <c r="S717" s="157">
        <v>75.7</v>
      </c>
      <c r="T717" s="159"/>
      <c r="U717" s="131">
        <v>12.7</v>
      </c>
      <c r="V717" s="107" t="s">
        <v>31</v>
      </c>
      <c r="W717" s="145" t="s">
        <v>32</v>
      </c>
      <c r="X717" s="105" t="s">
        <v>33</v>
      </c>
      <c r="Y717" s="159"/>
      <c r="Z717" s="139" t="s">
        <v>34</v>
      </c>
      <c r="AA717" s="107"/>
      <c r="AB717" s="29" t="s">
        <v>2434</v>
      </c>
      <c r="AC717" s="105">
        <v>1</v>
      </c>
      <c r="AD717" s="139"/>
    </row>
    <row r="718" spans="1:32" x14ac:dyDescent="0.25">
      <c r="A718" s="24" t="str">
        <f t="shared" si="45"/>
        <v>Chaetostoma nudirostre |, White spotted Chaetostoma |24|29||6,5|7,5||2|6||||||||150|80|15|||||Herbivore|Bottom||||||</v>
      </c>
      <c r="B718" s="29" t="s">
        <v>514</v>
      </c>
      <c r="C718" s="29" t="s">
        <v>515</v>
      </c>
      <c r="D718" s="55">
        <v>24</v>
      </c>
      <c r="E718" s="44">
        <v>29</v>
      </c>
      <c r="F718" s="83"/>
      <c r="G718" s="94">
        <v>6.5</v>
      </c>
      <c r="H718" s="92">
        <v>7.5</v>
      </c>
      <c r="I718" s="83"/>
      <c r="J718" s="29">
        <v>2</v>
      </c>
      <c r="K718" s="83">
        <v>6</v>
      </c>
      <c r="L718" s="83"/>
      <c r="M718" s="29"/>
      <c r="N718" s="83"/>
      <c r="O718" s="29"/>
      <c r="P718" s="83"/>
      <c r="Q718" s="83"/>
      <c r="R718" s="29"/>
      <c r="S718" s="58">
        <v>150</v>
      </c>
      <c r="T718" s="63">
        <v>80</v>
      </c>
      <c r="U718" s="34">
        <v>15</v>
      </c>
      <c r="V718" s="24"/>
      <c r="W718" s="36"/>
      <c r="X718" s="37"/>
      <c r="Y718" s="38"/>
      <c r="Z718" s="24" t="s">
        <v>1247</v>
      </c>
      <c r="AA718" s="24" t="s">
        <v>1248</v>
      </c>
      <c r="AB718" s="37"/>
      <c r="AC718" s="24"/>
      <c r="AD718" s="37"/>
      <c r="AE718" s="24"/>
      <c r="AF718" s="24"/>
    </row>
    <row r="719" spans="1:32" x14ac:dyDescent="0.25">
      <c r="A719" s="24" t="str">
        <f t="shared" si="45"/>
        <v>Chaetostoma nudirostre |, White spotted Chaetostoma |24|29||6,5|7,5||2|6||||||||||||||||||||||</v>
      </c>
      <c r="B719" s="86" t="s">
        <v>514</v>
      </c>
      <c r="C719" s="86" t="s">
        <v>515</v>
      </c>
      <c r="D719" s="99">
        <v>24</v>
      </c>
      <c r="E719" s="85">
        <v>29</v>
      </c>
      <c r="F719" s="106"/>
      <c r="G719" s="101">
        <v>6.5</v>
      </c>
      <c r="H719" s="88">
        <v>7.5</v>
      </c>
      <c r="I719" s="106"/>
      <c r="J719" s="86">
        <v>2</v>
      </c>
      <c r="K719" s="106">
        <v>6</v>
      </c>
      <c r="L719" s="106"/>
      <c r="M719" s="86"/>
      <c r="N719" s="106"/>
      <c r="O719" s="86"/>
      <c r="P719" s="106"/>
      <c r="Q719" s="106"/>
      <c r="R719" s="86"/>
      <c r="S719" s="81"/>
      <c r="V719" s="83"/>
      <c r="Z719" s="83"/>
      <c r="AA719" s="83"/>
      <c r="AB719" s="29"/>
      <c r="AC719" s="83"/>
      <c r="AD719" s="29"/>
    </row>
    <row r="720" spans="1:32" hidden="1" x14ac:dyDescent="0.25">
      <c r="A720" s="24" t="str">
        <f>IF(D720="","",(B720&amp;"|"&amp;C720&amp;"|"&amp;D720&amp;"|"&amp;E720&amp;"|"&amp;F720&amp;"|"&amp;G720&amp;"|"&amp;H720&amp;"|"&amp;I720&amp;"|"&amp;J720&amp;"|"&amp;K720&amp;"|"&amp;L720&amp;"|"&amp;M720&amp;"|"&amp;N720&amp;"|"&amp;O720&amp;"|"&amp;P720&amp;"|"&amp;Q720&amp;"|"&amp;R720&amp;"|"&amp;S720&amp;"|"&amp;T720&amp;"|"&amp;U720&amp;"|"&amp;V720&amp;"|"&amp;W720&amp;"|"&amp;X720&amp;"|"&amp;Y720&amp;"|"&amp;Z720&amp;"|"&amp;AA720&amp;"|"&amp;AB720&amp;"|"&amp;AC720&amp;"|"&amp;AD720&amp;"|"&amp;AE720&amp;"|"&amp;AF720&amp;"|"))</f>
        <v/>
      </c>
      <c r="B720" s="83" t="s">
        <v>516</v>
      </c>
      <c r="C720" s="83"/>
      <c r="F720" s="83"/>
      <c r="G720" s="27"/>
      <c r="H720" s="27"/>
      <c r="I720" s="83"/>
      <c r="J720" s="83"/>
      <c r="K720" s="83"/>
      <c r="L720" s="83"/>
      <c r="M720" s="83"/>
      <c r="N720" s="83"/>
      <c r="O720" s="83"/>
      <c r="P720" s="83"/>
      <c r="Q720" s="83"/>
      <c r="R720" s="83"/>
      <c r="U720" s="26"/>
      <c r="V720" s="83"/>
      <c r="Z720" s="83"/>
      <c r="AA720" s="83"/>
      <c r="AB720" s="83"/>
      <c r="AC720" s="83"/>
      <c r="AD720" s="83"/>
    </row>
    <row r="721" spans="1:32" x14ac:dyDescent="0.25">
      <c r="A721" s="24" t="str">
        <f>IF(D721="","",(B721&amp;"|"&amp;C721&amp;"|"&amp;D721&amp;"|"&amp;E721&amp;"|"&amp;F721&amp;"|"&amp;G721&amp;"|"&amp;H721&amp;"|"&amp;I721&amp;"|"&amp;J721&amp;"|"&amp;K721&amp;"|"&amp;L721&amp;"|"&amp;M721&amp;"|"&amp;N721&amp;"|"&amp;O721&amp;"|"&amp;P721&amp;"|"&amp;Q721&amp;"|"&amp;R721&amp;"|"&amp;S721&amp;"|"&amp;T721&amp;"|"&amp;U721&amp;"|"&amp;V721&amp;"|"&amp;W721&amp;"|"&amp;X721&amp;"|"&amp;Y721&amp;"|"&amp;Z721&amp;"|"&amp;AA721&amp;"|"&amp;AB721&amp;"|"&amp;AC721&amp;"|"&amp;AD721&amp;"|"&amp;AE721&amp;"|"&amp;AF721&amp;"|"))</f>
        <v>Chaetostoma thomsoni|Thomas' Chaetostoma |23|28||7,2|7,5||8|12||||||||94,6||10|Herbivore|Yes|No||Peaceful||Male has larger pelvic fins, broader/larger head and slimmer sides.|1||||</v>
      </c>
      <c r="B721" s="10" t="s">
        <v>516</v>
      </c>
      <c r="C721" s="107" t="s">
        <v>2435</v>
      </c>
      <c r="D721" s="105">
        <v>23</v>
      </c>
      <c r="E721" s="129">
        <v>28</v>
      </c>
      <c r="F721" s="105"/>
      <c r="G721" s="130">
        <v>7.2</v>
      </c>
      <c r="H721" s="131">
        <v>7.5</v>
      </c>
      <c r="I721" s="105"/>
      <c r="J721" s="105">
        <v>8</v>
      </c>
      <c r="K721" s="105">
        <v>12</v>
      </c>
      <c r="L721" s="107"/>
      <c r="M721" s="107"/>
      <c r="N721" s="107"/>
      <c r="O721" s="107"/>
      <c r="P721" s="107"/>
      <c r="Q721" s="107"/>
      <c r="R721" s="107"/>
      <c r="S721" s="157">
        <v>94.6</v>
      </c>
      <c r="T721" s="159"/>
      <c r="U721" s="130">
        <v>10</v>
      </c>
      <c r="V721" s="107" t="s">
        <v>1247</v>
      </c>
      <c r="W721" s="145" t="s">
        <v>32</v>
      </c>
      <c r="X721" s="105" t="s">
        <v>33</v>
      </c>
      <c r="Y721" s="159"/>
      <c r="Z721" s="139" t="s">
        <v>34</v>
      </c>
      <c r="AA721" s="107"/>
      <c r="AB721" s="29" t="s">
        <v>2434</v>
      </c>
      <c r="AC721" s="105">
        <v>1</v>
      </c>
      <c r="AD721" s="139"/>
    </row>
    <row r="722" spans="1:32" hidden="1" x14ac:dyDescent="0.25">
      <c r="A722" s="24" t="str">
        <f>IF(D722="","",(B722&amp;"|"&amp;C722&amp;"|"&amp;D722&amp;"|"&amp;E722&amp;"|"&amp;F722&amp;"|"&amp;G722&amp;"|"&amp;H722&amp;"|"&amp;I722&amp;"|"&amp;J722&amp;"|"&amp;K722&amp;"|"&amp;L722&amp;"|"&amp;M722&amp;"|"&amp;N722&amp;"|"&amp;O722&amp;"|"&amp;P722&amp;"|"&amp;Q722&amp;"|"&amp;R722&amp;"|"&amp;S722&amp;"|"&amp;T722&amp;"|"&amp;U722&amp;"|"&amp;V722&amp;"|"&amp;W722&amp;"|"&amp;X722&amp;"|"&amp;Y722&amp;"|"&amp;Z722&amp;"|"&amp;AA722&amp;"|"&amp;AB722&amp;"|"&amp;AC722&amp;"|"&amp;AD722&amp;"|"&amp;AE722&amp;"|"&amp;AF722&amp;"|"))</f>
        <v/>
      </c>
      <c r="B722" s="83" t="s">
        <v>517</v>
      </c>
      <c r="C722" s="83"/>
      <c r="F722" s="83"/>
      <c r="G722" s="27"/>
      <c r="H722" s="27"/>
      <c r="I722" s="83"/>
      <c r="J722" s="83"/>
      <c r="K722" s="83"/>
      <c r="L722" s="83"/>
      <c r="M722" s="83"/>
      <c r="N722" s="83"/>
      <c r="O722" s="83"/>
      <c r="P722" s="83"/>
      <c r="Q722" s="83"/>
      <c r="R722" s="83"/>
      <c r="U722" s="26"/>
      <c r="V722" s="83"/>
      <c r="Z722" s="83"/>
      <c r="AA722" s="83"/>
      <c r="AB722" s="83"/>
      <c r="AC722" s="83"/>
      <c r="AD722" s="83"/>
      <c r="AE722" s="83"/>
      <c r="AF722" s="83"/>
    </row>
    <row r="723" spans="1:32" x14ac:dyDescent="0.25">
      <c r="A723" s="24" t="str">
        <f>IF(D723="","",(B723&amp;"|"&amp;C723&amp;"|"&amp;D723&amp;"|"&amp;E723&amp;"|"&amp;F723&amp;"|"&amp;G723&amp;"|"&amp;H723&amp;"|"&amp;I723&amp;"|"&amp;J723&amp;"|"&amp;K723&amp;"|"&amp;L723&amp;"|"&amp;M723&amp;"|"&amp;N723&amp;"|"&amp;O723&amp;"|"&amp;P723&amp;"|"&amp;Q723&amp;"|"&amp;R723&amp;"|"&amp;S723&amp;"|"&amp;T723&amp;"|"&amp;U723&amp;"|"&amp;V723&amp;"|"&amp;W723&amp;"|"&amp;X723&amp;"|"&amp;Y723&amp;"|"&amp;Z723&amp;"|"&amp;AA723&amp;"|"&amp;AB723&amp;"|"&amp;AC723&amp;"|"&amp;AD723&amp;"|"&amp;AE723&amp;"|"&amp;AF723&amp;"|"))</f>
        <v>Chalceus erythrurus|Tucan Fish |22,2|25,6||6,8|7,5||6|10||||||||208,2||20,3|Omnivore|No|Yes||Predatory|||2||||</v>
      </c>
      <c r="B723" s="10" t="s">
        <v>517</v>
      </c>
      <c r="C723" s="107" t="s">
        <v>2436</v>
      </c>
      <c r="D723" s="105">
        <v>22.2</v>
      </c>
      <c r="E723" s="129">
        <v>25.6</v>
      </c>
      <c r="F723" s="105"/>
      <c r="G723" s="130">
        <v>6.8</v>
      </c>
      <c r="H723" s="131">
        <v>7.5</v>
      </c>
      <c r="I723" s="105"/>
      <c r="J723" s="105">
        <v>6</v>
      </c>
      <c r="K723" s="105">
        <v>10</v>
      </c>
      <c r="L723" s="107"/>
      <c r="M723" s="107"/>
      <c r="N723" s="107"/>
      <c r="O723" s="107"/>
      <c r="P723" s="107"/>
      <c r="Q723" s="107"/>
      <c r="R723" s="107"/>
      <c r="S723" s="157">
        <v>208.2</v>
      </c>
      <c r="T723" s="159"/>
      <c r="U723" s="131">
        <v>20.3</v>
      </c>
      <c r="V723" s="107" t="s">
        <v>31</v>
      </c>
      <c r="W723" s="145" t="s">
        <v>33</v>
      </c>
      <c r="X723" s="105" t="s">
        <v>32</v>
      </c>
      <c r="Y723" s="159"/>
      <c r="Z723" s="139" t="s">
        <v>1996</v>
      </c>
      <c r="AA723" s="107"/>
      <c r="AB723" s="107"/>
      <c r="AC723" s="105">
        <v>2</v>
      </c>
      <c r="AD723" s="139"/>
    </row>
    <row r="724" spans="1:32" hidden="1" x14ac:dyDescent="0.25">
      <c r="A724" s="24" t="str">
        <f>IF(D724="","",(B724&amp;"|"&amp;C724&amp;"|"&amp;D724&amp;"|"&amp;E724&amp;"|"&amp;F724&amp;"|"&amp;G724&amp;"|"&amp;H724&amp;"|"&amp;I724&amp;"|"&amp;J724&amp;"|"&amp;K724&amp;"|"&amp;L724&amp;"|"&amp;M724&amp;"|"&amp;N724&amp;"|"&amp;O724&amp;"|"&amp;P724&amp;"|"&amp;Q724&amp;"|"&amp;R724&amp;"|"&amp;S724&amp;"|"&amp;T724&amp;"|"&amp;U724&amp;"|"&amp;V724&amp;"|"&amp;W724&amp;"|"&amp;X724&amp;"|"&amp;Y724&amp;"|"&amp;Z724&amp;"|"&amp;AA724&amp;"|"&amp;AB724&amp;"|"&amp;AC724&amp;"|"&amp;AD724&amp;"|"&amp;AE724&amp;"|"&amp;AF724&amp;"|"))</f>
        <v/>
      </c>
      <c r="B724" s="83" t="s">
        <v>518</v>
      </c>
      <c r="C724" s="83"/>
      <c r="F724" s="83"/>
      <c r="G724" s="27"/>
      <c r="H724" s="27"/>
      <c r="I724" s="83"/>
      <c r="J724" s="83"/>
      <c r="K724" s="83"/>
      <c r="L724" s="83"/>
      <c r="M724" s="83"/>
      <c r="N724" s="83"/>
      <c r="O724" s="83"/>
      <c r="P724" s="83"/>
      <c r="Q724" s="83"/>
      <c r="R724" s="83"/>
      <c r="U724" s="26"/>
      <c r="V724" s="83"/>
      <c r="Z724" s="83"/>
      <c r="AA724" s="83"/>
      <c r="AB724" s="83"/>
      <c r="AC724" s="83"/>
      <c r="AD724" s="83"/>
    </row>
    <row r="725" spans="1:32" x14ac:dyDescent="0.25">
      <c r="A725" s="24" t="str">
        <f>IF(D725="","",(B725&amp;"|"&amp;C725&amp;"|"&amp;D725&amp;"|"&amp;E725&amp;"|"&amp;F725&amp;"|"&amp;G725&amp;"|"&amp;H725&amp;"|"&amp;I725&amp;"|"&amp;J725&amp;"|"&amp;K725&amp;"|"&amp;L725&amp;"|"&amp;M725&amp;"|"&amp;N725&amp;"|"&amp;O725&amp;"|"&amp;P725&amp;"|"&amp;Q725&amp;"|"&amp;R725&amp;"|"&amp;S725&amp;"|"&amp;T725&amp;"|"&amp;U725&amp;"|"&amp;V725&amp;"|"&amp;W725&amp;"|"&amp;X725&amp;"|"&amp;Y725&amp;"|"&amp;Z725&amp;"|"&amp;AA725&amp;"|"&amp;AB725&amp;"|"&amp;AC725&amp;"|"&amp;AD725&amp;"|"&amp;AE725&amp;"|"&amp;AF725&amp;"|"))</f>
        <v>Chalceus macrolepidotus|Pinktailed Chalceus |22,2|25,6||6,8|7,5||6|10||||||||208,2||22,9|Omnivore|No|Yes||Predatory|||2||||</v>
      </c>
      <c r="B725" s="10" t="s">
        <v>518</v>
      </c>
      <c r="C725" s="107" t="s">
        <v>2437</v>
      </c>
      <c r="D725" s="105">
        <v>22.2</v>
      </c>
      <c r="E725" s="129">
        <v>25.6</v>
      </c>
      <c r="F725" s="105"/>
      <c r="G725" s="130">
        <v>6.8</v>
      </c>
      <c r="H725" s="131">
        <v>7.5</v>
      </c>
      <c r="I725" s="105"/>
      <c r="J725" s="105">
        <v>6</v>
      </c>
      <c r="K725" s="105">
        <v>10</v>
      </c>
      <c r="L725" s="107"/>
      <c r="M725" s="107"/>
      <c r="N725" s="107"/>
      <c r="O725" s="107"/>
      <c r="P725" s="107"/>
      <c r="Q725" s="107"/>
      <c r="R725" s="107"/>
      <c r="S725" s="157">
        <v>208.2</v>
      </c>
      <c r="T725" s="159"/>
      <c r="U725" s="131">
        <v>22.9</v>
      </c>
      <c r="V725" s="107" t="s">
        <v>31</v>
      </c>
      <c r="W725" s="145" t="s">
        <v>33</v>
      </c>
      <c r="X725" s="105" t="s">
        <v>32</v>
      </c>
      <c r="Y725" s="159"/>
      <c r="Z725" s="139" t="s">
        <v>1996</v>
      </c>
      <c r="AA725" s="107"/>
      <c r="AB725" s="107"/>
      <c r="AC725" s="105">
        <v>2</v>
      </c>
      <c r="AD725" s="139"/>
    </row>
    <row r="726" spans="1:32" hidden="1" x14ac:dyDescent="0.25">
      <c r="A726" s="24" t="str">
        <f>IF(D726="","",(B726&amp;"|"&amp;C726&amp;"|"&amp;D726&amp;"|"&amp;E726&amp;"|"&amp;F726&amp;"|"&amp;G726&amp;"|"&amp;H726&amp;"|"&amp;I726&amp;"|"&amp;J726&amp;"|"&amp;K726&amp;"|"&amp;L726&amp;"|"&amp;M726&amp;"|"&amp;N726&amp;"|"&amp;O726&amp;"|"&amp;P726&amp;"|"&amp;Q726&amp;"|"&amp;R726&amp;"|"&amp;S726&amp;"|"&amp;T726&amp;"|"&amp;U726&amp;"|"&amp;V726&amp;"|"&amp;W726&amp;"|"&amp;X726&amp;"|"&amp;Y726&amp;"|"&amp;Z726&amp;"|"&amp;AA726&amp;"|"&amp;AB726&amp;"|"&amp;AC726&amp;"|"&amp;AD726&amp;"|"&amp;AE726&amp;"|"&amp;AF726&amp;"|"))</f>
        <v/>
      </c>
      <c r="B726" s="83" t="s">
        <v>519</v>
      </c>
      <c r="C726" s="83"/>
      <c r="F726" s="83"/>
      <c r="G726" s="27"/>
      <c r="H726" s="27"/>
      <c r="I726" s="83"/>
      <c r="J726" s="83"/>
      <c r="K726" s="83"/>
      <c r="L726" s="83"/>
      <c r="M726" s="83"/>
      <c r="N726" s="83"/>
      <c r="O726" s="83"/>
      <c r="P726" s="83"/>
      <c r="Q726" s="83"/>
      <c r="R726" s="83"/>
      <c r="U726" s="26"/>
      <c r="V726" s="83"/>
      <c r="Z726" s="83"/>
      <c r="AA726" s="83"/>
      <c r="AB726" s="83"/>
      <c r="AC726" s="83"/>
      <c r="AD726" s="83"/>
    </row>
    <row r="727" spans="1:32" x14ac:dyDescent="0.25">
      <c r="A727" s="24" t="str">
        <f>IF(D727="","",(B727&amp;"|"&amp;C727&amp;"|"&amp;D727&amp;"|"&amp;E727&amp;"|"&amp;F727&amp;"|"&amp;G727&amp;"|"&amp;H727&amp;"|"&amp;I727&amp;"|"&amp;J727&amp;"|"&amp;K727&amp;"|"&amp;L727&amp;"|"&amp;M727&amp;"|"&amp;N727&amp;"|"&amp;O727&amp;"|"&amp;P727&amp;"|"&amp;Q727&amp;"|"&amp;R727&amp;"|"&amp;S727&amp;"|"&amp;T727&amp;"|"&amp;U727&amp;"|"&amp;V727&amp;"|"&amp;W727&amp;"|"&amp;X727&amp;"|"&amp;Y727&amp;"|"&amp;Z727&amp;"|"&amp;AA727&amp;"|"&amp;AB727&amp;"|"&amp;AC727&amp;"|"&amp;AD727&amp;"|"&amp;AE727&amp;"|"&amp;AF727&amp;"|"))</f>
        <v>Chalinochromis brichardi|Brichard's Chalinochromis |24|27||8|9||9|19||||||||132,5||12|Carnivore|||||||1||||</v>
      </c>
      <c r="B727" s="10" t="s">
        <v>519</v>
      </c>
      <c r="C727" s="107" t="s">
        <v>2438</v>
      </c>
      <c r="D727" s="105">
        <v>24</v>
      </c>
      <c r="E727" s="105">
        <v>27</v>
      </c>
      <c r="F727" s="105"/>
      <c r="G727" s="130">
        <v>8</v>
      </c>
      <c r="H727" s="131">
        <v>9</v>
      </c>
      <c r="I727" s="105"/>
      <c r="J727" s="105">
        <v>9</v>
      </c>
      <c r="K727" s="105">
        <v>19</v>
      </c>
      <c r="L727" s="107"/>
      <c r="M727" s="107"/>
      <c r="N727" s="107"/>
      <c r="O727" s="107"/>
      <c r="P727" s="107"/>
      <c r="Q727" s="107"/>
      <c r="R727" s="107"/>
      <c r="S727" s="157">
        <v>132.5</v>
      </c>
      <c r="T727" s="159"/>
      <c r="U727" s="130">
        <v>12</v>
      </c>
      <c r="V727" s="107" t="s">
        <v>49</v>
      </c>
      <c r="W727" s="145"/>
      <c r="X727" s="105"/>
      <c r="Y727" s="159"/>
      <c r="Z727" s="139"/>
      <c r="AA727" s="107"/>
      <c r="AB727" s="107"/>
      <c r="AC727" s="105">
        <v>1</v>
      </c>
      <c r="AD727" s="139"/>
    </row>
    <row r="728" spans="1:32" hidden="1" x14ac:dyDescent="0.25">
      <c r="A728" s="24" t="str">
        <f>IF(D728="","",(B728&amp;"|"&amp;C728&amp;"|"&amp;D728&amp;"|"&amp;E728&amp;"|"&amp;F728&amp;"|"&amp;G728&amp;"|"&amp;H728&amp;"|"&amp;I728&amp;"|"&amp;J728&amp;"|"&amp;K728&amp;"|"&amp;L728&amp;"|"&amp;M728&amp;"|"&amp;N728&amp;"|"&amp;O728&amp;"|"&amp;P728&amp;"|"&amp;Q728&amp;"|"&amp;R728&amp;"|"&amp;S728&amp;"|"&amp;T728&amp;"|"&amp;U728&amp;"|"&amp;V728&amp;"|"&amp;W728&amp;"|"&amp;X728&amp;"|"&amp;Y728&amp;"|"&amp;Z728&amp;"|"&amp;AA728&amp;"|"&amp;AB728&amp;"|"&amp;AC728&amp;"|"&amp;AD728&amp;"|"&amp;AE728&amp;"|"&amp;AF728&amp;"|"))</f>
        <v/>
      </c>
      <c r="B728" s="83" t="s">
        <v>520</v>
      </c>
      <c r="C728" s="83"/>
      <c r="F728" s="83"/>
      <c r="G728" s="27"/>
      <c r="H728" s="27"/>
      <c r="I728" s="83"/>
      <c r="J728" s="83"/>
      <c r="K728" s="83"/>
      <c r="L728" s="83"/>
      <c r="M728" s="83"/>
      <c r="N728" s="83"/>
      <c r="O728" s="83"/>
      <c r="P728" s="83"/>
      <c r="Q728" s="83"/>
      <c r="R728" s="83"/>
      <c r="U728" s="26"/>
      <c r="V728" s="83"/>
      <c r="Z728" s="83"/>
      <c r="AA728" s="83"/>
      <c r="AB728" s="83"/>
      <c r="AC728" s="83"/>
      <c r="AD728" s="83"/>
    </row>
    <row r="729" spans="1:32" x14ac:dyDescent="0.25">
      <c r="A729" s="24" t="str">
        <f>IF(D729="","",(B729&amp;"|"&amp;C729&amp;"|"&amp;D729&amp;"|"&amp;E729&amp;"|"&amp;F729&amp;"|"&amp;G729&amp;"|"&amp;H729&amp;"|"&amp;I729&amp;"|"&amp;J729&amp;"|"&amp;K729&amp;"|"&amp;L729&amp;"|"&amp;M729&amp;"|"&amp;N729&amp;"|"&amp;O729&amp;"|"&amp;P729&amp;"|"&amp;Q729&amp;"|"&amp;R729&amp;"|"&amp;S729&amp;"|"&amp;T729&amp;"|"&amp;U729&amp;"|"&amp;V729&amp;"|"&amp;W729&amp;"|"&amp;X729&amp;"|"&amp;Y729&amp;"|"&amp;Z729&amp;"|"&amp;AA729&amp;"|"&amp;AB729&amp;"|"&amp;AC729&amp;"|"&amp;AD729&amp;"|"&amp;AE729&amp;"|"&amp;AF729&amp;"|"))</f>
        <v>Chalinochromis popelini|Popelini Chalinochromis |25|26,1||8|8,6||9|19||||||||132,5||14|Carnivore|||||||1||||</v>
      </c>
      <c r="B729" s="10" t="s">
        <v>520</v>
      </c>
      <c r="C729" s="107" t="s">
        <v>2439</v>
      </c>
      <c r="D729" s="105">
        <v>25</v>
      </c>
      <c r="E729" s="129">
        <v>26.1</v>
      </c>
      <c r="F729" s="105"/>
      <c r="G729" s="130">
        <v>8</v>
      </c>
      <c r="H729" s="131">
        <v>8.6</v>
      </c>
      <c r="I729" s="105"/>
      <c r="J729" s="105">
        <v>9</v>
      </c>
      <c r="K729" s="105">
        <v>19</v>
      </c>
      <c r="L729" s="107"/>
      <c r="M729" s="107"/>
      <c r="N729" s="107"/>
      <c r="O729" s="107"/>
      <c r="P729" s="107"/>
      <c r="Q729" s="107"/>
      <c r="R729" s="107"/>
      <c r="S729" s="157">
        <v>132.5</v>
      </c>
      <c r="T729" s="159"/>
      <c r="U729" s="131">
        <v>14</v>
      </c>
      <c r="V729" s="107" t="s">
        <v>49</v>
      </c>
      <c r="W729" s="145"/>
      <c r="X729" s="105"/>
      <c r="Y729" s="159"/>
      <c r="Z729" s="139"/>
      <c r="AA729" s="107"/>
      <c r="AB729" s="107"/>
      <c r="AC729" s="105">
        <v>1</v>
      </c>
      <c r="AD729" s="139"/>
    </row>
    <row r="730" spans="1:32" hidden="1" x14ac:dyDescent="0.25">
      <c r="A730" s="24" t="str">
        <f>IF(D730="","",(B730&amp;"|"&amp;C730&amp;"|"&amp;D730&amp;"|"&amp;E730&amp;"|"&amp;F730&amp;"|"&amp;G730&amp;"|"&amp;H730&amp;"|"&amp;I730&amp;"|"&amp;J730&amp;"|"&amp;K730&amp;"|"&amp;L730&amp;"|"&amp;M730&amp;"|"&amp;N730&amp;"|"&amp;O730&amp;"|"&amp;P730&amp;"|"&amp;Q730&amp;"|"&amp;R730&amp;"|"&amp;S730&amp;"|"&amp;T730&amp;"|"&amp;U730&amp;"|"&amp;V730&amp;"|"&amp;W730&amp;"|"&amp;X730&amp;"|"&amp;Y730&amp;"|"&amp;Z730&amp;"|"&amp;AA730&amp;"|"&amp;AB730&amp;"|"&amp;AC730&amp;"|"&amp;AD730&amp;"|"&amp;AE730&amp;"|"&amp;AF730&amp;"|"))</f>
        <v/>
      </c>
      <c r="B730" s="83" t="s">
        <v>521</v>
      </c>
      <c r="C730" s="83"/>
      <c r="F730" s="83"/>
      <c r="G730" s="27"/>
      <c r="H730" s="27"/>
      <c r="I730" s="83"/>
      <c r="J730" s="83"/>
      <c r="K730" s="83"/>
      <c r="L730" s="83"/>
      <c r="M730" s="83"/>
      <c r="N730" s="83"/>
      <c r="O730" s="83"/>
      <c r="P730" s="83"/>
      <c r="Q730" s="83"/>
      <c r="R730" s="83"/>
      <c r="U730" s="26"/>
      <c r="V730" s="83"/>
      <c r="Z730" s="83"/>
      <c r="AA730" s="83"/>
      <c r="AB730" s="83"/>
      <c r="AC730" s="83"/>
      <c r="AD730" s="83"/>
    </row>
    <row r="731" spans="1:32" x14ac:dyDescent="0.25">
      <c r="A731" s="24" t="str">
        <f>IF(D731="","",(B731&amp;"|"&amp;C731&amp;"|"&amp;D731&amp;"|"&amp;E731&amp;"|"&amp;F731&amp;"|"&amp;G731&amp;"|"&amp;H731&amp;"|"&amp;I731&amp;"|"&amp;J731&amp;"|"&amp;K731&amp;"|"&amp;L731&amp;"|"&amp;M731&amp;"|"&amp;N731&amp;"|"&amp;O731&amp;"|"&amp;P731&amp;"|"&amp;Q731&amp;"|"&amp;R731&amp;"|"&amp;S731&amp;"|"&amp;T731&amp;"|"&amp;U731&amp;"|"&amp;V731&amp;"|"&amp;W731&amp;"|"&amp;X731&amp;"|"&amp;Y731&amp;"|"&amp;Z731&amp;"|"&amp;AA731&amp;"|"&amp;AB731&amp;"|"&amp;AC731&amp;"|"&amp;AD731&amp;"|"&amp;AE731&amp;"|"&amp;AF731&amp;"|"))</f>
        <v>Channa aurantimaculata|Golden Cobra Snakehead |15,6|27,8||6|7,5||5|20||||||||454,2||50,8|Carnivore|No|No||Aggressive||Male has a broader head from a birds-eye-view|1|Moderate|||</v>
      </c>
      <c r="B731" s="10" t="s">
        <v>521</v>
      </c>
      <c r="C731" s="107" t="s">
        <v>2440</v>
      </c>
      <c r="D731" s="105">
        <v>15.6</v>
      </c>
      <c r="E731" s="129">
        <v>27.8</v>
      </c>
      <c r="F731" s="105"/>
      <c r="G731" s="130">
        <v>6</v>
      </c>
      <c r="H731" s="131">
        <v>7.5</v>
      </c>
      <c r="I731" s="105"/>
      <c r="J731" s="105">
        <v>5</v>
      </c>
      <c r="K731" s="105">
        <v>20</v>
      </c>
      <c r="L731" s="107"/>
      <c r="M731" s="107"/>
      <c r="N731" s="107"/>
      <c r="O731" s="107"/>
      <c r="P731" s="107"/>
      <c r="Q731" s="107"/>
      <c r="R731" s="107"/>
      <c r="S731" s="145">
        <v>454.2</v>
      </c>
      <c r="T731" s="159"/>
      <c r="U731" s="131">
        <v>50.8</v>
      </c>
      <c r="V731" s="107" t="s">
        <v>49</v>
      </c>
      <c r="W731" s="145" t="s">
        <v>33</v>
      </c>
      <c r="X731" s="105" t="s">
        <v>33</v>
      </c>
      <c r="Y731" s="159"/>
      <c r="Z731" s="139" t="s">
        <v>1782</v>
      </c>
      <c r="AA731" s="107"/>
      <c r="AB731" s="29" t="s">
        <v>2441</v>
      </c>
      <c r="AC731" s="105">
        <v>1</v>
      </c>
      <c r="AD731" s="139" t="s">
        <v>1925</v>
      </c>
    </row>
    <row r="732" spans="1:32" hidden="1" x14ac:dyDescent="0.25">
      <c r="A732" s="24" t="str">
        <f>IF(D732="","",(B732&amp;"|"&amp;C732&amp;"|"&amp;D732&amp;"|"&amp;E732&amp;"|"&amp;F732&amp;"|"&amp;G732&amp;"|"&amp;H732&amp;"|"&amp;I732&amp;"|"&amp;J732&amp;"|"&amp;K732&amp;"|"&amp;L732&amp;"|"&amp;M732&amp;"|"&amp;N732&amp;"|"&amp;O732&amp;"|"&amp;P732&amp;"|"&amp;Q732&amp;"|"&amp;R732&amp;"|"&amp;S732&amp;"|"&amp;T732&amp;"|"&amp;U732&amp;"|"&amp;V732&amp;"|"&amp;W732&amp;"|"&amp;X732&amp;"|"&amp;Y732&amp;"|"&amp;Z732&amp;"|"&amp;AA732&amp;"|"&amp;AB732&amp;"|"&amp;AC732&amp;"|"&amp;AD732&amp;"|"&amp;AE732&amp;"|"&amp;AF732&amp;"|"))</f>
        <v/>
      </c>
      <c r="B732" s="29" t="s">
        <v>522</v>
      </c>
      <c r="C732" s="29"/>
      <c r="D732" s="55"/>
      <c r="F732" s="83"/>
      <c r="G732" s="46"/>
      <c r="H732" s="27"/>
      <c r="I732" s="83"/>
      <c r="J732" s="29"/>
      <c r="K732" s="83"/>
      <c r="L732" s="83"/>
      <c r="M732" s="29"/>
      <c r="N732" s="83"/>
      <c r="O732" s="29"/>
      <c r="P732" s="83"/>
      <c r="Q732" s="83"/>
      <c r="R732" s="83"/>
      <c r="U732" s="26"/>
      <c r="V732" s="83"/>
      <c r="Z732" s="83"/>
      <c r="AA732" s="83"/>
      <c r="AB732" s="29"/>
      <c r="AC732" s="83"/>
      <c r="AD732" s="29"/>
    </row>
    <row r="733" spans="1:32" x14ac:dyDescent="0.25">
      <c r="A733" s="24" t="str">
        <f>IF(D733="","",(B733&amp;"|"&amp;C733&amp;"|"&amp;D733&amp;"|"&amp;E733&amp;"|"&amp;F733&amp;"|"&amp;G733&amp;"|"&amp;H733&amp;"|"&amp;I733&amp;"|"&amp;J733&amp;"|"&amp;K733&amp;"|"&amp;L733&amp;"|"&amp;M733&amp;"|"&amp;N733&amp;"|"&amp;O733&amp;"|"&amp;P733&amp;"|"&amp;Q733&amp;"|"&amp;R733&amp;"|"&amp;S733&amp;"|"&amp;T733&amp;"|"&amp;U733&amp;"|"&amp;V733&amp;"|"&amp;W733&amp;"|"&amp;X733&amp;"|"&amp;Y733&amp;"|"&amp;Z733&amp;"|"&amp;AA733&amp;"|"&amp;AB733&amp;"|"&amp;AC733&amp;"|"&amp;AD733&amp;"|"&amp;AE733&amp;"|"&amp;AF733&amp;"|"))</f>
        <v>Channa bleheri|Rainbow Snakehead |23|26||6|7,5||5|19||||||||246,1||33|Carnivore|No|No||Aggressive||Mature females will be fuller in the belly, but only significantly when in breeding condition.|1|Easy|||</v>
      </c>
      <c r="B733" s="10" t="s">
        <v>522</v>
      </c>
      <c r="C733" s="107" t="s">
        <v>2442</v>
      </c>
      <c r="D733" s="105">
        <v>23</v>
      </c>
      <c r="E733" s="129">
        <v>26</v>
      </c>
      <c r="F733" s="105"/>
      <c r="G733" s="130">
        <v>6</v>
      </c>
      <c r="H733" s="131">
        <v>7.5</v>
      </c>
      <c r="I733" s="105"/>
      <c r="J733" s="105">
        <v>5</v>
      </c>
      <c r="K733" s="105">
        <v>19</v>
      </c>
      <c r="L733" s="107"/>
      <c r="M733" s="107"/>
      <c r="N733" s="107"/>
      <c r="O733" s="107"/>
      <c r="P733" s="107"/>
      <c r="Q733" s="107"/>
      <c r="R733" s="107"/>
      <c r="S733" s="157">
        <v>246.1</v>
      </c>
      <c r="T733" s="159"/>
      <c r="U733" s="131">
        <v>33</v>
      </c>
      <c r="V733" s="107" t="s">
        <v>49</v>
      </c>
      <c r="W733" s="145" t="s">
        <v>33</v>
      </c>
      <c r="X733" s="105" t="s">
        <v>33</v>
      </c>
      <c r="Y733" s="159"/>
      <c r="Z733" s="139" t="s">
        <v>1782</v>
      </c>
      <c r="AA733" s="107"/>
      <c r="AB733" s="29" t="s">
        <v>2443</v>
      </c>
      <c r="AC733" s="105">
        <v>1</v>
      </c>
      <c r="AD733" s="139" t="s">
        <v>53</v>
      </c>
    </row>
    <row r="734" spans="1:32" hidden="1" x14ac:dyDescent="0.25">
      <c r="A734" s="24" t="str">
        <f>IF(D734="","",(B734&amp;"|"&amp;C734&amp;"|"&amp;D734&amp;"|"&amp;E734&amp;"|"&amp;F734&amp;"|"&amp;G734&amp;"|"&amp;H734&amp;"|"&amp;I734&amp;"|"&amp;J734&amp;"|"&amp;K734&amp;"|"&amp;L734&amp;"|"&amp;M734&amp;"|"&amp;N734&amp;"|"&amp;O734&amp;"|"&amp;P734&amp;"|"&amp;Q734&amp;"|"&amp;R734&amp;"|"&amp;S734&amp;"|"&amp;T734&amp;"|"&amp;U734&amp;"|"&amp;V734&amp;"|"&amp;W734&amp;"|"&amp;X734&amp;"|"&amp;Y734&amp;"|"&amp;Z734&amp;"|"&amp;AA734&amp;"|"&amp;AB734&amp;"|"&amp;AC734&amp;"|"&amp;AD734&amp;"|"&amp;AE734&amp;"|"&amp;AF734&amp;"|"))</f>
        <v/>
      </c>
      <c r="B734" s="29" t="s">
        <v>523</v>
      </c>
      <c r="C734" s="29"/>
      <c r="D734" s="55"/>
      <c r="F734" s="83"/>
      <c r="G734" s="46"/>
      <c r="H734" s="27"/>
      <c r="I734" s="83"/>
      <c r="J734" s="29"/>
      <c r="K734" s="83"/>
      <c r="L734" s="83"/>
      <c r="M734" s="29"/>
      <c r="N734" s="83"/>
      <c r="O734" s="29"/>
      <c r="P734" s="83"/>
      <c r="Q734" s="83"/>
      <c r="R734" s="83"/>
      <c r="U734" s="26"/>
      <c r="V734" s="83"/>
      <c r="Z734" s="83"/>
      <c r="AA734" s="83"/>
      <c r="AB734" s="83"/>
      <c r="AC734" s="83"/>
      <c r="AD734" s="29"/>
    </row>
    <row r="735" spans="1:32" x14ac:dyDescent="0.25">
      <c r="A735" s="24" t="str">
        <f>IF(D735="","",(B735&amp;"|"&amp;C735&amp;"|"&amp;D735&amp;"|"&amp;E735&amp;"|"&amp;F735&amp;"|"&amp;G735&amp;"|"&amp;H735&amp;"|"&amp;I735&amp;"|"&amp;J735&amp;"|"&amp;K735&amp;"|"&amp;L735&amp;"|"&amp;M735&amp;"|"&amp;N735&amp;"|"&amp;O735&amp;"|"&amp;P735&amp;"|"&amp;Q735&amp;"|"&amp;R735&amp;"|"&amp;S735&amp;"|"&amp;T735&amp;"|"&amp;U735&amp;"|"&amp;V735&amp;"|"&amp;W735&amp;"|"&amp;X735&amp;"|"&amp;Y735&amp;"|"&amp;Z735&amp;"|"&amp;AA735&amp;"|"&amp;AB735&amp;"|"&amp;AC735&amp;"|"&amp;AD735&amp;"|"&amp;AE735&amp;"|"&amp;AF735&amp;"|"))</f>
        <v>Channa gachua|Dwarf Snakehead |22|26||6|7||12|15||||||||208,2||20|Carnivore|No|Yes||Predatory||Mature females will have a rounder belly and mature males have brighter colouration in the dorsal, anal and caudal fins|1|Easy|||</v>
      </c>
      <c r="B735" s="10" t="s">
        <v>523</v>
      </c>
      <c r="C735" s="107" t="s">
        <v>2444</v>
      </c>
      <c r="D735" s="105">
        <v>22</v>
      </c>
      <c r="E735" s="129">
        <v>26</v>
      </c>
      <c r="F735" s="105"/>
      <c r="G735" s="130">
        <v>6</v>
      </c>
      <c r="H735" s="131">
        <v>7</v>
      </c>
      <c r="I735" s="105"/>
      <c r="J735" s="105">
        <v>12</v>
      </c>
      <c r="K735" s="105">
        <v>15</v>
      </c>
      <c r="L735" s="107"/>
      <c r="M735" s="107"/>
      <c r="N735" s="107"/>
      <c r="O735" s="107"/>
      <c r="P735" s="107"/>
      <c r="Q735" s="107"/>
      <c r="R735" s="107"/>
      <c r="S735" s="145">
        <v>208.2</v>
      </c>
      <c r="T735" s="159"/>
      <c r="U735" s="130">
        <v>20</v>
      </c>
      <c r="V735" s="107" t="s">
        <v>49</v>
      </c>
      <c r="W735" s="145" t="s">
        <v>33</v>
      </c>
      <c r="X735" s="105" t="s">
        <v>32</v>
      </c>
      <c r="Y735" s="159"/>
      <c r="Z735" s="139" t="s">
        <v>1996</v>
      </c>
      <c r="AA735" s="107"/>
      <c r="AB735" s="29" t="s">
        <v>2445</v>
      </c>
      <c r="AC735" s="105">
        <v>1</v>
      </c>
      <c r="AD735" s="139" t="s">
        <v>53</v>
      </c>
    </row>
    <row r="736" spans="1:32" hidden="1" x14ac:dyDescent="0.25">
      <c r="A736" s="24" t="str">
        <f>IF(D736="","",(B736&amp;"|"&amp;C736&amp;"|"&amp;D736&amp;"|"&amp;E736&amp;"|"&amp;F736&amp;"|"&amp;G736&amp;"|"&amp;H736&amp;"|"&amp;I736&amp;"|"&amp;J736&amp;"|"&amp;K736&amp;"|"&amp;L736&amp;"|"&amp;M736&amp;"|"&amp;N736&amp;"|"&amp;O736&amp;"|"&amp;P736&amp;"|"&amp;Q736&amp;"|"&amp;R736&amp;"|"&amp;S736&amp;"|"&amp;T736&amp;"|"&amp;U736&amp;"|"&amp;V736&amp;"|"&amp;W736&amp;"|"&amp;X736&amp;"|"&amp;Y736&amp;"|"&amp;Z736&amp;"|"&amp;AA736&amp;"|"&amp;AB736&amp;"|"&amp;AC736&amp;"|"&amp;AD736&amp;"|"&amp;AE736&amp;"|"&amp;AF736&amp;"|"))</f>
        <v/>
      </c>
      <c r="B736" s="29" t="s">
        <v>524</v>
      </c>
      <c r="C736" s="29"/>
      <c r="D736" s="55"/>
      <c r="F736" s="83"/>
      <c r="G736" s="46"/>
      <c r="H736" s="27"/>
      <c r="I736" s="83"/>
      <c r="J736" s="29"/>
      <c r="K736" s="83"/>
      <c r="L736" s="83"/>
      <c r="M736" s="29"/>
      <c r="N736" s="83"/>
      <c r="O736" s="29"/>
      <c r="P736" s="83"/>
      <c r="Q736" s="83"/>
      <c r="R736" s="83"/>
      <c r="U736" s="26"/>
      <c r="V736" s="83"/>
      <c r="Z736" s="83"/>
      <c r="AA736" s="83"/>
      <c r="AB736" s="83"/>
      <c r="AC736" s="83"/>
      <c r="AD736" s="29"/>
    </row>
    <row r="737" spans="1:30" x14ac:dyDescent="0.25">
      <c r="A737" s="24" t="str">
        <f>IF(D737="","",(B737&amp;"|"&amp;C737&amp;"|"&amp;D737&amp;"|"&amp;E737&amp;"|"&amp;F737&amp;"|"&amp;G737&amp;"|"&amp;H737&amp;"|"&amp;I737&amp;"|"&amp;J737&amp;"|"&amp;K737&amp;"|"&amp;L737&amp;"|"&amp;M737&amp;"|"&amp;N737&amp;"|"&amp;O737&amp;"|"&amp;P737&amp;"|"&amp;Q737&amp;"|"&amp;R737&amp;"|"&amp;S737&amp;"|"&amp;T737&amp;"|"&amp;U737&amp;"|"&amp;V737&amp;"|"&amp;W737&amp;"|"&amp;X737&amp;"|"&amp;Y737&amp;"|"&amp;Z737&amp;"|"&amp;AA737&amp;"|"&amp;AB737&amp;"|"&amp;AC737&amp;"|"&amp;AD737&amp;"|"&amp;AE737&amp;"|"&amp;AF737&amp;"|"))</f>
        <v>Channa maculata|Blotched Snakehead |22,2|23,9||6,5|7,5||5|10||||||||208,2||20|Carnivore|||||||1||||</v>
      </c>
      <c r="B737" s="10" t="s">
        <v>524</v>
      </c>
      <c r="C737" s="107" t="s">
        <v>2446</v>
      </c>
      <c r="D737" s="105">
        <v>22.2</v>
      </c>
      <c r="E737" s="129">
        <v>23.9</v>
      </c>
      <c r="F737" s="105"/>
      <c r="G737" s="130">
        <v>6.5</v>
      </c>
      <c r="H737" s="131">
        <v>7.5</v>
      </c>
      <c r="I737" s="105"/>
      <c r="J737" s="105">
        <v>5</v>
      </c>
      <c r="K737" s="105">
        <v>10</v>
      </c>
      <c r="L737" s="107"/>
      <c r="M737" s="107"/>
      <c r="N737" s="107"/>
      <c r="O737" s="107"/>
      <c r="P737" s="107"/>
      <c r="Q737" s="107"/>
      <c r="R737" s="107"/>
      <c r="S737" s="145">
        <v>208.2</v>
      </c>
      <c r="T737" s="159"/>
      <c r="U737" s="130">
        <v>20</v>
      </c>
      <c r="V737" s="107" t="s">
        <v>49</v>
      </c>
      <c r="W737" s="145"/>
      <c r="X737" s="105"/>
      <c r="Y737" s="159"/>
      <c r="Z737" s="139"/>
      <c r="AA737" s="107"/>
      <c r="AB737" s="107"/>
      <c r="AC737" s="105">
        <v>1</v>
      </c>
      <c r="AD737" s="139"/>
    </row>
    <row r="738" spans="1:30" hidden="1" x14ac:dyDescent="0.25">
      <c r="A738" s="24" t="str">
        <f>IF(D738="","",(B738&amp;"|"&amp;C738&amp;"|"&amp;D738&amp;"|"&amp;E738&amp;"|"&amp;F738&amp;"|"&amp;G738&amp;"|"&amp;H738&amp;"|"&amp;I738&amp;"|"&amp;J738&amp;"|"&amp;K738&amp;"|"&amp;L738&amp;"|"&amp;M738&amp;"|"&amp;N738&amp;"|"&amp;O738&amp;"|"&amp;P738&amp;"|"&amp;Q738&amp;"|"&amp;R738&amp;"|"&amp;S738&amp;"|"&amp;T738&amp;"|"&amp;U738&amp;"|"&amp;V738&amp;"|"&amp;W738&amp;"|"&amp;X738&amp;"|"&amp;Y738&amp;"|"&amp;Z738&amp;"|"&amp;AA738&amp;"|"&amp;AB738&amp;"|"&amp;AC738&amp;"|"&amp;AD738&amp;"|"&amp;AE738&amp;"|"&amp;AF738&amp;"|"))</f>
        <v/>
      </c>
      <c r="B738" s="29" t="s">
        <v>525</v>
      </c>
      <c r="C738" s="29"/>
      <c r="D738" s="55"/>
      <c r="F738" s="83"/>
      <c r="G738" s="46"/>
      <c r="H738" s="27"/>
      <c r="I738" s="83"/>
      <c r="J738" s="29"/>
      <c r="K738" s="83"/>
      <c r="L738" s="83"/>
      <c r="M738" s="29"/>
      <c r="N738" s="83"/>
      <c r="O738" s="29"/>
      <c r="P738" s="83"/>
      <c r="Q738" s="83"/>
      <c r="R738" s="83"/>
      <c r="U738" s="26"/>
      <c r="V738" s="83"/>
      <c r="Z738" s="83"/>
      <c r="AA738" s="83"/>
      <c r="AB738" s="29"/>
      <c r="AC738" s="83"/>
      <c r="AD738" s="29"/>
    </row>
    <row r="739" spans="1:30" x14ac:dyDescent="0.25">
      <c r="A739" s="24" t="str">
        <f>IF(D739="","",(B739&amp;"|"&amp;C739&amp;"|"&amp;D739&amp;"|"&amp;E739&amp;"|"&amp;F739&amp;"|"&amp;G739&amp;"|"&amp;H739&amp;"|"&amp;I739&amp;"|"&amp;J739&amp;"|"&amp;K739&amp;"|"&amp;L739&amp;"|"&amp;M739&amp;"|"&amp;N739&amp;"|"&amp;O739&amp;"|"&amp;P739&amp;"|"&amp;Q739&amp;"|"&amp;R739&amp;"|"&amp;S739&amp;"|"&amp;T739&amp;"|"&amp;U739&amp;"|"&amp;V739&amp;"|"&amp;W739&amp;"|"&amp;X739&amp;"|"&amp;Y739&amp;"|"&amp;Z739&amp;"|"&amp;AA739&amp;"|"&amp;AB739&amp;"|"&amp;AC739&amp;"|"&amp;AD739&amp;"|"&amp;AE739&amp;"|"&amp;AF739&amp;"|"))</f>
        <v>Channa orientalis|Oriental Snakehead |23|26||6|8||5|19||||||||246,1||33|Carnivore|No|Yes||Predatory||Adult males tend to be slightly smaller in build and possess more intense colouration in the unpaired fins than females|1|Easy|||</v>
      </c>
      <c r="B739" s="10" t="s">
        <v>525</v>
      </c>
      <c r="C739" s="107" t="s">
        <v>2447</v>
      </c>
      <c r="D739" s="105">
        <v>23</v>
      </c>
      <c r="E739" s="129">
        <v>26</v>
      </c>
      <c r="F739" s="105"/>
      <c r="G739" s="130">
        <v>6</v>
      </c>
      <c r="H739" s="131">
        <v>8</v>
      </c>
      <c r="I739" s="105"/>
      <c r="J739" s="105">
        <v>5</v>
      </c>
      <c r="K739" s="105">
        <v>19</v>
      </c>
      <c r="L739" s="107"/>
      <c r="M739" s="107"/>
      <c r="N739" s="107"/>
      <c r="O739" s="107"/>
      <c r="P739" s="107"/>
      <c r="Q739" s="107"/>
      <c r="R739" s="107"/>
      <c r="S739" s="157">
        <v>246.1</v>
      </c>
      <c r="T739" s="159"/>
      <c r="U739" s="130">
        <v>33</v>
      </c>
      <c r="V739" s="107" t="s">
        <v>49</v>
      </c>
      <c r="W739" s="145" t="s">
        <v>33</v>
      </c>
      <c r="X739" s="105" t="s">
        <v>32</v>
      </c>
      <c r="Y739" s="159"/>
      <c r="Z739" s="139" t="s">
        <v>1996</v>
      </c>
      <c r="AA739" s="107"/>
      <c r="AB739" s="107" t="s">
        <v>2448</v>
      </c>
      <c r="AC739" s="105">
        <v>1</v>
      </c>
      <c r="AD739" s="139" t="s">
        <v>53</v>
      </c>
    </row>
    <row r="740" spans="1:30" hidden="1" x14ac:dyDescent="0.25">
      <c r="A740" s="24" t="str">
        <f>IF(D740="","",(B740&amp;"|"&amp;C740&amp;"|"&amp;D740&amp;"|"&amp;E740&amp;"|"&amp;F740&amp;"|"&amp;G740&amp;"|"&amp;H740&amp;"|"&amp;I740&amp;"|"&amp;J740&amp;"|"&amp;K740&amp;"|"&amp;L740&amp;"|"&amp;M740&amp;"|"&amp;N740&amp;"|"&amp;O740&amp;"|"&amp;P740&amp;"|"&amp;Q740&amp;"|"&amp;R740&amp;"|"&amp;S740&amp;"|"&amp;T740&amp;"|"&amp;U740&amp;"|"&amp;V740&amp;"|"&amp;W740&amp;"|"&amp;X740&amp;"|"&amp;Y740&amp;"|"&amp;Z740&amp;"|"&amp;AA740&amp;"|"&amp;AB740&amp;"|"&amp;AC740&amp;"|"&amp;AD740&amp;"|"&amp;AE740&amp;"|"&amp;AF740&amp;"|"))</f>
        <v/>
      </c>
      <c r="B740" s="29" t="s">
        <v>526</v>
      </c>
      <c r="C740" s="29"/>
      <c r="D740" s="55"/>
      <c r="F740" s="83"/>
      <c r="G740" s="46"/>
      <c r="H740" s="27"/>
      <c r="I740" s="83"/>
      <c r="J740" s="29"/>
      <c r="K740" s="83"/>
      <c r="L740" s="83"/>
      <c r="M740" s="29"/>
      <c r="N740" s="83"/>
      <c r="O740" s="29"/>
      <c r="P740" s="83"/>
      <c r="Q740" s="83"/>
      <c r="R740" s="83"/>
      <c r="U740" s="26"/>
      <c r="V740" s="83"/>
      <c r="Z740" s="83"/>
      <c r="AA740" s="83"/>
      <c r="AB740" s="83"/>
      <c r="AC740" s="83"/>
      <c r="AD740" s="29"/>
    </row>
    <row r="741" spans="1:30" x14ac:dyDescent="0.25">
      <c r="A741" s="24" t="str">
        <f>IF(D741="","",(B741&amp;"|"&amp;C741&amp;"|"&amp;D741&amp;"|"&amp;E741&amp;"|"&amp;F741&amp;"|"&amp;G741&amp;"|"&amp;H741&amp;"|"&amp;I741&amp;"|"&amp;J741&amp;"|"&amp;K741&amp;"|"&amp;L741&amp;"|"&amp;M741&amp;"|"&amp;N741&amp;"|"&amp;O741&amp;"|"&amp;P741&amp;"|"&amp;Q741&amp;"|"&amp;R741&amp;"|"&amp;S741&amp;"|"&amp;T741&amp;"|"&amp;U741&amp;"|"&amp;V741&amp;"|"&amp;W741&amp;"|"&amp;X741&amp;"|"&amp;Y741&amp;"|"&amp;Z741&amp;"|"&amp;AA741&amp;"|"&amp;AB741&amp;"|"&amp;AC741&amp;"|"&amp;AD741&amp;"|"&amp;AE741&amp;"|"&amp;AF741&amp;"|"))</f>
        <v>Channa pleurophthalma|Orange Spotted Snakehead |22|28||6,5|7,5||8|18||||||||283,9||40|Carnivore|||||||1||||</v>
      </c>
      <c r="B741" s="10" t="s">
        <v>526</v>
      </c>
      <c r="C741" s="107" t="s">
        <v>2449</v>
      </c>
      <c r="D741" s="105">
        <v>22</v>
      </c>
      <c r="E741" s="129">
        <v>28</v>
      </c>
      <c r="F741" s="105"/>
      <c r="G741" s="130">
        <v>6.5</v>
      </c>
      <c r="H741" s="131">
        <v>7.5</v>
      </c>
      <c r="I741" s="105"/>
      <c r="J741" s="105">
        <v>8</v>
      </c>
      <c r="K741" s="105">
        <v>18</v>
      </c>
      <c r="L741" s="107"/>
      <c r="M741" s="107"/>
      <c r="N741" s="107"/>
      <c r="O741" s="107"/>
      <c r="P741" s="107"/>
      <c r="Q741" s="107"/>
      <c r="R741" s="107"/>
      <c r="S741" s="145">
        <v>283.89999999999998</v>
      </c>
      <c r="T741" s="159"/>
      <c r="U741" s="130">
        <v>40</v>
      </c>
      <c r="V741" s="107" t="s">
        <v>49</v>
      </c>
      <c r="W741" s="145"/>
      <c r="X741" s="105"/>
      <c r="Y741" s="159"/>
      <c r="Z741" s="139"/>
      <c r="AA741" s="107"/>
      <c r="AB741" s="107"/>
      <c r="AC741" s="105">
        <v>1</v>
      </c>
      <c r="AD741" s="139"/>
    </row>
    <row r="742" spans="1:30" hidden="1" x14ac:dyDescent="0.25">
      <c r="A742" s="24" t="str">
        <f>IF(D742="","",(B742&amp;"|"&amp;C742&amp;"|"&amp;D742&amp;"|"&amp;E742&amp;"|"&amp;F742&amp;"|"&amp;G742&amp;"|"&amp;H742&amp;"|"&amp;I742&amp;"|"&amp;J742&amp;"|"&amp;K742&amp;"|"&amp;L742&amp;"|"&amp;M742&amp;"|"&amp;N742&amp;"|"&amp;O742&amp;"|"&amp;P742&amp;"|"&amp;Q742&amp;"|"&amp;R742&amp;"|"&amp;S742&amp;"|"&amp;T742&amp;"|"&amp;U742&amp;"|"&amp;V742&amp;"|"&amp;W742&amp;"|"&amp;X742&amp;"|"&amp;Y742&amp;"|"&amp;Z742&amp;"|"&amp;AA742&amp;"|"&amp;AB742&amp;"|"&amp;AC742&amp;"|"&amp;AD742&amp;"|"&amp;AE742&amp;"|"&amp;AF742&amp;"|"))</f>
        <v/>
      </c>
      <c r="B742" s="29" t="s">
        <v>527</v>
      </c>
      <c r="C742" s="29"/>
      <c r="D742" s="55"/>
      <c r="F742" s="83"/>
      <c r="G742" s="46"/>
      <c r="H742" s="27"/>
      <c r="I742" s="83"/>
      <c r="J742" s="29"/>
      <c r="K742" s="83"/>
      <c r="L742" s="83"/>
      <c r="M742" s="29"/>
      <c r="N742" s="83"/>
      <c r="O742" s="29"/>
      <c r="P742" s="83"/>
      <c r="Q742" s="83"/>
      <c r="R742" s="83"/>
      <c r="U742" s="26"/>
      <c r="V742" s="83"/>
      <c r="Z742" s="83"/>
      <c r="AA742" s="83"/>
      <c r="AB742" s="83"/>
      <c r="AC742" s="83"/>
      <c r="AD742" s="29"/>
    </row>
    <row r="743" spans="1:30" x14ac:dyDescent="0.25">
      <c r="A743" s="24" t="str">
        <f>IF(D743="","",(B743&amp;"|"&amp;C743&amp;"|"&amp;D743&amp;"|"&amp;E743&amp;"|"&amp;F743&amp;"|"&amp;G743&amp;"|"&amp;H743&amp;"|"&amp;I743&amp;"|"&amp;J743&amp;"|"&amp;K743&amp;"|"&amp;L743&amp;"|"&amp;M743&amp;"|"&amp;N743&amp;"|"&amp;O743&amp;"|"&amp;P743&amp;"|"&amp;Q743&amp;"|"&amp;R743&amp;"|"&amp;S743&amp;"|"&amp;T743&amp;"|"&amp;U743&amp;"|"&amp;V743&amp;"|"&amp;W743&amp;"|"&amp;X743&amp;"|"&amp;Y743&amp;"|"&amp;Z743&amp;"|"&amp;AA743&amp;"|"&amp;AB743&amp;"|"&amp;AC743&amp;"|"&amp;AD743&amp;"|"&amp;AE743&amp;"|"&amp;AF743&amp;"|"))</f>
        <v>Channa punctata|Spotted Snakehead |22|28||6,5|7,5||8|18||||||||246,1||31|Carnivore|No||||||1||||</v>
      </c>
      <c r="B743" s="10" t="s">
        <v>527</v>
      </c>
      <c r="C743" s="107" t="s">
        <v>2450</v>
      </c>
      <c r="D743" s="105">
        <v>22</v>
      </c>
      <c r="E743" s="129">
        <v>28</v>
      </c>
      <c r="F743" s="105"/>
      <c r="G743" s="130">
        <v>6.5</v>
      </c>
      <c r="H743" s="131">
        <v>7.5</v>
      </c>
      <c r="I743" s="105"/>
      <c r="J743" s="105">
        <v>8</v>
      </c>
      <c r="K743" s="105">
        <v>18</v>
      </c>
      <c r="L743" s="107"/>
      <c r="M743" s="107"/>
      <c r="N743" s="107"/>
      <c r="O743" s="107"/>
      <c r="P743" s="107"/>
      <c r="Q743" s="107"/>
      <c r="R743" s="107"/>
      <c r="S743" s="145">
        <v>246.1</v>
      </c>
      <c r="T743" s="159"/>
      <c r="U743" s="130">
        <v>31</v>
      </c>
      <c r="V743" s="107" t="s">
        <v>49</v>
      </c>
      <c r="W743" s="145" t="s">
        <v>33</v>
      </c>
      <c r="X743" s="105"/>
      <c r="Y743" s="159"/>
      <c r="Z743" s="139"/>
      <c r="AA743" s="107"/>
      <c r="AB743" s="107"/>
      <c r="AC743" s="105">
        <v>1</v>
      </c>
      <c r="AD743" s="139"/>
    </row>
    <row r="744" spans="1:30" hidden="1" x14ac:dyDescent="0.25">
      <c r="A744" s="24" t="str">
        <f>IF(D744="","",(B744&amp;"|"&amp;C744&amp;"|"&amp;D744&amp;"|"&amp;E744&amp;"|"&amp;F744&amp;"|"&amp;G744&amp;"|"&amp;H744&amp;"|"&amp;I744&amp;"|"&amp;J744&amp;"|"&amp;K744&amp;"|"&amp;L744&amp;"|"&amp;M744&amp;"|"&amp;N744&amp;"|"&amp;O744&amp;"|"&amp;P744&amp;"|"&amp;Q744&amp;"|"&amp;R744&amp;"|"&amp;S744&amp;"|"&amp;T744&amp;"|"&amp;U744&amp;"|"&amp;V744&amp;"|"&amp;W744&amp;"|"&amp;X744&amp;"|"&amp;Y744&amp;"|"&amp;Z744&amp;"|"&amp;AA744&amp;"|"&amp;AB744&amp;"|"&amp;AC744&amp;"|"&amp;AD744&amp;"|"&amp;AE744&amp;"|"&amp;AF744&amp;"|"))</f>
        <v/>
      </c>
      <c r="B744" s="29" t="s">
        <v>528</v>
      </c>
      <c r="C744" s="29"/>
      <c r="D744" s="55"/>
      <c r="F744" s="83"/>
      <c r="G744" s="46"/>
      <c r="H744" s="27"/>
      <c r="I744" s="83"/>
      <c r="J744" s="29"/>
      <c r="K744" s="83"/>
      <c r="L744" s="83"/>
      <c r="M744" s="29"/>
      <c r="N744" s="83"/>
      <c r="O744" s="29"/>
      <c r="P744" s="83"/>
      <c r="Q744" s="83"/>
      <c r="R744" s="83"/>
      <c r="U744" s="26"/>
      <c r="V744" s="83"/>
      <c r="Z744" s="83"/>
      <c r="AA744" s="83"/>
      <c r="AB744" s="29"/>
      <c r="AC744" s="83"/>
      <c r="AD744" s="29"/>
    </row>
    <row r="745" spans="1:30" x14ac:dyDescent="0.25">
      <c r="A745" s="24" t="str">
        <f>IF(D745="","",(B745&amp;"|"&amp;C745&amp;"|"&amp;D745&amp;"|"&amp;E745&amp;"|"&amp;F745&amp;"|"&amp;G745&amp;"|"&amp;H745&amp;"|"&amp;I745&amp;"|"&amp;J745&amp;"|"&amp;K745&amp;"|"&amp;L745&amp;"|"&amp;M745&amp;"|"&amp;N745&amp;"|"&amp;O745&amp;"|"&amp;P745&amp;"|"&amp;Q745&amp;"|"&amp;R745&amp;"|"&amp;S745&amp;"|"&amp;T745&amp;"|"&amp;U745&amp;"|"&amp;V745&amp;"|"&amp;W745&amp;"|"&amp;X745&amp;"|"&amp;Y745&amp;"|"&amp;Z745&amp;"|"&amp;AA745&amp;"|"&amp;AB745&amp;"|"&amp;AC745&amp;"|"&amp;AD745&amp;"|"&amp;AE745&amp;"|"&amp;AF745&amp;"|"))</f>
        <v>Channallabes apus|Eel Catfish |22|27||5,8|7||8|20||||||||283,9||27,9|Omnivore|||||||1||||</v>
      </c>
      <c r="B745" s="10" t="s">
        <v>528</v>
      </c>
      <c r="C745" s="107" t="s">
        <v>2451</v>
      </c>
      <c r="D745" s="105">
        <v>22</v>
      </c>
      <c r="E745" s="129">
        <v>27</v>
      </c>
      <c r="F745" s="105"/>
      <c r="G745" s="130">
        <v>5.8</v>
      </c>
      <c r="H745" s="131">
        <v>7</v>
      </c>
      <c r="I745" s="105"/>
      <c r="J745" s="105">
        <v>8</v>
      </c>
      <c r="K745" s="105">
        <v>20</v>
      </c>
      <c r="L745" s="107"/>
      <c r="M745" s="107"/>
      <c r="N745" s="107"/>
      <c r="O745" s="107"/>
      <c r="P745" s="107"/>
      <c r="Q745" s="107"/>
      <c r="R745" s="107"/>
      <c r="S745" s="145">
        <v>283.89999999999998</v>
      </c>
      <c r="T745" s="159"/>
      <c r="U745" s="130">
        <v>27.9</v>
      </c>
      <c r="V745" s="107" t="s">
        <v>31</v>
      </c>
      <c r="W745" s="145"/>
      <c r="X745" s="105"/>
      <c r="Y745" s="159"/>
      <c r="Z745" s="139"/>
      <c r="AA745" s="107"/>
      <c r="AB745" s="107"/>
      <c r="AC745" s="105">
        <v>1</v>
      </c>
      <c r="AD745" s="139"/>
    </row>
    <row r="746" spans="1:30" hidden="1" x14ac:dyDescent="0.25">
      <c r="A746" s="24" t="str">
        <f>IF(D746="","",(B746&amp;"|"&amp;C746&amp;"|"&amp;D746&amp;"|"&amp;E746&amp;"|"&amp;F746&amp;"|"&amp;G746&amp;"|"&amp;H746&amp;"|"&amp;I746&amp;"|"&amp;J746&amp;"|"&amp;K746&amp;"|"&amp;L746&amp;"|"&amp;M746&amp;"|"&amp;N746&amp;"|"&amp;O746&amp;"|"&amp;P746&amp;"|"&amp;Q746&amp;"|"&amp;R746&amp;"|"&amp;S746&amp;"|"&amp;T746&amp;"|"&amp;U746&amp;"|"&amp;V746&amp;"|"&amp;W746&amp;"|"&amp;X746&amp;"|"&amp;Y746&amp;"|"&amp;Z746&amp;"|"&amp;AA746&amp;"|"&amp;AB746&amp;"|"&amp;AC746&amp;"|"&amp;AD746&amp;"|"&amp;AE746&amp;"|"&amp;AF746&amp;"|"))</f>
        <v/>
      </c>
      <c r="B746" s="29" t="s">
        <v>529</v>
      </c>
      <c r="C746" s="29"/>
      <c r="D746" s="55"/>
      <c r="F746" s="83"/>
      <c r="G746" s="46"/>
      <c r="H746" s="27"/>
      <c r="I746" s="83"/>
      <c r="J746" s="29"/>
      <c r="K746" s="83"/>
      <c r="L746" s="83"/>
      <c r="M746" s="29"/>
      <c r="N746" s="83"/>
      <c r="O746" s="29"/>
      <c r="P746" s="83"/>
      <c r="Q746" s="83"/>
      <c r="R746" s="83"/>
      <c r="U746" s="26"/>
      <c r="V746" s="83"/>
      <c r="Z746" s="83"/>
      <c r="AA746" s="83"/>
      <c r="AB746" s="83"/>
      <c r="AC746" s="83"/>
      <c r="AD746" s="29"/>
    </row>
    <row r="747" spans="1:30" x14ac:dyDescent="0.25">
      <c r="A747" s="24" t="str">
        <f>IF(D747="","",(B747&amp;"|"&amp;C747&amp;"|"&amp;D747&amp;"|"&amp;E747&amp;"|"&amp;F747&amp;"|"&amp;G747&amp;"|"&amp;H747&amp;"|"&amp;I747&amp;"|"&amp;J747&amp;"|"&amp;K747&amp;"|"&amp;L747&amp;"|"&amp;M747&amp;"|"&amp;N747&amp;"|"&amp;O747&amp;"|"&amp;P747&amp;"|"&amp;Q747&amp;"|"&amp;R747&amp;"|"&amp;S747&amp;"|"&amp;T747&amp;"|"&amp;U747&amp;"|"&amp;V747&amp;"|"&amp;W747&amp;"|"&amp;X747&amp;"|"&amp;Y747&amp;"|"&amp;Z747&amp;"|"&amp;AA747&amp;"|"&amp;AB747&amp;"|"&amp;AC747&amp;"|"&amp;AD747&amp;"|"&amp;AE747&amp;"|"&amp;AF747&amp;"|"))</f>
        <v>Chapalichthys pardalis|Polka-Dot Goodeid |18|24||7,2|8||10|20||||||||75,7||7|Omnivore|||||||3||||</v>
      </c>
      <c r="B747" s="10" t="s">
        <v>529</v>
      </c>
      <c r="C747" s="107" t="s">
        <v>2452</v>
      </c>
      <c r="D747" s="105">
        <v>18</v>
      </c>
      <c r="E747" s="129">
        <v>24</v>
      </c>
      <c r="F747" s="105"/>
      <c r="G747" s="130">
        <v>7.2</v>
      </c>
      <c r="H747" s="131">
        <v>8</v>
      </c>
      <c r="I747" s="105"/>
      <c r="J747" s="105">
        <v>10</v>
      </c>
      <c r="K747" s="105">
        <v>20</v>
      </c>
      <c r="L747" s="107"/>
      <c r="M747" s="107"/>
      <c r="N747" s="107"/>
      <c r="O747" s="107"/>
      <c r="P747" s="107"/>
      <c r="Q747" s="107"/>
      <c r="R747" s="107"/>
      <c r="S747" s="145">
        <v>75.7</v>
      </c>
      <c r="T747" s="159"/>
      <c r="U747" s="130">
        <v>7</v>
      </c>
      <c r="V747" s="107" t="s">
        <v>31</v>
      </c>
      <c r="W747" s="145"/>
      <c r="X747" s="105"/>
      <c r="Y747" s="159"/>
      <c r="Z747" s="139"/>
      <c r="AA747" s="107"/>
      <c r="AB747" s="107"/>
      <c r="AC747" s="105">
        <v>3</v>
      </c>
      <c r="AD747" s="139"/>
    </row>
    <row r="748" spans="1:30" hidden="1" x14ac:dyDescent="0.25">
      <c r="A748" s="24" t="str">
        <f>IF(D748="","",(B748&amp;"|"&amp;C748&amp;"|"&amp;D748&amp;"|"&amp;E748&amp;"|"&amp;F748&amp;"|"&amp;G748&amp;"|"&amp;H748&amp;"|"&amp;I748&amp;"|"&amp;J748&amp;"|"&amp;K748&amp;"|"&amp;L748&amp;"|"&amp;M748&amp;"|"&amp;N748&amp;"|"&amp;O748&amp;"|"&amp;P748&amp;"|"&amp;Q748&amp;"|"&amp;R748&amp;"|"&amp;S748&amp;"|"&amp;T748&amp;"|"&amp;U748&amp;"|"&amp;V748&amp;"|"&amp;W748&amp;"|"&amp;X748&amp;"|"&amp;Y748&amp;"|"&amp;Z748&amp;"|"&amp;AA748&amp;"|"&amp;AB748&amp;"|"&amp;AC748&amp;"|"&amp;AD748&amp;"|"&amp;AE748&amp;"|"&amp;AF748&amp;"|"))</f>
        <v/>
      </c>
      <c r="B748" s="29" t="s">
        <v>530</v>
      </c>
      <c r="C748" s="29"/>
      <c r="D748" s="55"/>
      <c r="F748" s="83"/>
      <c r="G748" s="46"/>
      <c r="H748" s="27"/>
      <c r="I748" s="83"/>
      <c r="J748" s="29"/>
      <c r="K748" s="83"/>
      <c r="L748" s="83"/>
      <c r="M748" s="29"/>
      <c r="N748" s="83"/>
      <c r="O748" s="29"/>
      <c r="P748" s="83"/>
      <c r="Q748" s="83"/>
      <c r="R748" s="83"/>
      <c r="U748" s="26"/>
      <c r="V748" s="83"/>
      <c r="Z748" s="83"/>
      <c r="AA748" s="83"/>
      <c r="AB748" s="29"/>
      <c r="AC748" s="83"/>
      <c r="AD748" s="29"/>
    </row>
    <row r="749" spans="1:30" x14ac:dyDescent="0.25">
      <c r="A749" s="24" t="str">
        <f>IF(D749="","",(B749&amp;"|"&amp;C749&amp;"|"&amp;D749&amp;"|"&amp;E749&amp;"|"&amp;F749&amp;"|"&amp;G749&amp;"|"&amp;H749&amp;"|"&amp;I749&amp;"|"&amp;J749&amp;"|"&amp;K749&amp;"|"&amp;L749&amp;"|"&amp;M749&amp;"|"&amp;N749&amp;"|"&amp;O749&amp;"|"&amp;P749&amp;"|"&amp;Q749&amp;"|"&amp;R749&amp;"|"&amp;S749&amp;"|"&amp;T749&amp;"|"&amp;U749&amp;"|"&amp;V749&amp;"|"&amp;W749&amp;"|"&amp;X749&amp;"|"&amp;Y749&amp;"|"&amp;Z749&amp;"|"&amp;AA749&amp;"|"&amp;AB749&amp;"|"&amp;AC749&amp;"|"&amp;AD749&amp;"|"&amp;AE749&amp;"|"&amp;AF749&amp;"|"))</f>
        <v>Characidium rachovii|Rachow's Darter Tetra‎ |20|24||5,6|7,5||10|25||||||||56,8||5|Omnivore|No|No||Peaceful|||2||||</v>
      </c>
      <c r="B749" s="10" t="s">
        <v>530</v>
      </c>
      <c r="C749" s="107" t="s">
        <v>2453</v>
      </c>
      <c r="D749" s="105">
        <v>20</v>
      </c>
      <c r="E749" s="129">
        <v>24</v>
      </c>
      <c r="F749" s="105"/>
      <c r="G749" s="130">
        <v>5.6</v>
      </c>
      <c r="H749" s="131">
        <v>7.5</v>
      </c>
      <c r="I749" s="105"/>
      <c r="J749" s="105">
        <v>10</v>
      </c>
      <c r="K749" s="105">
        <v>25</v>
      </c>
      <c r="L749" s="107"/>
      <c r="M749" s="107"/>
      <c r="N749" s="107"/>
      <c r="O749" s="107"/>
      <c r="P749" s="107"/>
      <c r="Q749" s="107"/>
      <c r="R749" s="107"/>
      <c r="S749" s="145">
        <v>56.8</v>
      </c>
      <c r="T749" s="159"/>
      <c r="U749" s="130">
        <v>5</v>
      </c>
      <c r="V749" s="107" t="s">
        <v>31</v>
      </c>
      <c r="W749" s="145" t="s">
        <v>33</v>
      </c>
      <c r="X749" s="105" t="s">
        <v>33</v>
      </c>
      <c r="Y749" s="159"/>
      <c r="Z749" s="139" t="s">
        <v>34</v>
      </c>
      <c r="AA749" s="107"/>
      <c r="AB749" s="107"/>
      <c r="AC749" s="105">
        <v>2</v>
      </c>
      <c r="AD749" s="139"/>
    </row>
    <row r="750" spans="1:30" hidden="1" x14ac:dyDescent="0.25">
      <c r="A750" s="24" t="str">
        <f>IF(D750="","",(B750&amp;"|"&amp;C750&amp;"|"&amp;D750&amp;"|"&amp;E750&amp;"|"&amp;F750&amp;"|"&amp;G750&amp;"|"&amp;H750&amp;"|"&amp;I750&amp;"|"&amp;J750&amp;"|"&amp;K750&amp;"|"&amp;L750&amp;"|"&amp;M750&amp;"|"&amp;N750&amp;"|"&amp;O750&amp;"|"&amp;P750&amp;"|"&amp;Q750&amp;"|"&amp;R750&amp;"|"&amp;S750&amp;"|"&amp;T750&amp;"|"&amp;U750&amp;"|"&amp;V750&amp;"|"&amp;W750&amp;"|"&amp;X750&amp;"|"&amp;Y750&amp;"|"&amp;Z750&amp;"|"&amp;AA750&amp;"|"&amp;AB750&amp;"|"&amp;AC750&amp;"|"&amp;AD750&amp;"|"&amp;AE750&amp;"|"&amp;AF750&amp;"|"))</f>
        <v/>
      </c>
      <c r="B750" s="29" t="s">
        <v>531</v>
      </c>
      <c r="C750" s="29"/>
      <c r="D750" s="55"/>
      <c r="F750" s="83"/>
      <c r="G750" s="46"/>
      <c r="H750" s="27"/>
      <c r="I750" s="83"/>
      <c r="J750" s="29"/>
      <c r="K750" s="83"/>
      <c r="L750" s="83"/>
      <c r="M750" s="29"/>
      <c r="N750" s="83"/>
      <c r="O750" s="29"/>
      <c r="P750" s="83"/>
      <c r="Q750" s="83"/>
      <c r="R750" s="83"/>
      <c r="U750" s="26"/>
      <c r="V750" s="83"/>
      <c r="Z750" s="83"/>
      <c r="AA750" s="83"/>
      <c r="AB750" s="29"/>
      <c r="AC750" s="83"/>
      <c r="AD750" s="29"/>
    </row>
    <row r="751" spans="1:30" x14ac:dyDescent="0.25">
      <c r="A751" s="24" t="str">
        <f>IF(D751="","",(B751&amp;"|"&amp;C751&amp;"|"&amp;D751&amp;"|"&amp;E751&amp;"|"&amp;F751&amp;"|"&amp;G751&amp;"|"&amp;H751&amp;"|"&amp;I751&amp;"|"&amp;J751&amp;"|"&amp;K751&amp;"|"&amp;L751&amp;"|"&amp;M751&amp;"|"&amp;N751&amp;"|"&amp;O751&amp;"|"&amp;P751&amp;"|"&amp;Q751&amp;"|"&amp;R751&amp;"|"&amp;S751&amp;"|"&amp;T751&amp;"|"&amp;U751&amp;"|"&amp;V751&amp;"|"&amp;W751&amp;"|"&amp;X751&amp;"|"&amp;Y751&amp;"|"&amp;Z751&amp;"|"&amp;AA751&amp;"|"&amp;AB751&amp;"|"&amp;AC751&amp;"|"&amp;AD751&amp;"|"&amp;AE751&amp;"|"&amp;AF751&amp;"|"))</f>
        <v>Characodon lateralis|Rainbow Goodeid |16,7|23,9||6,5|8||10|20||||||||56,8||5,6|Omnivore|No|No||||Males are by far the more colourful sex and possess a prominent andropodium|3|Very Hard|||</v>
      </c>
      <c r="B751" s="10" t="s">
        <v>531</v>
      </c>
      <c r="C751" s="107" t="s">
        <v>2454</v>
      </c>
      <c r="D751" s="105">
        <v>16.7</v>
      </c>
      <c r="E751" s="129">
        <v>23.9</v>
      </c>
      <c r="F751" s="105"/>
      <c r="G751" s="130">
        <v>6.5</v>
      </c>
      <c r="H751" s="131">
        <v>8</v>
      </c>
      <c r="I751" s="105"/>
      <c r="J751" s="105">
        <v>10</v>
      </c>
      <c r="K751" s="105">
        <v>20</v>
      </c>
      <c r="L751" s="107"/>
      <c r="M751" s="107"/>
      <c r="N751" s="107"/>
      <c r="O751" s="107"/>
      <c r="P751" s="107"/>
      <c r="Q751" s="107"/>
      <c r="R751" s="107"/>
      <c r="S751" s="145">
        <v>56.8</v>
      </c>
      <c r="T751" s="159"/>
      <c r="U751" s="131">
        <v>5.6</v>
      </c>
      <c r="V751" s="107" t="s">
        <v>31</v>
      </c>
      <c r="W751" s="145" t="s">
        <v>33</v>
      </c>
      <c r="X751" s="105" t="s">
        <v>33</v>
      </c>
      <c r="Y751" s="159"/>
      <c r="Z751" s="139"/>
      <c r="AA751" s="107"/>
      <c r="AB751" s="29" t="s">
        <v>2455</v>
      </c>
      <c r="AC751" s="105">
        <v>3</v>
      </c>
      <c r="AD751" s="139" t="s">
        <v>1915</v>
      </c>
    </row>
    <row r="752" spans="1:30" hidden="1" x14ac:dyDescent="0.25">
      <c r="A752" s="24" t="str">
        <f>IF(D752="","",(B752&amp;"|"&amp;C752&amp;"|"&amp;D752&amp;"|"&amp;E752&amp;"|"&amp;F752&amp;"|"&amp;G752&amp;"|"&amp;H752&amp;"|"&amp;I752&amp;"|"&amp;J752&amp;"|"&amp;K752&amp;"|"&amp;L752&amp;"|"&amp;M752&amp;"|"&amp;N752&amp;"|"&amp;O752&amp;"|"&amp;P752&amp;"|"&amp;Q752&amp;"|"&amp;R752&amp;"|"&amp;S752&amp;"|"&amp;T752&amp;"|"&amp;U752&amp;"|"&amp;V752&amp;"|"&amp;W752&amp;"|"&amp;X752&amp;"|"&amp;Y752&amp;"|"&amp;Z752&amp;"|"&amp;AA752&amp;"|"&amp;AB752&amp;"|"&amp;AC752&amp;"|"&amp;AD752&amp;"|"&amp;AE752&amp;"|"&amp;AF752&amp;"|"))</f>
        <v/>
      </c>
      <c r="B752" s="29" t="s">
        <v>532</v>
      </c>
      <c r="C752" s="29"/>
      <c r="D752" s="55"/>
      <c r="F752" s="83"/>
      <c r="G752" s="46"/>
      <c r="H752" s="27"/>
      <c r="I752" s="83"/>
      <c r="J752" s="29"/>
      <c r="K752" s="83"/>
      <c r="L752" s="83"/>
      <c r="M752" s="29"/>
      <c r="N752" s="83"/>
      <c r="O752" s="29"/>
      <c r="P752" s="83"/>
      <c r="Q752" s="83"/>
      <c r="R752" s="83"/>
      <c r="U752" s="26"/>
      <c r="V752" s="83"/>
      <c r="Z752" s="83"/>
      <c r="AA752" s="83"/>
      <c r="AB752" s="29"/>
      <c r="AC752" s="83"/>
      <c r="AD752" s="29"/>
    </row>
    <row r="753" spans="1:30" x14ac:dyDescent="0.25">
      <c r="A753" s="24" t="str">
        <f>IF(D753="","",(B753&amp;"|"&amp;C753&amp;"|"&amp;D753&amp;"|"&amp;E753&amp;"|"&amp;F753&amp;"|"&amp;G753&amp;"|"&amp;H753&amp;"|"&amp;I753&amp;"|"&amp;J753&amp;"|"&amp;K753&amp;"|"&amp;L753&amp;"|"&amp;M753&amp;"|"&amp;N753&amp;"|"&amp;O753&amp;"|"&amp;P753&amp;"|"&amp;Q753&amp;"|"&amp;R753&amp;"|"&amp;S753&amp;"|"&amp;T753&amp;"|"&amp;U753&amp;"|"&amp;V753&amp;"|"&amp;W753&amp;"|"&amp;X753&amp;"|"&amp;Y753&amp;"|"&amp;Z753&amp;"|"&amp;AA753&amp;"|"&amp;AB753&amp;"|"&amp;AC753&amp;"|"&amp;AD753&amp;"|"&amp;AE753&amp;"|"&amp;AF753&amp;"|"))</f>
        <v>Charax condei|Small-Scale Glass Tetra |23|25||6,5|7,8||5|20||||||||75,7||5,4|Omnivore|No|No||Peaceful||Females are likely to be fuller-bodied than males.|2|Very Hard|||</v>
      </c>
      <c r="B753" s="10" t="s">
        <v>532</v>
      </c>
      <c r="C753" s="107" t="s">
        <v>2456</v>
      </c>
      <c r="D753" s="105">
        <v>23</v>
      </c>
      <c r="E753" s="129">
        <v>25</v>
      </c>
      <c r="F753" s="105"/>
      <c r="G753" s="130">
        <v>6.5</v>
      </c>
      <c r="H753" s="131">
        <v>7.8</v>
      </c>
      <c r="I753" s="105"/>
      <c r="J753" s="105">
        <v>5</v>
      </c>
      <c r="K753" s="105">
        <v>20</v>
      </c>
      <c r="L753" s="107"/>
      <c r="M753" s="107"/>
      <c r="N753" s="107"/>
      <c r="O753" s="107"/>
      <c r="P753" s="107"/>
      <c r="Q753" s="107"/>
      <c r="R753" s="107"/>
      <c r="S753" s="157">
        <v>75.7</v>
      </c>
      <c r="T753" s="159"/>
      <c r="U753" s="131">
        <v>5.4</v>
      </c>
      <c r="V753" s="107" t="s">
        <v>31</v>
      </c>
      <c r="W753" s="145" t="s">
        <v>33</v>
      </c>
      <c r="X753" s="105" t="s">
        <v>33</v>
      </c>
      <c r="Y753" s="159"/>
      <c r="Z753" s="139" t="s">
        <v>34</v>
      </c>
      <c r="AA753" s="107"/>
      <c r="AB753" s="29" t="s">
        <v>2457</v>
      </c>
      <c r="AC753" s="105">
        <v>2</v>
      </c>
      <c r="AD753" s="139" t="s">
        <v>1915</v>
      </c>
    </row>
    <row r="754" spans="1:30" hidden="1" x14ac:dyDescent="0.25">
      <c r="A754" s="24" t="str">
        <f>IF(D754="","",(B754&amp;"|"&amp;C754&amp;"|"&amp;D754&amp;"|"&amp;E754&amp;"|"&amp;F754&amp;"|"&amp;G754&amp;"|"&amp;H754&amp;"|"&amp;I754&amp;"|"&amp;J754&amp;"|"&amp;K754&amp;"|"&amp;L754&amp;"|"&amp;M754&amp;"|"&amp;N754&amp;"|"&amp;O754&amp;"|"&amp;P754&amp;"|"&amp;Q754&amp;"|"&amp;R754&amp;"|"&amp;S754&amp;"|"&amp;T754&amp;"|"&amp;U754&amp;"|"&amp;V754&amp;"|"&amp;W754&amp;"|"&amp;X754&amp;"|"&amp;Y754&amp;"|"&amp;Z754&amp;"|"&amp;AA754&amp;"|"&amp;AB754&amp;"|"&amp;AC754&amp;"|"&amp;AD754&amp;"|"&amp;AE754&amp;"|"&amp;AF754&amp;"|"))</f>
        <v/>
      </c>
      <c r="B754" s="29" t="s">
        <v>533</v>
      </c>
      <c r="C754" s="29"/>
      <c r="D754" s="55"/>
      <c r="F754" s="83"/>
      <c r="G754" s="46"/>
      <c r="H754" s="27"/>
      <c r="I754" s="83"/>
      <c r="J754" s="29"/>
      <c r="K754" s="83"/>
      <c r="L754" s="83"/>
      <c r="M754" s="29"/>
      <c r="N754" s="83"/>
      <c r="O754" s="29"/>
      <c r="P754" s="83"/>
      <c r="Q754" s="83"/>
      <c r="R754" s="83"/>
      <c r="U754" s="26"/>
      <c r="V754" s="83"/>
      <c r="Z754" s="83"/>
      <c r="AA754" s="83"/>
      <c r="AB754" s="29"/>
      <c r="AC754" s="83"/>
      <c r="AD754" s="29"/>
    </row>
    <row r="755" spans="1:30" x14ac:dyDescent="0.25">
      <c r="A755" s="24" t="str">
        <f>IF(D755="","",(B755&amp;"|"&amp;C755&amp;"|"&amp;D755&amp;"|"&amp;E755&amp;"|"&amp;F755&amp;"|"&amp;G755&amp;"|"&amp;H755&amp;"|"&amp;I755&amp;"|"&amp;J755&amp;"|"&amp;K755&amp;"|"&amp;L755&amp;"|"&amp;M755&amp;"|"&amp;N755&amp;"|"&amp;O755&amp;"|"&amp;P755&amp;"|"&amp;Q755&amp;"|"&amp;R755&amp;"|"&amp;S755&amp;"|"&amp;T755&amp;"|"&amp;U755&amp;"|"&amp;V755&amp;"|"&amp;W755&amp;"|"&amp;X755&amp;"|"&amp;Y755&amp;"|"&amp;Z755&amp;"|"&amp;AA755&amp;"|"&amp;AB755&amp;"|"&amp;AC755&amp;"|"&amp;AD755&amp;"|"&amp;AE755&amp;"|"&amp;AF755&amp;"|"))</f>
        <v>Charax gibbosus|Glass Headstander |24|27||6|7,5||1|10||||||||208,2||12,5|Omnivore|||||||1||||</v>
      </c>
      <c r="B755" s="10" t="s">
        <v>533</v>
      </c>
      <c r="C755" s="107" t="s">
        <v>2458</v>
      </c>
      <c r="D755" s="105">
        <v>24</v>
      </c>
      <c r="E755" s="129">
        <v>27</v>
      </c>
      <c r="F755" s="105"/>
      <c r="G755" s="130">
        <v>6</v>
      </c>
      <c r="H755" s="131">
        <v>7.5</v>
      </c>
      <c r="I755" s="105"/>
      <c r="J755" s="105">
        <v>1</v>
      </c>
      <c r="K755" s="105">
        <v>10</v>
      </c>
      <c r="L755" s="107"/>
      <c r="M755" s="107"/>
      <c r="N755" s="107"/>
      <c r="O755" s="107"/>
      <c r="P755" s="107"/>
      <c r="Q755" s="107"/>
      <c r="R755" s="107"/>
      <c r="S755" s="157">
        <v>208.2</v>
      </c>
      <c r="T755" s="159"/>
      <c r="U755" s="131">
        <v>12.5</v>
      </c>
      <c r="V755" s="107" t="s">
        <v>31</v>
      </c>
      <c r="W755" s="145"/>
      <c r="X755" s="105"/>
      <c r="Y755" s="159"/>
      <c r="Z755" s="139"/>
      <c r="AA755" s="107"/>
      <c r="AB755" s="107"/>
      <c r="AC755" s="105">
        <v>1</v>
      </c>
      <c r="AD755" s="139"/>
    </row>
    <row r="756" spans="1:30" hidden="1" x14ac:dyDescent="0.25">
      <c r="A756" s="24" t="str">
        <f>IF(D756="","",(B756&amp;"|"&amp;C756&amp;"|"&amp;D756&amp;"|"&amp;E756&amp;"|"&amp;F756&amp;"|"&amp;G756&amp;"|"&amp;H756&amp;"|"&amp;I756&amp;"|"&amp;J756&amp;"|"&amp;K756&amp;"|"&amp;L756&amp;"|"&amp;M756&amp;"|"&amp;N756&amp;"|"&amp;O756&amp;"|"&amp;P756&amp;"|"&amp;Q756&amp;"|"&amp;R756&amp;"|"&amp;S756&amp;"|"&amp;T756&amp;"|"&amp;U756&amp;"|"&amp;V756&amp;"|"&amp;W756&amp;"|"&amp;X756&amp;"|"&amp;Y756&amp;"|"&amp;Z756&amp;"|"&amp;AA756&amp;"|"&amp;AB756&amp;"|"&amp;AC756&amp;"|"&amp;AD756&amp;"|"&amp;AE756&amp;"|"&amp;AF756&amp;"|"))</f>
        <v/>
      </c>
      <c r="B756" s="29" t="s">
        <v>534</v>
      </c>
      <c r="C756" s="29"/>
      <c r="D756" s="55"/>
      <c r="F756" s="83"/>
      <c r="G756" s="46"/>
      <c r="H756" s="27"/>
      <c r="I756" s="83"/>
      <c r="J756" s="29"/>
      <c r="K756" s="83"/>
      <c r="L756" s="83"/>
      <c r="M756" s="29"/>
      <c r="N756" s="83"/>
      <c r="O756" s="29"/>
      <c r="P756" s="83"/>
      <c r="Q756" s="83"/>
      <c r="R756" s="83"/>
      <c r="U756" s="26"/>
      <c r="V756" s="83"/>
      <c r="Z756" s="83"/>
      <c r="AA756" s="83"/>
      <c r="AB756" s="83"/>
      <c r="AC756" s="83"/>
      <c r="AD756" s="29"/>
    </row>
    <row r="757" spans="1:30" x14ac:dyDescent="0.25">
      <c r="A757" s="24" t="str">
        <f>IF(D757="","",(B757&amp;"|"&amp;C757&amp;"|"&amp;D757&amp;"|"&amp;E757&amp;"|"&amp;F757&amp;"|"&amp;G757&amp;"|"&amp;H757&amp;"|"&amp;I757&amp;"|"&amp;J757&amp;"|"&amp;K757&amp;"|"&amp;L757&amp;"|"&amp;M757&amp;"|"&amp;N757&amp;"|"&amp;O757&amp;"|"&amp;P757&amp;"|"&amp;Q757&amp;"|"&amp;R757&amp;"|"&amp;S757&amp;"|"&amp;T757&amp;"|"&amp;U757&amp;"|"&amp;V757&amp;"|"&amp;W757&amp;"|"&amp;X757&amp;"|"&amp;Y757&amp;"|"&amp;Z757&amp;"|"&amp;AA757&amp;"|"&amp;AB757&amp;"|"&amp;AC757&amp;"|"&amp;AD757&amp;"|"&amp;AE757&amp;"|"&amp;AF757&amp;"|"))</f>
        <v>Chaudhuria caudata|Burmese Spineless Eel |22,8|25,6||6|7||6|16||||||||56,8||6|Omnivore|||||||1||||</v>
      </c>
      <c r="B757" s="10" t="s">
        <v>534</v>
      </c>
      <c r="C757" s="107" t="s">
        <v>2459</v>
      </c>
      <c r="D757" s="105">
        <v>22.8</v>
      </c>
      <c r="E757" s="129">
        <v>25.6</v>
      </c>
      <c r="F757" s="105"/>
      <c r="G757" s="130">
        <v>6</v>
      </c>
      <c r="H757" s="131">
        <v>7</v>
      </c>
      <c r="I757" s="105"/>
      <c r="J757" s="105">
        <v>6</v>
      </c>
      <c r="K757" s="105">
        <v>16</v>
      </c>
      <c r="L757" s="107"/>
      <c r="M757" s="107"/>
      <c r="N757" s="107"/>
      <c r="O757" s="107"/>
      <c r="P757" s="107"/>
      <c r="Q757" s="107"/>
      <c r="R757" s="107"/>
      <c r="S757" s="145">
        <v>56.8</v>
      </c>
      <c r="T757" s="159"/>
      <c r="U757" s="130">
        <v>6</v>
      </c>
      <c r="V757" s="107" t="s">
        <v>31</v>
      </c>
      <c r="W757" s="145"/>
      <c r="X757" s="105"/>
      <c r="Y757" s="159"/>
      <c r="Z757" s="139"/>
      <c r="AA757" s="107"/>
      <c r="AB757" s="107"/>
      <c r="AC757" s="105">
        <v>1</v>
      </c>
      <c r="AD757" s="139"/>
    </row>
    <row r="758" spans="1:30" hidden="1" x14ac:dyDescent="0.25">
      <c r="A758" s="24" t="str">
        <f>IF(D758="","",(B758&amp;"|"&amp;C758&amp;"|"&amp;D758&amp;"|"&amp;E758&amp;"|"&amp;F758&amp;"|"&amp;G758&amp;"|"&amp;H758&amp;"|"&amp;I758&amp;"|"&amp;J758&amp;"|"&amp;K758&amp;"|"&amp;L758&amp;"|"&amp;M758&amp;"|"&amp;N758&amp;"|"&amp;O758&amp;"|"&amp;P758&amp;"|"&amp;Q758&amp;"|"&amp;R758&amp;"|"&amp;S758&amp;"|"&amp;T758&amp;"|"&amp;U758&amp;"|"&amp;V758&amp;"|"&amp;W758&amp;"|"&amp;X758&amp;"|"&amp;Y758&amp;"|"&amp;Z758&amp;"|"&amp;AA758&amp;"|"&amp;AB758&amp;"|"&amp;AC758&amp;"|"&amp;AD758&amp;"|"&amp;AE758&amp;"|"&amp;AF758&amp;"|"))</f>
        <v/>
      </c>
      <c r="B758" s="29" t="s">
        <v>535</v>
      </c>
      <c r="C758" s="29"/>
      <c r="D758" s="55"/>
      <c r="F758" s="83"/>
      <c r="G758" s="46"/>
      <c r="H758" s="27"/>
      <c r="I758" s="83"/>
      <c r="J758" s="29"/>
      <c r="K758" s="83"/>
      <c r="L758" s="83"/>
      <c r="M758" s="29"/>
      <c r="N758" s="83"/>
      <c r="O758" s="29"/>
      <c r="P758" s="83"/>
      <c r="Q758" s="83"/>
      <c r="R758" s="83"/>
      <c r="U758" s="26"/>
      <c r="V758" s="83"/>
      <c r="Z758" s="83"/>
      <c r="AA758" s="83"/>
      <c r="AB758" s="83"/>
      <c r="AC758" s="83"/>
      <c r="AD758" s="29"/>
    </row>
    <row r="759" spans="1:30" x14ac:dyDescent="0.25">
      <c r="A759" s="24" t="str">
        <f>IF(D759="","",(B759&amp;"|"&amp;C759&amp;"|"&amp;D759&amp;"|"&amp;E759&amp;"|"&amp;F759&amp;"|"&amp;G759&amp;"|"&amp;H759&amp;"|"&amp;I759&amp;"|"&amp;J759&amp;"|"&amp;K759&amp;"|"&amp;L759&amp;"|"&amp;M759&amp;"|"&amp;N759&amp;"|"&amp;O759&amp;"|"&amp;P759&amp;"|"&amp;Q759&amp;"|"&amp;R759&amp;"|"&amp;S759&amp;"|"&amp;T759&amp;"|"&amp;U759&amp;"|"&amp;V759&amp;"|"&amp;W759&amp;"|"&amp;X759&amp;"|"&amp;Y759&amp;"|"&amp;Z759&amp;"|"&amp;AA759&amp;"|"&amp;AB759&amp;"|"&amp;AC759&amp;"|"&amp;AD759&amp;"|"&amp;AE759&amp;"|"&amp;AF759&amp;"|"))</f>
        <v>Chilatherina axelrodi|Axelrod's Rainbowfish |27|30||7|7,5||10|15||||||||56,8||7||||||||2||||</v>
      </c>
      <c r="B759" s="10" t="s">
        <v>535</v>
      </c>
      <c r="C759" s="107" t="s">
        <v>2460</v>
      </c>
      <c r="D759" s="105">
        <v>27</v>
      </c>
      <c r="E759" s="129">
        <v>30</v>
      </c>
      <c r="F759" s="105"/>
      <c r="G759" s="130">
        <v>7</v>
      </c>
      <c r="H759" s="131">
        <v>7.5</v>
      </c>
      <c r="I759" s="105"/>
      <c r="J759" s="105">
        <v>10</v>
      </c>
      <c r="K759" s="105">
        <v>15</v>
      </c>
      <c r="L759" s="107"/>
      <c r="M759" s="107"/>
      <c r="N759" s="107"/>
      <c r="O759" s="107"/>
      <c r="P759" s="107"/>
      <c r="Q759" s="107"/>
      <c r="R759" s="107"/>
      <c r="S759" s="145">
        <v>56.8</v>
      </c>
      <c r="T759" s="159"/>
      <c r="U759" s="130">
        <v>7</v>
      </c>
      <c r="V759" s="107"/>
      <c r="W759" s="145"/>
      <c r="X759" s="105"/>
      <c r="Y759" s="159"/>
      <c r="Z759" s="139"/>
      <c r="AA759" s="107"/>
      <c r="AB759" s="107"/>
      <c r="AC759" s="105">
        <v>2</v>
      </c>
      <c r="AD759" s="139"/>
    </row>
    <row r="760" spans="1:30" hidden="1" x14ac:dyDescent="0.25">
      <c r="A760" s="24" t="str">
        <f>IF(D760="","",(B760&amp;"|"&amp;C760&amp;"|"&amp;D760&amp;"|"&amp;E760&amp;"|"&amp;F760&amp;"|"&amp;G760&amp;"|"&amp;H760&amp;"|"&amp;I760&amp;"|"&amp;J760&amp;"|"&amp;K760&amp;"|"&amp;L760&amp;"|"&amp;M760&amp;"|"&amp;N760&amp;"|"&amp;O760&amp;"|"&amp;P760&amp;"|"&amp;Q760&amp;"|"&amp;R760&amp;"|"&amp;S760&amp;"|"&amp;T760&amp;"|"&amp;U760&amp;"|"&amp;V760&amp;"|"&amp;W760&amp;"|"&amp;X760&amp;"|"&amp;Y760&amp;"|"&amp;Z760&amp;"|"&amp;AA760&amp;"|"&amp;AB760&amp;"|"&amp;AC760&amp;"|"&amp;AD760&amp;"|"&amp;AE760&amp;"|"&amp;AF760&amp;"|"))</f>
        <v/>
      </c>
      <c r="B760" s="29" t="s">
        <v>536</v>
      </c>
      <c r="C760" s="29"/>
      <c r="D760" s="55"/>
      <c r="F760" s="83"/>
      <c r="G760" s="46"/>
      <c r="H760" s="27"/>
      <c r="I760" s="83"/>
      <c r="J760" s="29"/>
      <c r="K760" s="83"/>
      <c r="L760" s="83"/>
      <c r="M760" s="29"/>
      <c r="N760" s="83"/>
      <c r="O760" s="29"/>
      <c r="P760" s="83"/>
      <c r="Q760" s="83"/>
      <c r="R760" s="83"/>
      <c r="U760" s="26"/>
      <c r="V760" s="83"/>
      <c r="Z760" s="83"/>
      <c r="AA760" s="83"/>
      <c r="AB760" s="29"/>
      <c r="AC760" s="83"/>
      <c r="AD760" s="29"/>
    </row>
    <row r="761" spans="1:30" x14ac:dyDescent="0.25">
      <c r="A761" s="24" t="str">
        <f>IF(D761="","",(B761&amp;"|"&amp;C761&amp;"|"&amp;D761&amp;"|"&amp;E761&amp;"|"&amp;F761&amp;"|"&amp;G761&amp;"|"&amp;H761&amp;"|"&amp;I761&amp;"|"&amp;J761&amp;"|"&amp;K761&amp;"|"&amp;L761&amp;"|"&amp;M761&amp;"|"&amp;N761&amp;"|"&amp;O761&amp;"|"&amp;P761&amp;"|"&amp;Q761&amp;"|"&amp;R761&amp;"|"&amp;S761&amp;"|"&amp;T761&amp;"|"&amp;U761&amp;"|"&amp;V761&amp;"|"&amp;W761&amp;"|"&amp;X761&amp;"|"&amp;Y761&amp;"|"&amp;Z761&amp;"|"&amp;AA761&amp;"|"&amp;AB761&amp;"|"&amp;AC761&amp;"|"&amp;AD761&amp;"|"&amp;AE761&amp;"|"&amp;AF761&amp;"|"))</f>
        <v>Chilatherina bleheri|Bleher's Rainbowfish |23|27||7|7,5||8|15||||||||170,3||12|Omnivore|No|No||Peaceful||females will be smaller than mature males.|2|Easy|||</v>
      </c>
      <c r="B761" s="10" t="s">
        <v>536</v>
      </c>
      <c r="C761" s="107" t="s">
        <v>2461</v>
      </c>
      <c r="D761" s="105">
        <v>23</v>
      </c>
      <c r="E761" s="129">
        <v>27</v>
      </c>
      <c r="F761" s="105"/>
      <c r="G761" s="130">
        <v>7</v>
      </c>
      <c r="H761" s="131">
        <v>7.5</v>
      </c>
      <c r="I761" s="105"/>
      <c r="J761" s="105">
        <v>8</v>
      </c>
      <c r="K761" s="105">
        <v>15</v>
      </c>
      <c r="L761" s="107"/>
      <c r="M761" s="107"/>
      <c r="N761" s="107"/>
      <c r="O761" s="107"/>
      <c r="P761" s="107"/>
      <c r="Q761" s="107"/>
      <c r="R761" s="107"/>
      <c r="S761" s="145">
        <v>170.3</v>
      </c>
      <c r="T761" s="159"/>
      <c r="U761" s="130">
        <v>12</v>
      </c>
      <c r="V761" s="107" t="s">
        <v>31</v>
      </c>
      <c r="W761" s="145" t="s">
        <v>33</v>
      </c>
      <c r="X761" s="105" t="s">
        <v>33</v>
      </c>
      <c r="Y761" s="159"/>
      <c r="Z761" s="139" t="s">
        <v>34</v>
      </c>
      <c r="AA761" s="107"/>
      <c r="AB761" s="107" t="s">
        <v>2462</v>
      </c>
      <c r="AC761" s="105">
        <v>2</v>
      </c>
      <c r="AD761" s="139" t="s">
        <v>53</v>
      </c>
    </row>
    <row r="762" spans="1:30" hidden="1" x14ac:dyDescent="0.25">
      <c r="A762" s="24" t="str">
        <f>IF(D762="","",(B762&amp;"|"&amp;C762&amp;"|"&amp;D762&amp;"|"&amp;E762&amp;"|"&amp;F762&amp;"|"&amp;G762&amp;"|"&amp;H762&amp;"|"&amp;I762&amp;"|"&amp;J762&amp;"|"&amp;K762&amp;"|"&amp;L762&amp;"|"&amp;M762&amp;"|"&amp;N762&amp;"|"&amp;O762&amp;"|"&amp;P762&amp;"|"&amp;Q762&amp;"|"&amp;R762&amp;"|"&amp;S762&amp;"|"&amp;T762&amp;"|"&amp;U762&amp;"|"&amp;V762&amp;"|"&amp;W762&amp;"|"&amp;X762&amp;"|"&amp;Y762&amp;"|"&amp;Z762&amp;"|"&amp;AA762&amp;"|"&amp;AB762&amp;"|"&amp;AC762&amp;"|"&amp;AD762&amp;"|"&amp;AE762&amp;"|"&amp;AF762&amp;"|"))</f>
        <v/>
      </c>
      <c r="B762" s="29" t="s">
        <v>537</v>
      </c>
      <c r="C762" s="29"/>
      <c r="D762" s="55"/>
      <c r="F762" s="83"/>
      <c r="G762" s="46"/>
      <c r="H762" s="27"/>
      <c r="I762" s="83"/>
      <c r="J762" s="29"/>
      <c r="K762" s="83"/>
      <c r="L762" s="83"/>
      <c r="M762" s="29"/>
      <c r="N762" s="83"/>
      <c r="O762" s="29"/>
      <c r="P762" s="83"/>
      <c r="Q762" s="83"/>
      <c r="R762" s="83"/>
      <c r="U762" s="26"/>
      <c r="V762" s="83"/>
      <c r="Z762" s="83"/>
      <c r="AA762" s="83"/>
      <c r="AB762" s="83"/>
      <c r="AC762" s="83"/>
      <c r="AD762" s="29"/>
    </row>
    <row r="763" spans="1:30" x14ac:dyDescent="0.25">
      <c r="A763" s="24" t="str">
        <f>IF(D763="","",(B763&amp;"|"&amp;C763&amp;"|"&amp;D763&amp;"|"&amp;E763&amp;"|"&amp;F763&amp;"|"&amp;G763&amp;"|"&amp;H763&amp;"|"&amp;I763&amp;"|"&amp;J763&amp;"|"&amp;K763&amp;"|"&amp;L763&amp;"|"&amp;M763&amp;"|"&amp;N763&amp;"|"&amp;O763&amp;"|"&amp;P763&amp;"|"&amp;Q763&amp;"|"&amp;R763&amp;"|"&amp;S763&amp;"|"&amp;T763&amp;"|"&amp;U763&amp;"|"&amp;V763&amp;"|"&amp;W763&amp;"|"&amp;X763&amp;"|"&amp;Y763&amp;"|"&amp;Z763&amp;"|"&amp;AA763&amp;"|"&amp;AB763&amp;"|"&amp;AC763&amp;"|"&amp;AD763&amp;"|"&amp;AE763&amp;"|"&amp;AF763&amp;"|"))</f>
        <v>Chilodus punctatus|Spotted Headstander |24|28||6|7||1|10||||||||94,6||8,1|Omnivore|Yes|No||Peaceful||Adult males develop a slightly more-extended dorsal-fin than females|1|Very Hard|||</v>
      </c>
      <c r="B763" s="10" t="s">
        <v>537</v>
      </c>
      <c r="C763" s="107" t="s">
        <v>2463</v>
      </c>
      <c r="D763" s="105">
        <v>24</v>
      </c>
      <c r="E763" s="129">
        <v>28</v>
      </c>
      <c r="F763" s="105"/>
      <c r="G763" s="130">
        <v>6</v>
      </c>
      <c r="H763" s="131">
        <v>7</v>
      </c>
      <c r="I763" s="105"/>
      <c r="J763" s="105">
        <v>1</v>
      </c>
      <c r="K763" s="105">
        <v>10</v>
      </c>
      <c r="L763" s="107"/>
      <c r="M763" s="107"/>
      <c r="N763" s="107"/>
      <c r="O763" s="107"/>
      <c r="P763" s="107"/>
      <c r="Q763" s="107"/>
      <c r="R763" s="107"/>
      <c r="S763" s="145">
        <v>94.6</v>
      </c>
      <c r="T763" s="159"/>
      <c r="U763" s="130">
        <v>8.1</v>
      </c>
      <c r="V763" s="107" t="s">
        <v>31</v>
      </c>
      <c r="W763" s="145" t="s">
        <v>32</v>
      </c>
      <c r="X763" s="105" t="s">
        <v>33</v>
      </c>
      <c r="Y763" s="159"/>
      <c r="Z763" s="139" t="s">
        <v>34</v>
      </c>
      <c r="AA763" s="107"/>
      <c r="AB763" s="29" t="s">
        <v>2464</v>
      </c>
      <c r="AC763" s="105">
        <v>1</v>
      </c>
      <c r="AD763" s="139" t="s">
        <v>1915</v>
      </c>
    </row>
    <row r="764" spans="1:30" hidden="1" x14ac:dyDescent="0.25">
      <c r="A764" s="24" t="str">
        <f>IF(D764="","",(B764&amp;"|"&amp;C764&amp;"|"&amp;D764&amp;"|"&amp;E764&amp;"|"&amp;F764&amp;"|"&amp;G764&amp;"|"&amp;H764&amp;"|"&amp;I764&amp;"|"&amp;J764&amp;"|"&amp;K764&amp;"|"&amp;L764&amp;"|"&amp;M764&amp;"|"&amp;N764&amp;"|"&amp;O764&amp;"|"&amp;P764&amp;"|"&amp;Q764&amp;"|"&amp;R764&amp;"|"&amp;S764&amp;"|"&amp;T764&amp;"|"&amp;U764&amp;"|"&amp;V764&amp;"|"&amp;W764&amp;"|"&amp;X764&amp;"|"&amp;Y764&amp;"|"&amp;Z764&amp;"|"&amp;AA764&amp;"|"&amp;AB764&amp;"|"&amp;AC764&amp;"|"&amp;AD764&amp;"|"&amp;AE764&amp;"|"&amp;AF764&amp;"|"))</f>
        <v/>
      </c>
      <c r="B764" s="29" t="s">
        <v>538</v>
      </c>
      <c r="C764" s="29"/>
      <c r="D764" s="55"/>
      <c r="F764" s="83"/>
      <c r="G764" s="46"/>
      <c r="H764" s="27"/>
      <c r="I764" s="83"/>
      <c r="J764" s="83"/>
      <c r="K764" s="83"/>
      <c r="L764" s="83"/>
      <c r="M764" s="29"/>
      <c r="N764" s="83"/>
      <c r="O764" s="29"/>
      <c r="P764" s="83"/>
      <c r="Q764" s="83"/>
      <c r="R764" s="83"/>
      <c r="U764" s="26"/>
      <c r="V764" s="83"/>
      <c r="Z764" s="83"/>
      <c r="AA764" s="83"/>
      <c r="AB764" s="83"/>
      <c r="AC764" s="83"/>
      <c r="AD764" s="29"/>
    </row>
    <row r="765" spans="1:30" x14ac:dyDescent="0.25">
      <c r="A765" s="24" t="str">
        <f>IF(D765="","",(B765&amp;"|"&amp;C765&amp;"|"&amp;D765&amp;"|"&amp;E765&amp;"|"&amp;F765&amp;"|"&amp;G765&amp;"|"&amp;H765&amp;"|"&amp;I765&amp;"|"&amp;J765&amp;"|"&amp;K765&amp;"|"&amp;L765&amp;"|"&amp;M765&amp;"|"&amp;N765&amp;"|"&amp;O765&amp;"|"&amp;P765&amp;"|"&amp;Q765&amp;"|"&amp;R765&amp;"|"&amp;S765&amp;"|"&amp;T765&amp;"|"&amp;U765&amp;"|"&amp;V765&amp;"|"&amp;W765&amp;"|"&amp;X765&amp;"|"&amp;Y765&amp;"|"&amp;Z765&amp;"|"&amp;AA765&amp;"|"&amp;AB765&amp;"|"&amp;AC765&amp;"|"&amp;AD765&amp;"|"&amp;AE765&amp;"|"&amp;AF765&amp;"|"))</f>
        <v>Chlamydogobius eremius|Australian Desert Goby |10|30||7|8||9|19||||||||37,9||6,4|Omnivore|No|No||Territorial||Males are more colourful and larger than the females.|2|Easy|||</v>
      </c>
      <c r="B765" s="10" t="s">
        <v>538</v>
      </c>
      <c r="C765" s="107" t="s">
        <v>2465</v>
      </c>
      <c r="D765" s="105">
        <v>10</v>
      </c>
      <c r="E765" s="105">
        <v>30</v>
      </c>
      <c r="F765" s="105"/>
      <c r="G765" s="130">
        <v>7</v>
      </c>
      <c r="H765" s="130">
        <v>8</v>
      </c>
      <c r="I765" s="105"/>
      <c r="J765" s="105">
        <v>9</v>
      </c>
      <c r="K765" s="105">
        <v>19</v>
      </c>
      <c r="L765" s="107"/>
      <c r="M765" s="107"/>
      <c r="N765" s="107"/>
      <c r="O765" s="107"/>
      <c r="P765" s="107"/>
      <c r="Q765" s="107"/>
      <c r="R765" s="107"/>
      <c r="S765" s="145">
        <v>37.9</v>
      </c>
      <c r="T765" s="159"/>
      <c r="U765" s="130">
        <v>6.4</v>
      </c>
      <c r="V765" s="107" t="s">
        <v>31</v>
      </c>
      <c r="W765" s="145" t="s">
        <v>33</v>
      </c>
      <c r="X765" s="105" t="s">
        <v>33</v>
      </c>
      <c r="Y765" s="159"/>
      <c r="Z765" s="139" t="s">
        <v>1769</v>
      </c>
      <c r="AA765" s="107"/>
      <c r="AB765" s="29" t="s">
        <v>2466</v>
      </c>
      <c r="AC765" s="105">
        <v>2</v>
      </c>
      <c r="AD765" s="139" t="s">
        <v>53</v>
      </c>
    </row>
    <row r="766" spans="1:30" hidden="1" x14ac:dyDescent="0.25">
      <c r="A766" s="24" t="str">
        <f>IF(D766="","",(B766&amp;"|"&amp;C766&amp;"|"&amp;D766&amp;"|"&amp;E766&amp;"|"&amp;F766&amp;"|"&amp;G766&amp;"|"&amp;H766&amp;"|"&amp;I766&amp;"|"&amp;J766&amp;"|"&amp;K766&amp;"|"&amp;L766&amp;"|"&amp;M766&amp;"|"&amp;N766&amp;"|"&amp;O766&amp;"|"&amp;P766&amp;"|"&amp;Q766&amp;"|"&amp;R766&amp;"|"&amp;S766&amp;"|"&amp;T766&amp;"|"&amp;U766&amp;"|"&amp;V766&amp;"|"&amp;W766&amp;"|"&amp;X766&amp;"|"&amp;Y766&amp;"|"&amp;Z766&amp;"|"&amp;AA766&amp;"|"&amp;AB766&amp;"|"&amp;AC766&amp;"|"&amp;AD766&amp;"|"&amp;AE766&amp;"|"&amp;AF766&amp;"|"))</f>
        <v/>
      </c>
      <c r="B766" s="29" t="s">
        <v>539</v>
      </c>
      <c r="C766" s="29"/>
      <c r="D766" s="55"/>
      <c r="F766" s="83"/>
      <c r="G766" s="46"/>
      <c r="H766" s="27"/>
      <c r="I766" s="83"/>
      <c r="J766" s="29"/>
      <c r="K766" s="83"/>
      <c r="L766" s="83"/>
      <c r="M766" s="29"/>
      <c r="N766" s="83"/>
      <c r="O766" s="29"/>
      <c r="P766" s="83"/>
      <c r="Q766" s="83"/>
      <c r="R766" s="83"/>
      <c r="U766" s="26"/>
      <c r="V766" s="83"/>
      <c r="Z766" s="83"/>
      <c r="AA766" s="83"/>
      <c r="AB766" s="83"/>
      <c r="AC766" s="83"/>
      <c r="AD766" s="83"/>
    </row>
    <row r="767" spans="1:30" x14ac:dyDescent="0.25">
      <c r="A767" s="24" t="str">
        <f>IF(D767="","",(B767&amp;"|"&amp;C767&amp;"|"&amp;D767&amp;"|"&amp;E767&amp;"|"&amp;F767&amp;"|"&amp;G767&amp;"|"&amp;H767&amp;"|"&amp;I767&amp;"|"&amp;J767&amp;"|"&amp;K767&amp;"|"&amp;L767&amp;"|"&amp;M767&amp;"|"&amp;N767&amp;"|"&amp;O767&amp;"|"&amp;P767&amp;"|"&amp;Q767&amp;"|"&amp;R767&amp;"|"&amp;S767&amp;"|"&amp;T767&amp;"|"&amp;U767&amp;"|"&amp;V767&amp;"|"&amp;W767&amp;"|"&amp;X767&amp;"|"&amp;Y767&amp;"|"&amp;Z767&amp;"|"&amp;AA767&amp;"|"&amp;AB767&amp;"|"&amp;AC767&amp;"|"&amp;AD767&amp;"|"&amp;AE767&amp;"|"&amp;AF767&amp;"|"))</f>
        <v>Chonerhinos naritus|Golden Puffer |23,9|27,8||6,5|7,5||5|12||||||||208,2||30,5|Carnivore|No|No||Aggressive|||1|Very Hard|||</v>
      </c>
      <c r="B767" s="10" t="s">
        <v>539</v>
      </c>
      <c r="C767" s="107" t="s">
        <v>2467</v>
      </c>
      <c r="D767" s="105">
        <v>23.9</v>
      </c>
      <c r="E767" s="129">
        <v>27.8</v>
      </c>
      <c r="F767" s="105"/>
      <c r="G767" s="130">
        <v>6.5</v>
      </c>
      <c r="H767" s="131">
        <v>7.5</v>
      </c>
      <c r="I767" s="105"/>
      <c r="J767" s="105">
        <v>5</v>
      </c>
      <c r="K767" s="105">
        <v>12</v>
      </c>
      <c r="L767" s="107"/>
      <c r="M767" s="107"/>
      <c r="N767" s="107"/>
      <c r="O767" s="107"/>
      <c r="P767" s="107"/>
      <c r="Q767" s="107"/>
      <c r="R767" s="107"/>
      <c r="S767" s="145">
        <v>208.2</v>
      </c>
      <c r="T767" s="159"/>
      <c r="U767" s="130">
        <v>30.5</v>
      </c>
      <c r="V767" s="107" t="s">
        <v>49</v>
      </c>
      <c r="W767" s="145" t="s">
        <v>33</v>
      </c>
      <c r="X767" s="105" t="s">
        <v>33</v>
      </c>
      <c r="Y767" s="159"/>
      <c r="Z767" s="139" t="s">
        <v>1782</v>
      </c>
      <c r="AA767" s="107"/>
      <c r="AB767" s="107"/>
      <c r="AC767" s="105">
        <v>1</v>
      </c>
      <c r="AD767" s="139" t="s">
        <v>1915</v>
      </c>
    </row>
    <row r="768" spans="1:30" hidden="1" x14ac:dyDescent="0.25">
      <c r="A768" s="24" t="str">
        <f>IF(D768="","",(B768&amp;"|"&amp;C768&amp;"|"&amp;D768&amp;"|"&amp;E768&amp;"|"&amp;F768&amp;"|"&amp;G768&amp;"|"&amp;H768&amp;"|"&amp;I768&amp;"|"&amp;J768&amp;"|"&amp;K768&amp;"|"&amp;L768&amp;"|"&amp;M768&amp;"|"&amp;N768&amp;"|"&amp;O768&amp;"|"&amp;P768&amp;"|"&amp;Q768&amp;"|"&amp;R768&amp;"|"&amp;S768&amp;"|"&amp;T768&amp;"|"&amp;U768&amp;"|"&amp;V768&amp;"|"&amp;W768&amp;"|"&amp;X768&amp;"|"&amp;Y768&amp;"|"&amp;Z768&amp;"|"&amp;AA768&amp;"|"&amp;AB768&amp;"|"&amp;AC768&amp;"|"&amp;AD768&amp;"|"&amp;AE768&amp;"|"&amp;AF768&amp;"|"))</f>
        <v/>
      </c>
      <c r="B768" s="29" t="s">
        <v>540</v>
      </c>
      <c r="C768" s="29"/>
      <c r="D768" s="55"/>
      <c r="F768" s="83"/>
      <c r="G768" s="46"/>
      <c r="H768" s="27"/>
      <c r="I768" s="83"/>
      <c r="J768" s="29"/>
      <c r="K768" s="83"/>
      <c r="L768" s="83"/>
      <c r="M768" s="29"/>
      <c r="N768" s="83"/>
      <c r="O768" s="29"/>
      <c r="P768" s="83"/>
      <c r="Q768" s="83"/>
      <c r="R768" s="83"/>
      <c r="U768" s="26"/>
      <c r="V768" s="83"/>
      <c r="Z768" s="83"/>
      <c r="AA768" s="83"/>
      <c r="AB768" s="83"/>
      <c r="AC768" s="83"/>
      <c r="AD768" s="83"/>
    </row>
    <row r="769" spans="1:30" x14ac:dyDescent="0.25">
      <c r="A769" s="24" t="str">
        <f t="shared" ref="A769:A770" si="46">IF(D769="","",(B769&amp;"|"&amp;C769&amp;"|"&amp;D769&amp;"|"&amp;E769&amp;"|"&amp;F769&amp;"|"&amp;G769&amp;"|"&amp;H769&amp;"|"&amp;I769&amp;"|"&amp;J769&amp;"|"&amp;K769&amp;"|"&amp;L769&amp;"|"&amp;M769&amp;"|"&amp;N769&amp;"|"&amp;O769&amp;"|"&amp;P769&amp;"|"&amp;Q769&amp;"|"&amp;R769&amp;"|"&amp;S769&amp;"|"&amp;T769&amp;"|"&amp;U769&amp;"|"&amp;V769&amp;"|"&amp;W769&amp;"|"&amp;X769&amp;"|"&amp;Y769&amp;"|"&amp;Z769&amp;"|"&amp;AA769&amp;"|"&amp;AB769&amp;"|"&amp;AC769&amp;"|"&amp;AD769&amp;"|"&amp;AE769&amp;"|"&amp;AF769&amp;"|"))</f>
        <v>Chonerhinos silus|Elongated Golden Puffer |24,4|27,8||6|7,8||5|12||||||||75,7||10,2|Carnivore|||||||1||||</v>
      </c>
      <c r="B769" s="10" t="s">
        <v>540</v>
      </c>
      <c r="C769" s="107" t="s">
        <v>2468</v>
      </c>
      <c r="D769" s="105">
        <v>24.4</v>
      </c>
      <c r="E769" s="129">
        <v>27.8</v>
      </c>
      <c r="F769" s="105"/>
      <c r="G769" s="130">
        <v>6</v>
      </c>
      <c r="H769" s="131">
        <v>7.8</v>
      </c>
      <c r="I769" s="105"/>
      <c r="J769" s="105">
        <v>5</v>
      </c>
      <c r="K769" s="105">
        <v>12</v>
      </c>
      <c r="L769" s="107"/>
      <c r="M769" s="107"/>
      <c r="N769" s="107"/>
      <c r="O769" s="107"/>
      <c r="P769" s="107"/>
      <c r="Q769" s="107"/>
      <c r="R769" s="107"/>
      <c r="S769" s="157">
        <v>75.7</v>
      </c>
      <c r="T769" s="159"/>
      <c r="U769" s="131">
        <v>10.199999999999999</v>
      </c>
      <c r="V769" s="107" t="s">
        <v>49</v>
      </c>
      <c r="W769" s="145"/>
      <c r="X769" s="105"/>
      <c r="Y769" s="159"/>
      <c r="Z769" s="139"/>
      <c r="AA769" s="107"/>
      <c r="AB769" s="107"/>
      <c r="AC769" s="105">
        <v>1</v>
      </c>
      <c r="AD769" s="139"/>
    </row>
    <row r="770" spans="1:30" x14ac:dyDescent="0.25">
      <c r="A770" s="24" t="str">
        <f t="shared" si="46"/>
        <v>Chriolepis Vespa|Wasp goby|20|28||7|8,5||10|30||||||||180||5|Carnivore||No||Territorial|Middle||||||</v>
      </c>
      <c r="B770" s="29" t="s">
        <v>541</v>
      </c>
      <c r="C770" s="29" t="s">
        <v>1787</v>
      </c>
      <c r="D770" s="55">
        <v>20</v>
      </c>
      <c r="E770" s="44">
        <v>28</v>
      </c>
      <c r="F770" s="83"/>
      <c r="G770" s="94">
        <v>7</v>
      </c>
      <c r="H770" s="92">
        <v>8.5</v>
      </c>
      <c r="I770" s="83"/>
      <c r="J770" s="29">
        <v>10</v>
      </c>
      <c r="K770" s="83">
        <v>30</v>
      </c>
      <c r="L770" s="83"/>
      <c r="M770" s="29"/>
      <c r="N770" s="83"/>
      <c r="O770" s="29"/>
      <c r="P770" s="83"/>
      <c r="Q770" s="83"/>
      <c r="R770" s="29"/>
      <c r="S770" s="58">
        <v>180</v>
      </c>
      <c r="U770" s="26">
        <v>5</v>
      </c>
      <c r="V770" s="83" t="s">
        <v>49</v>
      </c>
      <c r="X770" s="29" t="s">
        <v>33</v>
      </c>
      <c r="Z770" s="83" t="s">
        <v>1769</v>
      </c>
      <c r="AA770" s="74" t="s">
        <v>1767</v>
      </c>
      <c r="AB770" s="29"/>
      <c r="AC770" s="83"/>
      <c r="AD770" s="29"/>
    </row>
    <row r="771" spans="1:30" hidden="1" x14ac:dyDescent="0.25">
      <c r="A771" s="24" t="str">
        <f>IF(D771="","",(B771&amp;"|"&amp;C771&amp;"|"&amp;D771&amp;"|"&amp;E771&amp;"|"&amp;F771&amp;"|"&amp;G771&amp;"|"&amp;H771&amp;"|"&amp;I771&amp;"|"&amp;J771&amp;"|"&amp;K771&amp;"|"&amp;L771&amp;"|"&amp;M771&amp;"|"&amp;N771&amp;"|"&amp;O771&amp;"|"&amp;P771&amp;"|"&amp;Q771&amp;"|"&amp;R771&amp;"|"&amp;S771&amp;"|"&amp;T771&amp;"|"&amp;U771&amp;"|"&amp;V771&amp;"|"&amp;W771&amp;"|"&amp;X771&amp;"|"&amp;Y771&amp;"|"&amp;Z771&amp;"|"&amp;AA771&amp;"|"&amp;AB771&amp;"|"&amp;AC771&amp;"|"&amp;AD771&amp;"|"&amp;AE771&amp;"|"&amp;AF771&amp;"|"))</f>
        <v/>
      </c>
      <c r="B771" s="29" t="s">
        <v>542</v>
      </c>
      <c r="C771" s="29"/>
      <c r="D771" s="55"/>
      <c r="F771" s="83"/>
      <c r="G771" s="46"/>
      <c r="H771" s="27"/>
      <c r="I771" s="83"/>
      <c r="J771" s="29"/>
      <c r="K771" s="83"/>
      <c r="L771" s="83"/>
      <c r="M771" s="29"/>
      <c r="N771" s="83"/>
      <c r="O771" s="29"/>
      <c r="P771" s="83"/>
      <c r="Q771" s="83"/>
      <c r="R771" s="83"/>
      <c r="U771" s="26"/>
      <c r="AD771" s="29"/>
    </row>
    <row r="772" spans="1:30" x14ac:dyDescent="0.25">
      <c r="A772" s="24" t="str">
        <f>IF(D772="","",(B772&amp;"|"&amp;C772&amp;"|"&amp;D772&amp;"|"&amp;E772&amp;"|"&amp;F772&amp;"|"&amp;G772&amp;"|"&amp;H772&amp;"|"&amp;I772&amp;"|"&amp;J772&amp;"|"&amp;K772&amp;"|"&amp;L772&amp;"|"&amp;M772&amp;"|"&amp;N772&amp;"|"&amp;O772&amp;"|"&amp;P772&amp;"|"&amp;Q772&amp;"|"&amp;R772&amp;"|"&amp;S772&amp;"|"&amp;T772&amp;"|"&amp;U772&amp;"|"&amp;V772&amp;"|"&amp;W772&amp;"|"&amp;X772&amp;"|"&amp;Y772&amp;"|"&amp;Z772&amp;"|"&amp;AA772&amp;"|"&amp;AB772&amp;"|"&amp;AC772&amp;"|"&amp;AD772&amp;"|"&amp;AE772&amp;"|"&amp;AF772&amp;"|"))</f>
        <v>Chromidotilapia guentheri guentheri|Guenther's Cichlid |23|25||6|8||5|19||||||||208,2||16|Omnivore|||||||2||||</v>
      </c>
      <c r="B772" s="10" t="s">
        <v>542</v>
      </c>
      <c r="C772" s="107" t="s">
        <v>2469</v>
      </c>
      <c r="D772" s="105">
        <v>23</v>
      </c>
      <c r="E772" s="129">
        <v>25</v>
      </c>
      <c r="F772" s="105"/>
      <c r="G772" s="130">
        <v>6</v>
      </c>
      <c r="H772" s="131">
        <v>8</v>
      </c>
      <c r="I772" s="105"/>
      <c r="J772" s="105">
        <v>5</v>
      </c>
      <c r="K772" s="105">
        <v>19</v>
      </c>
      <c r="L772" s="107"/>
      <c r="M772" s="107"/>
      <c r="N772" s="107"/>
      <c r="O772" s="107"/>
      <c r="P772" s="107"/>
      <c r="Q772" s="107"/>
      <c r="R772" s="107"/>
      <c r="S772" s="145">
        <v>208.2</v>
      </c>
      <c r="T772" s="159"/>
      <c r="U772" s="130">
        <v>16</v>
      </c>
      <c r="V772" s="107" t="s">
        <v>31</v>
      </c>
      <c r="W772" s="145"/>
      <c r="X772" s="105"/>
      <c r="Y772" s="159"/>
      <c r="Z772" s="139"/>
      <c r="AA772" s="107"/>
      <c r="AB772" s="107"/>
      <c r="AC772" s="105">
        <v>2</v>
      </c>
      <c r="AD772" s="139"/>
    </row>
    <row r="773" spans="1:30" hidden="1" x14ac:dyDescent="0.25">
      <c r="A773" s="24" t="str">
        <f>IF(D773="","",(B773&amp;"|"&amp;C773&amp;"|"&amp;D773&amp;"|"&amp;E773&amp;"|"&amp;F773&amp;"|"&amp;G773&amp;"|"&amp;H773&amp;"|"&amp;I773&amp;"|"&amp;J773&amp;"|"&amp;K773&amp;"|"&amp;L773&amp;"|"&amp;M773&amp;"|"&amp;N773&amp;"|"&amp;O773&amp;"|"&amp;P773&amp;"|"&amp;Q773&amp;"|"&amp;R773&amp;"|"&amp;S773&amp;"|"&amp;T773&amp;"|"&amp;U773&amp;"|"&amp;V773&amp;"|"&amp;W773&amp;"|"&amp;X773&amp;"|"&amp;Y773&amp;"|"&amp;Z773&amp;"|"&amp;AA773&amp;"|"&amp;AB773&amp;"|"&amp;AC773&amp;"|"&amp;AD773&amp;"|"&amp;AE773&amp;"|"&amp;AF773&amp;"|"))</f>
        <v/>
      </c>
      <c r="B773" s="29" t="s">
        <v>543</v>
      </c>
      <c r="C773" s="29"/>
      <c r="D773" s="55"/>
      <c r="F773" s="83"/>
      <c r="G773" s="46"/>
      <c r="H773" s="27"/>
      <c r="I773" s="83"/>
      <c r="J773" s="29"/>
      <c r="K773" s="83"/>
      <c r="L773" s="83"/>
      <c r="M773" s="29"/>
      <c r="N773" s="83"/>
      <c r="O773" s="29"/>
      <c r="P773" s="83"/>
      <c r="Q773" s="83"/>
      <c r="R773" s="83"/>
      <c r="U773" s="26"/>
      <c r="AD773" s="29"/>
    </row>
    <row r="774" spans="1:30" x14ac:dyDescent="0.25">
      <c r="A774" s="24" t="str">
        <f>IF(D774="","",(B774&amp;"|"&amp;C774&amp;"|"&amp;D774&amp;"|"&amp;E774&amp;"|"&amp;F774&amp;"|"&amp;G774&amp;"|"&amp;H774&amp;"|"&amp;I774&amp;"|"&amp;J774&amp;"|"&amp;K774&amp;"|"&amp;L774&amp;"|"&amp;M774&amp;"|"&amp;N774&amp;"|"&amp;O774&amp;"|"&amp;P774&amp;"|"&amp;Q774&amp;"|"&amp;R774&amp;"|"&amp;S774&amp;"|"&amp;T774&amp;"|"&amp;U774&amp;"|"&amp;V774&amp;"|"&amp;W774&amp;"|"&amp;X774&amp;"|"&amp;Y774&amp;"|"&amp;Z774&amp;"|"&amp;AA774&amp;"|"&amp;AB774&amp;"|"&amp;AC774&amp;"|"&amp;AD774&amp;"|"&amp;AE774&amp;"|"&amp;AF774&amp;"|"))</f>
        <v>Chromobotia macracanthus|Clown Loach |22|30||6|7,5||5|12||||||||283,9||30,5|Omnivore|No|No||Peaceful||Females may be fatter|3|Hard|||</v>
      </c>
      <c r="B774" s="10" t="s">
        <v>543</v>
      </c>
      <c r="C774" s="107" t="s">
        <v>2470</v>
      </c>
      <c r="D774" s="105">
        <v>22</v>
      </c>
      <c r="E774" s="129">
        <v>30</v>
      </c>
      <c r="F774" s="105"/>
      <c r="G774" s="130">
        <v>6</v>
      </c>
      <c r="H774" s="131">
        <v>7.5</v>
      </c>
      <c r="I774" s="105"/>
      <c r="J774" s="105">
        <v>5</v>
      </c>
      <c r="K774" s="105">
        <v>12</v>
      </c>
      <c r="L774" s="107"/>
      <c r="M774" s="107"/>
      <c r="N774" s="107"/>
      <c r="O774" s="107"/>
      <c r="P774" s="107"/>
      <c r="Q774" s="107"/>
      <c r="R774" s="107"/>
      <c r="S774" s="157">
        <v>283.89999999999998</v>
      </c>
      <c r="T774" s="159"/>
      <c r="U774" s="131">
        <v>30.5</v>
      </c>
      <c r="V774" s="107" t="s">
        <v>31</v>
      </c>
      <c r="W774" s="145" t="s">
        <v>33</v>
      </c>
      <c r="X774" s="105" t="s">
        <v>33</v>
      </c>
      <c r="Y774" s="159"/>
      <c r="Z774" s="139" t="s">
        <v>34</v>
      </c>
      <c r="AA774" s="107"/>
      <c r="AB774" s="29" t="s">
        <v>2471</v>
      </c>
      <c r="AC774" s="105">
        <v>3</v>
      </c>
      <c r="AD774" s="139" t="s">
        <v>1786</v>
      </c>
    </row>
    <row r="775" spans="1:30" hidden="1" x14ac:dyDescent="0.25">
      <c r="A775" s="24" t="str">
        <f>IF(D775="","",(B775&amp;"|"&amp;C775&amp;"|"&amp;D775&amp;"|"&amp;E775&amp;"|"&amp;F775&amp;"|"&amp;G775&amp;"|"&amp;H775&amp;"|"&amp;I775&amp;"|"&amp;J775&amp;"|"&amp;K775&amp;"|"&amp;L775&amp;"|"&amp;M775&amp;"|"&amp;N775&amp;"|"&amp;O775&amp;"|"&amp;P775&amp;"|"&amp;Q775&amp;"|"&amp;R775&amp;"|"&amp;S775&amp;"|"&amp;T775&amp;"|"&amp;U775&amp;"|"&amp;V775&amp;"|"&amp;W775&amp;"|"&amp;X775&amp;"|"&amp;Y775&amp;"|"&amp;Z775&amp;"|"&amp;AA775&amp;"|"&amp;AB775&amp;"|"&amp;AC775&amp;"|"&amp;AD775&amp;"|"&amp;AE775&amp;"|"&amp;AF775&amp;"|"))</f>
        <v/>
      </c>
      <c r="B775" s="29" t="s">
        <v>544</v>
      </c>
      <c r="C775" s="29"/>
      <c r="F775" s="83"/>
      <c r="G775" s="46"/>
      <c r="H775" s="27"/>
      <c r="I775" s="83"/>
      <c r="J775" s="29"/>
      <c r="K775" s="83"/>
      <c r="L775" s="83"/>
      <c r="M775" s="29"/>
      <c r="N775" s="83"/>
      <c r="O775" s="29"/>
      <c r="P775" s="83"/>
      <c r="Q775" s="83"/>
      <c r="R775" s="83"/>
      <c r="U775" s="26"/>
      <c r="AD775" s="29"/>
    </row>
    <row r="776" spans="1:30" x14ac:dyDescent="0.25">
      <c r="A776" s="24" t="str">
        <f>IF(D776="","",(B776&amp;"|"&amp;C776&amp;"|"&amp;D776&amp;"|"&amp;E776&amp;"|"&amp;F776&amp;"|"&amp;G776&amp;"|"&amp;H776&amp;"|"&amp;I776&amp;"|"&amp;J776&amp;"|"&amp;K776&amp;"|"&amp;L776&amp;"|"&amp;M776&amp;"|"&amp;N776&amp;"|"&amp;O776&amp;"|"&amp;P776&amp;"|"&amp;Q776&amp;"|"&amp;R776&amp;"|"&amp;S776&amp;"|"&amp;T776&amp;"|"&amp;U776&amp;"|"&amp;V776&amp;"|"&amp;W776&amp;"|"&amp;X776&amp;"|"&amp;Y776&amp;"|"&amp;Z776&amp;"|"&amp;AA776&amp;"|"&amp;AB776&amp;"|"&amp;AC776&amp;"|"&amp;AD776&amp;"|"&amp;AE776&amp;"|"&amp;AF776&amp;"|"))</f>
        <v>Cichla kelberi|Kelberi Pike Cichlid |27|29||5,5|6,5||4|10||||||||378,5||35,6|Carnivore|||||||1||||</v>
      </c>
      <c r="B776" s="10" t="s">
        <v>544</v>
      </c>
      <c r="C776" s="107" t="s">
        <v>2472</v>
      </c>
      <c r="D776" s="105">
        <v>27</v>
      </c>
      <c r="E776" s="129">
        <v>29</v>
      </c>
      <c r="F776" s="105"/>
      <c r="G776" s="130">
        <v>5.5</v>
      </c>
      <c r="H776" s="131">
        <v>6.5</v>
      </c>
      <c r="I776" s="105"/>
      <c r="J776" s="105">
        <v>4</v>
      </c>
      <c r="K776" s="105">
        <v>10</v>
      </c>
      <c r="L776" s="107"/>
      <c r="M776" s="107"/>
      <c r="N776" s="107"/>
      <c r="O776" s="107"/>
      <c r="P776" s="107"/>
      <c r="Q776" s="107"/>
      <c r="R776" s="107"/>
      <c r="S776" s="145">
        <v>378.5</v>
      </c>
      <c r="T776" s="159"/>
      <c r="U776" s="130">
        <v>35.6</v>
      </c>
      <c r="V776" s="107" t="s">
        <v>49</v>
      </c>
      <c r="W776" s="145"/>
      <c r="X776" s="105"/>
      <c r="Y776" s="159"/>
      <c r="Z776" s="139"/>
      <c r="AA776" s="107"/>
      <c r="AB776" s="107"/>
      <c r="AC776" s="105">
        <v>1</v>
      </c>
      <c r="AD776" s="139"/>
    </row>
    <row r="777" spans="1:30" hidden="1" x14ac:dyDescent="0.25">
      <c r="A777" s="24" t="str">
        <f>IF(D777="","",(B777&amp;"|"&amp;C777&amp;"|"&amp;D777&amp;"|"&amp;E777&amp;"|"&amp;F777&amp;"|"&amp;G777&amp;"|"&amp;H777&amp;"|"&amp;I777&amp;"|"&amp;J777&amp;"|"&amp;K777&amp;"|"&amp;L777&amp;"|"&amp;M777&amp;"|"&amp;N777&amp;"|"&amp;O777&amp;"|"&amp;P777&amp;"|"&amp;Q777&amp;"|"&amp;R777&amp;"|"&amp;S777&amp;"|"&amp;T777&amp;"|"&amp;U777&amp;"|"&amp;V777&amp;"|"&amp;W777&amp;"|"&amp;X777&amp;"|"&amp;Y777&amp;"|"&amp;Z777&amp;"|"&amp;AA777&amp;"|"&amp;AB777&amp;"|"&amp;AC777&amp;"|"&amp;AD777&amp;"|"&amp;AE777&amp;"|"&amp;AF777&amp;"|"))</f>
        <v/>
      </c>
      <c r="B777" s="29" t="s">
        <v>545</v>
      </c>
      <c r="C777" s="83"/>
      <c r="D777" s="55"/>
      <c r="F777" s="83"/>
      <c r="G777" s="46"/>
      <c r="H777" s="27"/>
      <c r="I777" s="83"/>
      <c r="J777" s="29"/>
      <c r="K777" s="83"/>
      <c r="L777" s="83"/>
      <c r="M777" s="29"/>
      <c r="N777" s="83"/>
      <c r="O777" s="29"/>
      <c r="P777" s="83"/>
      <c r="Q777" s="83"/>
      <c r="R777" s="83"/>
      <c r="U777" s="26"/>
      <c r="AB777" s="29"/>
      <c r="AD777" s="29"/>
    </row>
    <row r="778" spans="1:30" x14ac:dyDescent="0.25">
      <c r="A778" s="24" t="str">
        <f>IF(D778="","",(B778&amp;"|"&amp;C778&amp;"|"&amp;D778&amp;"|"&amp;E778&amp;"|"&amp;F778&amp;"|"&amp;G778&amp;"|"&amp;H778&amp;"|"&amp;I778&amp;"|"&amp;J778&amp;"|"&amp;K778&amp;"|"&amp;L778&amp;"|"&amp;M778&amp;"|"&amp;N778&amp;"|"&amp;O778&amp;"|"&amp;P778&amp;"|"&amp;Q778&amp;"|"&amp;R778&amp;"|"&amp;S778&amp;"|"&amp;T778&amp;"|"&amp;U778&amp;"|"&amp;V778&amp;"|"&amp;W778&amp;"|"&amp;X778&amp;"|"&amp;Y778&amp;"|"&amp;Z778&amp;"|"&amp;AA778&amp;"|"&amp;AB778&amp;"|"&amp;AC778&amp;"|"&amp;AD778&amp;"|"&amp;AE778&amp;"|"&amp;AF778&amp;"|"))</f>
        <v>Cichlasoma bimaculatum|Two-Spot Cichlid |16|24||6,5|7||3|10||||||||208,2||13|Carnivore|||||||2||||</v>
      </c>
      <c r="B778" s="10" t="s">
        <v>545</v>
      </c>
      <c r="C778" s="107" t="s">
        <v>2473</v>
      </c>
      <c r="D778" s="105">
        <v>16</v>
      </c>
      <c r="E778" s="129">
        <v>24</v>
      </c>
      <c r="F778" s="105"/>
      <c r="G778" s="130">
        <v>6.5</v>
      </c>
      <c r="H778" s="131">
        <v>7</v>
      </c>
      <c r="I778" s="105"/>
      <c r="J778" s="105">
        <v>3</v>
      </c>
      <c r="K778" s="105">
        <v>10</v>
      </c>
      <c r="L778" s="107"/>
      <c r="M778" s="107"/>
      <c r="N778" s="107"/>
      <c r="O778" s="107"/>
      <c r="P778" s="107"/>
      <c r="Q778" s="107"/>
      <c r="R778" s="107"/>
      <c r="S778" s="145">
        <v>208.2</v>
      </c>
      <c r="T778" s="159"/>
      <c r="U778" s="130">
        <v>13</v>
      </c>
      <c r="V778" s="107" t="s">
        <v>49</v>
      </c>
      <c r="W778" s="145"/>
      <c r="X778" s="105"/>
      <c r="Y778" s="159"/>
      <c r="Z778" s="139"/>
      <c r="AA778" s="107"/>
      <c r="AB778" s="107"/>
      <c r="AC778" s="105">
        <v>2</v>
      </c>
      <c r="AD778" s="139"/>
    </row>
    <row r="779" spans="1:30" hidden="1" x14ac:dyDescent="0.25">
      <c r="A779" s="24" t="str">
        <f>IF(D779="","",(B779&amp;"|"&amp;C779&amp;"|"&amp;D779&amp;"|"&amp;E779&amp;"|"&amp;F779&amp;"|"&amp;G779&amp;"|"&amp;H779&amp;"|"&amp;I779&amp;"|"&amp;J779&amp;"|"&amp;K779&amp;"|"&amp;L779&amp;"|"&amp;M779&amp;"|"&amp;N779&amp;"|"&amp;O779&amp;"|"&amp;P779&amp;"|"&amp;Q779&amp;"|"&amp;R779&amp;"|"&amp;S779&amp;"|"&amp;T779&amp;"|"&amp;U779&amp;"|"&amp;V779&amp;"|"&amp;W779&amp;"|"&amp;X779&amp;"|"&amp;Y779&amp;"|"&amp;Z779&amp;"|"&amp;AA779&amp;"|"&amp;AB779&amp;"|"&amp;AC779&amp;"|"&amp;AD779&amp;"|"&amp;AE779&amp;"|"&amp;AF779&amp;"|"))</f>
        <v/>
      </c>
      <c r="B779" s="83" t="s">
        <v>546</v>
      </c>
      <c r="C779" s="83"/>
      <c r="F779" s="83"/>
      <c r="G779" s="27"/>
      <c r="H779" s="27"/>
      <c r="I779" s="83"/>
      <c r="J779" s="83"/>
      <c r="K779" s="83"/>
      <c r="L779" s="83"/>
      <c r="M779" s="83"/>
      <c r="N779" s="83"/>
      <c r="O779" s="83"/>
      <c r="P779" s="83"/>
      <c r="Q779" s="83"/>
      <c r="R779" s="83"/>
      <c r="U779" s="26"/>
      <c r="V779" s="83"/>
      <c r="Z779" s="83"/>
      <c r="AA779" s="83"/>
      <c r="AB779" s="83"/>
      <c r="AC779" s="83"/>
      <c r="AD779" s="83"/>
    </row>
    <row r="780" spans="1:30" x14ac:dyDescent="0.25">
      <c r="A780" s="24" t="str">
        <f>IF(D780="","",(B780&amp;"|"&amp;C780&amp;"|"&amp;D780&amp;"|"&amp;E780&amp;"|"&amp;F780&amp;"|"&amp;G780&amp;"|"&amp;H780&amp;"|"&amp;I780&amp;"|"&amp;J780&amp;"|"&amp;K780&amp;"|"&amp;L780&amp;"|"&amp;M780&amp;"|"&amp;N780&amp;"|"&amp;O780&amp;"|"&amp;P780&amp;"|"&amp;Q780&amp;"|"&amp;R780&amp;"|"&amp;S780&amp;"|"&amp;T780&amp;"|"&amp;U780&amp;"|"&amp;V780&amp;"|"&amp;W780&amp;"|"&amp;X780&amp;"|"&amp;Y780&amp;"|"&amp;Z780&amp;"|"&amp;AA780&amp;"|"&amp;AB780&amp;"|"&amp;AC780&amp;"|"&amp;AD780&amp;"|"&amp;AE780&amp;"|"&amp;AF780&amp;"|"))</f>
        <v>Cichlasoma bocourti|Chisel-Tooth Cichlid |25,6|27,8||7|8||10|15||||||||378,5||35,5|Carnivore|No|No||Territorial||Mature males are larger than females.|2||||</v>
      </c>
      <c r="B780" s="10" t="s">
        <v>546</v>
      </c>
      <c r="C780" s="107" t="s">
        <v>2474</v>
      </c>
      <c r="D780" s="105">
        <v>25.6</v>
      </c>
      <c r="E780" s="129">
        <v>27.8</v>
      </c>
      <c r="F780" s="105"/>
      <c r="G780" s="130">
        <v>7</v>
      </c>
      <c r="H780" s="131">
        <v>8</v>
      </c>
      <c r="I780" s="105"/>
      <c r="J780" s="105">
        <v>10</v>
      </c>
      <c r="K780" s="105">
        <v>15</v>
      </c>
      <c r="L780" s="107"/>
      <c r="M780" s="107"/>
      <c r="N780" s="107"/>
      <c r="O780" s="107"/>
      <c r="P780" s="107"/>
      <c r="Q780" s="107"/>
      <c r="R780" s="107"/>
      <c r="S780" s="145">
        <v>378.5</v>
      </c>
      <c r="T780" s="159"/>
      <c r="U780" s="130">
        <v>35.5</v>
      </c>
      <c r="V780" s="107" t="s">
        <v>49</v>
      </c>
      <c r="W780" s="145" t="s">
        <v>33</v>
      </c>
      <c r="X780" s="105" t="s">
        <v>33</v>
      </c>
      <c r="Y780" s="159"/>
      <c r="Z780" s="139" t="s">
        <v>1769</v>
      </c>
      <c r="AA780" s="107"/>
      <c r="AB780" s="29" t="s">
        <v>2475</v>
      </c>
      <c r="AC780" s="105">
        <v>2</v>
      </c>
      <c r="AD780" s="139"/>
    </row>
    <row r="781" spans="1:30" hidden="1" x14ac:dyDescent="0.25">
      <c r="A781" s="24" t="str">
        <f>IF(D781="","",(B781&amp;"|"&amp;C781&amp;"|"&amp;D781&amp;"|"&amp;E781&amp;"|"&amp;F781&amp;"|"&amp;G781&amp;"|"&amp;H781&amp;"|"&amp;I781&amp;"|"&amp;J781&amp;"|"&amp;K781&amp;"|"&amp;L781&amp;"|"&amp;M781&amp;"|"&amp;N781&amp;"|"&amp;O781&amp;"|"&amp;P781&amp;"|"&amp;Q781&amp;"|"&amp;R781&amp;"|"&amp;S781&amp;"|"&amp;T781&amp;"|"&amp;U781&amp;"|"&amp;V781&amp;"|"&amp;W781&amp;"|"&amp;X781&amp;"|"&amp;Y781&amp;"|"&amp;Z781&amp;"|"&amp;AA781&amp;"|"&amp;AB781&amp;"|"&amp;AC781&amp;"|"&amp;AD781&amp;"|"&amp;AE781&amp;"|"&amp;AF781&amp;"|"))</f>
        <v/>
      </c>
      <c r="B781" s="83" t="s">
        <v>547</v>
      </c>
      <c r="C781" s="83"/>
      <c r="F781" s="83"/>
      <c r="G781" s="27"/>
      <c r="H781" s="27"/>
      <c r="I781" s="83"/>
      <c r="J781" s="83"/>
      <c r="K781" s="83"/>
      <c r="L781" s="83"/>
      <c r="M781" s="83"/>
      <c r="N781" s="83"/>
      <c r="O781" s="83"/>
      <c r="P781" s="83"/>
      <c r="Q781" s="83"/>
      <c r="R781" s="83"/>
      <c r="U781" s="26"/>
      <c r="V781" s="83"/>
      <c r="Z781" s="83"/>
      <c r="AA781" s="83"/>
      <c r="AB781" s="83"/>
      <c r="AC781" s="83"/>
      <c r="AD781" s="83"/>
    </row>
    <row r="782" spans="1:30" x14ac:dyDescent="0.25">
      <c r="A782" s="24" t="str">
        <f>IF(D782="","",(B782&amp;"|"&amp;C782&amp;"|"&amp;D782&amp;"|"&amp;E782&amp;"|"&amp;F782&amp;"|"&amp;G782&amp;"|"&amp;H782&amp;"|"&amp;I782&amp;"|"&amp;J782&amp;"|"&amp;K782&amp;"|"&amp;L782&amp;"|"&amp;M782&amp;"|"&amp;N782&amp;"|"&amp;O782&amp;"|"&amp;P782&amp;"|"&amp;Q782&amp;"|"&amp;R782&amp;"|"&amp;S782&amp;"|"&amp;T782&amp;"|"&amp;U782&amp;"|"&amp;V782&amp;"|"&amp;W782&amp;"|"&amp;X782&amp;"|"&amp;Y782&amp;"|"&amp;Z782&amp;"|"&amp;AA782&amp;"|"&amp;AB782&amp;"|"&amp;AC782&amp;"|"&amp;AD782&amp;"|"&amp;AE782&amp;"|"&amp;AF782&amp;"|"))</f>
        <v>Cichlasoma festae|Red Terror |26|28||7|7,5||8|15||||||||473,2||45,7|Carnivore||||||Male is more of a light orange to yellow|1||||</v>
      </c>
      <c r="B782" s="10" t="s">
        <v>547</v>
      </c>
      <c r="C782" s="107" t="s">
        <v>2476</v>
      </c>
      <c r="D782" s="105">
        <v>26</v>
      </c>
      <c r="E782" s="129">
        <v>28</v>
      </c>
      <c r="F782" s="105"/>
      <c r="G782" s="130">
        <v>7</v>
      </c>
      <c r="H782" s="131">
        <v>7.5</v>
      </c>
      <c r="I782" s="105"/>
      <c r="J782" s="105">
        <v>8</v>
      </c>
      <c r="K782" s="105">
        <v>15</v>
      </c>
      <c r="L782" s="107"/>
      <c r="M782" s="107"/>
      <c r="N782" s="107"/>
      <c r="O782" s="107"/>
      <c r="P782" s="107"/>
      <c r="Q782" s="107"/>
      <c r="R782" s="107"/>
      <c r="S782" s="145">
        <v>473.2</v>
      </c>
      <c r="T782" s="159"/>
      <c r="U782" s="130">
        <v>45.7</v>
      </c>
      <c r="V782" s="107" t="s">
        <v>49</v>
      </c>
      <c r="W782" s="145"/>
      <c r="X782" s="105"/>
      <c r="Y782" s="159"/>
      <c r="Z782" s="139"/>
      <c r="AA782" s="107"/>
      <c r="AB782" s="29" t="s">
        <v>2477</v>
      </c>
      <c r="AC782" s="105">
        <v>1</v>
      </c>
      <c r="AD782" s="139"/>
    </row>
    <row r="783" spans="1:30" hidden="1" x14ac:dyDescent="0.25">
      <c r="A783" s="24" t="str">
        <f>IF(D783="","",(B783&amp;"|"&amp;C783&amp;"|"&amp;D783&amp;"|"&amp;E783&amp;"|"&amp;F783&amp;"|"&amp;G783&amp;"|"&amp;H783&amp;"|"&amp;I783&amp;"|"&amp;J783&amp;"|"&amp;K783&amp;"|"&amp;L783&amp;"|"&amp;M783&amp;"|"&amp;N783&amp;"|"&amp;O783&amp;"|"&amp;P783&amp;"|"&amp;Q783&amp;"|"&amp;R783&amp;"|"&amp;S783&amp;"|"&amp;T783&amp;"|"&amp;U783&amp;"|"&amp;V783&amp;"|"&amp;W783&amp;"|"&amp;X783&amp;"|"&amp;Y783&amp;"|"&amp;Z783&amp;"|"&amp;AA783&amp;"|"&amp;AB783&amp;"|"&amp;AC783&amp;"|"&amp;AD783&amp;"|"&amp;AE783&amp;"|"&amp;AF783&amp;"|"))</f>
        <v/>
      </c>
      <c r="B783" s="83" t="s">
        <v>548</v>
      </c>
      <c r="C783" s="83"/>
      <c r="F783" s="83"/>
      <c r="G783" s="27"/>
      <c r="H783" s="27"/>
      <c r="I783" s="83"/>
      <c r="J783" s="83"/>
      <c r="K783" s="83"/>
      <c r="L783" s="83"/>
      <c r="M783" s="83"/>
      <c r="N783" s="83"/>
      <c r="O783" s="83"/>
      <c r="P783" s="83"/>
      <c r="Q783" s="83"/>
      <c r="R783" s="83"/>
      <c r="U783" s="26"/>
      <c r="V783" s="83"/>
      <c r="Z783" s="83"/>
      <c r="AA783" s="83"/>
      <c r="AB783" s="83"/>
      <c r="AC783" s="83"/>
      <c r="AD783" s="83"/>
    </row>
    <row r="784" spans="1:30" x14ac:dyDescent="0.25">
      <c r="A784" s="24" t="str">
        <f>IF(D784="","",(B784&amp;"|"&amp;C784&amp;"|"&amp;D784&amp;"|"&amp;E784&amp;"|"&amp;F784&amp;"|"&amp;G784&amp;"|"&amp;H784&amp;"|"&amp;I784&amp;"|"&amp;J784&amp;"|"&amp;K784&amp;"|"&amp;L784&amp;"|"&amp;M784&amp;"|"&amp;N784&amp;"|"&amp;O784&amp;"|"&amp;P784&amp;"|"&amp;Q784&amp;"|"&amp;R784&amp;"|"&amp;S784&amp;"|"&amp;T784&amp;"|"&amp;U784&amp;"|"&amp;V784&amp;"|"&amp;W784&amp;"|"&amp;X784&amp;"|"&amp;Y784&amp;"|"&amp;Z784&amp;"|"&amp;AA784&amp;"|"&amp;AB784&amp;"|"&amp;AC784&amp;"|"&amp;AD784&amp;"|"&amp;AE784&amp;"|"&amp;AF784&amp;"|"))</f>
        <v>Cichlasoma octofasciatum|Jack Dempsey |22|30||7|8||9|20||||||||208,2||25|Carnivore|No|No||Aggressive||Females are paler in colour to the more vivid males|1||||</v>
      </c>
      <c r="B784" s="10" t="s">
        <v>548</v>
      </c>
      <c r="C784" s="107" t="s">
        <v>2478</v>
      </c>
      <c r="D784" s="105">
        <v>22</v>
      </c>
      <c r="E784" s="129">
        <v>30</v>
      </c>
      <c r="F784" s="105"/>
      <c r="G784" s="130">
        <v>7</v>
      </c>
      <c r="H784" s="131">
        <v>8</v>
      </c>
      <c r="I784" s="105"/>
      <c r="J784" s="105">
        <v>9</v>
      </c>
      <c r="K784" s="105">
        <v>20</v>
      </c>
      <c r="L784" s="107"/>
      <c r="M784" s="107"/>
      <c r="N784" s="107"/>
      <c r="O784" s="107"/>
      <c r="P784" s="107"/>
      <c r="Q784" s="107"/>
      <c r="R784" s="107"/>
      <c r="S784" s="145">
        <v>208.2</v>
      </c>
      <c r="T784" s="159"/>
      <c r="U784" s="130">
        <v>25</v>
      </c>
      <c r="V784" s="107" t="s">
        <v>49</v>
      </c>
      <c r="W784" s="145" t="s">
        <v>33</v>
      </c>
      <c r="X784" s="105" t="s">
        <v>33</v>
      </c>
      <c r="Y784" s="159"/>
      <c r="Z784" s="139" t="s">
        <v>1782</v>
      </c>
      <c r="AA784" s="107"/>
      <c r="AB784" s="29" t="s">
        <v>2479</v>
      </c>
      <c r="AC784" s="105">
        <v>1</v>
      </c>
      <c r="AD784" s="139"/>
    </row>
    <row r="785" spans="1:32" hidden="1" x14ac:dyDescent="0.25">
      <c r="A785" s="24" t="str">
        <f>IF(D785="","",(B785&amp;"|"&amp;C785&amp;"|"&amp;D785&amp;"|"&amp;E785&amp;"|"&amp;F785&amp;"|"&amp;G785&amp;"|"&amp;H785&amp;"|"&amp;I785&amp;"|"&amp;J785&amp;"|"&amp;K785&amp;"|"&amp;L785&amp;"|"&amp;M785&amp;"|"&amp;N785&amp;"|"&amp;O785&amp;"|"&amp;P785&amp;"|"&amp;Q785&amp;"|"&amp;R785&amp;"|"&amp;S785&amp;"|"&amp;T785&amp;"|"&amp;U785&amp;"|"&amp;V785&amp;"|"&amp;W785&amp;"|"&amp;X785&amp;"|"&amp;Y785&amp;"|"&amp;Z785&amp;"|"&amp;AA785&amp;"|"&amp;AB785&amp;"|"&amp;AC785&amp;"|"&amp;AD785&amp;"|"&amp;AE785&amp;"|"&amp;AF785&amp;"|"))</f>
        <v/>
      </c>
      <c r="B785" s="83" t="s">
        <v>549</v>
      </c>
      <c r="C785" s="83"/>
      <c r="F785" s="83"/>
      <c r="G785" s="27"/>
      <c r="H785" s="27"/>
      <c r="I785" s="83"/>
      <c r="J785" s="83"/>
      <c r="K785" s="83"/>
      <c r="L785" s="83"/>
      <c r="M785" s="83"/>
      <c r="N785" s="83"/>
      <c r="O785" s="83"/>
      <c r="P785" s="83"/>
      <c r="Q785" s="83"/>
      <c r="R785" s="83"/>
      <c r="U785" s="26"/>
      <c r="V785" s="83"/>
      <c r="Z785" s="83"/>
      <c r="AA785" s="83"/>
      <c r="AB785" s="83"/>
      <c r="AC785" s="83"/>
      <c r="AD785" s="83"/>
    </row>
    <row r="786" spans="1:32" x14ac:dyDescent="0.25">
      <c r="A786" s="24" t="str">
        <f>IF(D786="","",(B786&amp;"|"&amp;C786&amp;"|"&amp;D786&amp;"|"&amp;E786&amp;"|"&amp;F786&amp;"|"&amp;G786&amp;"|"&amp;H786&amp;"|"&amp;I786&amp;"|"&amp;J786&amp;"|"&amp;K786&amp;"|"&amp;L786&amp;"|"&amp;M786&amp;"|"&amp;N786&amp;"|"&amp;O786&amp;"|"&amp;P786&amp;"|"&amp;Q786&amp;"|"&amp;R786&amp;"|"&amp;S786&amp;"|"&amp;T786&amp;"|"&amp;U786&amp;"|"&amp;V786&amp;"|"&amp;W786&amp;"|"&amp;X786&amp;"|"&amp;Y786&amp;"|"&amp;Z786&amp;"|"&amp;AA786&amp;"|"&amp;AB786&amp;"|"&amp;AC786&amp;"|"&amp;AD786&amp;"|"&amp;AE786&amp;"|"&amp;AF786&amp;"|"))</f>
        <v>Cichlasoma pearsei|Pantano Cichlid |26|30||7,5|8,5||3|14||||||||170,3||20|Omnivore|No||||||1||||</v>
      </c>
      <c r="B786" s="10" t="s">
        <v>549</v>
      </c>
      <c r="C786" s="107" t="s">
        <v>2480</v>
      </c>
      <c r="D786" s="105">
        <v>26</v>
      </c>
      <c r="E786" s="129">
        <v>30</v>
      </c>
      <c r="F786" s="105"/>
      <c r="G786" s="130">
        <v>7.5</v>
      </c>
      <c r="H786" s="131">
        <v>8.5</v>
      </c>
      <c r="I786" s="105"/>
      <c r="J786" s="105">
        <v>3</v>
      </c>
      <c r="K786" s="105">
        <v>14</v>
      </c>
      <c r="L786" s="107"/>
      <c r="M786" s="107"/>
      <c r="N786" s="107"/>
      <c r="O786" s="107"/>
      <c r="P786" s="107"/>
      <c r="Q786" s="107"/>
      <c r="R786" s="107"/>
      <c r="S786" s="145">
        <v>170.3</v>
      </c>
      <c r="T786" s="159"/>
      <c r="U786" s="130">
        <v>20</v>
      </c>
      <c r="V786" s="107" t="s">
        <v>31</v>
      </c>
      <c r="W786" s="145" t="s">
        <v>33</v>
      </c>
      <c r="X786" s="105"/>
      <c r="Y786" s="159"/>
      <c r="Z786" s="139"/>
      <c r="AA786" s="107"/>
      <c r="AB786" s="107"/>
      <c r="AC786" s="105">
        <v>1</v>
      </c>
      <c r="AD786" s="139"/>
    </row>
    <row r="787" spans="1:32" hidden="1" x14ac:dyDescent="0.25">
      <c r="A787" s="24" t="str">
        <f>IF(D787="","",(B787&amp;"|"&amp;C787&amp;"|"&amp;D787&amp;"|"&amp;E787&amp;"|"&amp;F787&amp;"|"&amp;G787&amp;"|"&amp;H787&amp;"|"&amp;I787&amp;"|"&amp;J787&amp;"|"&amp;K787&amp;"|"&amp;L787&amp;"|"&amp;M787&amp;"|"&amp;N787&amp;"|"&amp;O787&amp;"|"&amp;P787&amp;"|"&amp;Q787&amp;"|"&amp;R787&amp;"|"&amp;S787&amp;"|"&amp;T787&amp;"|"&amp;U787&amp;"|"&amp;V787&amp;"|"&amp;W787&amp;"|"&amp;X787&amp;"|"&amp;Y787&amp;"|"&amp;Z787&amp;"|"&amp;AA787&amp;"|"&amp;AB787&amp;"|"&amp;AC787&amp;"|"&amp;AD787&amp;"|"&amp;AE787&amp;"|"&amp;AF787&amp;"|"))</f>
        <v/>
      </c>
      <c r="B787" s="83" t="s">
        <v>550</v>
      </c>
      <c r="C787" s="83"/>
      <c r="F787" s="83"/>
      <c r="G787" s="27"/>
      <c r="H787" s="27"/>
      <c r="I787" s="83"/>
      <c r="J787" s="83"/>
      <c r="K787" s="83"/>
      <c r="L787" s="83"/>
      <c r="M787" s="83"/>
      <c r="N787" s="83"/>
      <c r="O787" s="83"/>
      <c r="P787" s="83"/>
      <c r="Q787" s="83"/>
      <c r="R787" s="83"/>
      <c r="U787" s="26"/>
      <c r="V787" s="83"/>
      <c r="Z787" s="83"/>
      <c r="AA787" s="83"/>
      <c r="AB787" s="83"/>
      <c r="AC787" s="83"/>
      <c r="AD787" s="83"/>
      <c r="AE787" s="83"/>
      <c r="AF787" s="83"/>
    </row>
    <row r="788" spans="1:32" x14ac:dyDescent="0.25">
      <c r="A788" s="24" t="str">
        <f>IF(D788="","",(B788&amp;"|"&amp;C788&amp;"|"&amp;D788&amp;"|"&amp;E788&amp;"|"&amp;F788&amp;"|"&amp;G788&amp;"|"&amp;H788&amp;"|"&amp;I788&amp;"|"&amp;J788&amp;"|"&amp;K788&amp;"|"&amp;L788&amp;"|"&amp;M788&amp;"|"&amp;N788&amp;"|"&amp;O788&amp;"|"&amp;P788&amp;"|"&amp;Q788&amp;"|"&amp;R788&amp;"|"&amp;S788&amp;"|"&amp;T788&amp;"|"&amp;U788&amp;"|"&amp;V788&amp;"|"&amp;W788&amp;"|"&amp;X788&amp;"|"&amp;Y788&amp;"|"&amp;Z788&amp;"|"&amp;AA788&amp;"|"&amp;AB788&amp;"|"&amp;AC788&amp;"|"&amp;AD788&amp;"|"&amp;AE788&amp;"|"&amp;AF788&amp;"|"))</f>
        <v>Cichlasoma portalegrense|Black Acara |16,1|22,8||6|8||2|18||||||||170,3||25,4|Carnivore|No|No||Territorial||The males tend to be larger.|1|Easy|||</v>
      </c>
      <c r="B788" s="10" t="s">
        <v>550</v>
      </c>
      <c r="C788" s="107" t="s">
        <v>2481</v>
      </c>
      <c r="D788" s="105">
        <v>16.100000000000001</v>
      </c>
      <c r="E788" s="105">
        <v>22.8</v>
      </c>
      <c r="F788" s="105"/>
      <c r="G788" s="130">
        <v>6</v>
      </c>
      <c r="H788" s="131">
        <v>8</v>
      </c>
      <c r="I788" s="105"/>
      <c r="J788" s="105">
        <v>2</v>
      </c>
      <c r="K788" s="105">
        <v>18</v>
      </c>
      <c r="L788" s="107"/>
      <c r="M788" s="107"/>
      <c r="N788" s="107"/>
      <c r="O788" s="107"/>
      <c r="P788" s="107"/>
      <c r="Q788" s="107"/>
      <c r="R788" s="107"/>
      <c r="S788" s="145">
        <v>170.3</v>
      </c>
      <c r="T788" s="159"/>
      <c r="U788" s="130">
        <v>25.4</v>
      </c>
      <c r="V788" s="107" t="s">
        <v>49</v>
      </c>
      <c r="W788" s="145" t="s">
        <v>33</v>
      </c>
      <c r="X788" s="105" t="s">
        <v>33</v>
      </c>
      <c r="Y788" s="159"/>
      <c r="Z788" s="139" t="s">
        <v>1769</v>
      </c>
      <c r="AA788" s="107"/>
      <c r="AB788" s="29" t="s">
        <v>2482</v>
      </c>
      <c r="AC788" s="105">
        <v>1</v>
      </c>
      <c r="AD788" s="139" t="s">
        <v>53</v>
      </c>
    </row>
    <row r="789" spans="1:32" hidden="1" x14ac:dyDescent="0.25">
      <c r="A789" s="24" t="str">
        <f>IF(D789="","",(B789&amp;"|"&amp;C789&amp;"|"&amp;D789&amp;"|"&amp;E789&amp;"|"&amp;F789&amp;"|"&amp;G789&amp;"|"&amp;H789&amp;"|"&amp;I789&amp;"|"&amp;J789&amp;"|"&amp;K789&amp;"|"&amp;L789&amp;"|"&amp;M789&amp;"|"&amp;N789&amp;"|"&amp;O789&amp;"|"&amp;P789&amp;"|"&amp;Q789&amp;"|"&amp;R789&amp;"|"&amp;S789&amp;"|"&amp;T789&amp;"|"&amp;U789&amp;"|"&amp;V789&amp;"|"&amp;W789&amp;"|"&amp;X789&amp;"|"&amp;Y789&amp;"|"&amp;Z789&amp;"|"&amp;AA789&amp;"|"&amp;AB789&amp;"|"&amp;AC789&amp;"|"&amp;AD789&amp;"|"&amp;AE789&amp;"|"&amp;AF789&amp;"|"))</f>
        <v/>
      </c>
      <c r="B789" s="83" t="s">
        <v>551</v>
      </c>
      <c r="C789" s="83"/>
      <c r="F789" s="83"/>
      <c r="G789" s="27"/>
      <c r="H789" s="27"/>
      <c r="I789" s="83"/>
      <c r="J789" s="83"/>
      <c r="K789" s="83"/>
      <c r="L789" s="83"/>
      <c r="M789" s="83"/>
      <c r="N789" s="83"/>
      <c r="O789" s="83"/>
      <c r="P789" s="83"/>
      <c r="Q789" s="83"/>
      <c r="R789" s="83"/>
      <c r="U789" s="26"/>
      <c r="V789" s="83"/>
      <c r="Z789" s="83"/>
      <c r="AA789" s="83"/>
      <c r="AB789" s="83"/>
      <c r="AC789" s="83"/>
      <c r="AD789" s="83"/>
    </row>
    <row r="790" spans="1:32" x14ac:dyDescent="0.25">
      <c r="A790" s="24" t="str">
        <f>IF(D790="","",(B790&amp;"|"&amp;C790&amp;"|"&amp;D790&amp;"|"&amp;E790&amp;"|"&amp;F790&amp;"|"&amp;G790&amp;"|"&amp;H790&amp;"|"&amp;I790&amp;"|"&amp;J790&amp;"|"&amp;K790&amp;"|"&amp;L790&amp;"|"&amp;M790&amp;"|"&amp;N790&amp;"|"&amp;O790&amp;"|"&amp;P790&amp;"|"&amp;Q790&amp;"|"&amp;R790&amp;"|"&amp;S790&amp;"|"&amp;T790&amp;"|"&amp;U790&amp;"|"&amp;V790&amp;"|"&amp;W790&amp;"|"&amp;X790&amp;"|"&amp;Y790&amp;"|"&amp;Z790&amp;"|"&amp;AA790&amp;"|"&amp;AB790&amp;"|"&amp;AC790&amp;"|"&amp;AD790&amp;"|"&amp;AE790&amp;"|"&amp;AF790&amp;"|"))</f>
        <v>Cichlasoma salvini|Salvini Cichlid |22|32||7|8||5|20||||||||208,2||22|Carnivore|No|Yes||Predatory||Males are more colourful,|2|Hard|||</v>
      </c>
      <c r="B790" s="10" t="s">
        <v>551</v>
      </c>
      <c r="C790" s="107" t="s">
        <v>2483</v>
      </c>
      <c r="D790" s="105">
        <v>22</v>
      </c>
      <c r="E790" s="129">
        <v>32</v>
      </c>
      <c r="F790" s="105"/>
      <c r="G790" s="130">
        <v>7</v>
      </c>
      <c r="H790" s="131">
        <v>8</v>
      </c>
      <c r="I790" s="105"/>
      <c r="J790" s="105">
        <v>5</v>
      </c>
      <c r="K790" s="105">
        <v>20</v>
      </c>
      <c r="L790" s="107"/>
      <c r="M790" s="107"/>
      <c r="N790" s="107"/>
      <c r="O790" s="107"/>
      <c r="P790" s="107"/>
      <c r="Q790" s="107"/>
      <c r="R790" s="107"/>
      <c r="S790" s="145">
        <v>208.2</v>
      </c>
      <c r="T790" s="159"/>
      <c r="U790" s="130">
        <v>22</v>
      </c>
      <c r="V790" s="107" t="s">
        <v>49</v>
      </c>
      <c r="W790" s="145" t="s">
        <v>33</v>
      </c>
      <c r="X790" s="105" t="s">
        <v>32</v>
      </c>
      <c r="Y790" s="159"/>
      <c r="Z790" s="139" t="s">
        <v>1996</v>
      </c>
      <c r="AA790" s="107"/>
      <c r="AB790" s="29" t="s">
        <v>2484</v>
      </c>
      <c r="AC790" s="105">
        <v>2</v>
      </c>
      <c r="AD790" s="139" t="s">
        <v>1786</v>
      </c>
    </row>
    <row r="791" spans="1:32" hidden="1" x14ac:dyDescent="0.25">
      <c r="A791" s="24" t="str">
        <f>IF(D791="","",(B791&amp;"|"&amp;C791&amp;"|"&amp;D791&amp;"|"&amp;E791&amp;"|"&amp;F791&amp;"|"&amp;G791&amp;"|"&amp;H791&amp;"|"&amp;I791&amp;"|"&amp;J791&amp;"|"&amp;K791&amp;"|"&amp;L791&amp;"|"&amp;M791&amp;"|"&amp;N791&amp;"|"&amp;O791&amp;"|"&amp;P791&amp;"|"&amp;Q791&amp;"|"&amp;R791&amp;"|"&amp;S791&amp;"|"&amp;T791&amp;"|"&amp;U791&amp;"|"&amp;V791&amp;"|"&amp;W791&amp;"|"&amp;X791&amp;"|"&amp;Y791&amp;"|"&amp;Z791&amp;"|"&amp;AA791&amp;"|"&amp;AB791&amp;"|"&amp;AC791&amp;"|"&amp;AD791&amp;"|"&amp;AE791&amp;"|"&amp;AF791&amp;"|"))</f>
        <v/>
      </c>
      <c r="B791" s="83" t="s">
        <v>552</v>
      </c>
      <c r="C791" s="83"/>
      <c r="F791" s="83"/>
      <c r="G791" s="27"/>
      <c r="H791" s="27"/>
      <c r="I791" s="83"/>
      <c r="J791" s="83"/>
      <c r="K791" s="83"/>
      <c r="L791" s="83"/>
      <c r="M791" s="83"/>
      <c r="N791" s="83"/>
      <c r="O791" s="83"/>
      <c r="P791" s="83"/>
      <c r="Q791" s="83"/>
      <c r="R791" s="83"/>
      <c r="U791" s="26"/>
      <c r="V791" s="83"/>
      <c r="Z791" s="83"/>
      <c r="AA791" s="83"/>
      <c r="AB791" s="83"/>
      <c r="AC791" s="83"/>
      <c r="AD791" s="83"/>
    </row>
    <row r="792" spans="1:32" x14ac:dyDescent="0.25">
      <c r="A792" s="24" t="str">
        <f>IF(D792="","",(B792&amp;"|"&amp;C792&amp;"|"&amp;D792&amp;"|"&amp;E792&amp;"|"&amp;F792&amp;"|"&amp;G792&amp;"|"&amp;H792&amp;"|"&amp;I792&amp;"|"&amp;J792&amp;"|"&amp;K792&amp;"|"&amp;L792&amp;"|"&amp;M792&amp;"|"&amp;N792&amp;"|"&amp;O792&amp;"|"&amp;P792&amp;"|"&amp;Q792&amp;"|"&amp;R792&amp;"|"&amp;S792&amp;"|"&amp;T792&amp;"|"&amp;U792&amp;"|"&amp;V792&amp;"|"&amp;W792&amp;"|"&amp;X792&amp;"|"&amp;Y792&amp;"|"&amp;Z792&amp;"|"&amp;AA792&amp;"|"&amp;AB792&amp;"|"&amp;AC792&amp;"|"&amp;AD792&amp;"|"&amp;AE792&amp;"|"&amp;AF792&amp;"|"))</f>
        <v>Cichlasoma trimaculatum|Trimac Cichlid |21|30||6,5|7,5||6|16||||||||283,9||37|Carnivore|No|||||Female Trimacs have a black blotch in the middle of the dorsal|2||||</v>
      </c>
      <c r="B792" s="10" t="s">
        <v>552</v>
      </c>
      <c r="C792" s="107" t="s">
        <v>2485</v>
      </c>
      <c r="D792" s="105">
        <v>21</v>
      </c>
      <c r="E792" s="129">
        <v>30</v>
      </c>
      <c r="F792" s="105"/>
      <c r="G792" s="130">
        <v>6.5</v>
      </c>
      <c r="H792" s="131">
        <v>7.5</v>
      </c>
      <c r="I792" s="105"/>
      <c r="J792" s="105">
        <v>6</v>
      </c>
      <c r="K792" s="105">
        <v>16</v>
      </c>
      <c r="L792" s="107"/>
      <c r="M792" s="107"/>
      <c r="N792" s="107"/>
      <c r="O792" s="107"/>
      <c r="P792" s="107"/>
      <c r="Q792" s="107"/>
      <c r="R792" s="107"/>
      <c r="S792" s="145">
        <v>283.89999999999998</v>
      </c>
      <c r="T792" s="159"/>
      <c r="U792" s="130">
        <v>37</v>
      </c>
      <c r="V792" s="107" t="s">
        <v>49</v>
      </c>
      <c r="W792" s="145" t="s">
        <v>33</v>
      </c>
      <c r="X792" s="105"/>
      <c r="Y792" s="159"/>
      <c r="Z792" s="139"/>
      <c r="AA792" s="107"/>
      <c r="AB792" s="29" t="s">
        <v>2486</v>
      </c>
      <c r="AC792" s="105">
        <v>2</v>
      </c>
      <c r="AD792" s="139"/>
    </row>
    <row r="793" spans="1:32" hidden="1" x14ac:dyDescent="0.25">
      <c r="A793" s="24" t="str">
        <f>IF(D793="","",(B793&amp;"|"&amp;C793&amp;"|"&amp;D793&amp;"|"&amp;E793&amp;"|"&amp;F793&amp;"|"&amp;G793&amp;"|"&amp;H793&amp;"|"&amp;I793&amp;"|"&amp;J793&amp;"|"&amp;K793&amp;"|"&amp;L793&amp;"|"&amp;M793&amp;"|"&amp;N793&amp;"|"&amp;O793&amp;"|"&amp;P793&amp;"|"&amp;Q793&amp;"|"&amp;R793&amp;"|"&amp;S793&amp;"|"&amp;T793&amp;"|"&amp;U793&amp;"|"&amp;V793&amp;"|"&amp;W793&amp;"|"&amp;X793&amp;"|"&amp;Y793&amp;"|"&amp;Z793&amp;"|"&amp;AA793&amp;"|"&amp;AB793&amp;"|"&amp;AC793&amp;"|"&amp;AD793&amp;"|"&amp;AE793&amp;"|"&amp;AF793&amp;"|"))</f>
        <v/>
      </c>
      <c r="B793" s="83" t="s">
        <v>553</v>
      </c>
      <c r="C793" s="83"/>
      <c r="F793" s="83"/>
      <c r="G793" s="27"/>
      <c r="H793" s="27"/>
      <c r="I793" s="83"/>
      <c r="J793" s="83"/>
      <c r="K793" s="83"/>
      <c r="L793" s="83"/>
      <c r="M793" s="83"/>
      <c r="N793" s="83"/>
      <c r="O793" s="83"/>
      <c r="P793" s="83"/>
      <c r="Q793" s="83"/>
      <c r="R793" s="83"/>
      <c r="U793" s="26"/>
      <c r="V793" s="83"/>
      <c r="Z793" s="83"/>
      <c r="AA793" s="83"/>
      <c r="AB793" s="83"/>
      <c r="AC793" s="83"/>
      <c r="AD793" s="83"/>
    </row>
    <row r="794" spans="1:32" x14ac:dyDescent="0.25">
      <c r="A794" s="24" t="str">
        <f>IF(D794="","",(B794&amp;"|"&amp;C794&amp;"|"&amp;D794&amp;"|"&amp;E794&amp;"|"&amp;F794&amp;"|"&amp;G794&amp;"|"&amp;H794&amp;"|"&amp;I794&amp;"|"&amp;J794&amp;"|"&amp;K794&amp;"|"&amp;L794&amp;"|"&amp;M794&amp;"|"&amp;N794&amp;"|"&amp;O794&amp;"|"&amp;P794&amp;"|"&amp;Q794&amp;"|"&amp;R794&amp;"|"&amp;S794&amp;"|"&amp;T794&amp;"|"&amp;U794&amp;"|"&amp;V794&amp;"|"&amp;W794&amp;"|"&amp;X794&amp;"|"&amp;Y794&amp;"|"&amp;Z794&amp;"|"&amp;AA794&amp;"|"&amp;AB794&amp;"|"&amp;AC794&amp;"|"&amp;AD794&amp;"|"&amp;AE794&amp;"|"&amp;AF794&amp;"|"))</f>
        <v>Cichlasoma urophthalmus|Mayan Cichlid |20|30||6|8||4|30||||||||208,2||30,5|Omnivore|No|No||Aggressive||Males tend to be a bit larger than the females|1|Easy|||</v>
      </c>
      <c r="B794" s="10" t="s">
        <v>553</v>
      </c>
      <c r="C794" s="107" t="s">
        <v>2487</v>
      </c>
      <c r="D794" s="105">
        <v>20</v>
      </c>
      <c r="E794" s="129">
        <v>30</v>
      </c>
      <c r="F794" s="105"/>
      <c r="G794" s="130">
        <v>6</v>
      </c>
      <c r="H794" s="130">
        <v>8</v>
      </c>
      <c r="I794" s="105"/>
      <c r="J794" s="105">
        <v>4</v>
      </c>
      <c r="K794" s="105">
        <v>30</v>
      </c>
      <c r="L794" s="107"/>
      <c r="M794" s="107"/>
      <c r="N794" s="107"/>
      <c r="O794" s="107"/>
      <c r="P794" s="107"/>
      <c r="Q794" s="107"/>
      <c r="R794" s="107"/>
      <c r="S794" s="145">
        <v>208.2</v>
      </c>
      <c r="T794" s="159"/>
      <c r="U794" s="130">
        <v>30.5</v>
      </c>
      <c r="V794" s="107" t="s">
        <v>31</v>
      </c>
      <c r="W794" s="145" t="s">
        <v>33</v>
      </c>
      <c r="X794" s="105" t="s">
        <v>33</v>
      </c>
      <c r="Y794" s="159"/>
      <c r="Z794" s="139" t="s">
        <v>1782</v>
      </c>
      <c r="AA794" s="107"/>
      <c r="AB794" s="29" t="s">
        <v>2488</v>
      </c>
      <c r="AC794" s="105">
        <v>1</v>
      </c>
      <c r="AD794" s="139" t="s">
        <v>53</v>
      </c>
    </row>
    <row r="795" spans="1:32" hidden="1" x14ac:dyDescent="0.25">
      <c r="A795" s="24" t="str">
        <f>IF(D795="","",(B795&amp;"|"&amp;C795&amp;"|"&amp;D795&amp;"|"&amp;E795&amp;"|"&amp;F795&amp;"|"&amp;G795&amp;"|"&amp;H795&amp;"|"&amp;I795&amp;"|"&amp;J795&amp;"|"&amp;K795&amp;"|"&amp;L795&amp;"|"&amp;M795&amp;"|"&amp;N795&amp;"|"&amp;O795&amp;"|"&amp;P795&amp;"|"&amp;Q795&amp;"|"&amp;R795&amp;"|"&amp;S795&amp;"|"&amp;T795&amp;"|"&amp;U795&amp;"|"&amp;V795&amp;"|"&amp;W795&amp;"|"&amp;X795&amp;"|"&amp;Y795&amp;"|"&amp;Z795&amp;"|"&amp;AA795&amp;"|"&amp;AB795&amp;"|"&amp;AC795&amp;"|"&amp;AD795&amp;"|"&amp;AE795&amp;"|"&amp;AF795&amp;"|"))</f>
        <v/>
      </c>
      <c r="B795" s="83" t="s">
        <v>554</v>
      </c>
      <c r="C795" s="83"/>
      <c r="F795" s="83"/>
      <c r="G795" s="27"/>
      <c r="H795" s="27"/>
      <c r="I795" s="83"/>
      <c r="J795" s="83"/>
      <c r="K795" s="83"/>
      <c r="L795" s="83"/>
      <c r="M795" s="83"/>
      <c r="N795" s="83"/>
      <c r="O795" s="83"/>
      <c r="P795" s="83"/>
      <c r="Q795" s="83"/>
      <c r="R795" s="83"/>
      <c r="U795" s="26"/>
      <c r="V795" s="83"/>
      <c r="Z795" s="83"/>
      <c r="AA795" s="83"/>
      <c r="AB795" s="83"/>
      <c r="AC795" s="83"/>
      <c r="AD795" s="83"/>
    </row>
    <row r="796" spans="1:32" x14ac:dyDescent="0.25">
      <c r="A796" s="24" t="str">
        <f>IF(D796="","",(B796&amp;"|"&amp;C796&amp;"|"&amp;D796&amp;"|"&amp;E796&amp;"|"&amp;F796&amp;"|"&amp;G796&amp;"|"&amp;H796&amp;"|"&amp;I796&amp;"|"&amp;J796&amp;"|"&amp;K796&amp;"|"&amp;L796&amp;"|"&amp;M796&amp;"|"&amp;N796&amp;"|"&amp;O796&amp;"|"&amp;P796&amp;"|"&amp;Q796&amp;"|"&amp;R796&amp;"|"&amp;S796&amp;"|"&amp;T796&amp;"|"&amp;U796&amp;"|"&amp;V796&amp;"|"&amp;W796&amp;"|"&amp;X796&amp;"|"&amp;Y796&amp;"|"&amp;Z796&amp;"|"&amp;AA796&amp;"|"&amp;AB796&amp;"|"&amp;AC796&amp;"|"&amp;AD796&amp;"|"&amp;AE796&amp;"|"&amp;AF796&amp;"|"))</f>
        <v>Clarias alluaudi|Alluaud's Walking Catfish |20|26||6|8||8|20||||||||283,9||34,3|Omnivore|||||||1||||</v>
      </c>
      <c r="B796" s="10" t="s">
        <v>554</v>
      </c>
      <c r="C796" s="107" t="s">
        <v>2489</v>
      </c>
      <c r="D796" s="105">
        <v>20</v>
      </c>
      <c r="E796" s="129">
        <v>26</v>
      </c>
      <c r="F796" s="105"/>
      <c r="G796" s="130">
        <v>6</v>
      </c>
      <c r="H796" s="131">
        <v>8</v>
      </c>
      <c r="I796" s="105"/>
      <c r="J796" s="105">
        <v>8</v>
      </c>
      <c r="K796" s="105">
        <v>20</v>
      </c>
      <c r="L796" s="107"/>
      <c r="M796" s="107"/>
      <c r="N796" s="107"/>
      <c r="O796" s="107"/>
      <c r="P796" s="107"/>
      <c r="Q796" s="107"/>
      <c r="R796" s="107"/>
      <c r="S796" s="145">
        <v>283.89999999999998</v>
      </c>
      <c r="T796" s="159"/>
      <c r="U796" s="130">
        <v>34.299999999999997</v>
      </c>
      <c r="V796" s="107" t="s">
        <v>31</v>
      </c>
      <c r="W796" s="145"/>
      <c r="X796" s="105"/>
      <c r="Y796" s="159"/>
      <c r="Z796" s="139"/>
      <c r="AA796" s="107"/>
      <c r="AB796" s="107"/>
      <c r="AC796" s="105">
        <v>1</v>
      </c>
      <c r="AD796" s="139"/>
    </row>
    <row r="797" spans="1:32" hidden="1" x14ac:dyDescent="0.25">
      <c r="A797" s="24" t="str">
        <f>IF(D797="","",(B797&amp;"|"&amp;C797&amp;"|"&amp;D797&amp;"|"&amp;E797&amp;"|"&amp;F797&amp;"|"&amp;G797&amp;"|"&amp;H797&amp;"|"&amp;I797&amp;"|"&amp;J797&amp;"|"&amp;K797&amp;"|"&amp;L797&amp;"|"&amp;M797&amp;"|"&amp;N797&amp;"|"&amp;O797&amp;"|"&amp;P797&amp;"|"&amp;Q797&amp;"|"&amp;R797&amp;"|"&amp;S797&amp;"|"&amp;T797&amp;"|"&amp;U797&amp;"|"&amp;V797&amp;"|"&amp;W797&amp;"|"&amp;X797&amp;"|"&amp;Y797&amp;"|"&amp;Z797&amp;"|"&amp;AA797&amp;"|"&amp;AB797&amp;"|"&amp;AC797&amp;"|"&amp;AD797&amp;"|"&amp;AE797&amp;"|"&amp;AF797&amp;"|"))</f>
        <v/>
      </c>
      <c r="B797" s="83" t="s">
        <v>555</v>
      </c>
      <c r="C797" s="83"/>
      <c r="F797" s="83"/>
      <c r="G797" s="27"/>
      <c r="H797" s="27"/>
      <c r="I797" s="83"/>
      <c r="J797" s="83"/>
      <c r="K797" s="83"/>
      <c r="L797" s="83"/>
      <c r="M797" s="83"/>
      <c r="N797" s="83"/>
      <c r="O797" s="83"/>
      <c r="P797" s="83"/>
      <c r="Q797" s="83"/>
      <c r="R797" s="83"/>
      <c r="U797" s="26"/>
      <c r="V797" s="83"/>
      <c r="Z797" s="83"/>
      <c r="AA797" s="83"/>
      <c r="AB797" s="83"/>
      <c r="AC797" s="83"/>
      <c r="AD797" s="83"/>
    </row>
    <row r="798" spans="1:32" x14ac:dyDescent="0.25">
      <c r="A798" s="24" t="str">
        <f>IF(D798="","",(B798&amp;"|"&amp;C798&amp;"|"&amp;D798&amp;"|"&amp;E798&amp;"|"&amp;F798&amp;"|"&amp;G798&amp;"|"&amp;H798&amp;"|"&amp;I798&amp;"|"&amp;J798&amp;"|"&amp;K798&amp;"|"&amp;L798&amp;"|"&amp;M798&amp;"|"&amp;N798&amp;"|"&amp;O798&amp;"|"&amp;P798&amp;"|"&amp;Q798&amp;"|"&amp;R798&amp;"|"&amp;S798&amp;"|"&amp;T798&amp;"|"&amp;U798&amp;"|"&amp;V798&amp;"|"&amp;W798&amp;"|"&amp;X798&amp;"|"&amp;Y798&amp;"|"&amp;Z798&amp;"|"&amp;AA798&amp;"|"&amp;AB798&amp;"|"&amp;AC798&amp;"|"&amp;AD798&amp;"|"&amp;AE798&amp;"|"&amp;AF798&amp;"|"))</f>
        <v>Clarias batrachus|Clarias Catfish |20|26||5,6|8||8|20||||||||378,5||61|Omnivore|No|No||Peaceful but threat to smaller fish. ||Mature males have spots along the anal fin.|1||||</v>
      </c>
      <c r="B798" s="10" t="s">
        <v>555</v>
      </c>
      <c r="C798" s="107" t="s">
        <v>2490</v>
      </c>
      <c r="D798" s="105">
        <v>20</v>
      </c>
      <c r="E798" s="129">
        <v>26</v>
      </c>
      <c r="F798" s="105"/>
      <c r="G798" s="130">
        <v>5.6</v>
      </c>
      <c r="H798" s="131">
        <v>8</v>
      </c>
      <c r="I798" s="105"/>
      <c r="J798" s="105">
        <v>8</v>
      </c>
      <c r="K798" s="105">
        <v>20</v>
      </c>
      <c r="L798" s="107"/>
      <c r="M798" s="107"/>
      <c r="N798" s="107"/>
      <c r="O798" s="107"/>
      <c r="P798" s="107"/>
      <c r="Q798" s="107"/>
      <c r="R798" s="107"/>
      <c r="S798" s="157">
        <v>378.5</v>
      </c>
      <c r="T798" s="159"/>
      <c r="U798" s="131">
        <v>61</v>
      </c>
      <c r="V798" s="107" t="s">
        <v>31</v>
      </c>
      <c r="W798" s="145" t="s">
        <v>33</v>
      </c>
      <c r="X798" s="105" t="s">
        <v>33</v>
      </c>
      <c r="Y798" s="159"/>
      <c r="Z798" s="137" t="s">
        <v>1951</v>
      </c>
      <c r="AA798" s="107"/>
      <c r="AB798" s="29" t="s">
        <v>2491</v>
      </c>
      <c r="AC798" s="105">
        <v>1</v>
      </c>
      <c r="AD798" s="139"/>
    </row>
    <row r="799" spans="1:32" hidden="1" x14ac:dyDescent="0.25">
      <c r="A799" s="24" t="str">
        <f>IF(D799="","",(B799&amp;"|"&amp;C799&amp;"|"&amp;D799&amp;"|"&amp;E799&amp;"|"&amp;F799&amp;"|"&amp;G799&amp;"|"&amp;H799&amp;"|"&amp;I799&amp;"|"&amp;J799&amp;"|"&amp;K799&amp;"|"&amp;L799&amp;"|"&amp;M799&amp;"|"&amp;N799&amp;"|"&amp;O799&amp;"|"&amp;P799&amp;"|"&amp;Q799&amp;"|"&amp;R799&amp;"|"&amp;S799&amp;"|"&amp;T799&amp;"|"&amp;U799&amp;"|"&amp;V799&amp;"|"&amp;W799&amp;"|"&amp;X799&amp;"|"&amp;Y799&amp;"|"&amp;Z799&amp;"|"&amp;AA799&amp;"|"&amp;AB799&amp;"|"&amp;AC799&amp;"|"&amp;AD799&amp;"|"&amp;AE799&amp;"|"&amp;AF799&amp;"|"))</f>
        <v/>
      </c>
      <c r="B799" s="83" t="s">
        <v>556</v>
      </c>
      <c r="C799" s="83"/>
      <c r="F799" s="83"/>
      <c r="G799" s="27"/>
      <c r="H799" s="27"/>
      <c r="I799" s="83"/>
      <c r="J799" s="83"/>
      <c r="K799" s="83"/>
      <c r="L799" s="83"/>
      <c r="M799" s="83"/>
      <c r="N799" s="83"/>
      <c r="O799" s="83"/>
      <c r="P799" s="83"/>
      <c r="Q799" s="83"/>
      <c r="R799" s="83"/>
      <c r="U799" s="26"/>
      <c r="V799" s="83"/>
      <c r="Z799" s="83"/>
      <c r="AA799" s="83"/>
      <c r="AB799" s="83"/>
      <c r="AC799" s="83"/>
      <c r="AD799" s="83"/>
    </row>
    <row r="800" spans="1:32" x14ac:dyDescent="0.25">
      <c r="A800" s="24" t="str">
        <f>IF(D800="","",(B800&amp;"|"&amp;C800&amp;"|"&amp;D800&amp;"|"&amp;E800&amp;"|"&amp;F800&amp;"|"&amp;G800&amp;"|"&amp;H800&amp;"|"&amp;I800&amp;"|"&amp;J800&amp;"|"&amp;K800&amp;"|"&amp;L800&amp;"|"&amp;M800&amp;"|"&amp;N800&amp;"|"&amp;O800&amp;"|"&amp;P800&amp;"|"&amp;Q800&amp;"|"&amp;R800&amp;"|"&amp;S800&amp;"|"&amp;T800&amp;"|"&amp;U800&amp;"|"&amp;V800&amp;"|"&amp;W800&amp;"|"&amp;X800&amp;"|"&amp;Y800&amp;"|"&amp;Z800&amp;"|"&amp;AA800&amp;"|"&amp;AB800&amp;"|"&amp;AC800&amp;"|"&amp;AD800&amp;"|"&amp;AE800&amp;"|"&amp;AF800&amp;"|"))</f>
        <v>Cleithracara maronii|Keyhole Cichlid |22,2|25||6|7,7||3|20||||||||113,6||15,2|Omnivore|No|No||Aggressive||Males tend to be larger then females.|1||||</v>
      </c>
      <c r="B800" s="10" t="s">
        <v>556</v>
      </c>
      <c r="C800" s="107" t="s">
        <v>2492</v>
      </c>
      <c r="D800" s="105">
        <v>22.2</v>
      </c>
      <c r="E800" s="129">
        <v>25</v>
      </c>
      <c r="F800" s="105"/>
      <c r="G800" s="130">
        <v>6</v>
      </c>
      <c r="H800" s="131">
        <v>7.7</v>
      </c>
      <c r="I800" s="105"/>
      <c r="J800" s="105">
        <v>3</v>
      </c>
      <c r="K800" s="105">
        <v>20</v>
      </c>
      <c r="L800" s="107"/>
      <c r="M800" s="107"/>
      <c r="N800" s="107"/>
      <c r="O800" s="107"/>
      <c r="P800" s="107"/>
      <c r="Q800" s="107"/>
      <c r="R800" s="107"/>
      <c r="S800" s="145">
        <v>113.6</v>
      </c>
      <c r="T800" s="159"/>
      <c r="U800" s="130">
        <v>15.2</v>
      </c>
      <c r="V800" s="107" t="s">
        <v>31</v>
      </c>
      <c r="W800" s="145" t="s">
        <v>33</v>
      </c>
      <c r="X800" s="105" t="s">
        <v>33</v>
      </c>
      <c r="Y800" s="159"/>
      <c r="Z800" s="139" t="s">
        <v>1782</v>
      </c>
      <c r="AA800" s="107"/>
      <c r="AB800" s="29" t="s">
        <v>2493</v>
      </c>
      <c r="AC800" s="105">
        <v>1</v>
      </c>
      <c r="AD800" s="139"/>
    </row>
    <row r="801" spans="1:30" hidden="1" x14ac:dyDescent="0.25">
      <c r="A801" s="24" t="str">
        <f>IF(D801="","",(B801&amp;"|"&amp;C801&amp;"|"&amp;D801&amp;"|"&amp;E801&amp;"|"&amp;F801&amp;"|"&amp;G801&amp;"|"&amp;H801&amp;"|"&amp;I801&amp;"|"&amp;J801&amp;"|"&amp;K801&amp;"|"&amp;L801&amp;"|"&amp;M801&amp;"|"&amp;N801&amp;"|"&amp;O801&amp;"|"&amp;P801&amp;"|"&amp;Q801&amp;"|"&amp;R801&amp;"|"&amp;S801&amp;"|"&amp;T801&amp;"|"&amp;U801&amp;"|"&amp;V801&amp;"|"&amp;W801&amp;"|"&amp;X801&amp;"|"&amp;Y801&amp;"|"&amp;Z801&amp;"|"&amp;AA801&amp;"|"&amp;AB801&amp;"|"&amp;AC801&amp;"|"&amp;AD801&amp;"|"&amp;AE801&amp;"|"&amp;AF801&amp;"|"))</f>
        <v/>
      </c>
      <c r="B801" s="83" t="s">
        <v>557</v>
      </c>
      <c r="C801" s="83"/>
      <c r="F801" s="83"/>
      <c r="G801" s="27"/>
      <c r="H801" s="27"/>
      <c r="I801" s="83"/>
      <c r="J801" s="83"/>
      <c r="K801" s="83"/>
      <c r="L801" s="83"/>
      <c r="M801" s="83"/>
      <c r="N801" s="83"/>
      <c r="O801" s="83"/>
      <c r="P801" s="83"/>
      <c r="Q801" s="83"/>
      <c r="R801" s="83"/>
      <c r="U801" s="26"/>
      <c r="V801" s="83"/>
      <c r="Z801" s="83"/>
      <c r="AA801" s="83"/>
      <c r="AB801" s="83"/>
      <c r="AC801" s="83"/>
      <c r="AD801" s="83"/>
    </row>
    <row r="802" spans="1:30" x14ac:dyDescent="0.25">
      <c r="A802" s="24" t="str">
        <f>IF(D802="","",(B802&amp;"|"&amp;C802&amp;"|"&amp;D802&amp;"|"&amp;E802&amp;"|"&amp;F802&amp;"|"&amp;G802&amp;"|"&amp;H802&amp;"|"&amp;I802&amp;"|"&amp;J802&amp;"|"&amp;K802&amp;"|"&amp;L802&amp;"|"&amp;M802&amp;"|"&amp;N802&amp;"|"&amp;O802&amp;"|"&amp;P802&amp;"|"&amp;Q802&amp;"|"&amp;R802&amp;"|"&amp;S802&amp;"|"&amp;T802&amp;"|"&amp;U802&amp;"|"&amp;V802&amp;"|"&amp;W802&amp;"|"&amp;X802&amp;"|"&amp;Y802&amp;"|"&amp;Z802&amp;"|"&amp;AA802&amp;"|"&amp;AB802&amp;"|"&amp;AC802&amp;"|"&amp;AD802&amp;"|"&amp;AE802&amp;"|"&amp;AF802&amp;"|"))</f>
        <v>Clypeobarbus congicus|Congo Barb |22|26||6|7||2|10||||||||94,6||6,1|Omnivore|No|No||Peaceful||Males are more brightly-coloured while gravid females are noticeably rounder-bodied.|1|Very Hard|||</v>
      </c>
      <c r="B802" s="10" t="s">
        <v>557</v>
      </c>
      <c r="C802" s="107" t="s">
        <v>2494</v>
      </c>
      <c r="D802" s="105">
        <v>22</v>
      </c>
      <c r="E802" s="129">
        <v>26</v>
      </c>
      <c r="F802" s="105"/>
      <c r="G802" s="130">
        <v>6</v>
      </c>
      <c r="H802" s="131">
        <v>7</v>
      </c>
      <c r="I802" s="105"/>
      <c r="J802" s="105">
        <v>2</v>
      </c>
      <c r="K802" s="105">
        <v>10</v>
      </c>
      <c r="L802" s="107"/>
      <c r="M802" s="107"/>
      <c r="N802" s="107"/>
      <c r="O802" s="107"/>
      <c r="P802" s="107"/>
      <c r="Q802" s="107"/>
      <c r="R802" s="107"/>
      <c r="S802" s="145">
        <v>94.6</v>
      </c>
      <c r="T802" s="159"/>
      <c r="U802" s="130">
        <v>6.1</v>
      </c>
      <c r="V802" s="107" t="s">
        <v>31</v>
      </c>
      <c r="W802" s="145" t="s">
        <v>33</v>
      </c>
      <c r="X802" s="105" t="s">
        <v>33</v>
      </c>
      <c r="Y802" s="159"/>
      <c r="Z802" s="139" t="s">
        <v>34</v>
      </c>
      <c r="AA802" s="107"/>
      <c r="AB802" s="107" t="s">
        <v>2495</v>
      </c>
      <c r="AC802" s="105">
        <v>1</v>
      </c>
      <c r="AD802" s="139" t="s">
        <v>1915</v>
      </c>
    </row>
    <row r="803" spans="1:30" hidden="1" x14ac:dyDescent="0.25">
      <c r="A803" s="24" t="str">
        <f>IF(D803="","",(B803&amp;"|"&amp;C803&amp;"|"&amp;D803&amp;"|"&amp;E803&amp;"|"&amp;F803&amp;"|"&amp;G803&amp;"|"&amp;H803&amp;"|"&amp;I803&amp;"|"&amp;J803&amp;"|"&amp;K803&amp;"|"&amp;L803&amp;"|"&amp;M803&amp;"|"&amp;N803&amp;"|"&amp;O803&amp;"|"&amp;P803&amp;"|"&amp;Q803&amp;"|"&amp;R803&amp;"|"&amp;S803&amp;"|"&amp;T803&amp;"|"&amp;U803&amp;"|"&amp;V803&amp;"|"&amp;W803&amp;"|"&amp;X803&amp;"|"&amp;Y803&amp;"|"&amp;Z803&amp;"|"&amp;AA803&amp;"|"&amp;AB803&amp;"|"&amp;AC803&amp;"|"&amp;AD803&amp;"|"&amp;AE803&amp;"|"&amp;AF803&amp;"|"))</f>
        <v/>
      </c>
      <c r="B803" s="83" t="s">
        <v>558</v>
      </c>
      <c r="C803" s="83"/>
      <c r="F803" s="83"/>
      <c r="G803" s="27"/>
      <c r="H803" s="27"/>
      <c r="I803" s="83"/>
      <c r="J803" s="83"/>
      <c r="K803" s="83"/>
      <c r="L803" s="83"/>
      <c r="M803" s="83"/>
      <c r="N803" s="83"/>
      <c r="O803" s="83"/>
      <c r="P803" s="83"/>
      <c r="Q803" s="83"/>
      <c r="R803" s="83"/>
      <c r="U803" s="26"/>
      <c r="V803" s="83"/>
      <c r="Z803" s="83"/>
      <c r="AA803" s="83"/>
      <c r="AB803" s="83"/>
      <c r="AC803" s="83"/>
      <c r="AD803" s="83"/>
    </row>
    <row r="804" spans="1:30" x14ac:dyDescent="0.25">
      <c r="A804" s="24" t="str">
        <f>IF(D804="","",(B804&amp;"|"&amp;C804&amp;"|"&amp;D804&amp;"|"&amp;E804&amp;"|"&amp;F804&amp;"|"&amp;G804&amp;"|"&amp;H804&amp;"|"&amp;I804&amp;"|"&amp;J804&amp;"|"&amp;K804&amp;"|"&amp;L804&amp;"|"&amp;M804&amp;"|"&amp;N804&amp;"|"&amp;O804&amp;"|"&amp;P804&amp;"|"&amp;Q804&amp;"|"&amp;R804&amp;"|"&amp;S804&amp;"|"&amp;T804&amp;"|"&amp;U804&amp;"|"&amp;V804&amp;"|"&amp;W804&amp;"|"&amp;X804&amp;"|"&amp;Y804&amp;"|"&amp;Z804&amp;"|"&amp;AA804&amp;"|"&amp;AB804&amp;"|"&amp;AC804&amp;"|"&amp;AD804&amp;"|"&amp;AE804&amp;"|"&amp;AF804&amp;"|"))</f>
        <v>Cobitis lutheri|Luther's Spiny Loach |18|22||7|7,7||5|12||||||||135,2||8|Omnivore|||||||1||||</v>
      </c>
      <c r="B804" s="10" t="s">
        <v>558</v>
      </c>
      <c r="C804" s="107" t="s">
        <v>2496</v>
      </c>
      <c r="D804" s="105">
        <v>18</v>
      </c>
      <c r="E804" s="129">
        <v>22</v>
      </c>
      <c r="F804" s="105"/>
      <c r="G804" s="130">
        <v>7</v>
      </c>
      <c r="H804" s="131">
        <v>7.7</v>
      </c>
      <c r="I804" s="105"/>
      <c r="J804" s="105">
        <v>5</v>
      </c>
      <c r="K804" s="105">
        <v>12</v>
      </c>
      <c r="L804" s="107"/>
      <c r="M804" s="107"/>
      <c r="N804" s="107"/>
      <c r="O804" s="107"/>
      <c r="P804" s="107"/>
      <c r="Q804" s="107"/>
      <c r="R804" s="107"/>
      <c r="S804" s="145">
        <v>135.19999999999999</v>
      </c>
      <c r="T804" s="159"/>
      <c r="U804" s="130">
        <v>8</v>
      </c>
      <c r="V804" s="107" t="s">
        <v>31</v>
      </c>
      <c r="W804" s="145"/>
      <c r="X804" s="105"/>
      <c r="Y804" s="159"/>
      <c r="Z804" s="139"/>
      <c r="AA804" s="107"/>
      <c r="AB804" s="107"/>
      <c r="AC804" s="105">
        <v>1</v>
      </c>
      <c r="AD804" s="139"/>
    </row>
    <row r="805" spans="1:30" hidden="1" x14ac:dyDescent="0.25">
      <c r="A805" s="24" t="str">
        <f>IF(D805="","",(B805&amp;"|"&amp;C805&amp;"|"&amp;D805&amp;"|"&amp;E805&amp;"|"&amp;F805&amp;"|"&amp;G805&amp;"|"&amp;H805&amp;"|"&amp;I805&amp;"|"&amp;J805&amp;"|"&amp;K805&amp;"|"&amp;L805&amp;"|"&amp;M805&amp;"|"&amp;N805&amp;"|"&amp;O805&amp;"|"&amp;P805&amp;"|"&amp;Q805&amp;"|"&amp;R805&amp;"|"&amp;S805&amp;"|"&amp;T805&amp;"|"&amp;U805&amp;"|"&amp;V805&amp;"|"&amp;W805&amp;"|"&amp;X805&amp;"|"&amp;Y805&amp;"|"&amp;Z805&amp;"|"&amp;AA805&amp;"|"&amp;AB805&amp;"|"&amp;AC805&amp;"|"&amp;AD805&amp;"|"&amp;AE805&amp;"|"&amp;AF805&amp;"|"))</f>
        <v/>
      </c>
      <c r="B805" s="83" t="s">
        <v>559</v>
      </c>
      <c r="C805" s="83"/>
      <c r="F805" s="83"/>
      <c r="G805" s="27"/>
      <c r="H805" s="27"/>
      <c r="I805" s="83"/>
      <c r="J805" s="83"/>
      <c r="K805" s="83"/>
      <c r="L805" s="83"/>
      <c r="M805" s="83"/>
      <c r="N805" s="83"/>
      <c r="O805" s="83"/>
      <c r="P805" s="83"/>
      <c r="Q805" s="83"/>
      <c r="R805" s="83"/>
      <c r="U805" s="26"/>
      <c r="V805" s="83"/>
      <c r="Z805" s="83"/>
      <c r="AA805" s="83"/>
      <c r="AB805" s="83"/>
      <c r="AC805" s="83"/>
      <c r="AD805" s="83"/>
    </row>
    <row r="806" spans="1:30" x14ac:dyDescent="0.25">
      <c r="A806" s="24" t="str">
        <f>IF(D806="","",(B806&amp;"|"&amp;C806&amp;"|"&amp;D806&amp;"|"&amp;E806&amp;"|"&amp;F806&amp;"|"&amp;G806&amp;"|"&amp;H806&amp;"|"&amp;I806&amp;"|"&amp;J806&amp;"|"&amp;K806&amp;"|"&amp;L806&amp;"|"&amp;M806&amp;"|"&amp;N806&amp;"|"&amp;O806&amp;"|"&amp;P806&amp;"|"&amp;Q806&amp;"|"&amp;R806&amp;"|"&amp;S806&amp;"|"&amp;T806&amp;"|"&amp;U806&amp;"|"&amp;V806&amp;"|"&amp;W806&amp;"|"&amp;X806&amp;"|"&amp;Y806&amp;"|"&amp;Z806&amp;"|"&amp;AA806&amp;"|"&amp;AB806&amp;"|"&amp;AC806&amp;"|"&amp;AD806&amp;"|"&amp;AE806&amp;"|"&amp;AF806&amp;"|"))</f>
        <v>Cobitis taenia|Spined Loach |14|18||7|7,7||10|15||||||||132,5||13|Omnivore|||||||1||||</v>
      </c>
      <c r="B806" s="10" t="s">
        <v>559</v>
      </c>
      <c r="C806" s="107" t="s">
        <v>2497</v>
      </c>
      <c r="D806" s="105">
        <v>14</v>
      </c>
      <c r="E806" s="129">
        <v>18</v>
      </c>
      <c r="F806" s="105"/>
      <c r="G806" s="130">
        <v>7</v>
      </c>
      <c r="H806" s="131">
        <v>7.7</v>
      </c>
      <c r="I806" s="105"/>
      <c r="J806" s="105">
        <v>10</v>
      </c>
      <c r="K806" s="105">
        <v>15</v>
      </c>
      <c r="L806" s="107"/>
      <c r="M806" s="107"/>
      <c r="N806" s="107"/>
      <c r="O806" s="107"/>
      <c r="P806" s="107"/>
      <c r="Q806" s="107"/>
      <c r="R806" s="107"/>
      <c r="S806" s="145">
        <v>132.5</v>
      </c>
      <c r="T806" s="159"/>
      <c r="U806" s="130">
        <v>13</v>
      </c>
      <c r="V806" s="107" t="s">
        <v>31</v>
      </c>
      <c r="W806" s="145"/>
      <c r="X806" s="105"/>
      <c r="Y806" s="159"/>
      <c r="Z806" s="139"/>
      <c r="AA806" s="107"/>
      <c r="AB806" s="107"/>
      <c r="AC806" s="105">
        <v>1</v>
      </c>
      <c r="AD806" s="139"/>
    </row>
    <row r="807" spans="1:30" hidden="1" x14ac:dyDescent="0.25">
      <c r="A807" s="24" t="str">
        <f>IF(D807="","",(B807&amp;"|"&amp;C807&amp;"|"&amp;D807&amp;"|"&amp;E807&amp;"|"&amp;F807&amp;"|"&amp;G807&amp;"|"&amp;H807&amp;"|"&amp;I807&amp;"|"&amp;J807&amp;"|"&amp;K807&amp;"|"&amp;L807&amp;"|"&amp;M807&amp;"|"&amp;N807&amp;"|"&amp;O807&amp;"|"&amp;P807&amp;"|"&amp;Q807&amp;"|"&amp;R807&amp;"|"&amp;S807&amp;"|"&amp;T807&amp;"|"&amp;U807&amp;"|"&amp;V807&amp;"|"&amp;W807&amp;"|"&amp;X807&amp;"|"&amp;Y807&amp;"|"&amp;Z807&amp;"|"&amp;AA807&amp;"|"&amp;AB807&amp;"|"&amp;AC807&amp;"|"&amp;AD807&amp;"|"&amp;AE807&amp;"|"&amp;AF807&amp;"|"))</f>
        <v/>
      </c>
      <c r="B807" s="83" t="s">
        <v>560</v>
      </c>
      <c r="C807" s="83"/>
      <c r="F807" s="83"/>
      <c r="G807" s="27"/>
      <c r="H807" s="27"/>
      <c r="I807" s="83"/>
      <c r="J807" s="83"/>
      <c r="K807" s="83"/>
      <c r="L807" s="83"/>
      <c r="M807" s="83"/>
      <c r="N807" s="83"/>
      <c r="O807" s="83"/>
      <c r="P807" s="83"/>
      <c r="Q807" s="83"/>
      <c r="R807" s="83"/>
      <c r="U807" s="26"/>
      <c r="V807" s="83"/>
      <c r="Z807" s="83"/>
      <c r="AA807" s="83"/>
      <c r="AB807" s="83"/>
      <c r="AC807" s="83"/>
      <c r="AD807" s="83"/>
    </row>
    <row r="808" spans="1:30" x14ac:dyDescent="0.25">
      <c r="A808" s="24" t="str">
        <f>IF(D808="","",(B808&amp;"|"&amp;C808&amp;"|"&amp;D808&amp;"|"&amp;E808&amp;"|"&amp;F808&amp;"|"&amp;G808&amp;"|"&amp;H808&amp;"|"&amp;I808&amp;"|"&amp;J808&amp;"|"&amp;K808&amp;"|"&amp;L808&amp;"|"&amp;M808&amp;"|"&amp;N808&amp;"|"&amp;O808&amp;"|"&amp;P808&amp;"|"&amp;Q808&amp;"|"&amp;R808&amp;"|"&amp;S808&amp;"|"&amp;T808&amp;"|"&amp;U808&amp;"|"&amp;V808&amp;"|"&amp;W808&amp;"|"&amp;X808&amp;"|"&amp;Y808&amp;"|"&amp;Z808&amp;"|"&amp;AA808&amp;"|"&amp;AB808&amp;"|"&amp;AC808&amp;"|"&amp;AD808&amp;"|"&amp;AE808&amp;"|"&amp;AF808&amp;"|"))</f>
        <v>Coelotilapia joka|Clown Tilapia |22,2|27,8||7,8|8,6||10|15||||||||189,3||17,8|Omnivore|No|No||Peaceful|||1||||</v>
      </c>
      <c r="B808" s="10" t="s">
        <v>560</v>
      </c>
      <c r="C808" s="107" t="s">
        <v>2498</v>
      </c>
      <c r="D808" s="105">
        <v>22.2</v>
      </c>
      <c r="E808" s="129">
        <v>27.8</v>
      </c>
      <c r="F808" s="105"/>
      <c r="G808" s="130">
        <v>7.8</v>
      </c>
      <c r="H808" s="131">
        <v>8.6</v>
      </c>
      <c r="I808" s="105"/>
      <c r="J808" s="105">
        <v>10</v>
      </c>
      <c r="K808" s="105">
        <v>15</v>
      </c>
      <c r="L808" s="107"/>
      <c r="M808" s="107"/>
      <c r="N808" s="107"/>
      <c r="O808" s="107"/>
      <c r="P808" s="107"/>
      <c r="Q808" s="107"/>
      <c r="R808" s="107"/>
      <c r="S808" s="145">
        <v>189.3</v>
      </c>
      <c r="T808" s="159"/>
      <c r="U808" s="130">
        <v>17.8</v>
      </c>
      <c r="V808" s="107" t="s">
        <v>31</v>
      </c>
      <c r="W808" s="145" t="s">
        <v>33</v>
      </c>
      <c r="X808" s="105" t="s">
        <v>33</v>
      </c>
      <c r="Y808" s="159"/>
      <c r="Z808" s="139" t="s">
        <v>34</v>
      </c>
      <c r="AA808" s="107"/>
      <c r="AB808" s="107"/>
      <c r="AC808" s="105">
        <v>1</v>
      </c>
      <c r="AD808" s="139"/>
    </row>
    <row r="809" spans="1:30" hidden="1" x14ac:dyDescent="0.25">
      <c r="A809" s="24" t="str">
        <f>IF(D809="","",(B809&amp;"|"&amp;C809&amp;"|"&amp;D809&amp;"|"&amp;E809&amp;"|"&amp;F809&amp;"|"&amp;G809&amp;"|"&amp;H809&amp;"|"&amp;I809&amp;"|"&amp;J809&amp;"|"&amp;K809&amp;"|"&amp;L809&amp;"|"&amp;M809&amp;"|"&amp;N809&amp;"|"&amp;O809&amp;"|"&amp;P809&amp;"|"&amp;Q809&amp;"|"&amp;R809&amp;"|"&amp;S809&amp;"|"&amp;T809&amp;"|"&amp;U809&amp;"|"&amp;V809&amp;"|"&amp;W809&amp;"|"&amp;X809&amp;"|"&amp;Y809&amp;"|"&amp;Z809&amp;"|"&amp;AA809&amp;"|"&amp;AB809&amp;"|"&amp;AC809&amp;"|"&amp;AD809&amp;"|"&amp;AE809&amp;"|"&amp;AF809&amp;"|"))</f>
        <v/>
      </c>
      <c r="B809" s="83" t="s">
        <v>561</v>
      </c>
      <c r="C809" s="83"/>
      <c r="F809" s="83"/>
      <c r="G809" s="27"/>
      <c r="H809" s="27"/>
      <c r="I809" s="83"/>
      <c r="J809" s="83"/>
      <c r="K809" s="83"/>
      <c r="L809" s="83"/>
      <c r="M809" s="83"/>
      <c r="N809" s="83"/>
      <c r="O809" s="83"/>
      <c r="P809" s="83"/>
      <c r="Q809" s="83"/>
      <c r="R809" s="83"/>
      <c r="U809" s="26"/>
      <c r="V809" s="83"/>
      <c r="Z809" s="83"/>
      <c r="AA809" s="83"/>
      <c r="AB809" s="83"/>
      <c r="AC809" s="83"/>
      <c r="AD809" s="83"/>
    </row>
    <row r="810" spans="1:30" x14ac:dyDescent="0.25">
      <c r="A810" s="24" t="str">
        <f>IF(D810="","",(B810&amp;"|"&amp;C810&amp;"|"&amp;D810&amp;"|"&amp;E810&amp;"|"&amp;F810&amp;"|"&amp;G810&amp;"|"&amp;H810&amp;"|"&amp;I810&amp;"|"&amp;J810&amp;"|"&amp;K810&amp;"|"&amp;L810&amp;"|"&amp;M810&amp;"|"&amp;N810&amp;"|"&amp;O810&amp;"|"&amp;P810&amp;"|"&amp;Q810&amp;"|"&amp;R810&amp;"|"&amp;S810&amp;"|"&amp;T810&amp;"|"&amp;U810&amp;"|"&amp;V810&amp;"|"&amp;W810&amp;"|"&amp;X810&amp;"|"&amp;Y810&amp;"|"&amp;Z810&amp;"|"&amp;AA810&amp;"|"&amp;AB810&amp;"|"&amp;AC810&amp;"|"&amp;AD810&amp;"|"&amp;AE810&amp;"|"&amp;AF810&amp;"|"))</f>
        <v>Colisa chuna|Honey Gourami |22,2|25,6||6,5|7,5||6|10||||||||37,9||7|Carnivore|No|No||Peaceful||Males are more vibrantly coloured than females.|2||||</v>
      </c>
      <c r="B810" s="10" t="s">
        <v>561</v>
      </c>
      <c r="C810" s="107" t="s">
        <v>2499</v>
      </c>
      <c r="D810" s="105">
        <v>22.2</v>
      </c>
      <c r="E810" s="129">
        <v>25.6</v>
      </c>
      <c r="F810" s="105"/>
      <c r="G810" s="130">
        <v>6.5</v>
      </c>
      <c r="H810" s="131">
        <v>7.5</v>
      </c>
      <c r="I810" s="105"/>
      <c r="J810" s="105">
        <v>6</v>
      </c>
      <c r="K810" s="105">
        <v>10</v>
      </c>
      <c r="L810" s="107"/>
      <c r="M810" s="107"/>
      <c r="N810" s="107"/>
      <c r="O810" s="107"/>
      <c r="P810" s="107"/>
      <c r="Q810" s="107"/>
      <c r="R810" s="107"/>
      <c r="S810" s="145">
        <v>37.9</v>
      </c>
      <c r="T810" s="159"/>
      <c r="U810" s="130">
        <v>7</v>
      </c>
      <c r="V810" s="107" t="s">
        <v>49</v>
      </c>
      <c r="W810" s="145" t="s">
        <v>33</v>
      </c>
      <c r="X810" s="105" t="s">
        <v>33</v>
      </c>
      <c r="Y810" s="159"/>
      <c r="Z810" s="139" t="s">
        <v>34</v>
      </c>
      <c r="AA810" s="107"/>
      <c r="AB810" s="29" t="s">
        <v>2500</v>
      </c>
      <c r="AC810" s="105">
        <v>2</v>
      </c>
      <c r="AD810" s="139"/>
    </row>
    <row r="811" spans="1:30" hidden="1" x14ac:dyDescent="0.25">
      <c r="A811" s="24" t="str">
        <f>IF(D811="","",(B811&amp;"|"&amp;C811&amp;"|"&amp;D811&amp;"|"&amp;E811&amp;"|"&amp;F811&amp;"|"&amp;G811&amp;"|"&amp;H811&amp;"|"&amp;I811&amp;"|"&amp;J811&amp;"|"&amp;K811&amp;"|"&amp;L811&amp;"|"&amp;M811&amp;"|"&amp;N811&amp;"|"&amp;O811&amp;"|"&amp;P811&amp;"|"&amp;Q811&amp;"|"&amp;R811&amp;"|"&amp;S811&amp;"|"&amp;T811&amp;"|"&amp;U811&amp;"|"&amp;V811&amp;"|"&amp;W811&amp;"|"&amp;X811&amp;"|"&amp;Y811&amp;"|"&amp;Z811&amp;"|"&amp;AA811&amp;"|"&amp;AB811&amp;"|"&amp;AC811&amp;"|"&amp;AD811&amp;"|"&amp;AE811&amp;"|"&amp;AF811&amp;"|"))</f>
        <v/>
      </c>
      <c r="B811" s="83" t="s">
        <v>562</v>
      </c>
      <c r="C811" s="83"/>
      <c r="F811" s="83"/>
      <c r="G811" s="27"/>
      <c r="H811" s="27"/>
      <c r="I811" s="83"/>
      <c r="J811" s="83"/>
      <c r="K811" s="83"/>
      <c r="L811" s="83"/>
      <c r="M811" s="83"/>
      <c r="N811" s="83"/>
      <c r="O811" s="83"/>
      <c r="P811" s="83"/>
      <c r="Q811" s="83"/>
      <c r="R811" s="83"/>
      <c r="U811" s="26"/>
      <c r="V811" s="83"/>
      <c r="Z811" s="83"/>
      <c r="AA811" s="83"/>
      <c r="AB811" s="83"/>
      <c r="AC811" s="83"/>
      <c r="AD811" s="83"/>
    </row>
    <row r="812" spans="1:30" x14ac:dyDescent="0.25">
      <c r="A812" s="24" t="str">
        <f>IF(D812="","",(B812&amp;"|"&amp;C812&amp;"|"&amp;D812&amp;"|"&amp;E812&amp;"|"&amp;F812&amp;"|"&amp;G812&amp;"|"&amp;H812&amp;"|"&amp;I812&amp;"|"&amp;J812&amp;"|"&amp;K812&amp;"|"&amp;L812&amp;"|"&amp;M812&amp;"|"&amp;N812&amp;"|"&amp;O812&amp;"|"&amp;P812&amp;"|"&amp;Q812&amp;"|"&amp;R812&amp;"|"&amp;S812&amp;"|"&amp;T812&amp;"|"&amp;U812&amp;"|"&amp;V812&amp;"|"&amp;W812&amp;"|"&amp;X812&amp;"|"&amp;Y812&amp;"|"&amp;Z812&amp;"|"&amp;AA812&amp;"|"&amp;AB812&amp;"|"&amp;AC812&amp;"|"&amp;AD812&amp;"|"&amp;AE812&amp;"|"&amp;AF812&amp;"|"))</f>
        <v>Colisa fasciata|Banded Gourami |21,7|27,8||6|7,5||4|15||||||||75,7||12,7|Carnivore|No|No||Peaceful||Male is more colourful, the female is pale grey|2||||</v>
      </c>
      <c r="B812" s="10" t="s">
        <v>562</v>
      </c>
      <c r="C812" s="107" t="s">
        <v>2501</v>
      </c>
      <c r="D812" s="105">
        <v>21.7</v>
      </c>
      <c r="E812" s="129">
        <v>27.8</v>
      </c>
      <c r="F812" s="105"/>
      <c r="G812" s="130">
        <v>6</v>
      </c>
      <c r="H812" s="131">
        <v>7.5</v>
      </c>
      <c r="I812" s="105"/>
      <c r="J812" s="105">
        <v>4</v>
      </c>
      <c r="K812" s="105">
        <v>15</v>
      </c>
      <c r="L812" s="107"/>
      <c r="M812" s="107"/>
      <c r="N812" s="107"/>
      <c r="O812" s="107"/>
      <c r="P812" s="107"/>
      <c r="Q812" s="107"/>
      <c r="R812" s="107"/>
      <c r="S812" s="145">
        <v>75.7</v>
      </c>
      <c r="T812" s="159"/>
      <c r="U812" s="130">
        <v>12.7</v>
      </c>
      <c r="V812" s="107" t="s">
        <v>49</v>
      </c>
      <c r="W812" s="145" t="s">
        <v>33</v>
      </c>
      <c r="X812" s="105" t="s">
        <v>33</v>
      </c>
      <c r="Y812" s="159"/>
      <c r="Z812" s="139" t="s">
        <v>34</v>
      </c>
      <c r="AA812" s="107"/>
      <c r="AB812" s="29" t="s">
        <v>2502</v>
      </c>
      <c r="AC812" s="105">
        <v>2</v>
      </c>
      <c r="AD812" s="139"/>
    </row>
    <row r="813" spans="1:30" hidden="1" x14ac:dyDescent="0.25">
      <c r="A813" s="24" t="str">
        <f>IF(D813="","",(B813&amp;"|"&amp;C813&amp;"|"&amp;D813&amp;"|"&amp;E813&amp;"|"&amp;F813&amp;"|"&amp;G813&amp;"|"&amp;H813&amp;"|"&amp;I813&amp;"|"&amp;J813&amp;"|"&amp;K813&amp;"|"&amp;L813&amp;"|"&amp;M813&amp;"|"&amp;N813&amp;"|"&amp;O813&amp;"|"&amp;P813&amp;"|"&amp;Q813&amp;"|"&amp;R813&amp;"|"&amp;S813&amp;"|"&amp;T813&amp;"|"&amp;U813&amp;"|"&amp;V813&amp;"|"&amp;W813&amp;"|"&amp;X813&amp;"|"&amp;Y813&amp;"|"&amp;Z813&amp;"|"&amp;AA813&amp;"|"&amp;AB813&amp;"|"&amp;AC813&amp;"|"&amp;AD813&amp;"|"&amp;AE813&amp;"|"&amp;AF813&amp;"|"))</f>
        <v/>
      </c>
      <c r="B813" s="83" t="s">
        <v>563</v>
      </c>
      <c r="C813" s="83"/>
      <c r="F813" s="83"/>
      <c r="G813" s="27"/>
      <c r="H813" s="27"/>
      <c r="I813" s="83"/>
      <c r="J813" s="83"/>
      <c r="K813" s="83"/>
      <c r="L813" s="83"/>
      <c r="M813" s="83"/>
      <c r="N813" s="83"/>
      <c r="O813" s="83"/>
      <c r="P813" s="83"/>
      <c r="Q813" s="83"/>
      <c r="R813" s="83"/>
      <c r="U813" s="26"/>
      <c r="V813" s="83"/>
      <c r="Z813" s="83"/>
      <c r="AA813" s="83"/>
      <c r="AB813" s="83"/>
      <c r="AC813" s="83"/>
      <c r="AD813" s="83"/>
    </row>
    <row r="814" spans="1:30" x14ac:dyDescent="0.25">
      <c r="A814" s="24" t="str">
        <f>IF(D814="","",(B814&amp;"|"&amp;C814&amp;"|"&amp;D814&amp;"|"&amp;E814&amp;"|"&amp;F814&amp;"|"&amp;G814&amp;"|"&amp;H814&amp;"|"&amp;I814&amp;"|"&amp;J814&amp;"|"&amp;K814&amp;"|"&amp;L814&amp;"|"&amp;M814&amp;"|"&amp;N814&amp;"|"&amp;O814&amp;"|"&amp;P814&amp;"|"&amp;Q814&amp;"|"&amp;R814&amp;"|"&amp;S814&amp;"|"&amp;T814&amp;"|"&amp;U814&amp;"|"&amp;V814&amp;"|"&amp;W814&amp;"|"&amp;X814&amp;"|"&amp;Y814&amp;"|"&amp;Z814&amp;"|"&amp;AA814&amp;"|"&amp;AB814&amp;"|"&amp;AC814&amp;"|"&amp;AD814&amp;"|"&amp;AE814&amp;"|"&amp;AF814&amp;"|"))</f>
        <v>Colisa labiosus|Thick-Lipped Gourami |22|28||6|7,5||4|10||||||||75,7||10,2|Carnivore||||||Male is more colourful and has slightly longer fins than that of the female.|2||||</v>
      </c>
      <c r="B814" s="10" t="s">
        <v>563</v>
      </c>
      <c r="C814" s="107" t="s">
        <v>2503</v>
      </c>
      <c r="D814" s="105">
        <v>22</v>
      </c>
      <c r="E814" s="129">
        <v>28</v>
      </c>
      <c r="F814" s="105"/>
      <c r="G814" s="130">
        <v>6</v>
      </c>
      <c r="H814" s="131">
        <v>7.5</v>
      </c>
      <c r="I814" s="105"/>
      <c r="J814" s="105">
        <v>4</v>
      </c>
      <c r="K814" s="105">
        <v>10</v>
      </c>
      <c r="L814" s="107"/>
      <c r="M814" s="107"/>
      <c r="N814" s="107"/>
      <c r="O814" s="107"/>
      <c r="P814" s="107"/>
      <c r="Q814" s="107"/>
      <c r="R814" s="107"/>
      <c r="S814" s="145">
        <v>75.7</v>
      </c>
      <c r="T814" s="159"/>
      <c r="U814" s="131">
        <v>10.199999999999999</v>
      </c>
      <c r="V814" s="107" t="s">
        <v>49</v>
      </c>
      <c r="W814" s="145"/>
      <c r="X814" s="105"/>
      <c r="Y814" s="159"/>
      <c r="Z814" s="139"/>
      <c r="AA814" s="107"/>
      <c r="AB814" s="29" t="s">
        <v>2504</v>
      </c>
      <c r="AC814" s="105">
        <v>2</v>
      </c>
      <c r="AD814" s="139"/>
    </row>
    <row r="815" spans="1:30" hidden="1" x14ac:dyDescent="0.25">
      <c r="A815" s="24" t="str">
        <f>IF(D815="","",(B815&amp;"|"&amp;C815&amp;"|"&amp;D815&amp;"|"&amp;E815&amp;"|"&amp;F815&amp;"|"&amp;G815&amp;"|"&amp;H815&amp;"|"&amp;I815&amp;"|"&amp;J815&amp;"|"&amp;K815&amp;"|"&amp;L815&amp;"|"&amp;M815&amp;"|"&amp;N815&amp;"|"&amp;O815&amp;"|"&amp;P815&amp;"|"&amp;Q815&amp;"|"&amp;R815&amp;"|"&amp;S815&amp;"|"&amp;T815&amp;"|"&amp;U815&amp;"|"&amp;V815&amp;"|"&amp;W815&amp;"|"&amp;X815&amp;"|"&amp;Y815&amp;"|"&amp;Z815&amp;"|"&amp;AA815&amp;"|"&amp;AB815&amp;"|"&amp;AC815&amp;"|"&amp;AD815&amp;"|"&amp;AE815&amp;"|"&amp;AF815&amp;"|"))</f>
        <v/>
      </c>
      <c r="B815" s="83" t="s">
        <v>564</v>
      </c>
      <c r="C815" s="83"/>
      <c r="F815" s="83"/>
      <c r="G815" s="27"/>
      <c r="H815" s="27"/>
      <c r="I815" s="83"/>
      <c r="J815" s="83"/>
      <c r="K815" s="83"/>
      <c r="L815" s="83"/>
      <c r="M815" s="83"/>
      <c r="N815" s="83"/>
      <c r="O815" s="83"/>
      <c r="P815" s="83"/>
      <c r="Q815" s="83"/>
      <c r="R815" s="83"/>
      <c r="U815" s="26"/>
      <c r="V815" s="83"/>
      <c r="Z815" s="83"/>
      <c r="AA815" s="83"/>
      <c r="AB815" s="83"/>
      <c r="AC815" s="83"/>
      <c r="AD815" s="83"/>
    </row>
    <row r="816" spans="1:30" x14ac:dyDescent="0.25">
      <c r="A816" s="24" t="str">
        <f>IF(D816="","",(B816&amp;"|"&amp;C816&amp;"|"&amp;D816&amp;"|"&amp;E816&amp;"|"&amp;F816&amp;"|"&amp;G816&amp;"|"&amp;H816&amp;"|"&amp;I816&amp;"|"&amp;J816&amp;"|"&amp;K816&amp;"|"&amp;L816&amp;"|"&amp;M816&amp;"|"&amp;N816&amp;"|"&amp;O816&amp;"|"&amp;P816&amp;"|"&amp;Q816&amp;"|"&amp;R816&amp;"|"&amp;S816&amp;"|"&amp;T816&amp;"|"&amp;U816&amp;"|"&amp;V816&amp;"|"&amp;W816&amp;"|"&amp;X816&amp;"|"&amp;Y816&amp;"|"&amp;Z816&amp;"|"&amp;AA816&amp;"|"&amp;AB816&amp;"|"&amp;AC816&amp;"|"&amp;AD816&amp;"|"&amp;AE816&amp;"|"&amp;AF816&amp;"|"))</f>
        <v>Colomesus asellus|Amazon Puffer |23,3|26,7||5,5|7,2||5|12||||||||75,7||7,6|Carnivore|||||||1||||</v>
      </c>
      <c r="B816" s="10" t="s">
        <v>564</v>
      </c>
      <c r="C816" s="107" t="s">
        <v>2505</v>
      </c>
      <c r="D816" s="105">
        <v>23.3</v>
      </c>
      <c r="E816" s="129">
        <v>26.7</v>
      </c>
      <c r="F816" s="105"/>
      <c r="G816" s="130">
        <v>5.5</v>
      </c>
      <c r="H816" s="131">
        <v>7.2</v>
      </c>
      <c r="I816" s="105"/>
      <c r="J816" s="105">
        <v>5</v>
      </c>
      <c r="K816" s="105">
        <v>12</v>
      </c>
      <c r="L816" s="107"/>
      <c r="M816" s="107"/>
      <c r="N816" s="107"/>
      <c r="O816" s="107"/>
      <c r="P816" s="107"/>
      <c r="Q816" s="107"/>
      <c r="R816" s="107"/>
      <c r="S816" s="145">
        <v>75.7</v>
      </c>
      <c r="T816" s="159"/>
      <c r="U816" s="131">
        <v>7.6</v>
      </c>
      <c r="V816" s="107" t="s">
        <v>49</v>
      </c>
      <c r="W816" s="145"/>
      <c r="X816" s="105"/>
      <c r="Y816" s="159"/>
      <c r="Z816" s="139"/>
      <c r="AA816" s="107"/>
      <c r="AB816" s="107"/>
      <c r="AC816" s="105">
        <v>1</v>
      </c>
      <c r="AD816" s="139"/>
    </row>
    <row r="817" spans="1:30" hidden="1" x14ac:dyDescent="0.25">
      <c r="A817" s="24" t="str">
        <f>IF(D817="","",(B817&amp;"|"&amp;C817&amp;"|"&amp;D817&amp;"|"&amp;E817&amp;"|"&amp;F817&amp;"|"&amp;G817&amp;"|"&amp;H817&amp;"|"&amp;I817&amp;"|"&amp;J817&amp;"|"&amp;K817&amp;"|"&amp;L817&amp;"|"&amp;M817&amp;"|"&amp;N817&amp;"|"&amp;O817&amp;"|"&amp;P817&amp;"|"&amp;Q817&amp;"|"&amp;R817&amp;"|"&amp;S817&amp;"|"&amp;T817&amp;"|"&amp;U817&amp;"|"&amp;V817&amp;"|"&amp;W817&amp;"|"&amp;X817&amp;"|"&amp;Y817&amp;"|"&amp;Z817&amp;"|"&amp;AA817&amp;"|"&amp;AB817&amp;"|"&amp;AC817&amp;"|"&amp;AD817&amp;"|"&amp;AE817&amp;"|"&amp;AF817&amp;"|"))</f>
        <v/>
      </c>
      <c r="B817" s="83" t="s">
        <v>565</v>
      </c>
      <c r="C817" s="83"/>
      <c r="F817" s="83"/>
      <c r="G817" s="27"/>
      <c r="H817" s="27"/>
      <c r="I817" s="83"/>
      <c r="J817" s="83"/>
      <c r="K817" s="83"/>
      <c r="L817" s="83"/>
      <c r="M817" s="83"/>
      <c r="N817" s="83"/>
      <c r="O817" s="83"/>
      <c r="P817" s="83"/>
      <c r="Q817" s="83"/>
      <c r="R817" s="83"/>
      <c r="U817" s="26"/>
      <c r="V817" s="83"/>
      <c r="Z817" s="83"/>
      <c r="AA817" s="83"/>
      <c r="AB817" s="83"/>
      <c r="AC817" s="83"/>
      <c r="AD817" s="83"/>
    </row>
    <row r="818" spans="1:30" x14ac:dyDescent="0.25">
      <c r="A818" s="24" t="str">
        <f>IF(D818="","",(B818&amp;"|"&amp;C818&amp;"|"&amp;D818&amp;"|"&amp;E818&amp;"|"&amp;F818&amp;"|"&amp;G818&amp;"|"&amp;H818&amp;"|"&amp;I818&amp;"|"&amp;J818&amp;"|"&amp;K818&amp;"|"&amp;L818&amp;"|"&amp;M818&amp;"|"&amp;N818&amp;"|"&amp;O818&amp;"|"&amp;P818&amp;"|"&amp;Q818&amp;"|"&amp;R818&amp;"|"&amp;S818&amp;"|"&amp;T818&amp;"|"&amp;U818&amp;"|"&amp;V818&amp;"|"&amp;W818&amp;"|"&amp;X818&amp;"|"&amp;Y818&amp;"|"&amp;Z818&amp;"|"&amp;AA818&amp;"|"&amp;AB818&amp;"|"&amp;AC818&amp;"|"&amp;AD818&amp;"|"&amp;AE818&amp;"|"&amp;AF818&amp;"|"))</f>
        <v>Congochromis dimidiatus|Dimidiatus Dwarf Cichlid |22|25||4|6||0|3||||||||75,7||6|Omnivore|||||||1||||</v>
      </c>
      <c r="B818" s="10" t="s">
        <v>565</v>
      </c>
      <c r="C818" s="107" t="s">
        <v>2506</v>
      </c>
      <c r="D818" s="105">
        <v>22</v>
      </c>
      <c r="E818" s="129">
        <v>25</v>
      </c>
      <c r="F818" s="105"/>
      <c r="G818" s="130">
        <v>4</v>
      </c>
      <c r="H818" s="131">
        <v>6</v>
      </c>
      <c r="I818" s="105"/>
      <c r="J818" s="105">
        <v>0</v>
      </c>
      <c r="K818" s="105">
        <v>3</v>
      </c>
      <c r="L818" s="107"/>
      <c r="M818" s="107"/>
      <c r="N818" s="107"/>
      <c r="O818" s="107"/>
      <c r="P818" s="107"/>
      <c r="Q818" s="107"/>
      <c r="R818" s="107"/>
      <c r="S818" s="145">
        <v>75.7</v>
      </c>
      <c r="T818" s="159"/>
      <c r="U818" s="130">
        <v>6</v>
      </c>
      <c r="V818" s="107" t="s">
        <v>31</v>
      </c>
      <c r="W818" s="145"/>
      <c r="X818" s="105"/>
      <c r="Y818" s="159"/>
      <c r="Z818" s="139"/>
      <c r="AA818" s="107"/>
      <c r="AB818" s="107"/>
      <c r="AC818" s="105">
        <v>1</v>
      </c>
      <c r="AD818" s="139"/>
    </row>
    <row r="819" spans="1:30" hidden="1" x14ac:dyDescent="0.25">
      <c r="A819" s="24" t="str">
        <f>IF(D819="","",(B819&amp;"|"&amp;C819&amp;"|"&amp;D819&amp;"|"&amp;E819&amp;"|"&amp;F819&amp;"|"&amp;G819&amp;"|"&amp;H819&amp;"|"&amp;I819&amp;"|"&amp;J819&amp;"|"&amp;K819&amp;"|"&amp;L819&amp;"|"&amp;M819&amp;"|"&amp;N819&amp;"|"&amp;O819&amp;"|"&amp;P819&amp;"|"&amp;Q819&amp;"|"&amp;R819&amp;"|"&amp;S819&amp;"|"&amp;T819&amp;"|"&amp;U819&amp;"|"&amp;V819&amp;"|"&amp;W819&amp;"|"&amp;X819&amp;"|"&amp;Y819&amp;"|"&amp;Z819&amp;"|"&amp;AA819&amp;"|"&amp;AB819&amp;"|"&amp;AC819&amp;"|"&amp;AD819&amp;"|"&amp;AE819&amp;"|"&amp;AF819&amp;"|"))</f>
        <v/>
      </c>
      <c r="B819" s="83" t="s">
        <v>566</v>
      </c>
      <c r="C819" s="83"/>
      <c r="F819" s="83"/>
      <c r="G819" s="27"/>
      <c r="H819" s="27"/>
      <c r="I819" s="83"/>
      <c r="J819" s="83"/>
      <c r="K819" s="83"/>
      <c r="L819" s="83"/>
      <c r="M819" s="83"/>
      <c r="N819" s="83"/>
      <c r="O819" s="83"/>
      <c r="P819" s="83"/>
      <c r="Q819" s="83"/>
      <c r="R819" s="83"/>
      <c r="U819" s="26"/>
      <c r="V819" s="83"/>
      <c r="Z819" s="83"/>
      <c r="AA819" s="83"/>
      <c r="AB819" s="83"/>
      <c r="AC819" s="83"/>
      <c r="AD819" s="83"/>
    </row>
    <row r="820" spans="1:30" x14ac:dyDescent="0.25">
      <c r="A820" s="24" t="str">
        <f>IF(D820="","",(B820&amp;"|"&amp;C820&amp;"|"&amp;D820&amp;"|"&amp;E820&amp;"|"&amp;F820&amp;"|"&amp;G820&amp;"|"&amp;H820&amp;"|"&amp;I820&amp;"|"&amp;J820&amp;"|"&amp;K820&amp;"|"&amp;L820&amp;"|"&amp;M820&amp;"|"&amp;N820&amp;"|"&amp;O820&amp;"|"&amp;P820&amp;"|"&amp;Q820&amp;"|"&amp;R820&amp;"|"&amp;S820&amp;"|"&amp;T820&amp;"|"&amp;U820&amp;"|"&amp;V820&amp;"|"&amp;W820&amp;"|"&amp;X820&amp;"|"&amp;Y820&amp;"|"&amp;Z820&amp;"|"&amp;AA820&amp;"|"&amp;AB820&amp;"|"&amp;AC820&amp;"|"&amp;AD820&amp;"|"&amp;AE820&amp;"|"&amp;AF820&amp;"|"))</f>
        <v>Copadichromis azureus|Azureus Cichlid |25|28||7,8|8,2||8|12||||||||283,9||15,2|Omnivore|No|No||Peaceful||Mature males are vivid blue|2||||</v>
      </c>
      <c r="B820" s="10" t="s">
        <v>566</v>
      </c>
      <c r="C820" s="107" t="s">
        <v>2507</v>
      </c>
      <c r="D820" s="105">
        <v>25</v>
      </c>
      <c r="E820" s="129">
        <v>28</v>
      </c>
      <c r="F820" s="105"/>
      <c r="G820" s="130">
        <v>7.8</v>
      </c>
      <c r="H820" s="131">
        <v>8.1999999999999993</v>
      </c>
      <c r="I820" s="105"/>
      <c r="J820" s="105">
        <v>8</v>
      </c>
      <c r="K820" s="105">
        <v>12</v>
      </c>
      <c r="L820" s="107"/>
      <c r="M820" s="107"/>
      <c r="N820" s="107"/>
      <c r="O820" s="107"/>
      <c r="P820" s="107"/>
      <c r="Q820" s="107"/>
      <c r="R820" s="107"/>
      <c r="S820" s="157">
        <v>283.89999999999998</v>
      </c>
      <c r="T820" s="159"/>
      <c r="U820" s="131">
        <v>15.2</v>
      </c>
      <c r="V820" s="107" t="s">
        <v>31</v>
      </c>
      <c r="W820" s="145" t="s">
        <v>33</v>
      </c>
      <c r="X820" s="105" t="s">
        <v>33</v>
      </c>
      <c r="Y820" s="159"/>
      <c r="Z820" s="139" t="s">
        <v>34</v>
      </c>
      <c r="AA820" s="107"/>
      <c r="AB820" s="29" t="s">
        <v>2508</v>
      </c>
      <c r="AC820" s="105">
        <v>2</v>
      </c>
      <c r="AD820" s="139"/>
    </row>
    <row r="821" spans="1:30" hidden="1" x14ac:dyDescent="0.25">
      <c r="A821" s="24" t="str">
        <f>IF(D821="","",(B821&amp;"|"&amp;C821&amp;"|"&amp;D821&amp;"|"&amp;E821&amp;"|"&amp;F821&amp;"|"&amp;G821&amp;"|"&amp;H821&amp;"|"&amp;I821&amp;"|"&amp;J821&amp;"|"&amp;K821&amp;"|"&amp;L821&amp;"|"&amp;M821&amp;"|"&amp;N821&amp;"|"&amp;O821&amp;"|"&amp;P821&amp;"|"&amp;Q821&amp;"|"&amp;R821&amp;"|"&amp;S821&amp;"|"&amp;T821&amp;"|"&amp;U821&amp;"|"&amp;V821&amp;"|"&amp;W821&amp;"|"&amp;X821&amp;"|"&amp;Y821&amp;"|"&amp;Z821&amp;"|"&amp;AA821&amp;"|"&amp;AB821&amp;"|"&amp;AC821&amp;"|"&amp;AD821&amp;"|"&amp;AE821&amp;"|"&amp;AF821&amp;"|"))</f>
        <v/>
      </c>
      <c r="B821" s="83" t="s">
        <v>567</v>
      </c>
      <c r="C821" s="83"/>
      <c r="F821" s="83"/>
      <c r="G821" s="27"/>
      <c r="H821" s="27"/>
      <c r="I821" s="83"/>
      <c r="J821" s="83"/>
      <c r="K821" s="83"/>
      <c r="L821" s="83"/>
      <c r="M821" s="83"/>
      <c r="N821" s="83"/>
      <c r="O821" s="83"/>
      <c r="P821" s="83"/>
      <c r="Q821" s="83"/>
      <c r="R821" s="83"/>
      <c r="U821" s="26"/>
      <c r="V821" s="83"/>
      <c r="Z821" s="83"/>
      <c r="AA821" s="83"/>
      <c r="AB821" s="83"/>
      <c r="AC821" s="83"/>
      <c r="AD821" s="83"/>
    </row>
    <row r="822" spans="1:30" x14ac:dyDescent="0.25">
      <c r="A822" s="24" t="str">
        <f>IF(D822="","",(B822&amp;"|"&amp;C822&amp;"|"&amp;D822&amp;"|"&amp;E822&amp;"|"&amp;F822&amp;"|"&amp;G822&amp;"|"&amp;H822&amp;"|"&amp;I822&amp;"|"&amp;J822&amp;"|"&amp;K822&amp;"|"&amp;L822&amp;"|"&amp;M822&amp;"|"&amp;N822&amp;"|"&amp;O822&amp;"|"&amp;P822&amp;"|"&amp;Q822&amp;"|"&amp;R822&amp;"|"&amp;S822&amp;"|"&amp;T822&amp;"|"&amp;U822&amp;"|"&amp;V822&amp;"|"&amp;W822&amp;"|"&amp;X822&amp;"|"&amp;Y822&amp;"|"&amp;Z822&amp;"|"&amp;AA822&amp;"|"&amp;AB822&amp;"|"&amp;AC822&amp;"|"&amp;AD822&amp;"|"&amp;AE822&amp;"|"&amp;AF822&amp;"|"))</f>
        <v>Copadichromis boadzulu|Boadzulu Cichlid |24|26||7,5|8||10|16||||||||208,2||14|Omnivore|||||||2||||</v>
      </c>
      <c r="B822" s="10" t="s">
        <v>567</v>
      </c>
      <c r="C822" s="107" t="s">
        <v>2509</v>
      </c>
      <c r="D822" s="105">
        <v>24</v>
      </c>
      <c r="E822" s="129">
        <v>26</v>
      </c>
      <c r="F822" s="105"/>
      <c r="G822" s="130">
        <v>7.5</v>
      </c>
      <c r="H822" s="131">
        <v>8</v>
      </c>
      <c r="I822" s="105"/>
      <c r="J822" s="105">
        <v>10</v>
      </c>
      <c r="K822" s="105">
        <v>16</v>
      </c>
      <c r="L822" s="107"/>
      <c r="M822" s="107"/>
      <c r="N822" s="107"/>
      <c r="O822" s="107"/>
      <c r="P822" s="107"/>
      <c r="Q822" s="107"/>
      <c r="R822" s="107"/>
      <c r="S822" s="145">
        <v>208.2</v>
      </c>
      <c r="T822" s="159"/>
      <c r="U822" s="130">
        <v>14</v>
      </c>
      <c r="V822" s="107" t="s">
        <v>31</v>
      </c>
      <c r="W822" s="145"/>
      <c r="X822" s="105"/>
      <c r="Y822" s="159"/>
      <c r="Z822" s="139"/>
      <c r="AA822" s="107"/>
      <c r="AB822" s="107"/>
      <c r="AC822" s="105">
        <v>2</v>
      </c>
      <c r="AD822" s="139"/>
    </row>
    <row r="823" spans="1:30" hidden="1" x14ac:dyDescent="0.25">
      <c r="A823" s="24" t="str">
        <f>IF(D823="","",(B823&amp;"|"&amp;C823&amp;"|"&amp;D823&amp;"|"&amp;E823&amp;"|"&amp;F823&amp;"|"&amp;G823&amp;"|"&amp;H823&amp;"|"&amp;I823&amp;"|"&amp;J823&amp;"|"&amp;K823&amp;"|"&amp;L823&amp;"|"&amp;M823&amp;"|"&amp;N823&amp;"|"&amp;O823&amp;"|"&amp;P823&amp;"|"&amp;Q823&amp;"|"&amp;R823&amp;"|"&amp;S823&amp;"|"&amp;T823&amp;"|"&amp;U823&amp;"|"&amp;V823&amp;"|"&amp;W823&amp;"|"&amp;X823&amp;"|"&amp;Y823&amp;"|"&amp;Z823&amp;"|"&amp;AA823&amp;"|"&amp;AB823&amp;"|"&amp;AC823&amp;"|"&amp;AD823&amp;"|"&amp;AE823&amp;"|"&amp;AF823&amp;"|"))</f>
        <v/>
      </c>
      <c r="B823" s="83" t="s">
        <v>568</v>
      </c>
      <c r="C823" s="83"/>
      <c r="F823" s="83"/>
      <c r="G823" s="27"/>
      <c r="H823" s="27"/>
      <c r="I823" s="83"/>
      <c r="J823" s="83"/>
      <c r="K823" s="83"/>
      <c r="L823" s="83"/>
      <c r="M823" s="83"/>
      <c r="N823" s="83"/>
      <c r="O823" s="83"/>
      <c r="P823" s="83"/>
      <c r="Q823" s="83"/>
      <c r="R823" s="83"/>
      <c r="U823" s="26"/>
      <c r="V823" s="83"/>
      <c r="Z823" s="83"/>
      <c r="AA823" s="83"/>
      <c r="AB823" s="83"/>
      <c r="AC823" s="83"/>
      <c r="AD823" s="83"/>
    </row>
    <row r="824" spans="1:30" x14ac:dyDescent="0.25">
      <c r="A824" s="24" t="str">
        <f>IF(D824="","",(B824&amp;"|"&amp;C824&amp;"|"&amp;D824&amp;"|"&amp;E824&amp;"|"&amp;F824&amp;"|"&amp;G824&amp;"|"&amp;H824&amp;"|"&amp;I824&amp;"|"&amp;J824&amp;"|"&amp;K824&amp;"|"&amp;L824&amp;"|"&amp;M824&amp;"|"&amp;N824&amp;"|"&amp;O824&amp;"|"&amp;P824&amp;"|"&amp;Q824&amp;"|"&amp;R824&amp;"|"&amp;S824&amp;"|"&amp;T824&amp;"|"&amp;U824&amp;"|"&amp;V824&amp;"|"&amp;W824&amp;"|"&amp;X824&amp;"|"&amp;Y824&amp;"|"&amp;Z824&amp;"|"&amp;AA824&amp;"|"&amp;AB824&amp;"|"&amp;AC824&amp;"|"&amp;AD824&amp;"|"&amp;AE824&amp;"|"&amp;AF824&amp;"|"))</f>
        <v>Copadichromis borleyi|Borleyi Cichlid |24|26||7,5|8||10|16||||||||208,2||14|Omnivore||No||Peaceful||Males have a blue face and head with a brown/orange body|2||||</v>
      </c>
      <c r="B824" s="10" t="s">
        <v>568</v>
      </c>
      <c r="C824" s="107" t="s">
        <v>2510</v>
      </c>
      <c r="D824" s="105">
        <v>24</v>
      </c>
      <c r="E824" s="129">
        <v>26</v>
      </c>
      <c r="F824" s="105"/>
      <c r="G824" s="130">
        <v>7.5</v>
      </c>
      <c r="H824" s="131">
        <v>8</v>
      </c>
      <c r="I824" s="105"/>
      <c r="J824" s="105">
        <v>10</v>
      </c>
      <c r="K824" s="105">
        <v>16</v>
      </c>
      <c r="L824" s="107"/>
      <c r="M824" s="107"/>
      <c r="N824" s="107"/>
      <c r="O824" s="107"/>
      <c r="P824" s="107"/>
      <c r="Q824" s="107"/>
      <c r="R824" s="107"/>
      <c r="S824" s="145">
        <v>208.2</v>
      </c>
      <c r="T824" s="159"/>
      <c r="U824" s="130">
        <v>14</v>
      </c>
      <c r="V824" s="107" t="s">
        <v>31</v>
      </c>
      <c r="W824" s="145"/>
      <c r="X824" s="105" t="s">
        <v>33</v>
      </c>
      <c r="Y824" s="159"/>
      <c r="Z824" s="139" t="s">
        <v>34</v>
      </c>
      <c r="AA824" s="107"/>
      <c r="AB824" s="29" t="s">
        <v>2511</v>
      </c>
      <c r="AC824" s="105">
        <v>2</v>
      </c>
      <c r="AD824" s="139"/>
    </row>
    <row r="825" spans="1:30" hidden="1" x14ac:dyDescent="0.25">
      <c r="A825" s="24" t="str">
        <f>IF(D825="","",(B825&amp;"|"&amp;C825&amp;"|"&amp;D825&amp;"|"&amp;E825&amp;"|"&amp;F825&amp;"|"&amp;G825&amp;"|"&amp;H825&amp;"|"&amp;I825&amp;"|"&amp;J825&amp;"|"&amp;K825&amp;"|"&amp;L825&amp;"|"&amp;M825&amp;"|"&amp;N825&amp;"|"&amp;O825&amp;"|"&amp;P825&amp;"|"&amp;Q825&amp;"|"&amp;R825&amp;"|"&amp;S825&amp;"|"&amp;T825&amp;"|"&amp;U825&amp;"|"&amp;V825&amp;"|"&amp;W825&amp;"|"&amp;X825&amp;"|"&amp;Y825&amp;"|"&amp;Z825&amp;"|"&amp;AA825&amp;"|"&amp;AB825&amp;"|"&amp;AC825&amp;"|"&amp;AD825&amp;"|"&amp;AE825&amp;"|"&amp;AF825&amp;"|"))</f>
        <v/>
      </c>
      <c r="B825" s="83" t="s">
        <v>569</v>
      </c>
      <c r="C825" s="83"/>
      <c r="F825" s="83"/>
      <c r="G825" s="27"/>
      <c r="H825" s="27"/>
      <c r="I825" s="83"/>
      <c r="J825" s="83"/>
      <c r="K825" s="83"/>
      <c r="L825" s="83"/>
      <c r="M825" s="83"/>
      <c r="N825" s="83"/>
      <c r="O825" s="83"/>
      <c r="P825" s="83"/>
      <c r="Q825" s="83"/>
      <c r="R825" s="83"/>
      <c r="U825" s="26"/>
      <c r="V825" s="83"/>
      <c r="Z825" s="83"/>
      <c r="AA825" s="83"/>
      <c r="AB825" s="83"/>
      <c r="AC825" s="83"/>
      <c r="AD825" s="83"/>
    </row>
    <row r="826" spans="1:30" x14ac:dyDescent="0.25">
      <c r="A826" s="24" t="str">
        <f>IF(D826="","",(B826&amp;"|"&amp;C826&amp;"|"&amp;D826&amp;"|"&amp;E826&amp;"|"&amp;F826&amp;"|"&amp;G826&amp;"|"&amp;H826&amp;"|"&amp;I826&amp;"|"&amp;J826&amp;"|"&amp;K826&amp;"|"&amp;L826&amp;"|"&amp;M826&amp;"|"&amp;N826&amp;"|"&amp;O826&amp;"|"&amp;P826&amp;"|"&amp;Q826&amp;"|"&amp;R826&amp;"|"&amp;S826&amp;"|"&amp;T826&amp;"|"&amp;U826&amp;"|"&amp;V826&amp;"|"&amp;W826&amp;"|"&amp;X826&amp;"|"&amp;Y826&amp;"|"&amp;Z826&amp;"|"&amp;AA826&amp;"|"&amp;AB826&amp;"|"&amp;AC826&amp;"|"&amp;AD826&amp;"|"&amp;AE826&amp;"|"&amp;AF826&amp;"|"))</f>
        <v>Copadichromis chrysonotus|Chrysonotus Cichlid |23|26||8|8,5||10|15||||||||208,2||17|Carnivore|No|||||Male develops dark blue/black in the face,|1||||</v>
      </c>
      <c r="B826" s="10" t="s">
        <v>569</v>
      </c>
      <c r="C826" s="107" t="s">
        <v>2512</v>
      </c>
      <c r="D826" s="105">
        <v>23</v>
      </c>
      <c r="E826" s="129">
        <v>26</v>
      </c>
      <c r="F826" s="105"/>
      <c r="G826" s="130">
        <v>8</v>
      </c>
      <c r="H826" s="131">
        <v>8.5</v>
      </c>
      <c r="I826" s="105"/>
      <c r="J826" s="105">
        <v>10</v>
      </c>
      <c r="K826" s="105">
        <v>15</v>
      </c>
      <c r="L826" s="107"/>
      <c r="M826" s="107"/>
      <c r="N826" s="107"/>
      <c r="O826" s="107"/>
      <c r="P826" s="107"/>
      <c r="Q826" s="107"/>
      <c r="R826" s="107"/>
      <c r="S826" s="145">
        <v>208.2</v>
      </c>
      <c r="T826" s="159"/>
      <c r="U826" s="130">
        <v>17</v>
      </c>
      <c r="V826" s="107" t="s">
        <v>49</v>
      </c>
      <c r="W826" s="145" t="s">
        <v>33</v>
      </c>
      <c r="X826" s="105"/>
      <c r="Y826" s="159"/>
      <c r="Z826" s="139"/>
      <c r="AA826" s="107"/>
      <c r="AB826" s="29" t="s">
        <v>2513</v>
      </c>
      <c r="AC826" s="105">
        <v>1</v>
      </c>
      <c r="AD826" s="139"/>
    </row>
    <row r="827" spans="1:30" hidden="1" x14ac:dyDescent="0.25">
      <c r="A827" s="24" t="str">
        <f>IF(D827="","",(B827&amp;"|"&amp;C827&amp;"|"&amp;D827&amp;"|"&amp;E827&amp;"|"&amp;F827&amp;"|"&amp;G827&amp;"|"&amp;H827&amp;"|"&amp;I827&amp;"|"&amp;J827&amp;"|"&amp;K827&amp;"|"&amp;L827&amp;"|"&amp;M827&amp;"|"&amp;N827&amp;"|"&amp;O827&amp;"|"&amp;P827&amp;"|"&amp;Q827&amp;"|"&amp;R827&amp;"|"&amp;S827&amp;"|"&amp;T827&amp;"|"&amp;U827&amp;"|"&amp;V827&amp;"|"&amp;W827&amp;"|"&amp;X827&amp;"|"&amp;Y827&amp;"|"&amp;Z827&amp;"|"&amp;AA827&amp;"|"&amp;AB827&amp;"|"&amp;AC827&amp;"|"&amp;AD827&amp;"|"&amp;AE827&amp;"|"&amp;AF827&amp;"|"))</f>
        <v/>
      </c>
      <c r="B827" s="83" t="s">
        <v>570</v>
      </c>
      <c r="C827" s="83"/>
      <c r="F827" s="83"/>
      <c r="G827" s="27"/>
      <c r="H827" s="27"/>
      <c r="I827" s="83"/>
      <c r="J827" s="83"/>
      <c r="K827" s="83"/>
      <c r="L827" s="83"/>
      <c r="M827" s="83"/>
      <c r="N827" s="83"/>
      <c r="O827" s="83"/>
      <c r="P827" s="83"/>
      <c r="Q827" s="83"/>
      <c r="R827" s="83"/>
      <c r="U827" s="26"/>
      <c r="V827" s="83"/>
      <c r="Z827" s="83"/>
      <c r="AA827" s="83"/>
      <c r="AB827" s="83"/>
      <c r="AC827" s="83"/>
      <c r="AD827" s="83"/>
    </row>
    <row r="828" spans="1:30" x14ac:dyDescent="0.25">
      <c r="A828" s="24" t="str">
        <f>IF(D828="","",(B828&amp;"|"&amp;C828&amp;"|"&amp;D828&amp;"|"&amp;E828&amp;"|"&amp;F828&amp;"|"&amp;G828&amp;"|"&amp;H828&amp;"|"&amp;I828&amp;"|"&amp;J828&amp;"|"&amp;K828&amp;"|"&amp;L828&amp;"|"&amp;M828&amp;"|"&amp;N828&amp;"|"&amp;O828&amp;"|"&amp;P828&amp;"|"&amp;Q828&amp;"|"&amp;R828&amp;"|"&amp;S828&amp;"|"&amp;T828&amp;"|"&amp;U828&amp;"|"&amp;V828&amp;"|"&amp;W828&amp;"|"&amp;X828&amp;"|"&amp;Y828&amp;"|"&amp;Z828&amp;"|"&amp;AA828&amp;"|"&amp;AB828&amp;"|"&amp;AC828&amp;"|"&amp;AD828&amp;"|"&amp;AE828&amp;"|"&amp;AF828&amp;"|"))</f>
        <v>Copadichromis nkatae|Nkata Cichlid |23|25||7,8|8,3||6|16||||||||208,2||15|Omnivore|No||||| |2||||</v>
      </c>
      <c r="B828" s="10" t="s">
        <v>570</v>
      </c>
      <c r="C828" s="107" t="s">
        <v>2514</v>
      </c>
      <c r="D828" s="105">
        <v>23</v>
      </c>
      <c r="E828" s="129">
        <v>25</v>
      </c>
      <c r="F828" s="105"/>
      <c r="G828" s="130">
        <v>7.8</v>
      </c>
      <c r="H828" s="131">
        <v>8.3000000000000007</v>
      </c>
      <c r="I828" s="105"/>
      <c r="J828" s="105">
        <v>6</v>
      </c>
      <c r="K828" s="105">
        <v>16</v>
      </c>
      <c r="L828" s="107"/>
      <c r="M828" s="107"/>
      <c r="N828" s="107"/>
      <c r="O828" s="107"/>
      <c r="P828" s="107"/>
      <c r="Q828" s="107"/>
      <c r="R828" s="107"/>
      <c r="S828" s="145">
        <v>208.2</v>
      </c>
      <c r="T828" s="159"/>
      <c r="U828" s="130">
        <v>15</v>
      </c>
      <c r="V828" s="107" t="s">
        <v>31</v>
      </c>
      <c r="W828" s="145" t="s">
        <v>33</v>
      </c>
      <c r="X828" s="105"/>
      <c r="Y828" s="159"/>
      <c r="Z828" s="139"/>
      <c r="AA828" s="107"/>
      <c r="AB828" s="107" t="s">
        <v>2515</v>
      </c>
      <c r="AC828" s="105">
        <v>2</v>
      </c>
      <c r="AD828" s="139"/>
    </row>
    <row r="829" spans="1:30" hidden="1" x14ac:dyDescent="0.25">
      <c r="A829" s="24" t="str">
        <f>IF(D829="","",(B829&amp;"|"&amp;C829&amp;"|"&amp;D829&amp;"|"&amp;E829&amp;"|"&amp;F829&amp;"|"&amp;G829&amp;"|"&amp;H829&amp;"|"&amp;I829&amp;"|"&amp;J829&amp;"|"&amp;K829&amp;"|"&amp;L829&amp;"|"&amp;M829&amp;"|"&amp;N829&amp;"|"&amp;O829&amp;"|"&amp;P829&amp;"|"&amp;Q829&amp;"|"&amp;R829&amp;"|"&amp;S829&amp;"|"&amp;T829&amp;"|"&amp;U829&amp;"|"&amp;V829&amp;"|"&amp;W829&amp;"|"&amp;X829&amp;"|"&amp;Y829&amp;"|"&amp;Z829&amp;"|"&amp;AA829&amp;"|"&amp;AB829&amp;"|"&amp;AC829&amp;"|"&amp;AD829&amp;"|"&amp;AE829&amp;"|"&amp;AF829&amp;"|"))</f>
        <v/>
      </c>
      <c r="B829" s="83" t="s">
        <v>571</v>
      </c>
      <c r="C829" s="83"/>
      <c r="F829" s="83"/>
      <c r="G829" s="27"/>
      <c r="H829" s="27"/>
      <c r="I829" s="83"/>
      <c r="J829" s="83"/>
      <c r="K829" s="83"/>
      <c r="L829" s="83"/>
      <c r="M829" s="83"/>
      <c r="N829" s="83"/>
      <c r="O829" s="83"/>
      <c r="P829" s="83"/>
      <c r="Q829" s="83"/>
      <c r="R829" s="83"/>
      <c r="U829" s="26"/>
      <c r="V829" s="83"/>
      <c r="Z829" s="83"/>
      <c r="AA829" s="83"/>
      <c r="AB829" s="83"/>
      <c r="AC829" s="83"/>
      <c r="AD829" s="83"/>
    </row>
    <row r="830" spans="1:30" x14ac:dyDescent="0.25">
      <c r="A830" s="24" t="str">
        <f>IF(D830="","",(B830&amp;"|"&amp;C830&amp;"|"&amp;D830&amp;"|"&amp;E830&amp;"|"&amp;F830&amp;"|"&amp;G830&amp;"|"&amp;H830&amp;"|"&amp;I830&amp;"|"&amp;J830&amp;"|"&amp;K830&amp;"|"&amp;L830&amp;"|"&amp;M830&amp;"|"&amp;N830&amp;"|"&amp;O830&amp;"|"&amp;P830&amp;"|"&amp;Q830&amp;"|"&amp;R830&amp;"|"&amp;S830&amp;"|"&amp;T830&amp;"|"&amp;U830&amp;"|"&amp;V830&amp;"|"&amp;W830&amp;"|"&amp;X830&amp;"|"&amp;Y830&amp;"|"&amp;Z830&amp;"|"&amp;AA830&amp;"|"&amp;AB830&amp;"|"&amp;AC830&amp;"|"&amp;AD830&amp;"|"&amp;AE830&amp;"|"&amp;AF830&amp;"|"))</f>
        <v>Copeina guttata|Red Spotted Characin |23|28||6,5|7,5||8|12||||||||94,6||8|Omnivore|No|||||Males are more vibrantly coloured than females.|2||||</v>
      </c>
      <c r="B830" s="10" t="s">
        <v>571</v>
      </c>
      <c r="C830" s="107" t="s">
        <v>2516</v>
      </c>
      <c r="D830" s="105">
        <v>23</v>
      </c>
      <c r="E830" s="129">
        <v>28</v>
      </c>
      <c r="F830" s="105"/>
      <c r="G830" s="130">
        <v>6.5</v>
      </c>
      <c r="H830" s="130">
        <v>7.5</v>
      </c>
      <c r="I830" s="105"/>
      <c r="J830" s="105">
        <v>8</v>
      </c>
      <c r="K830" s="105">
        <v>12</v>
      </c>
      <c r="L830" s="107"/>
      <c r="M830" s="107"/>
      <c r="N830" s="107"/>
      <c r="O830" s="107"/>
      <c r="P830" s="107"/>
      <c r="Q830" s="107"/>
      <c r="R830" s="107"/>
      <c r="S830" s="145">
        <v>94.6</v>
      </c>
      <c r="T830" s="159"/>
      <c r="U830" s="130">
        <v>8</v>
      </c>
      <c r="V830" s="107" t="s">
        <v>31</v>
      </c>
      <c r="W830" s="145" t="s">
        <v>33</v>
      </c>
      <c r="X830" s="105"/>
      <c r="Y830" s="159"/>
      <c r="Z830" s="139"/>
      <c r="AA830" s="107"/>
      <c r="AB830" s="29" t="s">
        <v>2500</v>
      </c>
      <c r="AC830" s="105">
        <v>2</v>
      </c>
      <c r="AD830" s="139"/>
    </row>
    <row r="831" spans="1:30" hidden="1" x14ac:dyDescent="0.25">
      <c r="A831" s="24" t="str">
        <f>IF(D831="","",(B831&amp;"|"&amp;C831&amp;"|"&amp;D831&amp;"|"&amp;E831&amp;"|"&amp;F831&amp;"|"&amp;G831&amp;"|"&amp;H831&amp;"|"&amp;I831&amp;"|"&amp;J831&amp;"|"&amp;K831&amp;"|"&amp;L831&amp;"|"&amp;M831&amp;"|"&amp;N831&amp;"|"&amp;O831&amp;"|"&amp;P831&amp;"|"&amp;Q831&amp;"|"&amp;R831&amp;"|"&amp;S831&amp;"|"&amp;T831&amp;"|"&amp;U831&amp;"|"&amp;V831&amp;"|"&amp;W831&amp;"|"&amp;X831&amp;"|"&amp;Y831&amp;"|"&amp;Z831&amp;"|"&amp;AA831&amp;"|"&amp;AB831&amp;"|"&amp;AC831&amp;"|"&amp;AD831&amp;"|"&amp;AE831&amp;"|"&amp;AF831&amp;"|"))</f>
        <v/>
      </c>
      <c r="B831" s="83" t="s">
        <v>572</v>
      </c>
      <c r="C831" s="83"/>
      <c r="F831" s="83"/>
      <c r="G831" s="27"/>
      <c r="H831" s="27"/>
      <c r="I831" s="83"/>
      <c r="J831" s="83"/>
      <c r="K831" s="83"/>
      <c r="L831" s="83"/>
      <c r="M831" s="83"/>
      <c r="N831" s="83"/>
      <c r="O831" s="83"/>
      <c r="P831" s="83"/>
      <c r="Q831" s="83"/>
      <c r="R831" s="83"/>
      <c r="U831" s="26"/>
      <c r="V831" s="83"/>
      <c r="Z831" s="83"/>
      <c r="AA831" s="83"/>
      <c r="AB831" s="83"/>
      <c r="AC831" s="83"/>
      <c r="AD831" s="83"/>
    </row>
    <row r="832" spans="1:30" x14ac:dyDescent="0.25">
      <c r="A832" s="24" t="str">
        <f>IF(D832="","",(B832&amp;"|"&amp;C832&amp;"|"&amp;D832&amp;"|"&amp;E832&amp;"|"&amp;F832&amp;"|"&amp;G832&amp;"|"&amp;H832&amp;"|"&amp;I832&amp;"|"&amp;J832&amp;"|"&amp;K832&amp;"|"&amp;L832&amp;"|"&amp;M832&amp;"|"&amp;N832&amp;"|"&amp;O832&amp;"|"&amp;P832&amp;"|"&amp;Q832&amp;"|"&amp;R832&amp;"|"&amp;S832&amp;"|"&amp;T832&amp;"|"&amp;U832&amp;"|"&amp;V832&amp;"|"&amp;W832&amp;"|"&amp;X832&amp;"|"&amp;Y832&amp;"|"&amp;Z832&amp;"|"&amp;AA832&amp;"|"&amp;AB832&amp;"|"&amp;AC832&amp;"|"&amp;AD832&amp;"|"&amp;AE832&amp;"|"&amp;AF832&amp;"|"))</f>
        <v>Copella arnoldi|Jumping Characin |25|28||6|8||5|12||||||||56,8||4|Omnivore|No||||||2||||</v>
      </c>
      <c r="B832" s="10" t="s">
        <v>572</v>
      </c>
      <c r="C832" s="107" t="s">
        <v>2517</v>
      </c>
      <c r="D832" s="105">
        <v>25</v>
      </c>
      <c r="E832" s="129">
        <v>28</v>
      </c>
      <c r="F832" s="105"/>
      <c r="G832" s="130">
        <v>6</v>
      </c>
      <c r="H832" s="130">
        <v>8</v>
      </c>
      <c r="I832" s="105"/>
      <c r="J832" s="105">
        <v>5</v>
      </c>
      <c r="K832" s="105">
        <v>12</v>
      </c>
      <c r="L832" s="107"/>
      <c r="M832" s="107"/>
      <c r="N832" s="107"/>
      <c r="O832" s="107"/>
      <c r="P832" s="107"/>
      <c r="Q832" s="107"/>
      <c r="R832" s="107"/>
      <c r="S832" s="145">
        <v>56.8</v>
      </c>
      <c r="T832" s="159"/>
      <c r="U832" s="130">
        <v>4</v>
      </c>
      <c r="V832" s="107" t="s">
        <v>31</v>
      </c>
      <c r="W832" s="145" t="s">
        <v>33</v>
      </c>
      <c r="X832" s="105"/>
      <c r="Y832" s="159"/>
      <c r="Z832" s="139"/>
      <c r="AA832" s="107"/>
      <c r="AB832" s="107"/>
      <c r="AC832" s="105">
        <v>2</v>
      </c>
      <c r="AD832" s="139"/>
    </row>
    <row r="833" spans="1:30" hidden="1" x14ac:dyDescent="0.25">
      <c r="A833" s="24" t="str">
        <f>IF(D833="","",(B833&amp;"|"&amp;C833&amp;"|"&amp;D833&amp;"|"&amp;E833&amp;"|"&amp;F833&amp;"|"&amp;G833&amp;"|"&amp;H833&amp;"|"&amp;I833&amp;"|"&amp;J833&amp;"|"&amp;K833&amp;"|"&amp;L833&amp;"|"&amp;M833&amp;"|"&amp;N833&amp;"|"&amp;O833&amp;"|"&amp;P833&amp;"|"&amp;Q833&amp;"|"&amp;R833&amp;"|"&amp;S833&amp;"|"&amp;T833&amp;"|"&amp;U833&amp;"|"&amp;V833&amp;"|"&amp;W833&amp;"|"&amp;X833&amp;"|"&amp;Y833&amp;"|"&amp;Z833&amp;"|"&amp;AA833&amp;"|"&amp;AB833&amp;"|"&amp;AC833&amp;"|"&amp;AD833&amp;"|"&amp;AE833&amp;"|"&amp;AF833&amp;"|"))</f>
        <v/>
      </c>
      <c r="B833" s="83" t="s">
        <v>573</v>
      </c>
      <c r="C833" s="83"/>
      <c r="F833" s="83"/>
      <c r="G833" s="27"/>
      <c r="H833" s="27"/>
      <c r="I833" s="83"/>
      <c r="J833" s="83"/>
      <c r="K833" s="83"/>
      <c r="L833" s="83"/>
      <c r="M833" s="83"/>
      <c r="N833" s="83"/>
      <c r="O833" s="83"/>
      <c r="P833" s="83"/>
      <c r="Q833" s="83"/>
      <c r="R833" s="83"/>
      <c r="U833" s="26"/>
      <c r="V833" s="83"/>
      <c r="Z833" s="83"/>
      <c r="AA833" s="83"/>
      <c r="AB833" s="83"/>
      <c r="AC833" s="83"/>
      <c r="AD833" s="83"/>
    </row>
    <row r="834" spans="1:30" x14ac:dyDescent="0.25">
      <c r="A834" s="24" t="str">
        <f>IF(D834="","",(B834&amp;"|"&amp;C834&amp;"|"&amp;D834&amp;"|"&amp;E834&amp;"|"&amp;F834&amp;"|"&amp;G834&amp;"|"&amp;H834&amp;"|"&amp;I834&amp;"|"&amp;J834&amp;"|"&amp;K834&amp;"|"&amp;L834&amp;"|"&amp;M834&amp;"|"&amp;N834&amp;"|"&amp;O834&amp;"|"&amp;P834&amp;"|"&amp;Q834&amp;"|"&amp;R834&amp;"|"&amp;S834&amp;"|"&amp;T834&amp;"|"&amp;U834&amp;"|"&amp;V834&amp;"|"&amp;W834&amp;"|"&amp;X834&amp;"|"&amp;Y834&amp;"|"&amp;Z834&amp;"|"&amp;AA834&amp;"|"&amp;AB834&amp;"|"&amp;AC834&amp;"|"&amp;AD834&amp;"|"&amp;AE834&amp;"|"&amp;AF834&amp;"|"))</f>
        <v>Copella carsevennensis|Carsevenne Pencilfish |20|28||4|7||5|12||||||||75,7||4|Omnivore|No|No||Peaceful||Males grows significantly larger|1|Easy|||</v>
      </c>
      <c r="B834" s="10" t="s">
        <v>573</v>
      </c>
      <c r="C834" s="107" t="s">
        <v>2518</v>
      </c>
      <c r="D834" s="105">
        <v>20</v>
      </c>
      <c r="E834" s="129">
        <v>28</v>
      </c>
      <c r="F834" s="105"/>
      <c r="G834" s="130">
        <v>4</v>
      </c>
      <c r="H834" s="131">
        <v>7</v>
      </c>
      <c r="I834" s="105"/>
      <c r="J834" s="105">
        <v>5</v>
      </c>
      <c r="K834" s="105">
        <v>12</v>
      </c>
      <c r="L834" s="107"/>
      <c r="M834" s="107"/>
      <c r="N834" s="107"/>
      <c r="O834" s="107"/>
      <c r="P834" s="107"/>
      <c r="Q834" s="107"/>
      <c r="R834" s="107"/>
      <c r="S834" s="157">
        <v>75.7</v>
      </c>
      <c r="T834" s="159"/>
      <c r="U834" s="130">
        <v>4</v>
      </c>
      <c r="V834" s="107" t="s">
        <v>31</v>
      </c>
      <c r="W834" s="145" t="s">
        <v>33</v>
      </c>
      <c r="X834" s="105" t="s">
        <v>33</v>
      </c>
      <c r="Y834" s="159"/>
      <c r="Z834" s="139" t="s">
        <v>34</v>
      </c>
      <c r="AA834" s="107"/>
      <c r="AB834" s="29" t="s">
        <v>2519</v>
      </c>
      <c r="AC834" s="105">
        <v>1</v>
      </c>
      <c r="AD834" s="139" t="s">
        <v>53</v>
      </c>
    </row>
    <row r="835" spans="1:30" hidden="1" x14ac:dyDescent="0.25">
      <c r="A835" s="24" t="str">
        <f>IF(D835="","",(B835&amp;"|"&amp;C835&amp;"|"&amp;D835&amp;"|"&amp;E835&amp;"|"&amp;F835&amp;"|"&amp;G835&amp;"|"&amp;H835&amp;"|"&amp;I835&amp;"|"&amp;J835&amp;"|"&amp;K835&amp;"|"&amp;L835&amp;"|"&amp;M835&amp;"|"&amp;N835&amp;"|"&amp;O835&amp;"|"&amp;P835&amp;"|"&amp;Q835&amp;"|"&amp;R835&amp;"|"&amp;S835&amp;"|"&amp;T835&amp;"|"&amp;U835&amp;"|"&amp;V835&amp;"|"&amp;W835&amp;"|"&amp;X835&amp;"|"&amp;Y835&amp;"|"&amp;Z835&amp;"|"&amp;AA835&amp;"|"&amp;AB835&amp;"|"&amp;AC835&amp;"|"&amp;AD835&amp;"|"&amp;AE835&amp;"|"&amp;AF835&amp;"|"))</f>
        <v/>
      </c>
      <c r="B835" s="83" t="s">
        <v>574</v>
      </c>
      <c r="C835" s="83"/>
      <c r="F835" s="83"/>
      <c r="G835" s="27"/>
      <c r="H835" s="27"/>
      <c r="I835" s="83"/>
      <c r="J835" s="83"/>
      <c r="K835" s="83"/>
      <c r="L835" s="83"/>
      <c r="M835" s="83"/>
      <c r="N835" s="83"/>
      <c r="O835" s="83"/>
      <c r="P835" s="83"/>
      <c r="Q835" s="83"/>
      <c r="R835" s="83"/>
      <c r="U835" s="26"/>
      <c r="V835" s="83"/>
      <c r="Z835" s="83"/>
      <c r="AA835" s="83"/>
      <c r="AB835" s="83"/>
      <c r="AC835" s="83"/>
      <c r="AD835" s="83"/>
    </row>
    <row r="836" spans="1:30" x14ac:dyDescent="0.25">
      <c r="A836" s="24" t="str">
        <f>IF(D836="","",(B836&amp;"|"&amp;C836&amp;"|"&amp;D836&amp;"|"&amp;E836&amp;"|"&amp;F836&amp;"|"&amp;G836&amp;"|"&amp;H836&amp;"|"&amp;I836&amp;"|"&amp;J836&amp;"|"&amp;K836&amp;"|"&amp;L836&amp;"|"&amp;M836&amp;"|"&amp;N836&amp;"|"&amp;O836&amp;"|"&amp;P836&amp;"|"&amp;Q836&amp;"|"&amp;R836&amp;"|"&amp;S836&amp;"|"&amp;T836&amp;"|"&amp;U836&amp;"|"&amp;V836&amp;"|"&amp;W836&amp;"|"&amp;X836&amp;"|"&amp;Y836&amp;"|"&amp;Z836&amp;"|"&amp;AA836&amp;"|"&amp;AB836&amp;"|"&amp;AC836&amp;"|"&amp;AD836&amp;"|"&amp;AE836&amp;"|"&amp;AF836&amp;"|"))</f>
        <v>Copella metae|Brown-Banded Copella |23|27||5,8|7,5||6|16||||||||56,8||4|Omnivore|||||||2||||</v>
      </c>
      <c r="B836" s="10" t="s">
        <v>574</v>
      </c>
      <c r="C836" s="107" t="s">
        <v>2520</v>
      </c>
      <c r="D836" s="105">
        <v>23</v>
      </c>
      <c r="E836" s="129">
        <v>27</v>
      </c>
      <c r="F836" s="105"/>
      <c r="G836" s="130">
        <v>5.8</v>
      </c>
      <c r="H836" s="131">
        <v>7.5</v>
      </c>
      <c r="I836" s="105"/>
      <c r="J836" s="105">
        <v>6</v>
      </c>
      <c r="K836" s="105">
        <v>16</v>
      </c>
      <c r="L836" s="107"/>
      <c r="M836" s="107"/>
      <c r="N836" s="107"/>
      <c r="O836" s="107"/>
      <c r="P836" s="107"/>
      <c r="Q836" s="107"/>
      <c r="R836" s="107"/>
      <c r="S836" s="145">
        <v>56.8</v>
      </c>
      <c r="T836" s="159"/>
      <c r="U836" s="130">
        <v>4</v>
      </c>
      <c r="V836" s="107" t="s">
        <v>31</v>
      </c>
      <c r="W836" s="145"/>
      <c r="X836" s="105"/>
      <c r="Y836" s="159"/>
      <c r="Z836" s="139"/>
      <c r="AA836" s="107"/>
      <c r="AB836" s="107"/>
      <c r="AC836" s="105">
        <v>2</v>
      </c>
      <c r="AD836" s="139"/>
    </row>
    <row r="837" spans="1:30" hidden="1" x14ac:dyDescent="0.25">
      <c r="A837" s="24" t="str">
        <f>IF(D837="","",(B837&amp;"|"&amp;C837&amp;"|"&amp;D837&amp;"|"&amp;E837&amp;"|"&amp;F837&amp;"|"&amp;G837&amp;"|"&amp;H837&amp;"|"&amp;I837&amp;"|"&amp;J837&amp;"|"&amp;K837&amp;"|"&amp;L837&amp;"|"&amp;M837&amp;"|"&amp;N837&amp;"|"&amp;O837&amp;"|"&amp;P837&amp;"|"&amp;Q837&amp;"|"&amp;R837&amp;"|"&amp;S837&amp;"|"&amp;T837&amp;"|"&amp;U837&amp;"|"&amp;V837&amp;"|"&amp;W837&amp;"|"&amp;X837&amp;"|"&amp;Y837&amp;"|"&amp;Z837&amp;"|"&amp;AA837&amp;"|"&amp;AB837&amp;"|"&amp;AC837&amp;"|"&amp;AD837&amp;"|"&amp;AE837&amp;"|"&amp;AF837&amp;"|"))</f>
        <v/>
      </c>
      <c r="B837" s="83" t="s">
        <v>575</v>
      </c>
      <c r="C837" s="83"/>
      <c r="F837" s="83"/>
      <c r="G837" s="27"/>
      <c r="H837" s="27"/>
      <c r="I837" s="83"/>
      <c r="J837" s="83"/>
      <c r="K837" s="83"/>
      <c r="L837" s="83"/>
      <c r="M837" s="83"/>
      <c r="N837" s="83"/>
      <c r="O837" s="83"/>
      <c r="P837" s="83"/>
      <c r="Q837" s="83"/>
      <c r="R837" s="83"/>
      <c r="U837" s="26"/>
      <c r="V837" s="83"/>
      <c r="Z837" s="83"/>
      <c r="AA837" s="83"/>
      <c r="AB837" s="83"/>
      <c r="AC837" s="83"/>
      <c r="AD837" s="83"/>
    </row>
    <row r="838" spans="1:30" x14ac:dyDescent="0.25">
      <c r="A838" s="24" t="str">
        <f>IF(D838="","",(B838&amp;"|"&amp;C838&amp;"|"&amp;D838&amp;"|"&amp;E838&amp;"|"&amp;F838&amp;"|"&amp;G838&amp;"|"&amp;H838&amp;"|"&amp;I838&amp;"|"&amp;J838&amp;"|"&amp;K838&amp;"|"&amp;L838&amp;"|"&amp;M838&amp;"|"&amp;N838&amp;"|"&amp;O838&amp;"|"&amp;P838&amp;"|"&amp;Q838&amp;"|"&amp;R838&amp;"|"&amp;S838&amp;"|"&amp;T838&amp;"|"&amp;U838&amp;"|"&amp;V838&amp;"|"&amp;W838&amp;"|"&amp;X838&amp;"|"&amp;Y838&amp;"|"&amp;Z838&amp;"|"&amp;AA838&amp;"|"&amp;AB838&amp;"|"&amp;AC838&amp;"|"&amp;AD838&amp;"|"&amp;AE838&amp;"|"&amp;AF838&amp;"|"))</f>
        <v>Copella nattereri|Spotted Tetra |23|27||5,8|7,5||15|25||||||||94,6||5|Omnivore|||||||2||||</v>
      </c>
      <c r="B838" s="10" t="s">
        <v>575</v>
      </c>
      <c r="C838" s="107" t="s">
        <v>2521</v>
      </c>
      <c r="D838" s="105">
        <v>23</v>
      </c>
      <c r="E838" s="129">
        <v>27</v>
      </c>
      <c r="F838" s="105"/>
      <c r="G838" s="130">
        <v>5.8</v>
      </c>
      <c r="H838" s="131">
        <v>7.5</v>
      </c>
      <c r="I838" s="105"/>
      <c r="J838" s="105">
        <v>15</v>
      </c>
      <c r="K838" s="105">
        <v>25</v>
      </c>
      <c r="L838" s="107"/>
      <c r="M838" s="107"/>
      <c r="N838" s="107"/>
      <c r="O838" s="107"/>
      <c r="P838" s="107"/>
      <c r="Q838" s="107"/>
      <c r="R838" s="107"/>
      <c r="S838" s="145">
        <v>94.6</v>
      </c>
      <c r="T838" s="159"/>
      <c r="U838" s="130">
        <v>5</v>
      </c>
      <c r="V838" s="107" t="s">
        <v>31</v>
      </c>
      <c r="W838" s="145"/>
      <c r="X838" s="105"/>
      <c r="Y838" s="159"/>
      <c r="Z838" s="139"/>
      <c r="AA838" s="107"/>
      <c r="AB838" s="107"/>
      <c r="AC838" s="105">
        <v>2</v>
      </c>
      <c r="AD838" s="139"/>
    </row>
    <row r="839" spans="1:30" hidden="1" x14ac:dyDescent="0.25">
      <c r="A839" s="24" t="str">
        <f>IF(D839="","",(B839&amp;"|"&amp;C839&amp;"|"&amp;D839&amp;"|"&amp;E839&amp;"|"&amp;F839&amp;"|"&amp;G839&amp;"|"&amp;H839&amp;"|"&amp;I839&amp;"|"&amp;J839&amp;"|"&amp;K839&amp;"|"&amp;L839&amp;"|"&amp;M839&amp;"|"&amp;N839&amp;"|"&amp;O839&amp;"|"&amp;P839&amp;"|"&amp;Q839&amp;"|"&amp;R839&amp;"|"&amp;S839&amp;"|"&amp;T839&amp;"|"&amp;U839&amp;"|"&amp;V839&amp;"|"&amp;W839&amp;"|"&amp;X839&amp;"|"&amp;Y839&amp;"|"&amp;Z839&amp;"|"&amp;AA839&amp;"|"&amp;AB839&amp;"|"&amp;AC839&amp;"|"&amp;AD839&amp;"|"&amp;AE839&amp;"|"&amp;AF839&amp;"|"))</f>
        <v/>
      </c>
      <c r="B839" s="83" t="s">
        <v>576</v>
      </c>
      <c r="C839" s="83"/>
      <c r="F839" s="83"/>
      <c r="G839" s="27"/>
      <c r="H839" s="27"/>
      <c r="I839" s="83"/>
      <c r="J839" s="83"/>
      <c r="K839" s="83"/>
      <c r="L839" s="83"/>
      <c r="M839" s="83"/>
      <c r="N839" s="83"/>
      <c r="O839" s="83"/>
      <c r="P839" s="83"/>
      <c r="Q839" s="83"/>
      <c r="R839" s="83"/>
      <c r="U839" s="26"/>
      <c r="V839" s="83"/>
      <c r="Z839" s="83"/>
      <c r="AA839" s="83"/>
      <c r="AB839" s="83"/>
      <c r="AC839" s="83"/>
      <c r="AD839" s="83"/>
    </row>
    <row r="840" spans="1:30" x14ac:dyDescent="0.25">
      <c r="A840" s="24" t="str">
        <f>IF(D840="","",(B840&amp;"|"&amp;C840&amp;"|"&amp;D840&amp;"|"&amp;E840&amp;"|"&amp;F840&amp;"|"&amp;G840&amp;"|"&amp;H840&amp;"|"&amp;I840&amp;"|"&amp;J840&amp;"|"&amp;K840&amp;"|"&amp;L840&amp;"|"&amp;M840&amp;"|"&amp;N840&amp;"|"&amp;O840&amp;"|"&amp;P840&amp;"|"&amp;Q840&amp;"|"&amp;R840&amp;"|"&amp;S840&amp;"|"&amp;T840&amp;"|"&amp;U840&amp;"|"&amp;V840&amp;"|"&amp;W840&amp;"|"&amp;X840&amp;"|"&amp;Y840&amp;"|"&amp;Z840&amp;"|"&amp;AA840&amp;"|"&amp;AB840&amp;"|"&amp;AC840&amp;"|"&amp;AD840&amp;"|"&amp;AE840&amp;"|"&amp;AF840&amp;"|"))</f>
        <v>Copella nigrofasciata|Black Banded Pyrrhulina |21|25||6|7||6|8||||||||75,7||5|Carnivore|||||||2||||</v>
      </c>
      <c r="B840" s="10" t="s">
        <v>576</v>
      </c>
      <c r="C840" s="107" t="s">
        <v>2522</v>
      </c>
      <c r="D840" s="105">
        <v>21</v>
      </c>
      <c r="E840" s="105">
        <v>25</v>
      </c>
      <c r="F840" s="105"/>
      <c r="G840" s="130">
        <v>6</v>
      </c>
      <c r="H840" s="131">
        <v>7</v>
      </c>
      <c r="I840" s="105"/>
      <c r="J840" s="105">
        <v>6</v>
      </c>
      <c r="K840" s="105">
        <v>8</v>
      </c>
      <c r="L840" s="107"/>
      <c r="M840" s="107"/>
      <c r="N840" s="107"/>
      <c r="O840" s="107"/>
      <c r="P840" s="107"/>
      <c r="Q840" s="107"/>
      <c r="R840" s="107"/>
      <c r="S840" s="157">
        <v>75.7</v>
      </c>
      <c r="T840" s="159"/>
      <c r="U840" s="130">
        <v>5</v>
      </c>
      <c r="V840" s="107" t="s">
        <v>49</v>
      </c>
      <c r="W840" s="145"/>
      <c r="X840" s="105"/>
      <c r="Y840" s="159"/>
      <c r="Z840" s="139"/>
      <c r="AA840" s="107"/>
      <c r="AB840" s="107"/>
      <c r="AC840" s="105">
        <v>2</v>
      </c>
      <c r="AD840" s="139"/>
    </row>
    <row r="841" spans="1:30" hidden="1" x14ac:dyDescent="0.25">
      <c r="A841" s="24" t="str">
        <f>IF(D841="","",(B841&amp;"|"&amp;C841&amp;"|"&amp;D841&amp;"|"&amp;E841&amp;"|"&amp;F841&amp;"|"&amp;G841&amp;"|"&amp;H841&amp;"|"&amp;I841&amp;"|"&amp;J841&amp;"|"&amp;K841&amp;"|"&amp;L841&amp;"|"&amp;M841&amp;"|"&amp;N841&amp;"|"&amp;O841&amp;"|"&amp;P841&amp;"|"&amp;Q841&amp;"|"&amp;R841&amp;"|"&amp;S841&amp;"|"&amp;T841&amp;"|"&amp;U841&amp;"|"&amp;V841&amp;"|"&amp;W841&amp;"|"&amp;X841&amp;"|"&amp;Y841&amp;"|"&amp;Z841&amp;"|"&amp;AA841&amp;"|"&amp;AB841&amp;"|"&amp;AC841&amp;"|"&amp;AD841&amp;"|"&amp;AE841&amp;"|"&amp;AF841&amp;"|"))</f>
        <v/>
      </c>
      <c r="B841" s="83" t="s">
        <v>577</v>
      </c>
      <c r="C841" s="83"/>
      <c r="F841" s="83"/>
      <c r="G841" s="27"/>
      <c r="H841" s="27"/>
      <c r="I841" s="83"/>
      <c r="J841" s="83"/>
      <c r="K841" s="83"/>
      <c r="L841" s="83"/>
      <c r="M841" s="83"/>
      <c r="N841" s="83"/>
      <c r="O841" s="83"/>
      <c r="P841" s="83"/>
      <c r="Q841" s="83"/>
      <c r="R841" s="83"/>
      <c r="U841" s="26"/>
      <c r="V841" s="83"/>
      <c r="Z841" s="83"/>
      <c r="AA841" s="83"/>
      <c r="AB841" s="83"/>
      <c r="AC841" s="83"/>
      <c r="AD841" s="83"/>
    </row>
    <row r="842" spans="1:30" x14ac:dyDescent="0.25">
      <c r="A842" s="24" t="str">
        <f>IF(D842="","",(B842&amp;"|"&amp;C842&amp;"|"&amp;D842&amp;"|"&amp;E842&amp;"|"&amp;F842&amp;"|"&amp;G842&amp;"|"&amp;H842&amp;"|"&amp;I842&amp;"|"&amp;J842&amp;"|"&amp;K842&amp;"|"&amp;L842&amp;"|"&amp;M842&amp;"|"&amp;N842&amp;"|"&amp;O842&amp;"|"&amp;P842&amp;"|"&amp;Q842&amp;"|"&amp;R842&amp;"|"&amp;S842&amp;"|"&amp;T842&amp;"|"&amp;U842&amp;"|"&amp;V842&amp;"|"&amp;W842&amp;"|"&amp;X842&amp;"|"&amp;Y842&amp;"|"&amp;Z842&amp;"|"&amp;AA842&amp;"|"&amp;AB842&amp;"|"&amp;AC842&amp;"|"&amp;AD842&amp;"|"&amp;AE842&amp;"|"&amp;AF842&amp;"|"))</f>
        <v>Copella vilmae|Rainbow Copella |23|25||4,5|5,2||2|5||||||||56,8||5|Omnivore|||||||2||||</v>
      </c>
      <c r="B842" s="10" t="s">
        <v>577</v>
      </c>
      <c r="C842" s="107" t="s">
        <v>2523</v>
      </c>
      <c r="D842" s="105">
        <v>23</v>
      </c>
      <c r="E842" s="105">
        <v>25</v>
      </c>
      <c r="F842" s="105"/>
      <c r="G842" s="130">
        <v>4.5</v>
      </c>
      <c r="H842" s="131">
        <v>5.2</v>
      </c>
      <c r="I842" s="105"/>
      <c r="J842" s="105">
        <v>2</v>
      </c>
      <c r="K842" s="105">
        <v>5</v>
      </c>
      <c r="L842" s="107"/>
      <c r="M842" s="107"/>
      <c r="N842" s="107"/>
      <c r="O842" s="107"/>
      <c r="P842" s="107"/>
      <c r="Q842" s="107"/>
      <c r="R842" s="107"/>
      <c r="S842" s="145">
        <v>56.8</v>
      </c>
      <c r="T842" s="159"/>
      <c r="U842" s="130">
        <v>5</v>
      </c>
      <c r="V842" s="107" t="s">
        <v>31</v>
      </c>
      <c r="W842" s="145"/>
      <c r="X842" s="105"/>
      <c r="Y842" s="159"/>
      <c r="Z842" s="139"/>
      <c r="AA842" s="107"/>
      <c r="AB842" s="107"/>
      <c r="AC842" s="105">
        <v>2</v>
      </c>
      <c r="AD842" s="139"/>
    </row>
    <row r="843" spans="1:30" hidden="1" x14ac:dyDescent="0.25">
      <c r="A843" s="24" t="str">
        <f>IF(D843="","",(B843&amp;"|"&amp;C843&amp;"|"&amp;D843&amp;"|"&amp;E843&amp;"|"&amp;F843&amp;"|"&amp;G843&amp;"|"&amp;H843&amp;"|"&amp;I843&amp;"|"&amp;J843&amp;"|"&amp;K843&amp;"|"&amp;L843&amp;"|"&amp;M843&amp;"|"&amp;N843&amp;"|"&amp;O843&amp;"|"&amp;P843&amp;"|"&amp;Q843&amp;"|"&amp;R843&amp;"|"&amp;S843&amp;"|"&amp;T843&amp;"|"&amp;U843&amp;"|"&amp;V843&amp;"|"&amp;W843&amp;"|"&amp;X843&amp;"|"&amp;Y843&amp;"|"&amp;Z843&amp;"|"&amp;AA843&amp;"|"&amp;AB843&amp;"|"&amp;AC843&amp;"|"&amp;AD843&amp;"|"&amp;AE843&amp;"|"&amp;AF843&amp;"|"))</f>
        <v/>
      </c>
      <c r="B843" s="83" t="s">
        <v>578</v>
      </c>
      <c r="C843" s="83"/>
      <c r="F843" s="83"/>
      <c r="G843" s="27"/>
      <c r="H843" s="27"/>
      <c r="I843" s="83"/>
      <c r="J843" s="83"/>
      <c r="K843" s="83"/>
      <c r="L843" s="83"/>
      <c r="M843" s="83"/>
      <c r="N843" s="83"/>
      <c r="O843" s="83"/>
      <c r="P843" s="83"/>
      <c r="Q843" s="83"/>
      <c r="R843" s="83"/>
      <c r="U843" s="26"/>
      <c r="V843" s="83"/>
      <c r="Z843" s="83"/>
      <c r="AA843" s="83"/>
      <c r="AB843" s="83"/>
      <c r="AC843" s="83"/>
      <c r="AD843" s="83"/>
    </row>
    <row r="844" spans="1:30" x14ac:dyDescent="0.25">
      <c r="A844" s="24" t="str">
        <f>IF(D844="","",(B844&amp;"|"&amp;C844&amp;"|"&amp;D844&amp;"|"&amp;E844&amp;"|"&amp;F844&amp;"|"&amp;G844&amp;"|"&amp;H844&amp;"|"&amp;I844&amp;"|"&amp;J844&amp;"|"&amp;K844&amp;"|"&amp;L844&amp;"|"&amp;M844&amp;"|"&amp;N844&amp;"|"&amp;O844&amp;"|"&amp;P844&amp;"|"&amp;Q844&amp;"|"&amp;R844&amp;"|"&amp;S844&amp;"|"&amp;T844&amp;"|"&amp;U844&amp;"|"&amp;V844&amp;"|"&amp;W844&amp;"|"&amp;X844&amp;"|"&amp;Y844&amp;"|"&amp;Z844&amp;"|"&amp;AA844&amp;"|"&amp;AB844&amp;"|"&amp;AC844&amp;"|"&amp;AD844&amp;"|"&amp;AE844&amp;"|"&amp;AF844&amp;"|"))</f>
        <v>Cordylancistrus daguae|Dagua Pleco |23,9|25,6||6,5|7,2||5|10||||||||113,6||10|Omnivore|||||||1||||</v>
      </c>
      <c r="B844" s="10" t="s">
        <v>578</v>
      </c>
      <c r="C844" s="107" t="s">
        <v>2524</v>
      </c>
      <c r="D844" s="105">
        <v>23.9</v>
      </c>
      <c r="E844" s="129">
        <v>25.6</v>
      </c>
      <c r="F844" s="105"/>
      <c r="G844" s="130">
        <v>6.5</v>
      </c>
      <c r="H844" s="131">
        <v>7.2</v>
      </c>
      <c r="I844" s="105"/>
      <c r="J844" s="105">
        <v>5</v>
      </c>
      <c r="K844" s="105">
        <v>10</v>
      </c>
      <c r="L844" s="107"/>
      <c r="M844" s="107"/>
      <c r="N844" s="107"/>
      <c r="O844" s="107"/>
      <c r="P844" s="107"/>
      <c r="Q844" s="107"/>
      <c r="R844" s="107"/>
      <c r="S844" s="145">
        <v>113.6</v>
      </c>
      <c r="T844" s="159"/>
      <c r="U844" s="130">
        <v>10</v>
      </c>
      <c r="V844" s="107" t="s">
        <v>31</v>
      </c>
      <c r="W844" s="145"/>
      <c r="X844" s="105"/>
      <c r="Y844" s="159"/>
      <c r="Z844" s="139"/>
      <c r="AA844" s="107"/>
      <c r="AB844" s="107"/>
      <c r="AC844" s="105">
        <v>1</v>
      </c>
      <c r="AD844" s="139"/>
    </row>
    <row r="845" spans="1:30" hidden="1" x14ac:dyDescent="0.25">
      <c r="A845" s="24" t="str">
        <f>IF(D845="","",(B845&amp;"|"&amp;C845&amp;"|"&amp;D845&amp;"|"&amp;E845&amp;"|"&amp;F845&amp;"|"&amp;G845&amp;"|"&amp;H845&amp;"|"&amp;I845&amp;"|"&amp;J845&amp;"|"&amp;K845&amp;"|"&amp;L845&amp;"|"&amp;M845&amp;"|"&amp;N845&amp;"|"&amp;O845&amp;"|"&amp;P845&amp;"|"&amp;Q845&amp;"|"&amp;R845&amp;"|"&amp;S845&amp;"|"&amp;T845&amp;"|"&amp;U845&amp;"|"&amp;V845&amp;"|"&amp;W845&amp;"|"&amp;X845&amp;"|"&amp;Y845&amp;"|"&amp;Z845&amp;"|"&amp;AA845&amp;"|"&amp;AB845&amp;"|"&amp;AC845&amp;"|"&amp;AD845&amp;"|"&amp;AE845&amp;"|"&amp;AF845&amp;"|"))</f>
        <v/>
      </c>
      <c r="B845" s="83" t="s">
        <v>579</v>
      </c>
      <c r="C845" s="83"/>
      <c r="F845" s="83"/>
      <c r="G845" s="27"/>
      <c r="H845" s="27"/>
      <c r="I845" s="83"/>
      <c r="J845" s="83"/>
      <c r="K845" s="83"/>
      <c r="L845" s="83"/>
      <c r="M845" s="83"/>
      <c r="N845" s="83"/>
      <c r="O845" s="83"/>
      <c r="P845" s="83"/>
      <c r="Q845" s="83"/>
      <c r="R845" s="83"/>
      <c r="U845" s="26"/>
      <c r="V845" s="83"/>
      <c r="Z845" s="83"/>
      <c r="AA845" s="83"/>
      <c r="AB845" s="83"/>
      <c r="AC845" s="83"/>
      <c r="AD845" s="83"/>
    </row>
    <row r="846" spans="1:30" x14ac:dyDescent="0.25">
      <c r="A846" s="24" t="str">
        <f>IF(D846="","",(B846&amp;"|"&amp;C846&amp;"|"&amp;D846&amp;"|"&amp;E846&amp;"|"&amp;F846&amp;"|"&amp;G846&amp;"|"&amp;H846&amp;"|"&amp;I846&amp;"|"&amp;J846&amp;"|"&amp;K846&amp;"|"&amp;L846&amp;"|"&amp;M846&amp;"|"&amp;N846&amp;"|"&amp;O846&amp;"|"&amp;P846&amp;"|"&amp;Q846&amp;"|"&amp;R846&amp;"|"&amp;S846&amp;"|"&amp;T846&amp;"|"&amp;U846&amp;"|"&amp;V846&amp;"|"&amp;W846&amp;"|"&amp;X846&amp;"|"&amp;Y846&amp;"|"&amp;Z846&amp;"|"&amp;AA846&amp;"|"&amp;AB846&amp;"|"&amp;AC846&amp;"|"&amp;AD846&amp;"|"&amp;AE846&amp;"|"&amp;AF846&amp;"|"))</f>
        <v>Corydoras adolfoi|Adolfo's Cory |22|26||6|8||2|25||||||||56,8||6|Omnivore|No|No||Peaceful||Females have a larger underbelly|3|Easy|||</v>
      </c>
      <c r="B846" s="10" t="s">
        <v>579</v>
      </c>
      <c r="C846" s="107" t="s">
        <v>2525</v>
      </c>
      <c r="D846" s="105">
        <v>22</v>
      </c>
      <c r="E846" s="105">
        <v>26</v>
      </c>
      <c r="F846" s="105"/>
      <c r="G846" s="130">
        <v>6</v>
      </c>
      <c r="H846" s="130">
        <v>8</v>
      </c>
      <c r="I846" s="105"/>
      <c r="J846" s="105">
        <v>2</v>
      </c>
      <c r="K846" s="105">
        <v>25</v>
      </c>
      <c r="L846" s="107"/>
      <c r="M846" s="107"/>
      <c r="N846" s="107"/>
      <c r="O846" s="107"/>
      <c r="P846" s="107"/>
      <c r="Q846" s="107"/>
      <c r="R846" s="107"/>
      <c r="S846" s="145">
        <v>56.8</v>
      </c>
      <c r="T846" s="159"/>
      <c r="U846" s="130">
        <v>6</v>
      </c>
      <c r="V846" s="107" t="s">
        <v>31</v>
      </c>
      <c r="W846" s="145" t="s">
        <v>33</v>
      </c>
      <c r="X846" s="105" t="s">
        <v>33</v>
      </c>
      <c r="Y846" s="159"/>
      <c r="Z846" s="139" t="s">
        <v>34</v>
      </c>
      <c r="AA846" s="107"/>
      <c r="AB846" s="29" t="s">
        <v>2526</v>
      </c>
      <c r="AC846" s="105">
        <v>3</v>
      </c>
      <c r="AD846" s="139" t="s">
        <v>53</v>
      </c>
    </row>
    <row r="847" spans="1:30" hidden="1" x14ac:dyDescent="0.25">
      <c r="A847" s="24" t="str">
        <f>IF(D847="","",(B847&amp;"|"&amp;C847&amp;"|"&amp;D847&amp;"|"&amp;E847&amp;"|"&amp;F847&amp;"|"&amp;G847&amp;"|"&amp;H847&amp;"|"&amp;I847&amp;"|"&amp;J847&amp;"|"&amp;K847&amp;"|"&amp;L847&amp;"|"&amp;M847&amp;"|"&amp;N847&amp;"|"&amp;O847&amp;"|"&amp;P847&amp;"|"&amp;Q847&amp;"|"&amp;R847&amp;"|"&amp;S847&amp;"|"&amp;T847&amp;"|"&amp;U847&amp;"|"&amp;V847&amp;"|"&amp;W847&amp;"|"&amp;X847&amp;"|"&amp;Y847&amp;"|"&amp;Z847&amp;"|"&amp;AA847&amp;"|"&amp;AB847&amp;"|"&amp;AC847&amp;"|"&amp;AD847&amp;"|"&amp;AE847&amp;"|"&amp;AF847&amp;"|"))</f>
        <v/>
      </c>
      <c r="B847" s="83" t="s">
        <v>580</v>
      </c>
      <c r="C847" s="83"/>
      <c r="F847" s="83"/>
      <c r="G847" s="27"/>
      <c r="H847" s="27"/>
      <c r="I847" s="83"/>
      <c r="J847" s="83"/>
      <c r="K847" s="83"/>
      <c r="L847" s="83"/>
      <c r="M847" s="83"/>
      <c r="N847" s="83"/>
      <c r="O847" s="83"/>
      <c r="P847" s="83"/>
      <c r="Q847" s="83"/>
      <c r="R847" s="83"/>
      <c r="U847" s="26"/>
      <c r="V847" s="83"/>
      <c r="Z847" s="83"/>
      <c r="AA847" s="83"/>
      <c r="AB847" s="83"/>
      <c r="AC847" s="83"/>
      <c r="AD847" s="83"/>
    </row>
    <row r="848" spans="1:30" x14ac:dyDescent="0.25">
      <c r="A848" s="24" t="str">
        <f t="shared" ref="A848:A850" si="47">IF(D848="","",(B848&amp;"|"&amp;C848&amp;"|"&amp;D848&amp;"|"&amp;E848&amp;"|"&amp;F848&amp;"|"&amp;G848&amp;"|"&amp;H848&amp;"|"&amp;I848&amp;"|"&amp;J848&amp;"|"&amp;K848&amp;"|"&amp;L848&amp;"|"&amp;M848&amp;"|"&amp;N848&amp;"|"&amp;O848&amp;"|"&amp;P848&amp;"|"&amp;Q848&amp;"|"&amp;R848&amp;"|"&amp;S848&amp;"|"&amp;T848&amp;"|"&amp;U848&amp;"|"&amp;V848&amp;"|"&amp;W848&amp;"|"&amp;X848&amp;"|"&amp;Y848&amp;"|"&amp;Z848&amp;"|"&amp;AA848&amp;"|"&amp;AB848&amp;"|"&amp;AC848&amp;"|"&amp;AD848&amp;"|"&amp;AE848&amp;"|"&amp;AF848&amp;"|"))</f>
        <v>Corydoras aeneus|Bronze Cory |22|26||5,8|7,5||20|30||||||||56,8||7|Omnivore|No|No||Peaceful||Females have a larger underbelly|1||||</v>
      </c>
      <c r="B848" s="10" t="s">
        <v>580</v>
      </c>
      <c r="C848" s="107" t="s">
        <v>2527</v>
      </c>
      <c r="D848" s="105">
        <v>22</v>
      </c>
      <c r="E848" s="129">
        <v>26</v>
      </c>
      <c r="F848" s="105"/>
      <c r="G848" s="130">
        <v>5.8</v>
      </c>
      <c r="H848" s="130">
        <v>7.5</v>
      </c>
      <c r="I848" s="105"/>
      <c r="J848" s="105">
        <v>20</v>
      </c>
      <c r="K848" s="105">
        <v>30</v>
      </c>
      <c r="L848" s="107"/>
      <c r="M848" s="107"/>
      <c r="N848" s="107"/>
      <c r="O848" s="107"/>
      <c r="P848" s="107"/>
      <c r="Q848" s="107"/>
      <c r="R848" s="107"/>
      <c r="S848" s="145">
        <v>56.8</v>
      </c>
      <c r="T848" s="159"/>
      <c r="U848" s="130">
        <v>7</v>
      </c>
      <c r="V848" s="107" t="s">
        <v>31</v>
      </c>
      <c r="W848" s="145" t="s">
        <v>33</v>
      </c>
      <c r="X848" s="105" t="s">
        <v>33</v>
      </c>
      <c r="Y848" s="159"/>
      <c r="Z848" s="139" t="s">
        <v>34</v>
      </c>
      <c r="AA848" s="107"/>
      <c r="AB848" s="29" t="s">
        <v>2526</v>
      </c>
      <c r="AC848" s="105">
        <v>1</v>
      </c>
      <c r="AD848" s="139"/>
    </row>
    <row r="849" spans="1:32" x14ac:dyDescent="0.25">
      <c r="A849" s="24" t="str">
        <f t="shared" si="47"/>
        <v>Corydoras aeneus |Metallpansermalle , Bronze corydoras |21|27||6|7,5||0|8||||||||||7,5||||||||||6||</v>
      </c>
      <c r="B849" s="29" t="s">
        <v>581</v>
      </c>
      <c r="C849" s="29" t="s">
        <v>582</v>
      </c>
      <c r="D849" s="55">
        <v>21</v>
      </c>
      <c r="E849" s="55">
        <v>27</v>
      </c>
      <c r="F849" s="29"/>
      <c r="G849" s="94">
        <v>6</v>
      </c>
      <c r="H849" s="94">
        <v>7.5</v>
      </c>
      <c r="I849" s="29"/>
      <c r="J849" s="29">
        <v>0</v>
      </c>
      <c r="K849" s="29">
        <v>8</v>
      </c>
      <c r="L849" s="29"/>
      <c r="M849" s="29"/>
      <c r="N849" s="29"/>
      <c r="O849" s="29"/>
      <c r="P849" s="29"/>
      <c r="Q849" s="29"/>
      <c r="R849" s="29"/>
      <c r="U849" s="171">
        <v>7.5</v>
      </c>
      <c r="V849" s="37"/>
      <c r="W849" s="36"/>
      <c r="X849" s="37"/>
      <c r="Y849" s="38"/>
      <c r="Z849" s="37"/>
      <c r="AA849" s="37"/>
      <c r="AB849" s="37"/>
      <c r="AC849" s="37"/>
      <c r="AD849" s="37"/>
      <c r="AE849" s="24">
        <v>6</v>
      </c>
      <c r="AF849" s="24"/>
    </row>
    <row r="850" spans="1:32" x14ac:dyDescent="0.25">
      <c r="A850" s="24" t="str">
        <f t="shared" si="47"/>
        <v>Corydoras aeneus |Metallpansermalle , Bronze corydoras |21|27||6|7,5||0|8||||||||||||||||||||||</v>
      </c>
      <c r="B850" s="86" t="s">
        <v>581</v>
      </c>
      <c r="C850" s="86" t="s">
        <v>582</v>
      </c>
      <c r="D850" s="99">
        <v>21</v>
      </c>
      <c r="E850" s="99">
        <v>27</v>
      </c>
      <c r="F850" s="86"/>
      <c r="G850" s="101">
        <v>6</v>
      </c>
      <c r="H850" s="101">
        <v>7.5</v>
      </c>
      <c r="I850" s="86"/>
      <c r="J850" s="86">
        <v>0</v>
      </c>
      <c r="K850" s="86">
        <v>8</v>
      </c>
      <c r="L850" s="86"/>
      <c r="M850" s="86"/>
      <c r="N850" s="86"/>
      <c r="O850" s="86"/>
      <c r="P850" s="86"/>
      <c r="Q850" s="86"/>
      <c r="R850" s="86"/>
      <c r="S850" s="81"/>
      <c r="U850" s="55"/>
      <c r="V850" s="29"/>
      <c r="Z850" s="29"/>
      <c r="AA850" s="29"/>
      <c r="AB850" s="29"/>
      <c r="AC850" s="29"/>
      <c r="AD850" s="29"/>
    </row>
    <row r="851" spans="1:32" hidden="1" x14ac:dyDescent="0.25">
      <c r="A851" s="24" t="str">
        <f>IF(D851="","",(B851&amp;"|"&amp;C851&amp;"|"&amp;D851&amp;"|"&amp;E851&amp;"|"&amp;F851&amp;"|"&amp;G851&amp;"|"&amp;H851&amp;"|"&amp;I851&amp;"|"&amp;J851&amp;"|"&amp;K851&amp;"|"&amp;L851&amp;"|"&amp;M851&amp;"|"&amp;N851&amp;"|"&amp;O851&amp;"|"&amp;P851&amp;"|"&amp;Q851&amp;"|"&amp;R851&amp;"|"&amp;S851&amp;"|"&amp;T851&amp;"|"&amp;U851&amp;"|"&amp;V851&amp;"|"&amp;W851&amp;"|"&amp;X851&amp;"|"&amp;Y851&amp;"|"&amp;Z851&amp;"|"&amp;AA851&amp;"|"&amp;AB851&amp;"|"&amp;AC851&amp;"|"&amp;AD851&amp;"|"&amp;AE851&amp;"|"&amp;AF851&amp;"|"))</f>
        <v/>
      </c>
      <c r="B851" s="83" t="s">
        <v>583</v>
      </c>
      <c r="C851" s="83"/>
      <c r="F851" s="83"/>
      <c r="G851" s="27"/>
      <c r="H851" s="27"/>
      <c r="I851" s="83"/>
      <c r="J851" s="83"/>
      <c r="K851" s="83"/>
      <c r="L851" s="83"/>
      <c r="M851" s="83"/>
      <c r="N851" s="83"/>
      <c r="O851" s="83"/>
      <c r="P851" s="83"/>
      <c r="Q851" s="83"/>
      <c r="R851" s="83"/>
      <c r="U851" s="26"/>
      <c r="V851" s="83"/>
      <c r="Z851" s="83"/>
      <c r="AA851" s="83"/>
      <c r="AB851" s="83"/>
      <c r="AC851" s="83"/>
      <c r="AD851" s="83"/>
    </row>
    <row r="852" spans="1:32" x14ac:dyDescent="0.25">
      <c r="A852" s="24" t="str">
        <f>IF(D852="","",(B852&amp;"|"&amp;C852&amp;"|"&amp;D852&amp;"|"&amp;E852&amp;"|"&amp;F852&amp;"|"&amp;G852&amp;"|"&amp;H852&amp;"|"&amp;I852&amp;"|"&amp;J852&amp;"|"&amp;K852&amp;"|"&amp;L852&amp;"|"&amp;M852&amp;"|"&amp;N852&amp;"|"&amp;O852&amp;"|"&amp;P852&amp;"|"&amp;Q852&amp;"|"&amp;R852&amp;"|"&amp;S852&amp;"|"&amp;T852&amp;"|"&amp;U852&amp;"|"&amp;V852&amp;"|"&amp;W852&amp;"|"&amp;X852&amp;"|"&amp;Y852&amp;"|"&amp;Z852&amp;"|"&amp;AA852&amp;"|"&amp;AB852&amp;"|"&amp;AC852&amp;"|"&amp;AD852&amp;"|"&amp;AE852&amp;"|"&amp;AF852&amp;"|"))</f>
        <v>Corydoras agassizii|Spotted Cory |22,2|25,6||6|8||2|25||||||||75,7||7,1|Omnivore|No|No||Peaceful||Females have a larger underbelly|1||||</v>
      </c>
      <c r="B852" s="10" t="s">
        <v>583</v>
      </c>
      <c r="C852" s="107" t="s">
        <v>2528</v>
      </c>
      <c r="D852" s="105">
        <v>22.2</v>
      </c>
      <c r="E852" s="129">
        <v>25.6</v>
      </c>
      <c r="F852" s="105"/>
      <c r="G852" s="130">
        <v>6</v>
      </c>
      <c r="H852" s="131">
        <v>8</v>
      </c>
      <c r="I852" s="105"/>
      <c r="J852" s="105">
        <v>2</v>
      </c>
      <c r="K852" s="105">
        <v>25</v>
      </c>
      <c r="L852" s="107"/>
      <c r="M852" s="107"/>
      <c r="N852" s="107"/>
      <c r="O852" s="107"/>
      <c r="P852" s="107"/>
      <c r="Q852" s="107"/>
      <c r="R852" s="107"/>
      <c r="S852" s="157">
        <v>75.7</v>
      </c>
      <c r="T852" s="159"/>
      <c r="U852" s="131">
        <v>7.1</v>
      </c>
      <c r="V852" s="107" t="s">
        <v>31</v>
      </c>
      <c r="W852" s="145" t="s">
        <v>33</v>
      </c>
      <c r="X852" s="105" t="s">
        <v>33</v>
      </c>
      <c r="Y852" s="159"/>
      <c r="Z852" s="139" t="s">
        <v>34</v>
      </c>
      <c r="AA852" s="107"/>
      <c r="AB852" s="29" t="s">
        <v>2526</v>
      </c>
      <c r="AC852" s="105">
        <v>1</v>
      </c>
      <c r="AD852" s="139"/>
    </row>
    <row r="853" spans="1:32" hidden="1" x14ac:dyDescent="0.25">
      <c r="A853" s="24" t="str">
        <f>IF(D853="","",(B853&amp;"|"&amp;C853&amp;"|"&amp;D853&amp;"|"&amp;E853&amp;"|"&amp;F853&amp;"|"&amp;G853&amp;"|"&amp;H853&amp;"|"&amp;I853&amp;"|"&amp;J853&amp;"|"&amp;K853&amp;"|"&amp;L853&amp;"|"&amp;M853&amp;"|"&amp;N853&amp;"|"&amp;O853&amp;"|"&amp;P853&amp;"|"&amp;Q853&amp;"|"&amp;R853&amp;"|"&amp;S853&amp;"|"&amp;T853&amp;"|"&amp;U853&amp;"|"&amp;V853&amp;"|"&amp;W853&amp;"|"&amp;X853&amp;"|"&amp;Y853&amp;"|"&amp;Z853&amp;"|"&amp;AA853&amp;"|"&amp;AB853&amp;"|"&amp;AC853&amp;"|"&amp;AD853&amp;"|"&amp;AE853&amp;"|"&amp;AF853&amp;"|"))</f>
        <v/>
      </c>
      <c r="B853" s="83" t="s">
        <v>584</v>
      </c>
      <c r="C853" s="83"/>
      <c r="F853" s="83"/>
      <c r="G853" s="27"/>
      <c r="H853" s="27"/>
      <c r="I853" s="83"/>
      <c r="J853" s="83"/>
      <c r="K853" s="83"/>
      <c r="L853" s="83"/>
      <c r="M853" s="83"/>
      <c r="N853" s="83"/>
      <c r="O853" s="83"/>
      <c r="P853" s="83"/>
      <c r="Q853" s="83"/>
      <c r="R853" s="83"/>
      <c r="U853" s="26"/>
      <c r="V853" s="83"/>
      <c r="Z853" s="83"/>
      <c r="AA853" s="83"/>
      <c r="AB853" s="83"/>
      <c r="AC853" s="83"/>
      <c r="AD853" s="83"/>
    </row>
    <row r="854" spans="1:32" x14ac:dyDescent="0.25">
      <c r="A854" s="24" t="str">
        <f>IF(D854="","",(B854&amp;"|"&amp;C854&amp;"|"&amp;D854&amp;"|"&amp;E854&amp;"|"&amp;F854&amp;"|"&amp;G854&amp;"|"&amp;H854&amp;"|"&amp;I854&amp;"|"&amp;J854&amp;"|"&amp;K854&amp;"|"&amp;L854&amp;"|"&amp;M854&amp;"|"&amp;N854&amp;"|"&amp;O854&amp;"|"&amp;P854&amp;"|"&amp;Q854&amp;"|"&amp;R854&amp;"|"&amp;S854&amp;"|"&amp;T854&amp;"|"&amp;U854&amp;"|"&amp;V854&amp;"|"&amp;W854&amp;"|"&amp;X854&amp;"|"&amp;Y854&amp;"|"&amp;Z854&amp;"|"&amp;AA854&amp;"|"&amp;AB854&amp;"|"&amp;AC854&amp;"|"&amp;AD854&amp;"|"&amp;AE854&amp;"|"&amp;AF854&amp;"|"))</f>
        <v>Corydoras amandajanea|Amanda Cory |22|26||6|8||2|25||||||||56,8||5,9|Omnivore|Yes|No||Peaceful||Females have a larger underbelly|1||||</v>
      </c>
      <c r="B854" s="10" t="s">
        <v>584</v>
      </c>
      <c r="C854" s="107" t="s">
        <v>2529</v>
      </c>
      <c r="D854" s="105">
        <v>22</v>
      </c>
      <c r="E854" s="129">
        <v>26</v>
      </c>
      <c r="F854" s="105"/>
      <c r="G854" s="130">
        <v>6</v>
      </c>
      <c r="H854" s="131">
        <v>8</v>
      </c>
      <c r="I854" s="105"/>
      <c r="J854" s="105">
        <v>2</v>
      </c>
      <c r="K854" s="105">
        <v>25</v>
      </c>
      <c r="L854" s="107"/>
      <c r="M854" s="107"/>
      <c r="N854" s="107"/>
      <c r="O854" s="107"/>
      <c r="P854" s="107"/>
      <c r="Q854" s="107"/>
      <c r="R854" s="107"/>
      <c r="S854" s="145">
        <v>56.8</v>
      </c>
      <c r="T854" s="159"/>
      <c r="U854" s="131">
        <v>5.9</v>
      </c>
      <c r="V854" s="107" t="s">
        <v>31</v>
      </c>
      <c r="W854" s="145" t="s">
        <v>32</v>
      </c>
      <c r="X854" s="105" t="s">
        <v>33</v>
      </c>
      <c r="Y854" s="159"/>
      <c r="Z854" s="139" t="s">
        <v>34</v>
      </c>
      <c r="AA854" s="107"/>
      <c r="AB854" s="29" t="s">
        <v>2526</v>
      </c>
      <c r="AC854" s="105">
        <v>1</v>
      </c>
      <c r="AD854" s="139"/>
    </row>
    <row r="855" spans="1:32" hidden="1" x14ac:dyDescent="0.25">
      <c r="A855" s="24" t="str">
        <f>IF(D855="","",(B855&amp;"|"&amp;C855&amp;"|"&amp;D855&amp;"|"&amp;E855&amp;"|"&amp;F855&amp;"|"&amp;G855&amp;"|"&amp;H855&amp;"|"&amp;I855&amp;"|"&amp;J855&amp;"|"&amp;K855&amp;"|"&amp;L855&amp;"|"&amp;M855&amp;"|"&amp;N855&amp;"|"&amp;O855&amp;"|"&amp;P855&amp;"|"&amp;Q855&amp;"|"&amp;R855&amp;"|"&amp;S855&amp;"|"&amp;T855&amp;"|"&amp;U855&amp;"|"&amp;V855&amp;"|"&amp;W855&amp;"|"&amp;X855&amp;"|"&amp;Y855&amp;"|"&amp;Z855&amp;"|"&amp;AA855&amp;"|"&amp;AB855&amp;"|"&amp;AC855&amp;"|"&amp;AD855&amp;"|"&amp;AE855&amp;"|"&amp;AF855&amp;"|"))</f>
        <v/>
      </c>
      <c r="B855" s="83" t="s">
        <v>585</v>
      </c>
      <c r="C855" s="83"/>
      <c r="F855" s="83"/>
      <c r="G855" s="27"/>
      <c r="H855" s="27"/>
      <c r="I855" s="83"/>
      <c r="J855" s="83"/>
      <c r="K855" s="83"/>
      <c r="L855" s="83"/>
      <c r="M855" s="83"/>
      <c r="N855" s="83"/>
      <c r="O855" s="83"/>
      <c r="P855" s="83"/>
      <c r="Q855" s="83"/>
      <c r="R855" s="83"/>
      <c r="U855" s="26"/>
      <c r="V855" s="83"/>
      <c r="Z855" s="83"/>
      <c r="AA855" s="83"/>
      <c r="AB855" s="83"/>
      <c r="AC855" s="83"/>
      <c r="AD855" s="83"/>
    </row>
    <row r="856" spans="1:32" x14ac:dyDescent="0.25">
      <c r="A856" s="24" t="str">
        <f>IF(D856="","",(B856&amp;"|"&amp;C856&amp;"|"&amp;D856&amp;"|"&amp;E856&amp;"|"&amp;F856&amp;"|"&amp;G856&amp;"|"&amp;H856&amp;"|"&amp;I856&amp;"|"&amp;J856&amp;"|"&amp;K856&amp;"|"&amp;L856&amp;"|"&amp;M856&amp;"|"&amp;N856&amp;"|"&amp;O856&amp;"|"&amp;P856&amp;"|"&amp;Q856&amp;"|"&amp;R856&amp;"|"&amp;S856&amp;"|"&amp;T856&amp;"|"&amp;U856&amp;"|"&amp;V856&amp;"|"&amp;W856&amp;"|"&amp;X856&amp;"|"&amp;Y856&amp;"|"&amp;Z856&amp;"|"&amp;AA856&amp;"|"&amp;AB856&amp;"|"&amp;AC856&amp;"|"&amp;AD856&amp;"|"&amp;AE856&amp;"|"&amp;AF856&amp;"|"))</f>
        <v>Corydoras ambiacus|Spotted Corydoras |21,7|25||6,5|7,2||5|12||||||||56,8||6,1|Omnivore|Yes|No||Peaceful||Males are smaller in length than females|1||||</v>
      </c>
      <c r="B856" s="10" t="s">
        <v>585</v>
      </c>
      <c r="C856" s="107" t="s">
        <v>2530</v>
      </c>
      <c r="D856" s="105">
        <v>21.7</v>
      </c>
      <c r="E856" s="129">
        <v>25</v>
      </c>
      <c r="F856" s="105"/>
      <c r="G856" s="130">
        <v>6.5</v>
      </c>
      <c r="H856" s="131">
        <v>7.2</v>
      </c>
      <c r="I856" s="105"/>
      <c r="J856" s="105">
        <v>5</v>
      </c>
      <c r="K856" s="105">
        <v>12</v>
      </c>
      <c r="L856" s="107"/>
      <c r="M856" s="107"/>
      <c r="N856" s="107"/>
      <c r="O856" s="107"/>
      <c r="P856" s="107"/>
      <c r="Q856" s="107"/>
      <c r="R856" s="107"/>
      <c r="S856" s="145">
        <v>56.8</v>
      </c>
      <c r="T856" s="159"/>
      <c r="U856" s="131">
        <v>6.1</v>
      </c>
      <c r="V856" s="107" t="s">
        <v>31</v>
      </c>
      <c r="W856" s="145" t="s">
        <v>32</v>
      </c>
      <c r="X856" s="105" t="s">
        <v>33</v>
      </c>
      <c r="Y856" s="159"/>
      <c r="Z856" s="139" t="s">
        <v>34</v>
      </c>
      <c r="AA856" s="107"/>
      <c r="AB856" s="29" t="s">
        <v>2531</v>
      </c>
      <c r="AC856" s="105">
        <v>1</v>
      </c>
      <c r="AD856" s="139"/>
    </row>
    <row r="857" spans="1:32" hidden="1" x14ac:dyDescent="0.25">
      <c r="A857" s="24" t="str">
        <f>IF(D857="","",(B857&amp;"|"&amp;C857&amp;"|"&amp;D857&amp;"|"&amp;E857&amp;"|"&amp;F857&amp;"|"&amp;G857&amp;"|"&amp;H857&amp;"|"&amp;I857&amp;"|"&amp;J857&amp;"|"&amp;K857&amp;"|"&amp;L857&amp;"|"&amp;M857&amp;"|"&amp;N857&amp;"|"&amp;O857&amp;"|"&amp;P857&amp;"|"&amp;Q857&amp;"|"&amp;R857&amp;"|"&amp;S857&amp;"|"&amp;T857&amp;"|"&amp;U857&amp;"|"&amp;V857&amp;"|"&amp;W857&amp;"|"&amp;X857&amp;"|"&amp;Y857&amp;"|"&amp;Z857&amp;"|"&amp;AA857&amp;"|"&amp;AB857&amp;"|"&amp;AC857&amp;"|"&amp;AD857&amp;"|"&amp;AE857&amp;"|"&amp;AF857&amp;"|"))</f>
        <v/>
      </c>
      <c r="B857" s="83" t="s">
        <v>586</v>
      </c>
      <c r="C857" s="83"/>
      <c r="F857" s="83"/>
      <c r="G857" s="27"/>
      <c r="H857" s="27"/>
      <c r="I857" s="83"/>
      <c r="J857" s="83"/>
      <c r="K857" s="83"/>
      <c r="L857" s="83"/>
      <c r="M857" s="83"/>
      <c r="N857" s="83"/>
      <c r="O857" s="83"/>
      <c r="P857" s="83"/>
      <c r="Q857" s="83"/>
      <c r="R857" s="83"/>
      <c r="U857" s="26"/>
      <c r="V857" s="83"/>
      <c r="Z857" s="83"/>
      <c r="AA857" s="83"/>
      <c r="AB857" s="83"/>
      <c r="AC857" s="83"/>
      <c r="AD857" s="83"/>
    </row>
    <row r="858" spans="1:32" x14ac:dyDescent="0.25">
      <c r="A858" s="24" t="str">
        <f>IF(D858="","",(B858&amp;"|"&amp;C858&amp;"|"&amp;D858&amp;"|"&amp;E858&amp;"|"&amp;F858&amp;"|"&amp;G858&amp;"|"&amp;H858&amp;"|"&amp;I858&amp;"|"&amp;J858&amp;"|"&amp;K858&amp;"|"&amp;L858&amp;"|"&amp;M858&amp;"|"&amp;N858&amp;"|"&amp;O858&amp;"|"&amp;P858&amp;"|"&amp;Q858&amp;"|"&amp;R858&amp;"|"&amp;S858&amp;"|"&amp;T858&amp;"|"&amp;U858&amp;"|"&amp;V858&amp;"|"&amp;W858&amp;"|"&amp;X858&amp;"|"&amp;Y858&amp;"|"&amp;Z858&amp;"|"&amp;AA858&amp;"|"&amp;AB858&amp;"|"&amp;AC858&amp;"|"&amp;AD858&amp;"|"&amp;AE858&amp;"|"&amp;AF858&amp;"|"))</f>
        <v>Corydoras arcuatus|Arched Corydoras |21,7|25,6||6,5|7,5||5|15||||||||56,8||7,6|Omnivore|Yes|No||Peaceful||Females have a larger underbelly|2||||</v>
      </c>
      <c r="B858" s="10" t="s">
        <v>586</v>
      </c>
      <c r="C858" s="107" t="s">
        <v>2532</v>
      </c>
      <c r="D858" s="105">
        <v>21.7</v>
      </c>
      <c r="E858" s="129">
        <v>25.6</v>
      </c>
      <c r="F858" s="105"/>
      <c r="G858" s="130">
        <v>6.5</v>
      </c>
      <c r="H858" s="131">
        <v>7.5</v>
      </c>
      <c r="I858" s="105"/>
      <c r="J858" s="105">
        <v>5</v>
      </c>
      <c r="K858" s="105">
        <v>15</v>
      </c>
      <c r="L858" s="107"/>
      <c r="M858" s="107"/>
      <c r="N858" s="107"/>
      <c r="O858" s="107"/>
      <c r="P858" s="107"/>
      <c r="Q858" s="107"/>
      <c r="R858" s="107"/>
      <c r="S858" s="145">
        <v>56.8</v>
      </c>
      <c r="T858" s="159"/>
      <c r="U858" s="131">
        <v>7.6</v>
      </c>
      <c r="V858" s="107" t="s">
        <v>31</v>
      </c>
      <c r="W858" s="145" t="s">
        <v>32</v>
      </c>
      <c r="X858" s="105" t="s">
        <v>33</v>
      </c>
      <c r="Y858" s="159"/>
      <c r="Z858" s="139" t="s">
        <v>34</v>
      </c>
      <c r="AA858" s="107"/>
      <c r="AB858" s="29" t="s">
        <v>2526</v>
      </c>
      <c r="AC858" s="105">
        <v>2</v>
      </c>
      <c r="AD858" s="139"/>
    </row>
    <row r="859" spans="1:32" hidden="1" x14ac:dyDescent="0.25">
      <c r="A859" s="24" t="str">
        <f>IF(D859="","",(B859&amp;"|"&amp;C859&amp;"|"&amp;D859&amp;"|"&amp;E859&amp;"|"&amp;F859&amp;"|"&amp;G859&amp;"|"&amp;H859&amp;"|"&amp;I859&amp;"|"&amp;J859&amp;"|"&amp;K859&amp;"|"&amp;L859&amp;"|"&amp;M859&amp;"|"&amp;N859&amp;"|"&amp;O859&amp;"|"&amp;P859&amp;"|"&amp;Q859&amp;"|"&amp;R859&amp;"|"&amp;S859&amp;"|"&amp;T859&amp;"|"&amp;U859&amp;"|"&amp;V859&amp;"|"&amp;W859&amp;"|"&amp;X859&amp;"|"&amp;Y859&amp;"|"&amp;Z859&amp;"|"&amp;AA859&amp;"|"&amp;AB859&amp;"|"&amp;AC859&amp;"|"&amp;AD859&amp;"|"&amp;AE859&amp;"|"&amp;AF859&amp;"|"))</f>
        <v/>
      </c>
      <c r="B859" s="83" t="s">
        <v>587</v>
      </c>
      <c r="C859" s="83"/>
      <c r="F859" s="83"/>
      <c r="G859" s="27"/>
      <c r="H859" s="27"/>
      <c r="I859" s="83"/>
      <c r="J859" s="83"/>
      <c r="K859" s="83"/>
      <c r="L859" s="83"/>
      <c r="M859" s="83"/>
      <c r="N859" s="83"/>
      <c r="O859" s="83"/>
      <c r="P859" s="83"/>
      <c r="Q859" s="83"/>
      <c r="R859" s="83"/>
      <c r="U859" s="26"/>
      <c r="V859" s="83"/>
      <c r="Z859" s="83"/>
      <c r="AA859" s="83"/>
      <c r="AB859" s="83"/>
      <c r="AC859" s="83"/>
      <c r="AD859" s="83"/>
    </row>
    <row r="860" spans="1:32" x14ac:dyDescent="0.25">
      <c r="A860" s="24" t="str">
        <f>IF(D860="","",(B860&amp;"|"&amp;C860&amp;"|"&amp;D860&amp;"|"&amp;E860&amp;"|"&amp;F860&amp;"|"&amp;G860&amp;"|"&amp;H860&amp;"|"&amp;I860&amp;"|"&amp;J860&amp;"|"&amp;K860&amp;"|"&amp;L860&amp;"|"&amp;M860&amp;"|"&amp;N860&amp;"|"&amp;O860&amp;"|"&amp;P860&amp;"|"&amp;Q860&amp;"|"&amp;R860&amp;"|"&amp;S860&amp;"|"&amp;T860&amp;"|"&amp;U860&amp;"|"&amp;V860&amp;"|"&amp;W860&amp;"|"&amp;X860&amp;"|"&amp;Y860&amp;"|"&amp;Z860&amp;"|"&amp;AA860&amp;"|"&amp;AB860&amp;"|"&amp;AC860&amp;"|"&amp;AD860&amp;"|"&amp;AE860&amp;"|"&amp;AF860&amp;"|"))</f>
        <v>Corydoras armatus|Armatus Corydoras |22,2|26,1||6,5|7,2||5|12||||||||56,8||6,1|Omnivore|Yes|No||Peaceful||Females have a larger underbelly|3||||</v>
      </c>
      <c r="B860" s="10" t="s">
        <v>587</v>
      </c>
      <c r="C860" s="107" t="s">
        <v>2533</v>
      </c>
      <c r="D860" s="105">
        <v>22.2</v>
      </c>
      <c r="E860" s="129">
        <v>26.1</v>
      </c>
      <c r="F860" s="105"/>
      <c r="G860" s="130">
        <v>6.5</v>
      </c>
      <c r="H860" s="131">
        <v>7.2</v>
      </c>
      <c r="I860" s="105"/>
      <c r="J860" s="105">
        <v>5</v>
      </c>
      <c r="K860" s="105">
        <v>12</v>
      </c>
      <c r="L860" s="107"/>
      <c r="M860" s="107"/>
      <c r="N860" s="107"/>
      <c r="O860" s="107"/>
      <c r="P860" s="107"/>
      <c r="Q860" s="107"/>
      <c r="R860" s="107"/>
      <c r="S860" s="145">
        <v>56.8</v>
      </c>
      <c r="T860" s="159"/>
      <c r="U860" s="131">
        <v>6.1</v>
      </c>
      <c r="V860" s="107" t="s">
        <v>31</v>
      </c>
      <c r="W860" s="145" t="s">
        <v>32</v>
      </c>
      <c r="X860" s="105" t="s">
        <v>33</v>
      </c>
      <c r="Y860" s="159"/>
      <c r="Z860" s="139" t="s">
        <v>34</v>
      </c>
      <c r="AA860" s="107"/>
      <c r="AB860" s="29" t="s">
        <v>2526</v>
      </c>
      <c r="AC860" s="105">
        <v>3</v>
      </c>
      <c r="AD860" s="139"/>
    </row>
    <row r="861" spans="1:32" hidden="1" x14ac:dyDescent="0.25">
      <c r="A861" s="24" t="str">
        <f>IF(D861="","",(B861&amp;"|"&amp;C861&amp;"|"&amp;D861&amp;"|"&amp;E861&amp;"|"&amp;F861&amp;"|"&amp;G861&amp;"|"&amp;H861&amp;"|"&amp;I861&amp;"|"&amp;J861&amp;"|"&amp;K861&amp;"|"&amp;L861&amp;"|"&amp;M861&amp;"|"&amp;N861&amp;"|"&amp;O861&amp;"|"&amp;P861&amp;"|"&amp;Q861&amp;"|"&amp;R861&amp;"|"&amp;S861&amp;"|"&amp;T861&amp;"|"&amp;U861&amp;"|"&amp;V861&amp;"|"&amp;W861&amp;"|"&amp;X861&amp;"|"&amp;Y861&amp;"|"&amp;Z861&amp;"|"&amp;AA861&amp;"|"&amp;AB861&amp;"|"&amp;AC861&amp;"|"&amp;AD861&amp;"|"&amp;AE861&amp;"|"&amp;AF861&amp;"|"))</f>
        <v/>
      </c>
      <c r="B861" s="83" t="s">
        <v>588</v>
      </c>
      <c r="C861" s="83"/>
      <c r="G861" s="27"/>
      <c r="H861" s="27"/>
      <c r="J861" s="83"/>
      <c r="M861" s="83"/>
      <c r="O861" s="83"/>
      <c r="R861" s="83"/>
      <c r="U861" s="26"/>
      <c r="Z861" s="83"/>
      <c r="AA861" s="83"/>
      <c r="AB861" s="83"/>
      <c r="AD861" s="83"/>
    </row>
    <row r="862" spans="1:32" x14ac:dyDescent="0.25">
      <c r="A862" s="24" t="str">
        <f>IF(D862="","",(B862&amp;"|"&amp;C862&amp;"|"&amp;D862&amp;"|"&amp;E862&amp;"|"&amp;F862&amp;"|"&amp;G862&amp;"|"&amp;H862&amp;"|"&amp;I862&amp;"|"&amp;J862&amp;"|"&amp;K862&amp;"|"&amp;L862&amp;"|"&amp;M862&amp;"|"&amp;N862&amp;"|"&amp;O862&amp;"|"&amp;P862&amp;"|"&amp;Q862&amp;"|"&amp;R862&amp;"|"&amp;S862&amp;"|"&amp;T862&amp;"|"&amp;U862&amp;"|"&amp;V862&amp;"|"&amp;W862&amp;"|"&amp;X862&amp;"|"&amp;Y862&amp;"|"&amp;Z862&amp;"|"&amp;AA862&amp;"|"&amp;AB862&amp;"|"&amp;AC862&amp;"|"&amp;AD862&amp;"|"&amp;AE862&amp;"|"&amp;AF862&amp;"|"))</f>
        <v>Corydoras atropersonatus|Fairy Corydoras |21,1|23,9||5,6|7||2|10||||||||56,8||5,1|Omnivore|Yes|No||Peaceful||Females have a larger underbelly|1||||</v>
      </c>
      <c r="B862" s="10" t="s">
        <v>588</v>
      </c>
      <c r="C862" s="107" t="s">
        <v>2534</v>
      </c>
      <c r="D862" s="105">
        <v>21.1</v>
      </c>
      <c r="E862" s="129">
        <v>23.9</v>
      </c>
      <c r="F862" s="105"/>
      <c r="G862" s="130">
        <v>5.6</v>
      </c>
      <c r="H862" s="131">
        <v>7</v>
      </c>
      <c r="I862" s="105"/>
      <c r="J862" s="105">
        <v>2</v>
      </c>
      <c r="K862" s="105">
        <v>10</v>
      </c>
      <c r="L862" s="107"/>
      <c r="M862" s="107"/>
      <c r="N862" s="107"/>
      <c r="O862" s="107"/>
      <c r="P862" s="107"/>
      <c r="Q862" s="107"/>
      <c r="R862" s="107"/>
      <c r="S862" s="145">
        <v>56.8</v>
      </c>
      <c r="T862" s="159"/>
      <c r="U862" s="131">
        <v>5.0999999999999996</v>
      </c>
      <c r="V862" s="107" t="s">
        <v>31</v>
      </c>
      <c r="W862" s="145" t="s">
        <v>32</v>
      </c>
      <c r="X862" s="105" t="s">
        <v>33</v>
      </c>
      <c r="Y862" s="159"/>
      <c r="Z862" s="139" t="s">
        <v>34</v>
      </c>
      <c r="AA862" s="107"/>
      <c r="AB862" s="29" t="s">
        <v>2526</v>
      </c>
      <c r="AC862" s="105">
        <v>1</v>
      </c>
      <c r="AD862" s="139"/>
    </row>
    <row r="863" spans="1:32" hidden="1" x14ac:dyDescent="0.25">
      <c r="A863" s="24" t="str">
        <f>IF(D863="","",(B863&amp;"|"&amp;C863&amp;"|"&amp;D863&amp;"|"&amp;E863&amp;"|"&amp;F863&amp;"|"&amp;G863&amp;"|"&amp;H863&amp;"|"&amp;I863&amp;"|"&amp;J863&amp;"|"&amp;K863&amp;"|"&amp;L863&amp;"|"&amp;M863&amp;"|"&amp;N863&amp;"|"&amp;O863&amp;"|"&amp;P863&amp;"|"&amp;Q863&amp;"|"&amp;R863&amp;"|"&amp;S863&amp;"|"&amp;T863&amp;"|"&amp;U863&amp;"|"&amp;V863&amp;"|"&amp;W863&amp;"|"&amp;X863&amp;"|"&amp;Y863&amp;"|"&amp;Z863&amp;"|"&amp;AA863&amp;"|"&amp;AB863&amp;"|"&amp;AC863&amp;"|"&amp;AD863&amp;"|"&amp;AE863&amp;"|"&amp;AF863&amp;"|"))</f>
        <v/>
      </c>
      <c r="B863" s="83" t="s">
        <v>589</v>
      </c>
      <c r="C863" s="83"/>
      <c r="F863" s="83"/>
      <c r="G863" s="27"/>
      <c r="H863" s="27"/>
      <c r="I863" s="83"/>
      <c r="J863" s="83"/>
      <c r="K863" s="83"/>
      <c r="L863" s="83"/>
      <c r="M863" s="83"/>
      <c r="N863" s="83"/>
      <c r="O863" s="83"/>
      <c r="P863" s="83"/>
      <c r="Q863" s="83"/>
      <c r="R863" s="83"/>
      <c r="U863" s="26"/>
      <c r="V863" s="83"/>
      <c r="Z863" s="83"/>
      <c r="AA863" s="83"/>
      <c r="AB863" s="83"/>
      <c r="AC863" s="83"/>
      <c r="AD863" s="83"/>
    </row>
    <row r="864" spans="1:32" x14ac:dyDescent="0.25">
      <c r="A864" s="24" t="str">
        <f>IF(D864="","",(B864&amp;"|"&amp;C864&amp;"|"&amp;D864&amp;"|"&amp;E864&amp;"|"&amp;F864&amp;"|"&amp;G864&amp;"|"&amp;H864&amp;"|"&amp;I864&amp;"|"&amp;J864&amp;"|"&amp;K864&amp;"|"&amp;L864&amp;"|"&amp;M864&amp;"|"&amp;N864&amp;"|"&amp;O864&amp;"|"&amp;P864&amp;"|"&amp;Q864&amp;"|"&amp;R864&amp;"|"&amp;S864&amp;"|"&amp;T864&amp;"|"&amp;U864&amp;"|"&amp;V864&amp;"|"&amp;W864&amp;"|"&amp;X864&amp;"|"&amp;Y864&amp;"|"&amp;Z864&amp;"|"&amp;AA864&amp;"|"&amp;AB864&amp;"|"&amp;AC864&amp;"|"&amp;AD864&amp;"|"&amp;AE864&amp;"|"&amp;AF864&amp;"|"))</f>
        <v>Corydoras axelrodi|Axelrod's Corydoras |22|26||6|8||2|25||||||||56,8||5|Omnivore|Yes|No||Peaceful||Males are smaller in length than females|2|Easy|||</v>
      </c>
      <c r="B864" s="10" t="s">
        <v>589</v>
      </c>
      <c r="C864" s="107" t="s">
        <v>2535</v>
      </c>
      <c r="D864" s="105">
        <v>22</v>
      </c>
      <c r="E864" s="105">
        <v>26</v>
      </c>
      <c r="F864" s="105"/>
      <c r="G864" s="130">
        <v>6</v>
      </c>
      <c r="H864" s="131">
        <v>8</v>
      </c>
      <c r="I864" s="105"/>
      <c r="J864" s="105">
        <v>2</v>
      </c>
      <c r="K864" s="105">
        <v>25</v>
      </c>
      <c r="L864" s="107"/>
      <c r="M864" s="107"/>
      <c r="N864" s="107"/>
      <c r="O864" s="107"/>
      <c r="P864" s="107"/>
      <c r="Q864" s="107"/>
      <c r="R864" s="107"/>
      <c r="S864" s="145">
        <v>56.8</v>
      </c>
      <c r="T864" s="159"/>
      <c r="U864" s="130">
        <v>5</v>
      </c>
      <c r="V864" s="107" t="s">
        <v>31</v>
      </c>
      <c r="W864" s="145" t="s">
        <v>32</v>
      </c>
      <c r="X864" s="105" t="s">
        <v>33</v>
      </c>
      <c r="Y864" s="159"/>
      <c r="Z864" s="139" t="s">
        <v>34</v>
      </c>
      <c r="AA864" s="107"/>
      <c r="AB864" s="29" t="s">
        <v>2531</v>
      </c>
      <c r="AC864" s="105">
        <v>2</v>
      </c>
      <c r="AD864" s="139" t="s">
        <v>53</v>
      </c>
    </row>
    <row r="865" spans="1:30" hidden="1" x14ac:dyDescent="0.25">
      <c r="A865" s="24" t="str">
        <f>IF(D865="","",(B865&amp;"|"&amp;C865&amp;"|"&amp;D865&amp;"|"&amp;E865&amp;"|"&amp;F865&amp;"|"&amp;G865&amp;"|"&amp;H865&amp;"|"&amp;I865&amp;"|"&amp;J865&amp;"|"&amp;K865&amp;"|"&amp;L865&amp;"|"&amp;M865&amp;"|"&amp;N865&amp;"|"&amp;O865&amp;"|"&amp;P865&amp;"|"&amp;Q865&amp;"|"&amp;R865&amp;"|"&amp;S865&amp;"|"&amp;T865&amp;"|"&amp;U865&amp;"|"&amp;V865&amp;"|"&amp;W865&amp;"|"&amp;X865&amp;"|"&amp;Y865&amp;"|"&amp;Z865&amp;"|"&amp;AA865&amp;"|"&amp;AB865&amp;"|"&amp;AC865&amp;"|"&amp;AD865&amp;"|"&amp;AE865&amp;"|"&amp;AF865&amp;"|"))</f>
        <v/>
      </c>
      <c r="B865" s="83" t="s">
        <v>590</v>
      </c>
      <c r="C865" s="83"/>
      <c r="F865" s="83"/>
      <c r="G865" s="27"/>
      <c r="H865" s="27"/>
      <c r="I865" s="83"/>
      <c r="J865" s="83"/>
      <c r="K865" s="83"/>
      <c r="L865" s="83"/>
      <c r="M865" s="83"/>
      <c r="N865" s="83"/>
      <c r="O865" s="83"/>
      <c r="P865" s="83"/>
      <c r="Q865" s="83"/>
      <c r="R865" s="83"/>
      <c r="U865" s="26"/>
      <c r="V865" s="83"/>
      <c r="Z865" s="83"/>
      <c r="AA865" s="83"/>
      <c r="AB865" s="83"/>
      <c r="AC865" s="83"/>
      <c r="AD865" s="83"/>
    </row>
    <row r="866" spans="1:30" x14ac:dyDescent="0.25">
      <c r="A866" s="24" t="str">
        <f>IF(D866="","",(B866&amp;"|"&amp;C866&amp;"|"&amp;D866&amp;"|"&amp;E866&amp;"|"&amp;F866&amp;"|"&amp;G866&amp;"|"&amp;H866&amp;"|"&amp;I866&amp;"|"&amp;J866&amp;"|"&amp;K866&amp;"|"&amp;L866&amp;"|"&amp;M866&amp;"|"&amp;N866&amp;"|"&amp;O866&amp;"|"&amp;P866&amp;"|"&amp;Q866&amp;"|"&amp;R866&amp;"|"&amp;S866&amp;"|"&amp;T866&amp;"|"&amp;U866&amp;"|"&amp;V866&amp;"|"&amp;W866&amp;"|"&amp;X866&amp;"|"&amp;Y866&amp;"|"&amp;Z866&amp;"|"&amp;AA866&amp;"|"&amp;AB866&amp;"|"&amp;AC866&amp;"|"&amp;AD866&amp;"|"&amp;AE866&amp;"|"&amp;AF866&amp;"|"))</f>
        <v>Corydoras bilineatus|San Juan Cory |22,8|26,1||6,5|7,2||1|15||||||||56,8||4,4|Omnivore|Yes|No||Peaceful||Males are smaller in length than females|2:1 M:F||||</v>
      </c>
      <c r="B866" s="10" t="s">
        <v>590</v>
      </c>
      <c r="C866" s="107" t="s">
        <v>2536</v>
      </c>
      <c r="D866" s="105">
        <v>22.8</v>
      </c>
      <c r="E866" s="129">
        <v>26.1</v>
      </c>
      <c r="F866" s="105"/>
      <c r="G866" s="130">
        <v>6.5</v>
      </c>
      <c r="H866" s="131">
        <v>7.2</v>
      </c>
      <c r="I866" s="105"/>
      <c r="J866" s="105">
        <v>1</v>
      </c>
      <c r="K866" s="105">
        <v>15</v>
      </c>
      <c r="L866" s="107"/>
      <c r="M866" s="107"/>
      <c r="N866" s="107"/>
      <c r="O866" s="107"/>
      <c r="P866" s="107"/>
      <c r="Q866" s="107"/>
      <c r="R866" s="107"/>
      <c r="S866" s="145">
        <v>56.8</v>
      </c>
      <c r="T866" s="159"/>
      <c r="U866" s="130">
        <v>4.4000000000000004</v>
      </c>
      <c r="V866" s="107" t="s">
        <v>31</v>
      </c>
      <c r="W866" s="145" t="s">
        <v>32</v>
      </c>
      <c r="X866" s="105" t="s">
        <v>33</v>
      </c>
      <c r="Y866" s="159"/>
      <c r="Z866" s="139" t="s">
        <v>34</v>
      </c>
      <c r="AA866" s="107"/>
      <c r="AB866" s="29" t="s">
        <v>2531</v>
      </c>
      <c r="AC866" s="164" t="s">
        <v>2537</v>
      </c>
      <c r="AD866" s="139"/>
    </row>
    <row r="867" spans="1:30" hidden="1" x14ac:dyDescent="0.25">
      <c r="A867" s="24" t="str">
        <f>IF(D867="","",(B867&amp;"|"&amp;C867&amp;"|"&amp;D867&amp;"|"&amp;E867&amp;"|"&amp;F867&amp;"|"&amp;G867&amp;"|"&amp;H867&amp;"|"&amp;I867&amp;"|"&amp;J867&amp;"|"&amp;K867&amp;"|"&amp;L867&amp;"|"&amp;M867&amp;"|"&amp;N867&amp;"|"&amp;O867&amp;"|"&amp;P867&amp;"|"&amp;Q867&amp;"|"&amp;R867&amp;"|"&amp;S867&amp;"|"&amp;T867&amp;"|"&amp;U867&amp;"|"&amp;V867&amp;"|"&amp;W867&amp;"|"&amp;X867&amp;"|"&amp;Y867&amp;"|"&amp;Z867&amp;"|"&amp;AA867&amp;"|"&amp;AB867&amp;"|"&amp;AC867&amp;"|"&amp;AD867&amp;"|"&amp;AE867&amp;"|"&amp;AF867&amp;"|"))</f>
        <v/>
      </c>
      <c r="B867" s="83" t="s">
        <v>591</v>
      </c>
      <c r="C867" s="83"/>
      <c r="F867" s="83"/>
      <c r="G867" s="27"/>
      <c r="H867" s="27"/>
      <c r="I867" s="83"/>
      <c r="J867" s="83"/>
      <c r="K867" s="83"/>
      <c r="L867" s="83"/>
      <c r="M867" s="83"/>
      <c r="N867" s="83"/>
      <c r="O867" s="83"/>
      <c r="P867" s="83"/>
      <c r="Q867" s="83"/>
      <c r="R867" s="83"/>
      <c r="U867" s="26"/>
      <c r="V867" s="83"/>
      <c r="Z867" s="83"/>
      <c r="AA867" s="83"/>
      <c r="AB867" s="83"/>
      <c r="AC867" s="83"/>
      <c r="AD867" s="83"/>
    </row>
    <row r="868" spans="1:30" x14ac:dyDescent="0.25">
      <c r="A868" s="24" t="str">
        <f>IF(D868="","",(B868&amp;"|"&amp;C868&amp;"|"&amp;D868&amp;"|"&amp;E868&amp;"|"&amp;F868&amp;"|"&amp;G868&amp;"|"&amp;H868&amp;"|"&amp;I868&amp;"|"&amp;J868&amp;"|"&amp;K868&amp;"|"&amp;L868&amp;"|"&amp;M868&amp;"|"&amp;N868&amp;"|"&amp;O868&amp;"|"&amp;P868&amp;"|"&amp;Q868&amp;"|"&amp;R868&amp;"|"&amp;S868&amp;"|"&amp;T868&amp;"|"&amp;U868&amp;"|"&amp;V868&amp;"|"&amp;W868&amp;"|"&amp;X868&amp;"|"&amp;Y868&amp;"|"&amp;Z868&amp;"|"&amp;AA868&amp;"|"&amp;AB868&amp;"|"&amp;AC868&amp;"|"&amp;AD868&amp;"|"&amp;AE868&amp;"|"&amp;AF868&amp;"|"))</f>
        <v>Corydoras bondi|Blackstripe Cory |20|23,9||6,5|7,2||2|12||||||||56,8||5,1|Omnivore|Yes|No||Peaceful||Males are smaller in length than females|1||||</v>
      </c>
      <c r="B868" s="10" t="s">
        <v>591</v>
      </c>
      <c r="C868" s="107" t="s">
        <v>2538</v>
      </c>
      <c r="D868" s="105">
        <v>20</v>
      </c>
      <c r="E868" s="105">
        <v>23.9</v>
      </c>
      <c r="F868" s="105"/>
      <c r="G868" s="130">
        <v>6.5</v>
      </c>
      <c r="H868" s="131">
        <v>7.2</v>
      </c>
      <c r="I868" s="105"/>
      <c r="J868" s="105">
        <v>2</v>
      </c>
      <c r="K868" s="105">
        <v>12</v>
      </c>
      <c r="L868" s="107"/>
      <c r="M868" s="107"/>
      <c r="N868" s="107"/>
      <c r="O868" s="107"/>
      <c r="P868" s="107"/>
      <c r="Q868" s="107"/>
      <c r="R868" s="107"/>
      <c r="S868" s="145">
        <v>56.8</v>
      </c>
      <c r="T868" s="159"/>
      <c r="U868" s="131">
        <v>5.0999999999999996</v>
      </c>
      <c r="V868" s="107" t="s">
        <v>31</v>
      </c>
      <c r="W868" s="145" t="s">
        <v>32</v>
      </c>
      <c r="X868" s="105" t="s">
        <v>33</v>
      </c>
      <c r="Y868" s="159"/>
      <c r="Z868" s="139" t="s">
        <v>34</v>
      </c>
      <c r="AA868" s="107"/>
      <c r="AB868" s="29" t="s">
        <v>2531</v>
      </c>
      <c r="AC868" s="105">
        <v>1</v>
      </c>
      <c r="AD868" s="139"/>
    </row>
    <row r="869" spans="1:30" hidden="1" x14ac:dyDescent="0.25">
      <c r="A869" s="24" t="str">
        <f>IF(D869="","",(B869&amp;"|"&amp;C869&amp;"|"&amp;D869&amp;"|"&amp;E869&amp;"|"&amp;F869&amp;"|"&amp;G869&amp;"|"&amp;H869&amp;"|"&amp;I869&amp;"|"&amp;J869&amp;"|"&amp;K869&amp;"|"&amp;L869&amp;"|"&amp;M869&amp;"|"&amp;N869&amp;"|"&amp;O869&amp;"|"&amp;P869&amp;"|"&amp;Q869&amp;"|"&amp;R869&amp;"|"&amp;S869&amp;"|"&amp;T869&amp;"|"&amp;U869&amp;"|"&amp;V869&amp;"|"&amp;W869&amp;"|"&amp;X869&amp;"|"&amp;Y869&amp;"|"&amp;Z869&amp;"|"&amp;AA869&amp;"|"&amp;AB869&amp;"|"&amp;AC869&amp;"|"&amp;AD869&amp;"|"&amp;AE869&amp;"|"&amp;AF869&amp;"|"))</f>
        <v/>
      </c>
      <c r="B869" s="83" t="s">
        <v>592</v>
      </c>
      <c r="C869" s="83"/>
      <c r="F869" s="83"/>
      <c r="G869" s="27"/>
      <c r="H869" s="27"/>
      <c r="I869" s="83"/>
      <c r="J869" s="83"/>
      <c r="K869" s="83"/>
      <c r="L869" s="83"/>
      <c r="M869" s="83"/>
      <c r="N869" s="83"/>
      <c r="O869" s="83"/>
      <c r="P869" s="83"/>
      <c r="Q869" s="83"/>
      <c r="R869" s="83"/>
      <c r="U869" s="26"/>
      <c r="V869" s="83"/>
      <c r="Z869" s="83"/>
      <c r="AA869" s="83"/>
      <c r="AB869" s="83"/>
      <c r="AC869" s="83"/>
      <c r="AD869" s="83"/>
    </row>
    <row r="870" spans="1:30" x14ac:dyDescent="0.25">
      <c r="A870" s="24" t="str">
        <f>IF(D870="","",(B870&amp;"|"&amp;C870&amp;"|"&amp;D870&amp;"|"&amp;E870&amp;"|"&amp;F870&amp;"|"&amp;G870&amp;"|"&amp;H870&amp;"|"&amp;I870&amp;"|"&amp;J870&amp;"|"&amp;K870&amp;"|"&amp;L870&amp;"|"&amp;M870&amp;"|"&amp;N870&amp;"|"&amp;O870&amp;"|"&amp;P870&amp;"|"&amp;Q870&amp;"|"&amp;R870&amp;"|"&amp;S870&amp;"|"&amp;T870&amp;"|"&amp;U870&amp;"|"&amp;V870&amp;"|"&amp;W870&amp;"|"&amp;X870&amp;"|"&amp;Y870&amp;"|"&amp;Z870&amp;"|"&amp;AA870&amp;"|"&amp;AB870&amp;"|"&amp;AC870&amp;"|"&amp;AD870&amp;"|"&amp;AE870&amp;"|"&amp;AF870&amp;"|"))</f>
        <v>Corydoras breei|Breei Cory |22,2|26,1||6|7,2||2|12||||||||45,4||4,6|Omnivore|Yes|No||Peaceful||Females have a larger underbelly|1||||</v>
      </c>
      <c r="B870" s="10" t="s">
        <v>592</v>
      </c>
      <c r="C870" s="107" t="s">
        <v>2539</v>
      </c>
      <c r="D870" s="105">
        <v>22.2</v>
      </c>
      <c r="E870" s="129">
        <v>26.1</v>
      </c>
      <c r="F870" s="105"/>
      <c r="G870" s="130">
        <v>6</v>
      </c>
      <c r="H870" s="131">
        <v>7.2</v>
      </c>
      <c r="I870" s="105"/>
      <c r="J870" s="105">
        <v>2</v>
      </c>
      <c r="K870" s="105">
        <v>12</v>
      </c>
      <c r="L870" s="107"/>
      <c r="M870" s="107"/>
      <c r="N870" s="107"/>
      <c r="O870" s="107"/>
      <c r="P870" s="107"/>
      <c r="Q870" s="107"/>
      <c r="R870" s="107"/>
      <c r="S870" s="145">
        <v>45.4</v>
      </c>
      <c r="T870" s="159"/>
      <c r="U870" s="130">
        <v>4.5999999999999996</v>
      </c>
      <c r="V870" s="107" t="s">
        <v>31</v>
      </c>
      <c r="W870" s="145" t="s">
        <v>32</v>
      </c>
      <c r="X870" s="105" t="s">
        <v>33</v>
      </c>
      <c r="Y870" s="159"/>
      <c r="Z870" s="139" t="s">
        <v>34</v>
      </c>
      <c r="AA870" s="107"/>
      <c r="AB870" s="29" t="s">
        <v>2526</v>
      </c>
      <c r="AC870" s="105">
        <v>1</v>
      </c>
      <c r="AD870" s="139"/>
    </row>
    <row r="871" spans="1:30" hidden="1" x14ac:dyDescent="0.25">
      <c r="A871" s="24" t="str">
        <f>IF(D871="","",(B871&amp;"|"&amp;C871&amp;"|"&amp;D871&amp;"|"&amp;E871&amp;"|"&amp;F871&amp;"|"&amp;G871&amp;"|"&amp;H871&amp;"|"&amp;I871&amp;"|"&amp;J871&amp;"|"&amp;K871&amp;"|"&amp;L871&amp;"|"&amp;M871&amp;"|"&amp;N871&amp;"|"&amp;O871&amp;"|"&amp;P871&amp;"|"&amp;Q871&amp;"|"&amp;R871&amp;"|"&amp;S871&amp;"|"&amp;T871&amp;"|"&amp;U871&amp;"|"&amp;V871&amp;"|"&amp;W871&amp;"|"&amp;X871&amp;"|"&amp;Y871&amp;"|"&amp;Z871&amp;"|"&amp;AA871&amp;"|"&amp;AB871&amp;"|"&amp;AC871&amp;"|"&amp;AD871&amp;"|"&amp;AE871&amp;"|"&amp;AF871&amp;"|"))</f>
        <v/>
      </c>
      <c r="B871" s="83" t="s">
        <v>593</v>
      </c>
      <c r="C871" s="83"/>
      <c r="F871" s="83"/>
      <c r="G871" s="27"/>
      <c r="H871" s="27"/>
      <c r="I871" s="83"/>
      <c r="J871" s="83"/>
      <c r="K871" s="83"/>
      <c r="L871" s="83"/>
      <c r="M871" s="83"/>
      <c r="N871" s="83"/>
      <c r="O871" s="83"/>
      <c r="P871" s="83"/>
      <c r="Q871" s="83"/>
      <c r="R871" s="83"/>
      <c r="U871" s="26"/>
      <c r="V871" s="83"/>
      <c r="Z871" s="83"/>
      <c r="AA871" s="83"/>
      <c r="AB871" s="83"/>
      <c r="AC871" s="83"/>
      <c r="AD871" s="83"/>
    </row>
    <row r="872" spans="1:30" x14ac:dyDescent="0.25">
      <c r="A872" s="24" t="str">
        <f>IF(D872="","",(B872&amp;"|"&amp;C872&amp;"|"&amp;D872&amp;"|"&amp;E872&amp;"|"&amp;F872&amp;"|"&amp;G872&amp;"|"&amp;H872&amp;"|"&amp;I872&amp;"|"&amp;J872&amp;"|"&amp;K872&amp;"|"&amp;L872&amp;"|"&amp;M872&amp;"|"&amp;N872&amp;"|"&amp;O872&amp;"|"&amp;P872&amp;"|"&amp;Q872&amp;"|"&amp;R872&amp;"|"&amp;S872&amp;"|"&amp;T872&amp;"|"&amp;U872&amp;"|"&amp;V872&amp;"|"&amp;W872&amp;"|"&amp;X872&amp;"|"&amp;Y872&amp;"|"&amp;Z872&amp;"|"&amp;AA872&amp;"|"&amp;AB872&amp;"|"&amp;AC872&amp;"|"&amp;AD872&amp;"|"&amp;AE872&amp;"|"&amp;AF872&amp;"|"))</f>
        <v>Corydoras brevirostris|Spotty Cory |20|23,9||6|7,8||2|12||||||||56,8||6,1|Omnivore|Yes|No||Peaceful||Females have a larger underbelly|1||||</v>
      </c>
      <c r="B872" s="10" t="s">
        <v>593</v>
      </c>
      <c r="C872" s="107" t="s">
        <v>2540</v>
      </c>
      <c r="D872" s="105">
        <v>20</v>
      </c>
      <c r="E872" s="129">
        <v>23.9</v>
      </c>
      <c r="F872" s="105"/>
      <c r="G872" s="130">
        <v>6</v>
      </c>
      <c r="H872" s="131">
        <v>7.8</v>
      </c>
      <c r="I872" s="105"/>
      <c r="J872" s="105">
        <v>2</v>
      </c>
      <c r="K872" s="105">
        <v>12</v>
      </c>
      <c r="L872" s="107"/>
      <c r="M872" s="107"/>
      <c r="N872" s="107"/>
      <c r="O872" s="107"/>
      <c r="P872" s="107"/>
      <c r="Q872" s="107"/>
      <c r="R872" s="107"/>
      <c r="S872" s="145">
        <v>56.8</v>
      </c>
      <c r="T872" s="159"/>
      <c r="U872" s="130">
        <v>6.1</v>
      </c>
      <c r="V872" s="107" t="s">
        <v>31</v>
      </c>
      <c r="W872" s="145" t="s">
        <v>32</v>
      </c>
      <c r="X872" s="105" t="s">
        <v>33</v>
      </c>
      <c r="Y872" s="159"/>
      <c r="Z872" s="139" t="s">
        <v>34</v>
      </c>
      <c r="AA872" s="107"/>
      <c r="AB872" s="29" t="s">
        <v>2526</v>
      </c>
      <c r="AC872" s="105">
        <v>1</v>
      </c>
      <c r="AD872" s="139"/>
    </row>
    <row r="873" spans="1:30" hidden="1" x14ac:dyDescent="0.25">
      <c r="A873" s="24" t="str">
        <f>IF(D873="","",(B873&amp;"|"&amp;C873&amp;"|"&amp;D873&amp;"|"&amp;E873&amp;"|"&amp;F873&amp;"|"&amp;G873&amp;"|"&amp;H873&amp;"|"&amp;I873&amp;"|"&amp;J873&amp;"|"&amp;K873&amp;"|"&amp;L873&amp;"|"&amp;M873&amp;"|"&amp;N873&amp;"|"&amp;O873&amp;"|"&amp;P873&amp;"|"&amp;Q873&amp;"|"&amp;R873&amp;"|"&amp;S873&amp;"|"&amp;T873&amp;"|"&amp;U873&amp;"|"&amp;V873&amp;"|"&amp;W873&amp;"|"&amp;X873&amp;"|"&amp;Y873&amp;"|"&amp;Z873&amp;"|"&amp;AA873&amp;"|"&amp;AB873&amp;"|"&amp;AC873&amp;"|"&amp;AD873&amp;"|"&amp;AE873&amp;"|"&amp;AF873&amp;"|"))</f>
        <v/>
      </c>
      <c r="B873" s="83" t="s">
        <v>594</v>
      </c>
      <c r="C873" s="83"/>
      <c r="F873" s="83"/>
      <c r="G873" s="27"/>
      <c r="H873" s="27"/>
      <c r="I873" s="83"/>
      <c r="J873" s="83"/>
      <c r="K873" s="83"/>
      <c r="L873" s="83"/>
      <c r="M873" s="83"/>
      <c r="N873" s="83"/>
      <c r="O873" s="83"/>
      <c r="P873" s="83"/>
      <c r="Q873" s="83"/>
      <c r="R873" s="83"/>
      <c r="U873" s="26"/>
      <c r="V873" s="83"/>
      <c r="Z873" s="83"/>
      <c r="AA873" s="83"/>
      <c r="AB873" s="83"/>
      <c r="AC873" s="83"/>
      <c r="AD873" s="83"/>
    </row>
    <row r="874" spans="1:30" x14ac:dyDescent="0.25">
      <c r="A874" s="24" t="str">
        <f>IF(D874="","",(B874&amp;"|"&amp;C874&amp;"|"&amp;D874&amp;"|"&amp;E874&amp;"|"&amp;F874&amp;"|"&amp;G874&amp;"|"&amp;H874&amp;"|"&amp;I874&amp;"|"&amp;J874&amp;"|"&amp;K874&amp;"|"&amp;L874&amp;"|"&amp;M874&amp;"|"&amp;N874&amp;"|"&amp;O874&amp;"|"&amp;P874&amp;"|"&amp;Q874&amp;"|"&amp;R874&amp;"|"&amp;S874&amp;"|"&amp;T874&amp;"|"&amp;U874&amp;"|"&amp;V874&amp;"|"&amp;W874&amp;"|"&amp;X874&amp;"|"&amp;Y874&amp;"|"&amp;Z874&amp;"|"&amp;AA874&amp;"|"&amp;AB874&amp;"|"&amp;AC874&amp;"|"&amp;AD874&amp;"|"&amp;AE874&amp;"|"&amp;AF874&amp;"|"))</f>
        <v>Corydoras burgessi|Burgess' Cory |22,8|26,1||5,6|7,2||1|10||||||||56,8||5,6|Omnivore|Yes|No||Peaceful||Females have a larger underbelly|1|Easy|||</v>
      </c>
      <c r="B874" s="10" t="s">
        <v>594</v>
      </c>
      <c r="C874" s="107" t="s">
        <v>2541</v>
      </c>
      <c r="D874" s="105">
        <v>22.8</v>
      </c>
      <c r="E874" s="129">
        <v>26.1</v>
      </c>
      <c r="F874" s="105"/>
      <c r="G874" s="130">
        <v>5.6</v>
      </c>
      <c r="H874" s="131">
        <v>7.2</v>
      </c>
      <c r="I874" s="105"/>
      <c r="J874" s="105">
        <v>1</v>
      </c>
      <c r="K874" s="105">
        <v>10</v>
      </c>
      <c r="L874" s="107"/>
      <c r="M874" s="107"/>
      <c r="N874" s="107"/>
      <c r="O874" s="107"/>
      <c r="P874" s="107"/>
      <c r="Q874" s="107"/>
      <c r="R874" s="107"/>
      <c r="S874" s="145">
        <v>56.8</v>
      </c>
      <c r="T874" s="159"/>
      <c r="U874" s="131">
        <v>5.6</v>
      </c>
      <c r="V874" s="107" t="s">
        <v>31</v>
      </c>
      <c r="W874" s="145" t="s">
        <v>32</v>
      </c>
      <c r="X874" s="105" t="s">
        <v>33</v>
      </c>
      <c r="Y874" s="159"/>
      <c r="Z874" s="139" t="s">
        <v>34</v>
      </c>
      <c r="AA874" s="107"/>
      <c r="AB874" s="29" t="s">
        <v>2526</v>
      </c>
      <c r="AC874" s="105">
        <v>1</v>
      </c>
      <c r="AD874" s="139" t="s">
        <v>53</v>
      </c>
    </row>
    <row r="875" spans="1:30" hidden="1" x14ac:dyDescent="0.25">
      <c r="A875" s="24" t="str">
        <f>IF(D875="","",(B875&amp;"|"&amp;C875&amp;"|"&amp;D875&amp;"|"&amp;E875&amp;"|"&amp;F875&amp;"|"&amp;G875&amp;"|"&amp;H875&amp;"|"&amp;I875&amp;"|"&amp;J875&amp;"|"&amp;K875&amp;"|"&amp;L875&amp;"|"&amp;M875&amp;"|"&amp;N875&amp;"|"&amp;O875&amp;"|"&amp;P875&amp;"|"&amp;Q875&amp;"|"&amp;R875&amp;"|"&amp;S875&amp;"|"&amp;T875&amp;"|"&amp;U875&amp;"|"&amp;V875&amp;"|"&amp;W875&amp;"|"&amp;X875&amp;"|"&amp;Y875&amp;"|"&amp;Z875&amp;"|"&amp;AA875&amp;"|"&amp;AB875&amp;"|"&amp;AC875&amp;"|"&amp;AD875&amp;"|"&amp;AE875&amp;"|"&amp;AF875&amp;"|"))</f>
        <v/>
      </c>
      <c r="B875" s="83" t="s">
        <v>595</v>
      </c>
      <c r="C875" s="83"/>
      <c r="F875" s="83"/>
      <c r="G875" s="27"/>
      <c r="H875" s="27"/>
      <c r="I875" s="83"/>
      <c r="J875" s="83"/>
      <c r="K875" s="83"/>
      <c r="L875" s="83"/>
      <c r="M875" s="83"/>
      <c r="N875" s="83"/>
      <c r="O875" s="83"/>
      <c r="P875" s="83"/>
      <c r="Q875" s="83"/>
      <c r="R875" s="83"/>
      <c r="U875" s="26"/>
      <c r="V875" s="83"/>
      <c r="Z875" s="83"/>
      <c r="AA875" s="83"/>
      <c r="AB875" s="83"/>
      <c r="AC875" s="83"/>
      <c r="AD875" s="83"/>
    </row>
    <row r="876" spans="1:30" x14ac:dyDescent="0.25">
      <c r="A876" s="24" t="str">
        <f>IF(D876="","",(B876&amp;"|"&amp;C876&amp;"|"&amp;D876&amp;"|"&amp;E876&amp;"|"&amp;F876&amp;"|"&amp;G876&amp;"|"&amp;H876&amp;"|"&amp;I876&amp;"|"&amp;J876&amp;"|"&amp;K876&amp;"|"&amp;L876&amp;"|"&amp;M876&amp;"|"&amp;N876&amp;"|"&amp;O876&amp;"|"&amp;P876&amp;"|"&amp;Q876&amp;"|"&amp;R876&amp;"|"&amp;S876&amp;"|"&amp;T876&amp;"|"&amp;U876&amp;"|"&amp;V876&amp;"|"&amp;W876&amp;"|"&amp;X876&amp;"|"&amp;Y876&amp;"|"&amp;Z876&amp;"|"&amp;AA876&amp;"|"&amp;AB876&amp;"|"&amp;AC876&amp;"|"&amp;AD876&amp;"|"&amp;AE876&amp;"|"&amp;AF876&amp;"|"))</f>
        <v>Corydoras caudimaculatus|Tail-Spot Corydoras |22|26||6|8||2|25||||||||56,8||5|Omnivore|Yes|No||Peaceful||Females have a larger underbelly|2|Easy|||</v>
      </c>
      <c r="B876" s="10" t="s">
        <v>595</v>
      </c>
      <c r="C876" s="107" t="s">
        <v>2542</v>
      </c>
      <c r="D876" s="105">
        <v>22</v>
      </c>
      <c r="E876" s="129">
        <v>26</v>
      </c>
      <c r="F876" s="105"/>
      <c r="G876" s="130">
        <v>6</v>
      </c>
      <c r="H876" s="131">
        <v>8</v>
      </c>
      <c r="I876" s="105"/>
      <c r="J876" s="105">
        <v>2</v>
      </c>
      <c r="K876" s="105">
        <v>25</v>
      </c>
      <c r="L876" s="107"/>
      <c r="M876" s="107"/>
      <c r="N876" s="107"/>
      <c r="O876" s="107"/>
      <c r="P876" s="107"/>
      <c r="Q876" s="107"/>
      <c r="R876" s="107"/>
      <c r="S876" s="145">
        <v>56.8</v>
      </c>
      <c r="T876" s="159"/>
      <c r="U876" s="130">
        <v>5</v>
      </c>
      <c r="V876" s="107" t="s">
        <v>31</v>
      </c>
      <c r="W876" s="145" t="s">
        <v>32</v>
      </c>
      <c r="X876" s="105" t="s">
        <v>33</v>
      </c>
      <c r="Y876" s="159"/>
      <c r="Z876" s="139" t="s">
        <v>34</v>
      </c>
      <c r="AA876" s="107"/>
      <c r="AB876" s="29" t="s">
        <v>2526</v>
      </c>
      <c r="AC876" s="105">
        <v>2</v>
      </c>
      <c r="AD876" s="139" t="s">
        <v>53</v>
      </c>
    </row>
    <row r="877" spans="1:30" hidden="1" x14ac:dyDescent="0.25">
      <c r="A877" s="24" t="str">
        <f>IF(D877="","",(B877&amp;"|"&amp;C877&amp;"|"&amp;D877&amp;"|"&amp;E877&amp;"|"&amp;F877&amp;"|"&amp;G877&amp;"|"&amp;H877&amp;"|"&amp;I877&amp;"|"&amp;J877&amp;"|"&amp;K877&amp;"|"&amp;L877&amp;"|"&amp;M877&amp;"|"&amp;N877&amp;"|"&amp;O877&amp;"|"&amp;P877&amp;"|"&amp;Q877&amp;"|"&amp;R877&amp;"|"&amp;S877&amp;"|"&amp;T877&amp;"|"&amp;U877&amp;"|"&amp;V877&amp;"|"&amp;W877&amp;"|"&amp;X877&amp;"|"&amp;Y877&amp;"|"&amp;Z877&amp;"|"&amp;AA877&amp;"|"&amp;AB877&amp;"|"&amp;AC877&amp;"|"&amp;AD877&amp;"|"&amp;AE877&amp;"|"&amp;AF877&amp;"|"))</f>
        <v/>
      </c>
      <c r="B877" s="83" t="s">
        <v>596</v>
      </c>
      <c r="C877" s="83"/>
      <c r="F877" s="83"/>
      <c r="G877" s="27"/>
      <c r="H877" s="27"/>
      <c r="I877" s="83"/>
      <c r="J877" s="83"/>
      <c r="K877" s="83"/>
      <c r="L877" s="83"/>
      <c r="M877" s="83"/>
      <c r="N877" s="83"/>
      <c r="O877" s="83"/>
      <c r="P877" s="83"/>
      <c r="Q877" s="83"/>
      <c r="R877" s="83"/>
      <c r="U877" s="26"/>
      <c r="V877" s="83"/>
      <c r="Z877" s="83"/>
      <c r="AA877" s="83"/>
      <c r="AB877" s="83"/>
      <c r="AC877" s="83"/>
      <c r="AD877" s="83"/>
    </row>
    <row r="878" spans="1:30" x14ac:dyDescent="0.25">
      <c r="A878" s="24" t="str">
        <f>IF(D878="","",(B878&amp;"|"&amp;C878&amp;"|"&amp;D878&amp;"|"&amp;E878&amp;"|"&amp;F878&amp;"|"&amp;G878&amp;"|"&amp;H878&amp;"|"&amp;I878&amp;"|"&amp;J878&amp;"|"&amp;K878&amp;"|"&amp;L878&amp;"|"&amp;M878&amp;"|"&amp;N878&amp;"|"&amp;O878&amp;"|"&amp;P878&amp;"|"&amp;Q878&amp;"|"&amp;R878&amp;"|"&amp;S878&amp;"|"&amp;T878&amp;"|"&amp;U878&amp;"|"&amp;V878&amp;"|"&amp;W878&amp;"|"&amp;X878&amp;"|"&amp;Y878&amp;"|"&amp;Z878&amp;"|"&amp;AA878&amp;"|"&amp;AB878&amp;"|"&amp;AC878&amp;"|"&amp;AD878&amp;"|"&amp;AE878&amp;"|"&amp;AF878&amp;"|"))</f>
        <v>Corydoras concolor|Slate Cory |22,8|26,1||6|7||2|10||||||||56,8||6,1|Omnivore|Yes|No||Peaceful||Females have a larger underbelly|1|Easy|||</v>
      </c>
      <c r="B878" s="10" t="s">
        <v>596</v>
      </c>
      <c r="C878" s="107" t="s">
        <v>2543</v>
      </c>
      <c r="D878" s="105">
        <v>22.8</v>
      </c>
      <c r="E878" s="129">
        <v>26.1</v>
      </c>
      <c r="F878" s="105"/>
      <c r="G878" s="130">
        <v>6</v>
      </c>
      <c r="H878" s="131">
        <v>7</v>
      </c>
      <c r="I878" s="105"/>
      <c r="J878" s="105">
        <v>2</v>
      </c>
      <c r="K878" s="105">
        <v>10</v>
      </c>
      <c r="L878" s="107"/>
      <c r="M878" s="107"/>
      <c r="N878" s="107"/>
      <c r="O878" s="107"/>
      <c r="P878" s="107"/>
      <c r="Q878" s="107"/>
      <c r="R878" s="107"/>
      <c r="S878" s="145">
        <v>56.8</v>
      </c>
      <c r="T878" s="159"/>
      <c r="U878" s="130">
        <v>6.1</v>
      </c>
      <c r="V878" s="107" t="s">
        <v>31</v>
      </c>
      <c r="W878" s="145" t="s">
        <v>32</v>
      </c>
      <c r="X878" s="105" t="s">
        <v>33</v>
      </c>
      <c r="Y878" s="159"/>
      <c r="Z878" s="139" t="s">
        <v>34</v>
      </c>
      <c r="AA878" s="107"/>
      <c r="AB878" s="29" t="s">
        <v>2526</v>
      </c>
      <c r="AC878" s="105">
        <v>1</v>
      </c>
      <c r="AD878" s="139" t="s">
        <v>53</v>
      </c>
    </row>
    <row r="879" spans="1:30" hidden="1" x14ac:dyDescent="0.25">
      <c r="A879" s="24" t="str">
        <f>IF(D879="","",(B879&amp;"|"&amp;C879&amp;"|"&amp;D879&amp;"|"&amp;E879&amp;"|"&amp;F879&amp;"|"&amp;G879&amp;"|"&amp;H879&amp;"|"&amp;I879&amp;"|"&amp;J879&amp;"|"&amp;K879&amp;"|"&amp;L879&amp;"|"&amp;M879&amp;"|"&amp;N879&amp;"|"&amp;O879&amp;"|"&amp;P879&amp;"|"&amp;Q879&amp;"|"&amp;R879&amp;"|"&amp;S879&amp;"|"&amp;T879&amp;"|"&amp;U879&amp;"|"&amp;V879&amp;"|"&amp;W879&amp;"|"&amp;X879&amp;"|"&amp;Y879&amp;"|"&amp;Z879&amp;"|"&amp;AA879&amp;"|"&amp;AB879&amp;"|"&amp;AC879&amp;"|"&amp;AD879&amp;"|"&amp;AE879&amp;"|"&amp;AF879&amp;"|"))</f>
        <v/>
      </c>
      <c r="B879" s="83" t="s">
        <v>597</v>
      </c>
      <c r="C879" s="83"/>
      <c r="F879" s="83"/>
      <c r="G879" s="27"/>
      <c r="H879" s="27"/>
      <c r="I879" s="83"/>
      <c r="J879" s="83"/>
      <c r="K879" s="83"/>
      <c r="L879" s="83"/>
      <c r="M879" s="83"/>
      <c r="N879" s="83"/>
      <c r="O879" s="83"/>
      <c r="P879" s="83"/>
      <c r="Q879" s="83"/>
      <c r="R879" s="83"/>
      <c r="U879" s="26"/>
      <c r="V879" s="83"/>
      <c r="Z879" s="83"/>
      <c r="AA879" s="83"/>
      <c r="AB879" s="83"/>
      <c r="AC879" s="83"/>
      <c r="AD879" s="83"/>
    </row>
    <row r="880" spans="1:30" x14ac:dyDescent="0.25">
      <c r="A880" s="24" t="str">
        <f>IF(D880="","",(B880&amp;"|"&amp;C880&amp;"|"&amp;D880&amp;"|"&amp;E880&amp;"|"&amp;F880&amp;"|"&amp;G880&amp;"|"&amp;H880&amp;"|"&amp;I880&amp;"|"&amp;J880&amp;"|"&amp;K880&amp;"|"&amp;L880&amp;"|"&amp;M880&amp;"|"&amp;N880&amp;"|"&amp;O880&amp;"|"&amp;P880&amp;"|"&amp;Q880&amp;"|"&amp;R880&amp;"|"&amp;S880&amp;"|"&amp;T880&amp;"|"&amp;U880&amp;"|"&amp;V880&amp;"|"&amp;W880&amp;"|"&amp;X880&amp;"|"&amp;Y880&amp;"|"&amp;Z880&amp;"|"&amp;AA880&amp;"|"&amp;AB880&amp;"|"&amp;AC880&amp;"|"&amp;AD880&amp;"|"&amp;AE880&amp;"|"&amp;AF880&amp;"|"))</f>
        <v>Corydoras condiscipulus|Black-Fin Cory |20|23,9||6|7,2||2|12||||||||56,8||6,6|Omnivore|Yes|No||Peaceful||Females have a larger underbelly|1||||</v>
      </c>
      <c r="B880" s="10" t="s">
        <v>597</v>
      </c>
      <c r="C880" s="107" t="s">
        <v>2544</v>
      </c>
      <c r="D880" s="105">
        <v>20</v>
      </c>
      <c r="E880" s="129">
        <v>23.9</v>
      </c>
      <c r="F880" s="105"/>
      <c r="G880" s="130">
        <v>6</v>
      </c>
      <c r="H880" s="131">
        <v>7.2</v>
      </c>
      <c r="I880" s="105"/>
      <c r="J880" s="105">
        <v>2</v>
      </c>
      <c r="K880" s="105">
        <v>12</v>
      </c>
      <c r="L880" s="107"/>
      <c r="M880" s="107"/>
      <c r="N880" s="107"/>
      <c r="O880" s="107"/>
      <c r="P880" s="107"/>
      <c r="Q880" s="107"/>
      <c r="R880" s="107"/>
      <c r="S880" s="145">
        <v>56.8</v>
      </c>
      <c r="T880" s="159"/>
      <c r="U880" s="130">
        <v>6.6</v>
      </c>
      <c r="V880" s="107" t="s">
        <v>31</v>
      </c>
      <c r="W880" s="145" t="s">
        <v>32</v>
      </c>
      <c r="X880" s="105" t="s">
        <v>33</v>
      </c>
      <c r="Y880" s="159"/>
      <c r="Z880" s="139" t="s">
        <v>34</v>
      </c>
      <c r="AA880" s="107"/>
      <c r="AB880" s="29" t="s">
        <v>2526</v>
      </c>
      <c r="AC880" s="105">
        <v>1</v>
      </c>
      <c r="AD880" s="139"/>
    </row>
    <row r="881" spans="1:30" hidden="1" x14ac:dyDescent="0.25">
      <c r="A881" s="24" t="str">
        <f>IF(D881="","",(B881&amp;"|"&amp;C881&amp;"|"&amp;D881&amp;"|"&amp;E881&amp;"|"&amp;F881&amp;"|"&amp;G881&amp;"|"&amp;H881&amp;"|"&amp;I881&amp;"|"&amp;J881&amp;"|"&amp;K881&amp;"|"&amp;L881&amp;"|"&amp;M881&amp;"|"&amp;N881&amp;"|"&amp;O881&amp;"|"&amp;P881&amp;"|"&amp;Q881&amp;"|"&amp;R881&amp;"|"&amp;S881&amp;"|"&amp;T881&amp;"|"&amp;U881&amp;"|"&amp;V881&amp;"|"&amp;W881&amp;"|"&amp;X881&amp;"|"&amp;Y881&amp;"|"&amp;Z881&amp;"|"&amp;AA881&amp;"|"&amp;AB881&amp;"|"&amp;AC881&amp;"|"&amp;AD881&amp;"|"&amp;AE881&amp;"|"&amp;AF881&amp;"|"))</f>
        <v/>
      </c>
      <c r="B881" s="83" t="s">
        <v>598</v>
      </c>
      <c r="C881" s="83"/>
      <c r="F881" s="83"/>
      <c r="G881" s="27"/>
      <c r="H881" s="27"/>
      <c r="I881" s="83"/>
      <c r="J881" s="83"/>
      <c r="K881" s="83"/>
      <c r="L881" s="83"/>
      <c r="M881" s="83"/>
      <c r="N881" s="83"/>
      <c r="O881" s="83"/>
      <c r="P881" s="83"/>
      <c r="Q881" s="83"/>
      <c r="R881" s="83"/>
      <c r="U881" s="26"/>
      <c r="V881" s="83"/>
      <c r="Z881" s="83"/>
      <c r="AA881" s="83"/>
      <c r="AB881" s="83"/>
      <c r="AC881" s="83"/>
      <c r="AD881" s="83"/>
    </row>
    <row r="882" spans="1:30" x14ac:dyDescent="0.25">
      <c r="A882" s="24" t="str">
        <f>IF(D882="","",(B882&amp;"|"&amp;C882&amp;"|"&amp;D882&amp;"|"&amp;E882&amp;"|"&amp;F882&amp;"|"&amp;G882&amp;"|"&amp;H882&amp;"|"&amp;I882&amp;"|"&amp;J882&amp;"|"&amp;K882&amp;"|"&amp;L882&amp;"|"&amp;M882&amp;"|"&amp;N882&amp;"|"&amp;O882&amp;"|"&amp;P882&amp;"|"&amp;Q882&amp;"|"&amp;R882&amp;"|"&amp;S882&amp;"|"&amp;T882&amp;"|"&amp;U882&amp;"|"&amp;V882&amp;"|"&amp;W882&amp;"|"&amp;X882&amp;"|"&amp;Y882&amp;"|"&amp;Z882&amp;"|"&amp;AA882&amp;"|"&amp;AB882&amp;"|"&amp;AC882&amp;"|"&amp;AD882&amp;"|"&amp;AE882&amp;"|"&amp;AF882&amp;"|"))</f>
        <v>Corydoras copei|Copei Cory |22,2|25||6|7,2||2|12||||||||56,8||5,1|Omnivore|Yes|No||Peaceful||Females have a larger underbelly|1|Easy|||</v>
      </c>
      <c r="B882" s="10" t="s">
        <v>598</v>
      </c>
      <c r="C882" s="107" t="s">
        <v>2545</v>
      </c>
      <c r="D882" s="105">
        <v>22.2</v>
      </c>
      <c r="E882" s="129">
        <v>25</v>
      </c>
      <c r="F882" s="105"/>
      <c r="G882" s="130">
        <v>6</v>
      </c>
      <c r="H882" s="131">
        <v>7.2</v>
      </c>
      <c r="I882" s="105"/>
      <c r="J882" s="105">
        <v>2</v>
      </c>
      <c r="K882" s="105">
        <v>12</v>
      </c>
      <c r="L882" s="107"/>
      <c r="M882" s="107"/>
      <c r="N882" s="107"/>
      <c r="O882" s="107"/>
      <c r="P882" s="107"/>
      <c r="Q882" s="107"/>
      <c r="R882" s="107"/>
      <c r="S882" s="145">
        <v>56.8</v>
      </c>
      <c r="T882" s="159"/>
      <c r="U882" s="131">
        <v>5.0999999999999996</v>
      </c>
      <c r="V882" s="107" t="s">
        <v>31</v>
      </c>
      <c r="W882" s="145" t="s">
        <v>32</v>
      </c>
      <c r="X882" s="105" t="s">
        <v>33</v>
      </c>
      <c r="Y882" s="159"/>
      <c r="Z882" s="139" t="s">
        <v>34</v>
      </c>
      <c r="AA882" s="107"/>
      <c r="AB882" s="29" t="s">
        <v>2526</v>
      </c>
      <c r="AC882" s="105">
        <v>1</v>
      </c>
      <c r="AD882" s="139" t="s">
        <v>53</v>
      </c>
    </row>
    <row r="883" spans="1:30" hidden="1" x14ac:dyDescent="0.25">
      <c r="A883" s="24" t="str">
        <f>IF(D883="","",(B883&amp;"|"&amp;C883&amp;"|"&amp;D883&amp;"|"&amp;E883&amp;"|"&amp;F883&amp;"|"&amp;G883&amp;"|"&amp;H883&amp;"|"&amp;I883&amp;"|"&amp;J883&amp;"|"&amp;K883&amp;"|"&amp;L883&amp;"|"&amp;M883&amp;"|"&amp;N883&amp;"|"&amp;O883&amp;"|"&amp;P883&amp;"|"&amp;Q883&amp;"|"&amp;R883&amp;"|"&amp;S883&amp;"|"&amp;T883&amp;"|"&amp;U883&amp;"|"&amp;V883&amp;"|"&amp;W883&amp;"|"&amp;X883&amp;"|"&amp;Y883&amp;"|"&amp;Z883&amp;"|"&amp;AA883&amp;"|"&amp;AB883&amp;"|"&amp;AC883&amp;"|"&amp;AD883&amp;"|"&amp;AE883&amp;"|"&amp;AF883&amp;"|"))</f>
        <v/>
      </c>
      <c r="B883" s="83" t="s">
        <v>599</v>
      </c>
      <c r="C883" s="83"/>
      <c r="F883" s="83"/>
      <c r="G883" s="27"/>
      <c r="H883" s="27"/>
      <c r="I883" s="83"/>
      <c r="J883" s="83"/>
      <c r="K883" s="83"/>
      <c r="L883" s="83"/>
      <c r="M883" s="83"/>
      <c r="N883" s="83"/>
      <c r="O883" s="83"/>
      <c r="P883" s="83"/>
      <c r="Q883" s="83"/>
      <c r="R883" s="83"/>
      <c r="U883" s="26"/>
      <c r="V883" s="83"/>
      <c r="Z883" s="83"/>
      <c r="AA883" s="83"/>
      <c r="AB883" s="83"/>
      <c r="AC883" s="83"/>
      <c r="AD883" s="83"/>
    </row>
    <row r="884" spans="1:30" x14ac:dyDescent="0.25">
      <c r="A884" s="24" t="str">
        <f>IF(D884="","",(B884&amp;"|"&amp;C884&amp;"|"&amp;D884&amp;"|"&amp;E884&amp;"|"&amp;F884&amp;"|"&amp;G884&amp;"|"&amp;H884&amp;"|"&amp;I884&amp;"|"&amp;J884&amp;"|"&amp;K884&amp;"|"&amp;L884&amp;"|"&amp;M884&amp;"|"&amp;N884&amp;"|"&amp;O884&amp;"|"&amp;P884&amp;"|"&amp;Q884&amp;"|"&amp;R884&amp;"|"&amp;S884&amp;"|"&amp;T884&amp;"|"&amp;U884&amp;"|"&amp;V884&amp;"|"&amp;W884&amp;"|"&amp;X884&amp;"|"&amp;Y884&amp;"|"&amp;Z884&amp;"|"&amp;AA884&amp;"|"&amp;AB884&amp;"|"&amp;AC884&amp;"|"&amp;AD884&amp;"|"&amp;AE884&amp;"|"&amp;AF884&amp;"|"))</f>
        <v>Corydoras cruziensis|Santa Cruz Cory |22,2|26,1||6|7,2||2|12||||||||56,8||5,1|Omnivore|Yes|No||Peaceful||Females have a larger underbelly|1||||</v>
      </c>
      <c r="B884" s="10" t="s">
        <v>599</v>
      </c>
      <c r="C884" s="107" t="s">
        <v>2546</v>
      </c>
      <c r="D884" s="105">
        <v>22.2</v>
      </c>
      <c r="E884" s="129">
        <v>26.1</v>
      </c>
      <c r="F884" s="105"/>
      <c r="G884" s="130">
        <v>6</v>
      </c>
      <c r="H884" s="131">
        <v>7.2</v>
      </c>
      <c r="I884" s="105"/>
      <c r="J884" s="105">
        <v>2</v>
      </c>
      <c r="K884" s="105">
        <v>12</v>
      </c>
      <c r="L884" s="107"/>
      <c r="M884" s="107"/>
      <c r="N884" s="107"/>
      <c r="O884" s="107"/>
      <c r="P884" s="107"/>
      <c r="Q884" s="107"/>
      <c r="R884" s="107"/>
      <c r="S884" s="145">
        <v>56.8</v>
      </c>
      <c r="T884" s="159"/>
      <c r="U884" s="131">
        <v>5.0999999999999996</v>
      </c>
      <c r="V884" s="107" t="s">
        <v>31</v>
      </c>
      <c r="W884" s="145" t="s">
        <v>32</v>
      </c>
      <c r="X884" s="105" t="s">
        <v>33</v>
      </c>
      <c r="Y884" s="159"/>
      <c r="Z884" s="139" t="s">
        <v>34</v>
      </c>
      <c r="AA884" s="107"/>
      <c r="AB884" s="29" t="s">
        <v>2526</v>
      </c>
      <c r="AC884" s="105">
        <v>1</v>
      </c>
      <c r="AD884" s="139"/>
    </row>
    <row r="885" spans="1:30" hidden="1" x14ac:dyDescent="0.25">
      <c r="A885" s="24" t="str">
        <f>IF(D885="","",(B885&amp;"|"&amp;C885&amp;"|"&amp;D885&amp;"|"&amp;E885&amp;"|"&amp;F885&amp;"|"&amp;G885&amp;"|"&amp;H885&amp;"|"&amp;I885&amp;"|"&amp;J885&amp;"|"&amp;K885&amp;"|"&amp;L885&amp;"|"&amp;M885&amp;"|"&amp;N885&amp;"|"&amp;O885&amp;"|"&amp;P885&amp;"|"&amp;Q885&amp;"|"&amp;R885&amp;"|"&amp;S885&amp;"|"&amp;T885&amp;"|"&amp;U885&amp;"|"&amp;V885&amp;"|"&amp;W885&amp;"|"&amp;X885&amp;"|"&amp;Y885&amp;"|"&amp;Z885&amp;"|"&amp;AA885&amp;"|"&amp;AB885&amp;"|"&amp;AC885&amp;"|"&amp;AD885&amp;"|"&amp;AE885&amp;"|"&amp;AF885&amp;"|"))</f>
        <v/>
      </c>
      <c r="B885" s="83" t="s">
        <v>600</v>
      </c>
      <c r="C885" s="83"/>
      <c r="F885" s="83"/>
      <c r="G885" s="27"/>
      <c r="H885" s="27"/>
      <c r="I885" s="83"/>
      <c r="J885" s="83"/>
      <c r="K885" s="83"/>
      <c r="L885" s="83"/>
      <c r="M885" s="83"/>
      <c r="N885" s="83"/>
      <c r="O885" s="83"/>
      <c r="P885" s="83"/>
      <c r="Q885" s="83"/>
      <c r="R885" s="83"/>
      <c r="U885" s="26"/>
      <c r="V885" s="83"/>
      <c r="Z885" s="83"/>
      <c r="AA885" s="83"/>
      <c r="AB885" s="83"/>
      <c r="AC885" s="83"/>
      <c r="AD885" s="83"/>
    </row>
    <row r="886" spans="1:30" x14ac:dyDescent="0.25">
      <c r="A886" s="24" t="str">
        <f>IF(D886="","",(B886&amp;"|"&amp;C886&amp;"|"&amp;D886&amp;"|"&amp;E886&amp;"|"&amp;F886&amp;"|"&amp;G886&amp;"|"&amp;H886&amp;"|"&amp;I886&amp;"|"&amp;J886&amp;"|"&amp;K886&amp;"|"&amp;L886&amp;"|"&amp;M886&amp;"|"&amp;N886&amp;"|"&amp;O886&amp;"|"&amp;P886&amp;"|"&amp;Q886&amp;"|"&amp;R886&amp;"|"&amp;S886&amp;"|"&amp;T886&amp;"|"&amp;U886&amp;"|"&amp;V886&amp;"|"&amp;W886&amp;"|"&amp;X886&amp;"|"&amp;Y886&amp;"|"&amp;Z886&amp;"|"&amp;AA886&amp;"|"&amp;AB886&amp;"|"&amp;AC886&amp;"|"&amp;AD886&amp;"|"&amp;AE886&amp;"|"&amp;AF886&amp;"|"))</f>
        <v>Corydoras davidsandsi|Sand's Cory |20|25||6|7||2|10||||||||56,8||6,1|Omnivore|Yes|No||Peaceful||Females have a larger underbelly|1|Easy|||</v>
      </c>
      <c r="B886" s="10" t="s">
        <v>600</v>
      </c>
      <c r="C886" s="107" t="s">
        <v>2547</v>
      </c>
      <c r="D886" s="105">
        <v>20</v>
      </c>
      <c r="E886" s="105">
        <v>25</v>
      </c>
      <c r="F886" s="105"/>
      <c r="G886" s="130">
        <v>6</v>
      </c>
      <c r="H886" s="131">
        <v>7</v>
      </c>
      <c r="I886" s="105"/>
      <c r="J886" s="105">
        <v>2</v>
      </c>
      <c r="K886" s="105">
        <v>10</v>
      </c>
      <c r="L886" s="107"/>
      <c r="M886" s="107"/>
      <c r="N886" s="107"/>
      <c r="O886" s="107"/>
      <c r="P886" s="107"/>
      <c r="Q886" s="107"/>
      <c r="R886" s="107"/>
      <c r="S886" s="145">
        <v>56.8</v>
      </c>
      <c r="T886" s="159"/>
      <c r="U886" s="130">
        <v>6.1</v>
      </c>
      <c r="V886" s="107" t="s">
        <v>31</v>
      </c>
      <c r="W886" s="145" t="s">
        <v>32</v>
      </c>
      <c r="X886" s="105" t="s">
        <v>33</v>
      </c>
      <c r="Y886" s="159"/>
      <c r="Z886" s="139" t="s">
        <v>34</v>
      </c>
      <c r="AA886" s="107"/>
      <c r="AB886" s="29" t="s">
        <v>2526</v>
      </c>
      <c r="AC886" s="105">
        <v>1</v>
      </c>
      <c r="AD886" s="139" t="s">
        <v>53</v>
      </c>
    </row>
    <row r="887" spans="1:30" hidden="1" x14ac:dyDescent="0.25">
      <c r="A887" s="24" t="str">
        <f>IF(D887="","",(B887&amp;"|"&amp;C887&amp;"|"&amp;D887&amp;"|"&amp;E887&amp;"|"&amp;F887&amp;"|"&amp;G887&amp;"|"&amp;H887&amp;"|"&amp;I887&amp;"|"&amp;J887&amp;"|"&amp;K887&amp;"|"&amp;L887&amp;"|"&amp;M887&amp;"|"&amp;N887&amp;"|"&amp;O887&amp;"|"&amp;P887&amp;"|"&amp;Q887&amp;"|"&amp;R887&amp;"|"&amp;S887&amp;"|"&amp;T887&amp;"|"&amp;U887&amp;"|"&amp;V887&amp;"|"&amp;W887&amp;"|"&amp;X887&amp;"|"&amp;Y887&amp;"|"&amp;Z887&amp;"|"&amp;AA887&amp;"|"&amp;AB887&amp;"|"&amp;AC887&amp;"|"&amp;AD887&amp;"|"&amp;AE887&amp;"|"&amp;AF887&amp;"|"))</f>
        <v/>
      </c>
      <c r="B887" s="83" t="s">
        <v>601</v>
      </c>
      <c r="C887" s="83"/>
      <c r="F887" s="83"/>
      <c r="G887" s="27"/>
      <c r="H887" s="27"/>
      <c r="I887" s="83"/>
      <c r="J887" s="83"/>
      <c r="K887" s="83"/>
      <c r="L887" s="83"/>
      <c r="M887" s="83"/>
      <c r="N887" s="83"/>
      <c r="O887" s="83"/>
      <c r="P887" s="83"/>
      <c r="Q887" s="83"/>
      <c r="R887" s="83"/>
      <c r="U887" s="26"/>
      <c r="V887" s="83"/>
      <c r="Z887" s="83"/>
      <c r="AA887" s="83"/>
      <c r="AB887" s="83"/>
      <c r="AC887" s="83"/>
      <c r="AD887" s="83"/>
    </row>
    <row r="888" spans="1:30" x14ac:dyDescent="0.25">
      <c r="A888" s="24" t="str">
        <f>IF(D888="","",(B888&amp;"|"&amp;C888&amp;"|"&amp;D888&amp;"|"&amp;E888&amp;"|"&amp;F888&amp;"|"&amp;G888&amp;"|"&amp;H888&amp;"|"&amp;I888&amp;"|"&amp;J888&amp;"|"&amp;K888&amp;"|"&amp;L888&amp;"|"&amp;M888&amp;"|"&amp;N888&amp;"|"&amp;O888&amp;"|"&amp;P888&amp;"|"&amp;Q888&amp;"|"&amp;R888&amp;"|"&amp;S888&amp;"|"&amp;T888&amp;"|"&amp;U888&amp;"|"&amp;V888&amp;"|"&amp;W888&amp;"|"&amp;X888&amp;"|"&amp;Y888&amp;"|"&amp;Z888&amp;"|"&amp;AA888&amp;"|"&amp;AB888&amp;"|"&amp;AC888&amp;"|"&amp;AD888&amp;"|"&amp;AE888&amp;"|"&amp;AF888&amp;"|"))</f>
        <v>Corydoras delphax|Delphax Cory |22,2|26,1||6|7,2||2|12||||||||56,8||5,1|Omnivore|Yes|No||Peaceful||Females have a larger underbelly|1|Easy|||</v>
      </c>
      <c r="B888" s="10" t="s">
        <v>601</v>
      </c>
      <c r="C888" s="107" t="s">
        <v>2548</v>
      </c>
      <c r="D888" s="105">
        <v>22.2</v>
      </c>
      <c r="E888" s="129">
        <v>26.1</v>
      </c>
      <c r="F888" s="105"/>
      <c r="G888" s="130">
        <v>6</v>
      </c>
      <c r="H888" s="131">
        <v>7.2</v>
      </c>
      <c r="I888" s="105"/>
      <c r="J888" s="105">
        <v>2</v>
      </c>
      <c r="K888" s="105">
        <v>12</v>
      </c>
      <c r="L888" s="107"/>
      <c r="M888" s="107"/>
      <c r="N888" s="107"/>
      <c r="O888" s="107"/>
      <c r="P888" s="107"/>
      <c r="Q888" s="107"/>
      <c r="R888" s="107"/>
      <c r="S888" s="145">
        <v>56.8</v>
      </c>
      <c r="T888" s="159"/>
      <c r="U888" s="131">
        <v>5.0999999999999996</v>
      </c>
      <c r="V888" s="107" t="s">
        <v>31</v>
      </c>
      <c r="W888" s="145" t="s">
        <v>32</v>
      </c>
      <c r="X888" s="105" t="s">
        <v>33</v>
      </c>
      <c r="Y888" s="159"/>
      <c r="Z888" s="139" t="s">
        <v>34</v>
      </c>
      <c r="AA888" s="107"/>
      <c r="AB888" s="29" t="s">
        <v>2526</v>
      </c>
      <c r="AC888" s="105">
        <v>1</v>
      </c>
      <c r="AD888" s="139" t="s">
        <v>53</v>
      </c>
    </row>
    <row r="889" spans="1:30" hidden="1" x14ac:dyDescent="0.25">
      <c r="A889" s="24" t="str">
        <f>IF(D889="","",(B889&amp;"|"&amp;C889&amp;"|"&amp;D889&amp;"|"&amp;E889&amp;"|"&amp;F889&amp;"|"&amp;G889&amp;"|"&amp;H889&amp;"|"&amp;I889&amp;"|"&amp;J889&amp;"|"&amp;K889&amp;"|"&amp;L889&amp;"|"&amp;M889&amp;"|"&amp;N889&amp;"|"&amp;O889&amp;"|"&amp;P889&amp;"|"&amp;Q889&amp;"|"&amp;R889&amp;"|"&amp;S889&amp;"|"&amp;T889&amp;"|"&amp;U889&amp;"|"&amp;V889&amp;"|"&amp;W889&amp;"|"&amp;X889&amp;"|"&amp;Y889&amp;"|"&amp;Z889&amp;"|"&amp;AA889&amp;"|"&amp;AB889&amp;"|"&amp;AC889&amp;"|"&amp;AD889&amp;"|"&amp;AE889&amp;"|"&amp;AF889&amp;"|"))</f>
        <v/>
      </c>
      <c r="B889" s="83" t="s">
        <v>602</v>
      </c>
      <c r="C889" s="83"/>
      <c r="F889" s="83"/>
      <c r="G889" s="27"/>
      <c r="H889" s="27"/>
      <c r="I889" s="83"/>
      <c r="J889" s="83"/>
      <c r="K889" s="83"/>
      <c r="L889" s="83"/>
      <c r="M889" s="83"/>
      <c r="N889" s="83"/>
      <c r="O889" s="83"/>
      <c r="P889" s="83"/>
      <c r="Q889" s="83"/>
      <c r="R889" s="83"/>
      <c r="U889" s="26"/>
      <c r="V889" s="83"/>
      <c r="Z889" s="83"/>
      <c r="AA889" s="83"/>
      <c r="AB889" s="83"/>
      <c r="AC889" s="83"/>
      <c r="AD889" s="83"/>
    </row>
    <row r="890" spans="1:30" x14ac:dyDescent="0.25">
      <c r="A890" s="24" t="str">
        <f>IF(D890="","",(B890&amp;"|"&amp;C890&amp;"|"&amp;D890&amp;"|"&amp;E890&amp;"|"&amp;F890&amp;"|"&amp;G890&amp;"|"&amp;H890&amp;"|"&amp;I890&amp;"|"&amp;J890&amp;"|"&amp;K890&amp;"|"&amp;L890&amp;"|"&amp;M890&amp;"|"&amp;N890&amp;"|"&amp;O890&amp;"|"&amp;P890&amp;"|"&amp;Q890&amp;"|"&amp;R890&amp;"|"&amp;S890&amp;"|"&amp;T890&amp;"|"&amp;U890&amp;"|"&amp;V890&amp;"|"&amp;W890&amp;"|"&amp;X890&amp;"|"&amp;Y890&amp;"|"&amp;Z890&amp;"|"&amp;AA890&amp;"|"&amp;AB890&amp;"|"&amp;AC890&amp;"|"&amp;AD890&amp;"|"&amp;AE890&amp;"|"&amp;AF890&amp;"|"))</f>
        <v>Corydoras diphyes|Diphyes Cory |20|23,9||6,5|7,7||2|12||||||||56,8||5,1|Omnivore|Yes|No||Peaceful||Males are smaller in length than females|1||||</v>
      </c>
      <c r="B890" s="10" t="s">
        <v>602</v>
      </c>
      <c r="C890" s="107" t="s">
        <v>2549</v>
      </c>
      <c r="D890" s="105">
        <v>20</v>
      </c>
      <c r="E890" s="129">
        <v>23.9</v>
      </c>
      <c r="F890" s="105"/>
      <c r="G890" s="130">
        <v>6.5</v>
      </c>
      <c r="H890" s="130">
        <v>7.7</v>
      </c>
      <c r="I890" s="105"/>
      <c r="J890" s="105">
        <v>2</v>
      </c>
      <c r="K890" s="105">
        <v>12</v>
      </c>
      <c r="L890" s="107"/>
      <c r="M890" s="107"/>
      <c r="N890" s="107"/>
      <c r="O890" s="107"/>
      <c r="P890" s="107"/>
      <c r="Q890" s="107"/>
      <c r="R890" s="107"/>
      <c r="S890" s="145">
        <v>56.8</v>
      </c>
      <c r="T890" s="159"/>
      <c r="U890" s="131">
        <v>5.0999999999999996</v>
      </c>
      <c r="V890" s="107" t="s">
        <v>31</v>
      </c>
      <c r="W890" s="145" t="s">
        <v>32</v>
      </c>
      <c r="X890" s="105" t="s">
        <v>33</v>
      </c>
      <c r="Y890" s="159"/>
      <c r="Z890" s="139" t="s">
        <v>34</v>
      </c>
      <c r="AA890" s="107"/>
      <c r="AB890" s="29" t="s">
        <v>2531</v>
      </c>
      <c r="AC890" s="105">
        <v>1</v>
      </c>
      <c r="AD890" s="139"/>
    </row>
    <row r="891" spans="1:30" hidden="1" x14ac:dyDescent="0.25">
      <c r="A891" s="24" t="str">
        <f>IF(D891="","",(B891&amp;"|"&amp;C891&amp;"|"&amp;D891&amp;"|"&amp;E891&amp;"|"&amp;F891&amp;"|"&amp;G891&amp;"|"&amp;H891&amp;"|"&amp;I891&amp;"|"&amp;J891&amp;"|"&amp;K891&amp;"|"&amp;L891&amp;"|"&amp;M891&amp;"|"&amp;N891&amp;"|"&amp;O891&amp;"|"&amp;P891&amp;"|"&amp;Q891&amp;"|"&amp;R891&amp;"|"&amp;S891&amp;"|"&amp;T891&amp;"|"&amp;U891&amp;"|"&amp;V891&amp;"|"&amp;W891&amp;"|"&amp;X891&amp;"|"&amp;Y891&amp;"|"&amp;Z891&amp;"|"&amp;AA891&amp;"|"&amp;AB891&amp;"|"&amp;AC891&amp;"|"&amp;AD891&amp;"|"&amp;AE891&amp;"|"&amp;AF891&amp;"|"))</f>
        <v/>
      </c>
      <c r="B891" s="83" t="s">
        <v>603</v>
      </c>
      <c r="C891" s="83"/>
      <c r="F891" s="83"/>
      <c r="G891" s="27"/>
      <c r="H891" s="27"/>
      <c r="I891" s="83"/>
      <c r="J891" s="83"/>
      <c r="K891" s="83"/>
      <c r="L891" s="83"/>
      <c r="M891" s="83"/>
      <c r="N891" s="83"/>
      <c r="O891" s="83"/>
      <c r="P891" s="83"/>
      <c r="Q891" s="83"/>
      <c r="R891" s="83"/>
      <c r="U891" s="26"/>
      <c r="V891" s="83"/>
      <c r="Z891" s="83"/>
      <c r="AA891" s="83"/>
      <c r="AB891" s="83"/>
      <c r="AC891" s="83"/>
      <c r="AD891" s="83"/>
    </row>
    <row r="892" spans="1:30" x14ac:dyDescent="0.25">
      <c r="A892" s="24" t="str">
        <f>IF(D892="","",(B892&amp;"|"&amp;C892&amp;"|"&amp;D892&amp;"|"&amp;E892&amp;"|"&amp;F892&amp;"|"&amp;G892&amp;"|"&amp;H892&amp;"|"&amp;I892&amp;"|"&amp;J892&amp;"|"&amp;K892&amp;"|"&amp;L892&amp;"|"&amp;M892&amp;"|"&amp;N892&amp;"|"&amp;O892&amp;"|"&amp;P892&amp;"|"&amp;Q892&amp;"|"&amp;R892&amp;"|"&amp;S892&amp;"|"&amp;T892&amp;"|"&amp;U892&amp;"|"&amp;V892&amp;"|"&amp;W892&amp;"|"&amp;X892&amp;"|"&amp;Y892&amp;"|"&amp;Z892&amp;"|"&amp;AA892&amp;"|"&amp;AB892&amp;"|"&amp;AC892&amp;"|"&amp;AD892&amp;"|"&amp;AE892&amp;"|"&amp;AF892&amp;"|"))</f>
        <v>Corydoras duplicareus|Black-Back Cory |20|23,9||6,4|7,4||1|10||||||||56,8||6,1|Omnivore|Yes|No||Peaceful||Females have a larger underbelly|1|Moderate|||</v>
      </c>
      <c r="B892" s="10" t="s">
        <v>603</v>
      </c>
      <c r="C892" s="107" t="s">
        <v>2550</v>
      </c>
      <c r="D892" s="105">
        <v>20</v>
      </c>
      <c r="E892" s="129">
        <v>23.9</v>
      </c>
      <c r="F892" s="105"/>
      <c r="G892" s="130">
        <v>6.4</v>
      </c>
      <c r="H892" s="130">
        <v>7.4</v>
      </c>
      <c r="I892" s="105"/>
      <c r="J892" s="105">
        <v>1</v>
      </c>
      <c r="K892" s="105">
        <v>10</v>
      </c>
      <c r="L892" s="107"/>
      <c r="M892" s="107"/>
      <c r="N892" s="107"/>
      <c r="O892" s="107"/>
      <c r="P892" s="107"/>
      <c r="Q892" s="107"/>
      <c r="R892" s="107"/>
      <c r="S892" s="145">
        <v>56.8</v>
      </c>
      <c r="T892" s="159"/>
      <c r="U892" s="130">
        <v>6.1</v>
      </c>
      <c r="V892" s="107" t="s">
        <v>31</v>
      </c>
      <c r="W892" s="145" t="s">
        <v>32</v>
      </c>
      <c r="X892" s="105" t="s">
        <v>33</v>
      </c>
      <c r="Y892" s="159"/>
      <c r="Z892" s="139" t="s">
        <v>34</v>
      </c>
      <c r="AA892" s="107"/>
      <c r="AB892" s="29" t="s">
        <v>2526</v>
      </c>
      <c r="AC892" s="105">
        <v>1</v>
      </c>
      <c r="AD892" s="139" t="s">
        <v>1925</v>
      </c>
    </row>
    <row r="893" spans="1:30" hidden="1" x14ac:dyDescent="0.25">
      <c r="A893" s="24" t="str">
        <f>IF(D893="","",(B893&amp;"|"&amp;C893&amp;"|"&amp;D893&amp;"|"&amp;E893&amp;"|"&amp;F893&amp;"|"&amp;G893&amp;"|"&amp;H893&amp;"|"&amp;I893&amp;"|"&amp;J893&amp;"|"&amp;K893&amp;"|"&amp;L893&amp;"|"&amp;M893&amp;"|"&amp;N893&amp;"|"&amp;O893&amp;"|"&amp;P893&amp;"|"&amp;Q893&amp;"|"&amp;R893&amp;"|"&amp;S893&amp;"|"&amp;T893&amp;"|"&amp;U893&amp;"|"&amp;V893&amp;"|"&amp;W893&amp;"|"&amp;X893&amp;"|"&amp;Y893&amp;"|"&amp;Z893&amp;"|"&amp;AA893&amp;"|"&amp;AB893&amp;"|"&amp;AC893&amp;"|"&amp;AD893&amp;"|"&amp;AE893&amp;"|"&amp;AF893&amp;"|"))</f>
        <v/>
      </c>
      <c r="B893" s="83" t="s">
        <v>604</v>
      </c>
      <c r="C893" s="83"/>
      <c r="F893" s="83"/>
      <c r="G893" s="27"/>
      <c r="H893" s="27"/>
      <c r="I893" s="83"/>
      <c r="J893" s="83"/>
      <c r="K893" s="83"/>
      <c r="L893" s="83"/>
      <c r="M893" s="83"/>
      <c r="N893" s="83"/>
      <c r="O893" s="83"/>
      <c r="P893" s="83"/>
      <c r="Q893" s="83"/>
      <c r="R893" s="83"/>
      <c r="U893" s="26"/>
      <c r="V893" s="83"/>
      <c r="Z893" s="83"/>
      <c r="AA893" s="83"/>
      <c r="AB893" s="83"/>
      <c r="AC893" s="83"/>
      <c r="AD893" s="83"/>
    </row>
    <row r="894" spans="1:30" x14ac:dyDescent="0.25">
      <c r="A894" s="24" t="str">
        <f>IF(D894="","",(B894&amp;"|"&amp;C894&amp;"|"&amp;D894&amp;"|"&amp;E894&amp;"|"&amp;F894&amp;"|"&amp;G894&amp;"|"&amp;H894&amp;"|"&amp;I894&amp;"|"&amp;J894&amp;"|"&amp;K894&amp;"|"&amp;L894&amp;"|"&amp;M894&amp;"|"&amp;N894&amp;"|"&amp;O894&amp;"|"&amp;P894&amp;"|"&amp;Q894&amp;"|"&amp;R894&amp;"|"&amp;S894&amp;"|"&amp;T894&amp;"|"&amp;U894&amp;"|"&amp;V894&amp;"|"&amp;W894&amp;"|"&amp;X894&amp;"|"&amp;Y894&amp;"|"&amp;Z894&amp;"|"&amp;AA894&amp;"|"&amp;AB894&amp;"|"&amp;AC894&amp;"|"&amp;AD894&amp;"|"&amp;AE894&amp;"|"&amp;AF894&amp;"|"))</f>
        <v>Corydoras ehrhardti|Ehrhard's Cory |18,9|22,2||6|7,2||2|12||||||||56,8||5,6|Omnivore|Yes|No||Peaceful||Females have a larger underbelly|1||||</v>
      </c>
      <c r="B894" s="10" t="s">
        <v>604</v>
      </c>
      <c r="C894" s="107" t="s">
        <v>2551</v>
      </c>
      <c r="D894" s="105">
        <v>18.899999999999999</v>
      </c>
      <c r="E894" s="129">
        <v>22.2</v>
      </c>
      <c r="F894" s="105"/>
      <c r="G894" s="130">
        <v>6</v>
      </c>
      <c r="H894" s="131">
        <v>7.2</v>
      </c>
      <c r="I894" s="105"/>
      <c r="J894" s="105">
        <v>2</v>
      </c>
      <c r="K894" s="105">
        <v>12</v>
      </c>
      <c r="L894" s="107"/>
      <c r="M894" s="107"/>
      <c r="N894" s="107"/>
      <c r="O894" s="107"/>
      <c r="P894" s="107"/>
      <c r="Q894" s="107"/>
      <c r="R894" s="107"/>
      <c r="S894" s="145">
        <v>56.8</v>
      </c>
      <c r="T894" s="159"/>
      <c r="U894" s="131">
        <v>5.6</v>
      </c>
      <c r="V894" s="107" t="s">
        <v>31</v>
      </c>
      <c r="W894" s="145" t="s">
        <v>32</v>
      </c>
      <c r="X894" s="105" t="s">
        <v>33</v>
      </c>
      <c r="Y894" s="159"/>
      <c r="Z894" s="139" t="s">
        <v>34</v>
      </c>
      <c r="AA894" s="107"/>
      <c r="AB894" s="29" t="s">
        <v>2526</v>
      </c>
      <c r="AC894" s="105">
        <v>1</v>
      </c>
      <c r="AD894" s="139"/>
    </row>
    <row r="895" spans="1:30" hidden="1" x14ac:dyDescent="0.25">
      <c r="A895" s="24" t="str">
        <f>IF(D895="","",(B895&amp;"|"&amp;C895&amp;"|"&amp;D895&amp;"|"&amp;E895&amp;"|"&amp;F895&amp;"|"&amp;G895&amp;"|"&amp;H895&amp;"|"&amp;I895&amp;"|"&amp;J895&amp;"|"&amp;K895&amp;"|"&amp;L895&amp;"|"&amp;M895&amp;"|"&amp;N895&amp;"|"&amp;O895&amp;"|"&amp;P895&amp;"|"&amp;Q895&amp;"|"&amp;R895&amp;"|"&amp;S895&amp;"|"&amp;T895&amp;"|"&amp;U895&amp;"|"&amp;V895&amp;"|"&amp;W895&amp;"|"&amp;X895&amp;"|"&amp;Y895&amp;"|"&amp;Z895&amp;"|"&amp;AA895&amp;"|"&amp;AB895&amp;"|"&amp;AC895&amp;"|"&amp;AD895&amp;"|"&amp;AE895&amp;"|"&amp;AF895&amp;"|"))</f>
        <v/>
      </c>
      <c r="B895" s="83" t="s">
        <v>605</v>
      </c>
      <c r="C895" s="83"/>
      <c r="F895" s="83"/>
      <c r="G895" s="27"/>
      <c r="H895" s="27"/>
      <c r="I895" s="83"/>
      <c r="J895" s="83"/>
      <c r="K895" s="83"/>
      <c r="L895" s="83"/>
      <c r="M895" s="83"/>
      <c r="N895" s="83"/>
      <c r="O895" s="83"/>
      <c r="P895" s="83"/>
      <c r="Q895" s="83"/>
      <c r="R895" s="83"/>
      <c r="U895" s="26"/>
      <c r="V895" s="83"/>
      <c r="Z895" s="83"/>
      <c r="AA895" s="83"/>
      <c r="AB895" s="83"/>
      <c r="AC895" s="83"/>
      <c r="AD895" s="83"/>
    </row>
    <row r="896" spans="1:30" x14ac:dyDescent="0.25">
      <c r="A896" s="24" t="str">
        <f>IF(D896="","",(B896&amp;"|"&amp;C896&amp;"|"&amp;D896&amp;"|"&amp;E896&amp;"|"&amp;F896&amp;"|"&amp;G896&amp;"|"&amp;H896&amp;"|"&amp;I896&amp;"|"&amp;J896&amp;"|"&amp;K896&amp;"|"&amp;L896&amp;"|"&amp;M896&amp;"|"&amp;N896&amp;"|"&amp;O896&amp;"|"&amp;P896&amp;"|"&amp;Q896&amp;"|"&amp;R896&amp;"|"&amp;S896&amp;"|"&amp;T896&amp;"|"&amp;U896&amp;"|"&amp;V896&amp;"|"&amp;W896&amp;"|"&amp;X896&amp;"|"&amp;Y896&amp;"|"&amp;Z896&amp;"|"&amp;AA896&amp;"|"&amp;AB896&amp;"|"&amp;AC896&amp;"|"&amp;AD896&amp;"|"&amp;AE896&amp;"|"&amp;AF896&amp;"|"))</f>
        <v>Corydoras elegans|Elegant Cory |22,2|25||6|7,4||1|15||||||||56,8||5,6|Omnivore|Yes|No||Peaceful||Females have a larger underbelly|1|Easy|||</v>
      </c>
      <c r="B896" s="10" t="s">
        <v>605</v>
      </c>
      <c r="C896" s="107" t="s">
        <v>2552</v>
      </c>
      <c r="D896" s="105">
        <v>22.2</v>
      </c>
      <c r="E896" s="129">
        <v>25</v>
      </c>
      <c r="F896" s="105"/>
      <c r="G896" s="130">
        <v>6</v>
      </c>
      <c r="H896" s="131">
        <v>7.4</v>
      </c>
      <c r="I896" s="105"/>
      <c r="J896" s="105">
        <v>1</v>
      </c>
      <c r="K896" s="105">
        <v>15</v>
      </c>
      <c r="L896" s="107"/>
      <c r="M896" s="107"/>
      <c r="N896" s="107"/>
      <c r="O896" s="107"/>
      <c r="P896" s="107"/>
      <c r="Q896" s="107"/>
      <c r="R896" s="107"/>
      <c r="S896" s="145">
        <v>56.8</v>
      </c>
      <c r="T896" s="159"/>
      <c r="U896" s="131">
        <v>5.6</v>
      </c>
      <c r="V896" s="107" t="s">
        <v>31</v>
      </c>
      <c r="W896" s="145" t="s">
        <v>32</v>
      </c>
      <c r="X896" s="105" t="s">
        <v>33</v>
      </c>
      <c r="Y896" s="159"/>
      <c r="Z896" s="139" t="s">
        <v>34</v>
      </c>
      <c r="AA896" s="107"/>
      <c r="AB896" s="29" t="s">
        <v>2526</v>
      </c>
      <c r="AC896" s="105">
        <v>1</v>
      </c>
      <c r="AD896" s="139" t="s">
        <v>53</v>
      </c>
    </row>
    <row r="897" spans="1:32" hidden="1" x14ac:dyDescent="0.25">
      <c r="A897" s="24" t="str">
        <f>IF(D897="","",(B897&amp;"|"&amp;C897&amp;"|"&amp;D897&amp;"|"&amp;E897&amp;"|"&amp;F897&amp;"|"&amp;G897&amp;"|"&amp;H897&amp;"|"&amp;I897&amp;"|"&amp;J897&amp;"|"&amp;K897&amp;"|"&amp;L897&amp;"|"&amp;M897&amp;"|"&amp;N897&amp;"|"&amp;O897&amp;"|"&amp;P897&amp;"|"&amp;Q897&amp;"|"&amp;R897&amp;"|"&amp;S897&amp;"|"&amp;T897&amp;"|"&amp;U897&amp;"|"&amp;V897&amp;"|"&amp;W897&amp;"|"&amp;X897&amp;"|"&amp;Y897&amp;"|"&amp;Z897&amp;"|"&amp;AA897&amp;"|"&amp;AB897&amp;"|"&amp;AC897&amp;"|"&amp;AD897&amp;"|"&amp;AE897&amp;"|"&amp;AF897&amp;"|"))</f>
        <v/>
      </c>
      <c r="B897" s="83" t="s">
        <v>606</v>
      </c>
      <c r="C897" s="83"/>
      <c r="F897" s="83"/>
      <c r="G897" s="27"/>
      <c r="H897" s="27"/>
      <c r="I897" s="83"/>
      <c r="J897" s="83"/>
      <c r="K897" s="83"/>
      <c r="L897" s="83"/>
      <c r="M897" s="83"/>
      <c r="N897" s="83"/>
      <c r="O897" s="83"/>
      <c r="P897" s="83"/>
      <c r="Q897" s="83"/>
      <c r="R897" s="83"/>
      <c r="U897" s="26"/>
      <c r="V897" s="83"/>
      <c r="Z897" s="83"/>
      <c r="AA897" s="83"/>
      <c r="AB897" s="83"/>
      <c r="AC897" s="83"/>
      <c r="AD897" s="83"/>
    </row>
    <row r="898" spans="1:32" x14ac:dyDescent="0.25">
      <c r="A898" s="24" t="str">
        <f>IF(D898="","",(B898&amp;"|"&amp;C898&amp;"|"&amp;D898&amp;"|"&amp;E898&amp;"|"&amp;F898&amp;"|"&amp;G898&amp;"|"&amp;H898&amp;"|"&amp;I898&amp;"|"&amp;J898&amp;"|"&amp;K898&amp;"|"&amp;L898&amp;"|"&amp;M898&amp;"|"&amp;N898&amp;"|"&amp;O898&amp;"|"&amp;P898&amp;"|"&amp;Q898&amp;"|"&amp;R898&amp;"|"&amp;S898&amp;"|"&amp;T898&amp;"|"&amp;U898&amp;"|"&amp;V898&amp;"|"&amp;W898&amp;"|"&amp;X898&amp;"|"&amp;Y898&amp;"|"&amp;Z898&amp;"|"&amp;AA898&amp;"|"&amp;AB898&amp;"|"&amp;AC898&amp;"|"&amp;AD898&amp;"|"&amp;AE898&amp;"|"&amp;AF898&amp;"|"))</f>
        <v>Corydoras ephippifer|Ephippifer Cory |22,2|25||6|7,2||3|15||||||||75,7||6,6|Omnivore|Yes|No||Peaceful||Females have a larger underbelly|1||||</v>
      </c>
      <c r="B898" s="10" t="s">
        <v>606</v>
      </c>
      <c r="C898" s="107" t="s">
        <v>2553</v>
      </c>
      <c r="D898" s="105">
        <v>22.2</v>
      </c>
      <c r="E898" s="129">
        <v>25</v>
      </c>
      <c r="F898" s="105"/>
      <c r="G898" s="130">
        <v>6</v>
      </c>
      <c r="H898" s="131">
        <v>7.2</v>
      </c>
      <c r="I898" s="105"/>
      <c r="J898" s="105">
        <v>3</v>
      </c>
      <c r="K898" s="105">
        <v>15</v>
      </c>
      <c r="L898" s="107"/>
      <c r="M898" s="107"/>
      <c r="N898" s="107"/>
      <c r="O898" s="107"/>
      <c r="P898" s="107"/>
      <c r="Q898" s="107"/>
      <c r="R898" s="107"/>
      <c r="S898" s="145">
        <v>75.7</v>
      </c>
      <c r="T898" s="159"/>
      <c r="U898" s="130">
        <v>6.6</v>
      </c>
      <c r="V898" s="107" t="s">
        <v>31</v>
      </c>
      <c r="W898" s="145" t="s">
        <v>32</v>
      </c>
      <c r="X898" s="105" t="s">
        <v>33</v>
      </c>
      <c r="Y898" s="159"/>
      <c r="Z898" s="139" t="s">
        <v>34</v>
      </c>
      <c r="AA898" s="107"/>
      <c r="AB898" s="29" t="s">
        <v>2526</v>
      </c>
      <c r="AC898" s="105">
        <v>1</v>
      </c>
      <c r="AD898" s="139"/>
    </row>
    <row r="899" spans="1:32" hidden="1" x14ac:dyDescent="0.25">
      <c r="A899" s="24" t="str">
        <f>IF(D899="","",(B899&amp;"|"&amp;C899&amp;"|"&amp;D899&amp;"|"&amp;E899&amp;"|"&amp;F899&amp;"|"&amp;G899&amp;"|"&amp;H899&amp;"|"&amp;I899&amp;"|"&amp;J899&amp;"|"&amp;K899&amp;"|"&amp;L899&amp;"|"&amp;M899&amp;"|"&amp;N899&amp;"|"&amp;O899&amp;"|"&amp;P899&amp;"|"&amp;Q899&amp;"|"&amp;R899&amp;"|"&amp;S899&amp;"|"&amp;T899&amp;"|"&amp;U899&amp;"|"&amp;V899&amp;"|"&amp;W899&amp;"|"&amp;X899&amp;"|"&amp;Y899&amp;"|"&amp;Z899&amp;"|"&amp;AA899&amp;"|"&amp;AB899&amp;"|"&amp;AC899&amp;"|"&amp;AD899&amp;"|"&amp;AE899&amp;"|"&amp;AF899&amp;"|"))</f>
        <v/>
      </c>
      <c r="B899" s="83" t="s">
        <v>607</v>
      </c>
      <c r="C899" s="83"/>
      <c r="F899" s="83"/>
      <c r="G899" s="27"/>
      <c r="H899" s="27"/>
      <c r="I899" s="83"/>
      <c r="J899" s="83"/>
      <c r="K899" s="83"/>
      <c r="L899" s="83"/>
      <c r="M899" s="83"/>
      <c r="N899" s="83"/>
      <c r="O899" s="83"/>
      <c r="P899" s="83"/>
      <c r="Q899" s="83"/>
      <c r="R899" s="83"/>
      <c r="U899" s="26"/>
      <c r="V899" s="83"/>
      <c r="Z899" s="83"/>
      <c r="AA899" s="83"/>
      <c r="AB899" s="83"/>
      <c r="AC899" s="83"/>
      <c r="AD899" s="83"/>
    </row>
    <row r="900" spans="1:32" x14ac:dyDescent="0.25">
      <c r="A900" s="24" t="str">
        <f>IF(D900="","",(B900&amp;"|"&amp;C900&amp;"|"&amp;D900&amp;"|"&amp;E900&amp;"|"&amp;F900&amp;"|"&amp;G900&amp;"|"&amp;H900&amp;"|"&amp;I900&amp;"|"&amp;J900&amp;"|"&amp;K900&amp;"|"&amp;L900&amp;"|"&amp;M900&amp;"|"&amp;N900&amp;"|"&amp;O900&amp;"|"&amp;P900&amp;"|"&amp;Q900&amp;"|"&amp;R900&amp;"|"&amp;S900&amp;"|"&amp;T900&amp;"|"&amp;U900&amp;"|"&amp;V900&amp;"|"&amp;W900&amp;"|"&amp;X900&amp;"|"&amp;Y900&amp;"|"&amp;Z900&amp;"|"&amp;AA900&amp;"|"&amp;AB900&amp;"|"&amp;AC900&amp;"|"&amp;AD900&amp;"|"&amp;AE900&amp;"|"&amp;AF900&amp;"|"))</f>
        <v>Corydoras fowleri|Fowler's Cory |21,1|23,9||6|7,2||1|15||||||||75,7||7,1|Omnivore|Yes|No||Peaceful||Females have a larger underbelly|1|Easy|||</v>
      </c>
      <c r="B900" s="10" t="s">
        <v>607</v>
      </c>
      <c r="C900" s="107" t="s">
        <v>2554</v>
      </c>
      <c r="D900" s="105">
        <v>21.1</v>
      </c>
      <c r="E900" s="129">
        <v>23.9</v>
      </c>
      <c r="F900" s="105"/>
      <c r="G900" s="130">
        <v>6</v>
      </c>
      <c r="H900" s="131">
        <v>7.2</v>
      </c>
      <c r="I900" s="105"/>
      <c r="J900" s="105">
        <v>1</v>
      </c>
      <c r="K900" s="105">
        <v>15</v>
      </c>
      <c r="L900" s="107"/>
      <c r="M900" s="107"/>
      <c r="N900" s="107"/>
      <c r="O900" s="107"/>
      <c r="P900" s="107"/>
      <c r="Q900" s="107"/>
      <c r="R900" s="107"/>
      <c r="S900" s="145">
        <v>75.7</v>
      </c>
      <c r="T900" s="159"/>
      <c r="U900" s="130">
        <v>7.1</v>
      </c>
      <c r="V900" s="107" t="s">
        <v>31</v>
      </c>
      <c r="W900" s="145" t="s">
        <v>32</v>
      </c>
      <c r="X900" s="105" t="s">
        <v>33</v>
      </c>
      <c r="Y900" s="159"/>
      <c r="Z900" s="139" t="s">
        <v>34</v>
      </c>
      <c r="AA900" s="107"/>
      <c r="AB900" s="29" t="s">
        <v>2526</v>
      </c>
      <c r="AC900" s="105">
        <v>1</v>
      </c>
      <c r="AD900" s="139" t="s">
        <v>53</v>
      </c>
    </row>
    <row r="901" spans="1:32" hidden="1" x14ac:dyDescent="0.25">
      <c r="A901" s="24" t="str">
        <f>IF(D901="","",(B901&amp;"|"&amp;C901&amp;"|"&amp;D901&amp;"|"&amp;E901&amp;"|"&amp;F901&amp;"|"&amp;G901&amp;"|"&amp;H901&amp;"|"&amp;I901&amp;"|"&amp;J901&amp;"|"&amp;K901&amp;"|"&amp;L901&amp;"|"&amp;M901&amp;"|"&amp;N901&amp;"|"&amp;O901&amp;"|"&amp;P901&amp;"|"&amp;Q901&amp;"|"&amp;R901&amp;"|"&amp;S901&amp;"|"&amp;T901&amp;"|"&amp;U901&amp;"|"&amp;V901&amp;"|"&amp;W901&amp;"|"&amp;X901&amp;"|"&amp;Y901&amp;"|"&amp;Z901&amp;"|"&amp;AA901&amp;"|"&amp;AB901&amp;"|"&amp;AC901&amp;"|"&amp;AD901&amp;"|"&amp;AE901&amp;"|"&amp;AF901&amp;"|"))</f>
        <v/>
      </c>
      <c r="B901" s="83" t="s">
        <v>608</v>
      </c>
      <c r="C901" s="83"/>
      <c r="F901" s="83"/>
      <c r="G901" s="27"/>
      <c r="H901" s="27"/>
      <c r="I901" s="83"/>
      <c r="J901" s="83"/>
      <c r="K901" s="83"/>
      <c r="L901" s="83"/>
      <c r="M901" s="83"/>
      <c r="N901" s="83"/>
      <c r="O901" s="83"/>
      <c r="P901" s="83"/>
      <c r="Q901" s="83"/>
      <c r="R901" s="83"/>
      <c r="U901" s="26"/>
      <c r="V901" s="83"/>
      <c r="Z901" s="83"/>
      <c r="AA901" s="83"/>
      <c r="AB901" s="83"/>
      <c r="AC901" s="83"/>
      <c r="AD901" s="83"/>
    </row>
    <row r="902" spans="1:32" x14ac:dyDescent="0.25">
      <c r="A902" s="24" t="str">
        <f>IF(D902="","",(B902&amp;"|"&amp;C902&amp;"|"&amp;D902&amp;"|"&amp;E902&amp;"|"&amp;F902&amp;"|"&amp;G902&amp;"|"&amp;H902&amp;"|"&amp;I902&amp;"|"&amp;J902&amp;"|"&amp;K902&amp;"|"&amp;L902&amp;"|"&amp;M902&amp;"|"&amp;N902&amp;"|"&amp;O902&amp;"|"&amp;P902&amp;"|"&amp;Q902&amp;"|"&amp;R902&amp;"|"&amp;S902&amp;"|"&amp;T902&amp;"|"&amp;U902&amp;"|"&amp;V902&amp;"|"&amp;W902&amp;"|"&amp;X902&amp;"|"&amp;Y902&amp;"|"&amp;Z902&amp;"|"&amp;AA902&amp;"|"&amp;AB902&amp;"|"&amp;AC902&amp;"|"&amp;AD902&amp;"|"&amp;AE902&amp;"|"&amp;AF902&amp;"|"))</f>
        <v>Corydoras garbei|Garbei Cory |22|28||6,5|7,2||5|8||||||||56,8||5,1|Omnivore|Yes|No||Peaceful||Females have a larger underbelly|2||||</v>
      </c>
      <c r="B902" s="10" t="s">
        <v>608</v>
      </c>
      <c r="C902" s="107" t="s">
        <v>2555</v>
      </c>
      <c r="D902" s="105">
        <v>22</v>
      </c>
      <c r="E902" s="105">
        <v>28</v>
      </c>
      <c r="F902" s="105"/>
      <c r="G902" s="130">
        <v>6.5</v>
      </c>
      <c r="H902" s="130">
        <v>7.2</v>
      </c>
      <c r="I902" s="105"/>
      <c r="J902" s="105">
        <v>5</v>
      </c>
      <c r="K902" s="105">
        <v>8</v>
      </c>
      <c r="L902" s="107"/>
      <c r="M902" s="107"/>
      <c r="N902" s="107"/>
      <c r="O902" s="107"/>
      <c r="P902" s="107"/>
      <c r="Q902" s="107"/>
      <c r="R902" s="107"/>
      <c r="S902" s="145">
        <v>56.8</v>
      </c>
      <c r="T902" s="159"/>
      <c r="U902" s="131">
        <v>5.0999999999999996</v>
      </c>
      <c r="V902" s="107" t="s">
        <v>31</v>
      </c>
      <c r="W902" s="145" t="s">
        <v>32</v>
      </c>
      <c r="X902" s="105" t="s">
        <v>33</v>
      </c>
      <c r="Y902" s="159"/>
      <c r="Z902" s="139" t="s">
        <v>34</v>
      </c>
      <c r="AA902" s="107"/>
      <c r="AB902" s="29" t="s">
        <v>2526</v>
      </c>
      <c r="AC902" s="105">
        <v>2</v>
      </c>
      <c r="AD902" s="139"/>
    </row>
    <row r="903" spans="1:32" hidden="1" x14ac:dyDescent="0.25">
      <c r="A903" s="24" t="str">
        <f>IF(D903="","",(B903&amp;"|"&amp;C903&amp;"|"&amp;D903&amp;"|"&amp;E903&amp;"|"&amp;F903&amp;"|"&amp;G903&amp;"|"&amp;H903&amp;"|"&amp;I903&amp;"|"&amp;J903&amp;"|"&amp;K903&amp;"|"&amp;L903&amp;"|"&amp;M903&amp;"|"&amp;N903&amp;"|"&amp;O903&amp;"|"&amp;P903&amp;"|"&amp;Q903&amp;"|"&amp;R903&amp;"|"&amp;S903&amp;"|"&amp;T903&amp;"|"&amp;U903&amp;"|"&amp;V903&amp;"|"&amp;W903&amp;"|"&amp;X903&amp;"|"&amp;Y903&amp;"|"&amp;Z903&amp;"|"&amp;AA903&amp;"|"&amp;AB903&amp;"|"&amp;AC903&amp;"|"&amp;AD903&amp;"|"&amp;AE903&amp;"|"&amp;AF903&amp;"|"))</f>
        <v/>
      </c>
      <c r="B903" s="83" t="s">
        <v>609</v>
      </c>
      <c r="C903" s="83"/>
      <c r="F903" s="83"/>
      <c r="G903" s="27"/>
      <c r="H903" s="27"/>
      <c r="I903" s="83"/>
      <c r="J903" s="83"/>
      <c r="K903" s="83"/>
      <c r="L903" s="83"/>
      <c r="M903" s="83"/>
      <c r="N903" s="83"/>
      <c r="O903" s="83"/>
      <c r="P903" s="83"/>
      <c r="Q903" s="83"/>
      <c r="R903" s="83"/>
      <c r="U903" s="26"/>
      <c r="V903" s="83"/>
      <c r="Z903" s="83"/>
      <c r="AA903" s="83"/>
      <c r="AB903" s="83"/>
      <c r="AC903" s="83"/>
      <c r="AD903" s="83"/>
    </row>
    <row r="904" spans="1:32" x14ac:dyDescent="0.25">
      <c r="A904" s="24" t="str">
        <f>IF(D904="","",(B904&amp;"|"&amp;C904&amp;"|"&amp;D904&amp;"|"&amp;E904&amp;"|"&amp;F904&amp;"|"&amp;G904&amp;"|"&amp;H904&amp;"|"&amp;I904&amp;"|"&amp;J904&amp;"|"&amp;K904&amp;"|"&amp;L904&amp;"|"&amp;M904&amp;"|"&amp;N904&amp;"|"&amp;O904&amp;"|"&amp;P904&amp;"|"&amp;Q904&amp;"|"&amp;R904&amp;"|"&amp;S904&amp;"|"&amp;T904&amp;"|"&amp;U904&amp;"|"&amp;V904&amp;"|"&amp;W904&amp;"|"&amp;X904&amp;"|"&amp;Y904&amp;"|"&amp;Z904&amp;"|"&amp;AA904&amp;"|"&amp;AB904&amp;"|"&amp;AC904&amp;"|"&amp;AD904&amp;"|"&amp;AE904&amp;"|"&amp;AF904&amp;"|"))</f>
        <v>Corydoras geryi|Geryi Cory |22,2|26,1||6|7,8||2|12||||||||75,7||7,1|Omnivore|Yes|No||Peaceful||Females have a larger underbelly|1|Hard|||</v>
      </c>
      <c r="B904" s="10" t="s">
        <v>609</v>
      </c>
      <c r="C904" s="107" t="s">
        <v>2556</v>
      </c>
      <c r="D904" s="105">
        <v>22.2</v>
      </c>
      <c r="E904" s="129">
        <v>26.1</v>
      </c>
      <c r="F904" s="105"/>
      <c r="G904" s="130">
        <v>6</v>
      </c>
      <c r="H904" s="131">
        <v>7.8</v>
      </c>
      <c r="I904" s="105"/>
      <c r="J904" s="105">
        <v>2</v>
      </c>
      <c r="K904" s="105">
        <v>12</v>
      </c>
      <c r="L904" s="107"/>
      <c r="M904" s="107"/>
      <c r="N904" s="107"/>
      <c r="O904" s="107"/>
      <c r="P904" s="107"/>
      <c r="Q904" s="107"/>
      <c r="R904" s="107"/>
      <c r="S904" s="145">
        <v>75.7</v>
      </c>
      <c r="T904" s="159"/>
      <c r="U904" s="131">
        <v>7.1</v>
      </c>
      <c r="V904" s="107" t="s">
        <v>31</v>
      </c>
      <c r="W904" s="145" t="s">
        <v>32</v>
      </c>
      <c r="X904" s="105" t="s">
        <v>33</v>
      </c>
      <c r="Y904" s="159"/>
      <c r="Z904" s="139" t="s">
        <v>34</v>
      </c>
      <c r="AA904" s="107"/>
      <c r="AB904" s="29" t="s">
        <v>2526</v>
      </c>
      <c r="AC904" s="105">
        <v>1</v>
      </c>
      <c r="AD904" s="139" t="s">
        <v>1786</v>
      </c>
    </row>
    <row r="905" spans="1:32" hidden="1" x14ac:dyDescent="0.25">
      <c r="A905" s="24" t="str">
        <f>IF(D905="","",(B905&amp;"|"&amp;C905&amp;"|"&amp;D905&amp;"|"&amp;E905&amp;"|"&amp;F905&amp;"|"&amp;G905&amp;"|"&amp;H905&amp;"|"&amp;I905&amp;"|"&amp;J905&amp;"|"&amp;K905&amp;"|"&amp;L905&amp;"|"&amp;M905&amp;"|"&amp;N905&amp;"|"&amp;O905&amp;"|"&amp;P905&amp;"|"&amp;Q905&amp;"|"&amp;R905&amp;"|"&amp;S905&amp;"|"&amp;T905&amp;"|"&amp;U905&amp;"|"&amp;V905&amp;"|"&amp;W905&amp;"|"&amp;X905&amp;"|"&amp;Y905&amp;"|"&amp;Z905&amp;"|"&amp;AA905&amp;"|"&amp;AB905&amp;"|"&amp;AC905&amp;"|"&amp;AD905&amp;"|"&amp;AE905&amp;"|"&amp;AF905&amp;"|"))</f>
        <v/>
      </c>
      <c r="B905" s="83" t="s">
        <v>610</v>
      </c>
      <c r="C905" s="83"/>
      <c r="F905" s="83"/>
      <c r="G905" s="27"/>
      <c r="H905" s="27"/>
      <c r="I905" s="83"/>
      <c r="J905" s="83"/>
      <c r="K905" s="83"/>
      <c r="L905" s="83"/>
      <c r="M905" s="83"/>
      <c r="N905" s="83"/>
      <c r="O905" s="83"/>
      <c r="P905" s="83"/>
      <c r="Q905" s="83"/>
      <c r="R905" s="83"/>
      <c r="U905" s="26"/>
      <c r="V905" s="83"/>
      <c r="Z905" s="83"/>
      <c r="AA905" s="83"/>
      <c r="AB905" s="83"/>
      <c r="AC905" s="83"/>
      <c r="AD905" s="83"/>
    </row>
    <row r="906" spans="1:32" x14ac:dyDescent="0.25">
      <c r="A906" s="24" t="str">
        <f>IF(D906="","",(B906&amp;"|"&amp;C906&amp;"|"&amp;D906&amp;"|"&amp;E906&amp;"|"&amp;F906&amp;"|"&amp;G906&amp;"|"&amp;H906&amp;"|"&amp;I906&amp;"|"&amp;J906&amp;"|"&amp;K906&amp;"|"&amp;L906&amp;"|"&amp;M906&amp;"|"&amp;N906&amp;"|"&amp;O906&amp;"|"&amp;P906&amp;"|"&amp;Q906&amp;"|"&amp;R906&amp;"|"&amp;S906&amp;"|"&amp;T906&amp;"|"&amp;U906&amp;"|"&amp;V906&amp;"|"&amp;W906&amp;"|"&amp;X906&amp;"|"&amp;Y906&amp;"|"&amp;Z906&amp;"|"&amp;AA906&amp;"|"&amp;AB906&amp;"|"&amp;AC906&amp;"|"&amp;AD906&amp;"|"&amp;AE906&amp;"|"&amp;AF906&amp;"|"))</f>
        <v>Corydoras gomezi|Gomez Cory |22,2|26,1||6|7,8||2|15||||||||56,8||6,1|Omnivore|Yes|No||Peaceful||Females have a larger underbelly|1|Easy|||</v>
      </c>
      <c r="B906" s="10" t="s">
        <v>610</v>
      </c>
      <c r="C906" s="107" t="s">
        <v>2557</v>
      </c>
      <c r="D906" s="105">
        <v>22.2</v>
      </c>
      <c r="E906" s="129">
        <v>26.1</v>
      </c>
      <c r="F906" s="105"/>
      <c r="G906" s="130">
        <v>6</v>
      </c>
      <c r="H906" s="131">
        <v>7.8</v>
      </c>
      <c r="I906" s="105"/>
      <c r="J906" s="105">
        <v>2</v>
      </c>
      <c r="K906" s="105">
        <v>15</v>
      </c>
      <c r="L906" s="107"/>
      <c r="M906" s="107"/>
      <c r="N906" s="107"/>
      <c r="O906" s="107"/>
      <c r="P906" s="107"/>
      <c r="Q906" s="107"/>
      <c r="R906" s="107"/>
      <c r="S906" s="145">
        <v>56.8</v>
      </c>
      <c r="T906" s="159"/>
      <c r="U906" s="130">
        <v>6.1</v>
      </c>
      <c r="V906" s="107" t="s">
        <v>31</v>
      </c>
      <c r="W906" s="145" t="s">
        <v>32</v>
      </c>
      <c r="X906" s="105" t="s">
        <v>33</v>
      </c>
      <c r="Y906" s="159"/>
      <c r="Z906" s="139" t="s">
        <v>34</v>
      </c>
      <c r="AA906" s="107"/>
      <c r="AB906" s="29" t="s">
        <v>2526</v>
      </c>
      <c r="AC906" s="105">
        <v>1</v>
      </c>
      <c r="AD906" s="139" t="s">
        <v>53</v>
      </c>
    </row>
    <row r="907" spans="1:32" hidden="1" x14ac:dyDescent="0.25">
      <c r="A907" s="24" t="str">
        <f>IF(D907="","",(B907&amp;"|"&amp;C907&amp;"|"&amp;D907&amp;"|"&amp;E907&amp;"|"&amp;F907&amp;"|"&amp;G907&amp;"|"&amp;H907&amp;"|"&amp;I907&amp;"|"&amp;J907&amp;"|"&amp;K907&amp;"|"&amp;L907&amp;"|"&amp;M907&amp;"|"&amp;N907&amp;"|"&amp;O907&amp;"|"&amp;P907&amp;"|"&amp;Q907&amp;"|"&amp;R907&amp;"|"&amp;S907&amp;"|"&amp;T907&amp;"|"&amp;U907&amp;"|"&amp;V907&amp;"|"&amp;W907&amp;"|"&amp;X907&amp;"|"&amp;Y907&amp;"|"&amp;Z907&amp;"|"&amp;AA907&amp;"|"&amp;AB907&amp;"|"&amp;AC907&amp;"|"&amp;AD907&amp;"|"&amp;AE907&amp;"|"&amp;AF907&amp;"|"))</f>
        <v/>
      </c>
      <c r="B907" s="83" t="s">
        <v>611</v>
      </c>
      <c r="C907" s="83"/>
      <c r="F907" s="83"/>
      <c r="G907" s="27"/>
      <c r="H907" s="27"/>
      <c r="I907" s="83"/>
      <c r="J907" s="83"/>
      <c r="K907" s="83"/>
      <c r="L907" s="83"/>
      <c r="M907" s="83"/>
      <c r="N907" s="83"/>
      <c r="O907" s="83"/>
      <c r="P907" s="83"/>
      <c r="Q907" s="83"/>
      <c r="R907" s="83"/>
      <c r="U907" s="26"/>
      <c r="V907" s="83"/>
      <c r="Z907" s="83"/>
      <c r="AA907" s="83"/>
      <c r="AB907" s="83"/>
      <c r="AC907" s="83"/>
      <c r="AD907" s="83"/>
    </row>
    <row r="908" spans="1:32" x14ac:dyDescent="0.25">
      <c r="A908" s="24" t="str">
        <f>IF(D908="","",(B908&amp;"|"&amp;C908&amp;"|"&amp;D908&amp;"|"&amp;E908&amp;"|"&amp;F908&amp;"|"&amp;G908&amp;"|"&amp;H908&amp;"|"&amp;I908&amp;"|"&amp;J908&amp;"|"&amp;K908&amp;"|"&amp;L908&amp;"|"&amp;M908&amp;"|"&amp;N908&amp;"|"&amp;O908&amp;"|"&amp;P908&amp;"|"&amp;Q908&amp;"|"&amp;R908&amp;"|"&amp;S908&amp;"|"&amp;T908&amp;"|"&amp;U908&amp;"|"&amp;V908&amp;"|"&amp;W908&amp;"|"&amp;X908&amp;"|"&amp;Y908&amp;"|"&amp;Z908&amp;"|"&amp;AA908&amp;"|"&amp;AB908&amp;"|"&amp;AC908&amp;"|"&amp;AD908&amp;"|"&amp;AE908&amp;"|"&amp;AF908&amp;"|"))</f>
        <v>Corydoras gossei|Smokey Cory |22,2|26,1||6|7||1|12||||||||56,8||6,1|Omnivore|Yes|No||Peaceful||Females have a larger underbelly|1|Easy|||</v>
      </c>
      <c r="B908" s="10" t="s">
        <v>611</v>
      </c>
      <c r="C908" s="107" t="s">
        <v>2558</v>
      </c>
      <c r="D908" s="105">
        <v>22.2</v>
      </c>
      <c r="E908" s="129">
        <v>26.1</v>
      </c>
      <c r="F908" s="105"/>
      <c r="G908" s="130">
        <v>6</v>
      </c>
      <c r="H908" s="131">
        <v>7</v>
      </c>
      <c r="I908" s="105"/>
      <c r="J908" s="105">
        <v>1</v>
      </c>
      <c r="K908" s="105">
        <v>12</v>
      </c>
      <c r="L908" s="107"/>
      <c r="M908" s="107"/>
      <c r="N908" s="107"/>
      <c r="O908" s="107"/>
      <c r="P908" s="107"/>
      <c r="Q908" s="107"/>
      <c r="R908" s="107"/>
      <c r="S908" s="145">
        <v>56.8</v>
      </c>
      <c r="T908" s="159"/>
      <c r="U908" s="130">
        <v>6.1</v>
      </c>
      <c r="V908" s="107" t="s">
        <v>31</v>
      </c>
      <c r="W908" s="145" t="s">
        <v>32</v>
      </c>
      <c r="X908" s="105" t="s">
        <v>33</v>
      </c>
      <c r="Y908" s="159"/>
      <c r="Z908" s="139" t="s">
        <v>34</v>
      </c>
      <c r="AA908" s="107"/>
      <c r="AB908" s="29" t="s">
        <v>2526</v>
      </c>
      <c r="AC908" s="105">
        <v>1</v>
      </c>
      <c r="AD908" s="139" t="s">
        <v>53</v>
      </c>
    </row>
    <row r="909" spans="1:32" hidden="1" x14ac:dyDescent="0.25">
      <c r="A909" s="24" t="str">
        <f>IF(D909="","",(B909&amp;"|"&amp;C909&amp;"|"&amp;D909&amp;"|"&amp;E909&amp;"|"&amp;F909&amp;"|"&amp;G909&amp;"|"&amp;H909&amp;"|"&amp;I909&amp;"|"&amp;J909&amp;"|"&amp;K909&amp;"|"&amp;L909&amp;"|"&amp;M909&amp;"|"&amp;N909&amp;"|"&amp;O909&amp;"|"&amp;P909&amp;"|"&amp;Q909&amp;"|"&amp;R909&amp;"|"&amp;S909&amp;"|"&amp;T909&amp;"|"&amp;U909&amp;"|"&amp;V909&amp;"|"&amp;W909&amp;"|"&amp;X909&amp;"|"&amp;Y909&amp;"|"&amp;Z909&amp;"|"&amp;AA909&amp;"|"&amp;AB909&amp;"|"&amp;AC909&amp;"|"&amp;AD909&amp;"|"&amp;AE909&amp;"|"&amp;AF909&amp;"|"))</f>
        <v/>
      </c>
      <c r="B909" s="83" t="s">
        <v>612</v>
      </c>
      <c r="C909" s="83"/>
      <c r="F909" s="83"/>
      <c r="G909" s="27"/>
      <c r="H909" s="27"/>
      <c r="I909" s="83"/>
      <c r="J909" s="83"/>
      <c r="K909" s="83"/>
      <c r="L909" s="83"/>
      <c r="M909" s="83"/>
      <c r="N909" s="83"/>
      <c r="O909" s="83"/>
      <c r="P909" s="83"/>
      <c r="Q909" s="83"/>
      <c r="R909" s="83"/>
      <c r="U909" s="26"/>
      <c r="V909" s="83"/>
      <c r="Z909" s="83"/>
      <c r="AA909" s="83"/>
      <c r="AB909" s="83"/>
      <c r="AC909" s="83"/>
      <c r="AD909" s="83"/>
    </row>
    <row r="910" spans="1:32" x14ac:dyDescent="0.25">
      <c r="A910" s="24" t="str">
        <f>IF(D910="","",(B910&amp;"|"&amp;C910&amp;"|"&amp;D910&amp;"|"&amp;E910&amp;"|"&amp;F910&amp;"|"&amp;G910&amp;"|"&amp;H910&amp;"|"&amp;I910&amp;"|"&amp;J910&amp;"|"&amp;K910&amp;"|"&amp;L910&amp;"|"&amp;M910&amp;"|"&amp;N910&amp;"|"&amp;O910&amp;"|"&amp;P910&amp;"|"&amp;Q910&amp;"|"&amp;R910&amp;"|"&amp;S910&amp;"|"&amp;T910&amp;"|"&amp;U910&amp;"|"&amp;V910&amp;"|"&amp;W910&amp;"|"&amp;X910&amp;"|"&amp;Y910&amp;"|"&amp;Z910&amp;"|"&amp;AA910&amp;"|"&amp;AB910&amp;"|"&amp;AC910&amp;"|"&amp;AD910&amp;"|"&amp;AE910&amp;"|"&amp;AF910&amp;"|"))</f>
        <v>Corydoras griseus|Gray Cory |22,2|26,1||6|7,2||3|15||||||||56,8||5,1|Omnivore|Yes|No||Peaceful||Females have a larger underbelly|1|Easy|||</v>
      </c>
      <c r="B910" s="10" t="s">
        <v>612</v>
      </c>
      <c r="C910" s="107" t="s">
        <v>2559</v>
      </c>
      <c r="D910" s="105">
        <v>22.2</v>
      </c>
      <c r="E910" s="129">
        <v>26.1</v>
      </c>
      <c r="F910" s="105"/>
      <c r="G910" s="130">
        <v>6</v>
      </c>
      <c r="H910" s="131">
        <v>7.2</v>
      </c>
      <c r="I910" s="105"/>
      <c r="J910" s="105">
        <v>3</v>
      </c>
      <c r="K910" s="105">
        <v>15</v>
      </c>
      <c r="L910" s="107"/>
      <c r="M910" s="107"/>
      <c r="N910" s="107"/>
      <c r="O910" s="107"/>
      <c r="P910" s="107"/>
      <c r="Q910" s="107"/>
      <c r="R910" s="107"/>
      <c r="S910" s="145">
        <v>56.8</v>
      </c>
      <c r="T910" s="159"/>
      <c r="U910" s="131">
        <v>5.0999999999999996</v>
      </c>
      <c r="V910" s="107" t="s">
        <v>31</v>
      </c>
      <c r="W910" s="145" t="s">
        <v>32</v>
      </c>
      <c r="X910" s="105" t="s">
        <v>33</v>
      </c>
      <c r="Y910" s="159"/>
      <c r="Z910" s="139" t="s">
        <v>34</v>
      </c>
      <c r="AA910" s="107"/>
      <c r="AB910" s="29" t="s">
        <v>2526</v>
      </c>
      <c r="AC910" s="105">
        <v>1</v>
      </c>
      <c r="AD910" s="139" t="s">
        <v>53</v>
      </c>
      <c r="AE910" s="83"/>
      <c r="AF910" s="83"/>
    </row>
    <row r="911" spans="1:32" hidden="1" x14ac:dyDescent="0.25">
      <c r="A911" s="24" t="str">
        <f>IF(D911="","",(B911&amp;"|"&amp;C911&amp;"|"&amp;D911&amp;"|"&amp;E911&amp;"|"&amp;F911&amp;"|"&amp;G911&amp;"|"&amp;H911&amp;"|"&amp;I911&amp;"|"&amp;J911&amp;"|"&amp;K911&amp;"|"&amp;L911&amp;"|"&amp;M911&amp;"|"&amp;N911&amp;"|"&amp;O911&amp;"|"&amp;P911&amp;"|"&amp;Q911&amp;"|"&amp;R911&amp;"|"&amp;S911&amp;"|"&amp;T911&amp;"|"&amp;U911&amp;"|"&amp;V911&amp;"|"&amp;W911&amp;"|"&amp;X911&amp;"|"&amp;Y911&amp;"|"&amp;Z911&amp;"|"&amp;AA911&amp;"|"&amp;AB911&amp;"|"&amp;AC911&amp;"|"&amp;AD911&amp;"|"&amp;AE911&amp;"|"&amp;AF911&amp;"|"))</f>
        <v/>
      </c>
      <c r="B911" s="83" t="s">
        <v>613</v>
      </c>
      <c r="C911" s="83"/>
      <c r="F911" s="83"/>
      <c r="G911" s="27"/>
      <c r="H911" s="27"/>
      <c r="I911" s="83"/>
      <c r="J911" s="83"/>
      <c r="K911" s="83"/>
      <c r="L911" s="83"/>
      <c r="M911" s="83"/>
      <c r="N911" s="83"/>
      <c r="O911" s="83"/>
      <c r="P911" s="83"/>
      <c r="Q911" s="83"/>
      <c r="R911" s="83"/>
      <c r="U911" s="26"/>
      <c r="V911" s="83"/>
      <c r="Z911" s="83"/>
      <c r="AA911" s="83"/>
      <c r="AB911" s="83"/>
      <c r="AC911" s="83"/>
      <c r="AD911" s="83"/>
    </row>
    <row r="912" spans="1:32" x14ac:dyDescent="0.25">
      <c r="A912" s="24" t="str">
        <f>IF(D912="","",(B912&amp;"|"&amp;C912&amp;"|"&amp;D912&amp;"|"&amp;E912&amp;"|"&amp;F912&amp;"|"&amp;G912&amp;"|"&amp;H912&amp;"|"&amp;I912&amp;"|"&amp;J912&amp;"|"&amp;K912&amp;"|"&amp;L912&amp;"|"&amp;M912&amp;"|"&amp;N912&amp;"|"&amp;O912&amp;"|"&amp;P912&amp;"|"&amp;Q912&amp;"|"&amp;R912&amp;"|"&amp;S912&amp;"|"&amp;T912&amp;"|"&amp;U912&amp;"|"&amp;V912&amp;"|"&amp;W912&amp;"|"&amp;X912&amp;"|"&amp;Y912&amp;"|"&amp;Z912&amp;"|"&amp;AA912&amp;"|"&amp;AB912&amp;"|"&amp;AC912&amp;"|"&amp;AD912&amp;"|"&amp;AE912&amp;"|"&amp;AF912&amp;"|"))</f>
        <v>Corydoras guapore|Guapore Cory |22,8|27,2||6,5|7,2||5|12||||||||56,8||5,1|Omnivore|Yes|No||Peaceful||Females have a larger underbelly|1|Easy|||</v>
      </c>
      <c r="B912" s="10" t="s">
        <v>613</v>
      </c>
      <c r="C912" s="107" t="s">
        <v>2560</v>
      </c>
      <c r="D912" s="105">
        <v>22.8</v>
      </c>
      <c r="E912" s="129">
        <v>27.2</v>
      </c>
      <c r="F912" s="105"/>
      <c r="G912" s="130">
        <v>6.5</v>
      </c>
      <c r="H912" s="131">
        <v>7.2</v>
      </c>
      <c r="I912" s="105"/>
      <c r="J912" s="105">
        <v>5</v>
      </c>
      <c r="K912" s="105">
        <v>12</v>
      </c>
      <c r="L912" s="107"/>
      <c r="M912" s="107"/>
      <c r="N912" s="107"/>
      <c r="O912" s="107"/>
      <c r="P912" s="107"/>
      <c r="Q912" s="107"/>
      <c r="R912" s="107"/>
      <c r="S912" s="145">
        <v>56.8</v>
      </c>
      <c r="T912" s="159"/>
      <c r="U912" s="131">
        <v>5.0999999999999996</v>
      </c>
      <c r="V912" s="107" t="s">
        <v>31</v>
      </c>
      <c r="W912" s="145" t="s">
        <v>32</v>
      </c>
      <c r="X912" s="105" t="s">
        <v>33</v>
      </c>
      <c r="Y912" s="159"/>
      <c r="Z912" s="139" t="s">
        <v>34</v>
      </c>
      <c r="AA912" s="107"/>
      <c r="AB912" s="29" t="s">
        <v>2526</v>
      </c>
      <c r="AC912" s="105">
        <v>1</v>
      </c>
      <c r="AD912" s="139" t="s">
        <v>53</v>
      </c>
    </row>
    <row r="913" spans="1:30" hidden="1" x14ac:dyDescent="0.25">
      <c r="A913" s="24" t="str">
        <f>IF(D913="","",(B913&amp;"|"&amp;C913&amp;"|"&amp;D913&amp;"|"&amp;E913&amp;"|"&amp;F913&amp;"|"&amp;G913&amp;"|"&amp;H913&amp;"|"&amp;I913&amp;"|"&amp;J913&amp;"|"&amp;K913&amp;"|"&amp;L913&amp;"|"&amp;M913&amp;"|"&amp;N913&amp;"|"&amp;O913&amp;"|"&amp;P913&amp;"|"&amp;Q913&amp;"|"&amp;R913&amp;"|"&amp;S913&amp;"|"&amp;T913&amp;"|"&amp;U913&amp;"|"&amp;V913&amp;"|"&amp;W913&amp;"|"&amp;X913&amp;"|"&amp;Y913&amp;"|"&amp;Z913&amp;"|"&amp;AA913&amp;"|"&amp;AB913&amp;"|"&amp;AC913&amp;"|"&amp;AD913&amp;"|"&amp;AE913&amp;"|"&amp;AF913&amp;"|"))</f>
        <v/>
      </c>
      <c r="B913" s="83" t="s">
        <v>614</v>
      </c>
      <c r="C913" s="83"/>
      <c r="F913" s="83"/>
      <c r="G913" s="27"/>
      <c r="H913" s="27"/>
      <c r="I913" s="83"/>
      <c r="J913" s="83"/>
      <c r="K913" s="83"/>
      <c r="L913" s="83"/>
      <c r="M913" s="83"/>
      <c r="N913" s="83"/>
      <c r="O913" s="83"/>
      <c r="P913" s="83"/>
      <c r="Q913" s="83"/>
      <c r="R913" s="83"/>
      <c r="U913" s="26"/>
      <c r="V913" s="83"/>
      <c r="Z913" s="83"/>
      <c r="AA913" s="83"/>
      <c r="AB913" s="83"/>
      <c r="AC913" s="83"/>
      <c r="AD913" s="83"/>
    </row>
    <row r="914" spans="1:30" x14ac:dyDescent="0.25">
      <c r="A914" s="24" t="str">
        <f>IF(D914="","",(B914&amp;"|"&amp;C914&amp;"|"&amp;D914&amp;"|"&amp;E914&amp;"|"&amp;F914&amp;"|"&amp;G914&amp;"|"&amp;H914&amp;"|"&amp;I914&amp;"|"&amp;J914&amp;"|"&amp;K914&amp;"|"&amp;L914&amp;"|"&amp;M914&amp;"|"&amp;N914&amp;"|"&amp;O914&amp;"|"&amp;P914&amp;"|"&amp;Q914&amp;"|"&amp;R914&amp;"|"&amp;S914&amp;"|"&amp;T914&amp;"|"&amp;U914&amp;"|"&amp;V914&amp;"|"&amp;W914&amp;"|"&amp;X914&amp;"|"&amp;Y914&amp;"|"&amp;Z914&amp;"|"&amp;AA914&amp;"|"&amp;AB914&amp;"|"&amp;AC914&amp;"|"&amp;AD914&amp;"|"&amp;AE914&amp;"|"&amp;AF914&amp;"|"))</f>
        <v>Corydoras habrosus|Venezuelan Pygmy Cory |22|26||6,2|7,2||8|15||||||||37,9||3,6|Omnivore|Yes|No||Peaceful||Females have a larger underbelly|3|Easy|||</v>
      </c>
      <c r="B914" s="10" t="s">
        <v>614</v>
      </c>
      <c r="C914" s="107" t="s">
        <v>2561</v>
      </c>
      <c r="D914" s="105">
        <v>22</v>
      </c>
      <c r="E914" s="105">
        <v>26</v>
      </c>
      <c r="F914" s="105"/>
      <c r="G914" s="130">
        <v>6.2</v>
      </c>
      <c r="H914" s="131">
        <v>7.2</v>
      </c>
      <c r="I914" s="105"/>
      <c r="J914" s="105">
        <v>8</v>
      </c>
      <c r="K914" s="105">
        <v>15</v>
      </c>
      <c r="L914" s="107"/>
      <c r="M914" s="107"/>
      <c r="N914" s="107"/>
      <c r="O914" s="107"/>
      <c r="P914" s="107"/>
      <c r="Q914" s="107"/>
      <c r="R914" s="107"/>
      <c r="S914" s="145">
        <v>37.9</v>
      </c>
      <c r="T914" s="159"/>
      <c r="U914" s="131">
        <v>3.6</v>
      </c>
      <c r="V914" s="107" t="s">
        <v>31</v>
      </c>
      <c r="W914" s="145" t="s">
        <v>32</v>
      </c>
      <c r="X914" s="105" t="s">
        <v>33</v>
      </c>
      <c r="Y914" s="159"/>
      <c r="Z914" s="139" t="s">
        <v>34</v>
      </c>
      <c r="AA914" s="107"/>
      <c r="AB914" s="29" t="s">
        <v>2526</v>
      </c>
      <c r="AC914" s="105">
        <v>3</v>
      </c>
      <c r="AD914" s="139" t="s">
        <v>53</v>
      </c>
    </row>
    <row r="915" spans="1:30" hidden="1" x14ac:dyDescent="0.25">
      <c r="A915" s="24" t="str">
        <f>IF(D915="","",(B915&amp;"|"&amp;C915&amp;"|"&amp;D915&amp;"|"&amp;E915&amp;"|"&amp;F915&amp;"|"&amp;G915&amp;"|"&amp;H915&amp;"|"&amp;I915&amp;"|"&amp;J915&amp;"|"&amp;K915&amp;"|"&amp;L915&amp;"|"&amp;M915&amp;"|"&amp;N915&amp;"|"&amp;O915&amp;"|"&amp;P915&amp;"|"&amp;Q915&amp;"|"&amp;R915&amp;"|"&amp;S915&amp;"|"&amp;T915&amp;"|"&amp;U915&amp;"|"&amp;V915&amp;"|"&amp;W915&amp;"|"&amp;X915&amp;"|"&amp;Y915&amp;"|"&amp;Z915&amp;"|"&amp;AA915&amp;"|"&amp;AB915&amp;"|"&amp;AC915&amp;"|"&amp;AD915&amp;"|"&amp;AE915&amp;"|"&amp;AF915&amp;"|"))</f>
        <v/>
      </c>
      <c r="B915" s="83" t="s">
        <v>615</v>
      </c>
      <c r="C915" s="83"/>
      <c r="F915" s="83"/>
      <c r="G915" s="27"/>
      <c r="H915" s="27"/>
      <c r="I915" s="83"/>
      <c r="J915" s="83"/>
      <c r="K915" s="83"/>
      <c r="L915" s="83"/>
      <c r="M915" s="83"/>
      <c r="N915" s="83"/>
      <c r="O915" s="83"/>
      <c r="P915" s="83"/>
      <c r="Q915" s="83"/>
      <c r="R915" s="83"/>
      <c r="U915" s="26"/>
      <c r="V915" s="83"/>
      <c r="Z915" s="83"/>
      <c r="AA915" s="83"/>
      <c r="AB915" s="83"/>
      <c r="AC915" s="83"/>
      <c r="AD915" s="83"/>
    </row>
    <row r="916" spans="1:30" x14ac:dyDescent="0.25">
      <c r="A916" s="24" t="str">
        <f>IF(D916="","",(B916&amp;"|"&amp;C916&amp;"|"&amp;D916&amp;"|"&amp;E916&amp;"|"&amp;F916&amp;"|"&amp;G916&amp;"|"&amp;H916&amp;"|"&amp;I916&amp;"|"&amp;J916&amp;"|"&amp;K916&amp;"|"&amp;L916&amp;"|"&amp;M916&amp;"|"&amp;N916&amp;"|"&amp;O916&amp;"|"&amp;P916&amp;"|"&amp;Q916&amp;"|"&amp;R916&amp;"|"&amp;S916&amp;"|"&amp;T916&amp;"|"&amp;U916&amp;"|"&amp;V916&amp;"|"&amp;W916&amp;"|"&amp;X916&amp;"|"&amp;Y916&amp;"|"&amp;Z916&amp;"|"&amp;AA916&amp;"|"&amp;AB916&amp;"|"&amp;AC916&amp;"|"&amp;AD916&amp;"|"&amp;AE916&amp;"|"&amp;AF916&amp;"|"))</f>
        <v>Corydoras haraldschultzi|Mosiac Cory |23,9|26,1||6|7,2||2|15||||||||75,7||8,6|Omnivore|Yes|No||Peaceful||Females have a larger underbelly|1|Easy|||</v>
      </c>
      <c r="B916" s="10" t="s">
        <v>615</v>
      </c>
      <c r="C916" s="107" t="s">
        <v>2562</v>
      </c>
      <c r="D916" s="105">
        <v>23.9</v>
      </c>
      <c r="E916" s="129">
        <v>26.1</v>
      </c>
      <c r="F916" s="105"/>
      <c r="G916" s="130">
        <v>6</v>
      </c>
      <c r="H916" s="131">
        <v>7.2</v>
      </c>
      <c r="I916" s="105"/>
      <c r="J916" s="105">
        <v>2</v>
      </c>
      <c r="K916" s="105">
        <v>15</v>
      </c>
      <c r="L916" s="107"/>
      <c r="M916" s="107"/>
      <c r="N916" s="107"/>
      <c r="O916" s="107"/>
      <c r="P916" s="107"/>
      <c r="Q916" s="107"/>
      <c r="R916" s="107"/>
      <c r="S916" s="145">
        <v>75.7</v>
      </c>
      <c r="T916" s="159"/>
      <c r="U916" s="130">
        <v>8.6</v>
      </c>
      <c r="V916" s="107" t="s">
        <v>31</v>
      </c>
      <c r="W916" s="145" t="s">
        <v>32</v>
      </c>
      <c r="X916" s="105" t="s">
        <v>33</v>
      </c>
      <c r="Y916" s="159"/>
      <c r="Z916" s="139" t="s">
        <v>34</v>
      </c>
      <c r="AA916" s="107"/>
      <c r="AB916" s="29" t="s">
        <v>2526</v>
      </c>
      <c r="AC916" s="105">
        <v>1</v>
      </c>
      <c r="AD916" s="139" t="s">
        <v>53</v>
      </c>
    </row>
    <row r="917" spans="1:30" hidden="1" x14ac:dyDescent="0.25">
      <c r="A917" s="24" t="str">
        <f>IF(D917="","",(B917&amp;"|"&amp;C917&amp;"|"&amp;D917&amp;"|"&amp;E917&amp;"|"&amp;F917&amp;"|"&amp;G917&amp;"|"&amp;H917&amp;"|"&amp;I917&amp;"|"&amp;J917&amp;"|"&amp;K917&amp;"|"&amp;L917&amp;"|"&amp;M917&amp;"|"&amp;N917&amp;"|"&amp;O917&amp;"|"&amp;P917&amp;"|"&amp;Q917&amp;"|"&amp;R917&amp;"|"&amp;S917&amp;"|"&amp;T917&amp;"|"&amp;U917&amp;"|"&amp;V917&amp;"|"&amp;W917&amp;"|"&amp;X917&amp;"|"&amp;Y917&amp;"|"&amp;Z917&amp;"|"&amp;AA917&amp;"|"&amp;AB917&amp;"|"&amp;AC917&amp;"|"&amp;AD917&amp;"|"&amp;AE917&amp;"|"&amp;AF917&amp;"|"))</f>
        <v/>
      </c>
      <c r="B917" s="83" t="s">
        <v>617</v>
      </c>
      <c r="C917" s="83"/>
      <c r="F917" s="83"/>
      <c r="G917" s="27"/>
      <c r="H917" s="27"/>
      <c r="I917" s="83"/>
      <c r="J917" s="83"/>
      <c r="K917" s="83"/>
      <c r="L917" s="83"/>
      <c r="M917" s="83"/>
      <c r="N917" s="83"/>
      <c r="O917" s="83"/>
      <c r="P917" s="83"/>
      <c r="Q917" s="83"/>
      <c r="R917" s="83"/>
      <c r="U917" s="26"/>
      <c r="V917" s="83"/>
      <c r="Z917" s="83"/>
      <c r="AA917" s="83"/>
      <c r="AB917" s="83"/>
      <c r="AC917" s="83"/>
      <c r="AD917" s="83"/>
    </row>
    <row r="918" spans="1:30" x14ac:dyDescent="0.25">
      <c r="A918" s="24" t="str">
        <f>IF(D918="","",(B918&amp;"|"&amp;C918&amp;"|"&amp;D918&amp;"|"&amp;E918&amp;"|"&amp;F918&amp;"|"&amp;G918&amp;"|"&amp;H918&amp;"|"&amp;I918&amp;"|"&amp;J918&amp;"|"&amp;K918&amp;"|"&amp;L918&amp;"|"&amp;M918&amp;"|"&amp;N918&amp;"|"&amp;O918&amp;"|"&amp;P918&amp;"|"&amp;Q918&amp;"|"&amp;R918&amp;"|"&amp;S918&amp;"|"&amp;T918&amp;"|"&amp;U918&amp;"|"&amp;V918&amp;"|"&amp;W918&amp;"|"&amp;X918&amp;"|"&amp;Y918&amp;"|"&amp;Z918&amp;"|"&amp;AA918&amp;"|"&amp;AB918&amp;"|"&amp;AC918&amp;"|"&amp;AD918&amp;"|"&amp;AE918&amp;"|"&amp;AF918&amp;"|"))</f>
        <v>Corydoras hastatus|Tail Spot Pygmy Cory |71|78||6,8|7,6|||12||||||||37,9||7,6|Omnivore|Yes|No||Peaceful||Females have a larger underbelly|2|Easy|||</v>
      </c>
      <c r="B918" s="10" t="s">
        <v>617</v>
      </c>
      <c r="C918" s="107" t="s">
        <v>2563</v>
      </c>
      <c r="D918" s="105">
        <v>71</v>
      </c>
      <c r="E918" s="129">
        <v>78</v>
      </c>
      <c r="F918" s="105"/>
      <c r="G918" s="130">
        <v>6.8</v>
      </c>
      <c r="H918" s="131">
        <v>7.6</v>
      </c>
      <c r="I918" s="105"/>
      <c r="J918" s="105"/>
      <c r="K918" s="105">
        <v>12</v>
      </c>
      <c r="L918" s="107"/>
      <c r="M918" s="107"/>
      <c r="N918" s="107"/>
      <c r="O918" s="107"/>
      <c r="P918" s="107"/>
      <c r="Q918" s="107"/>
      <c r="R918" s="107"/>
      <c r="S918" s="145">
        <v>37.9</v>
      </c>
      <c r="T918" s="159"/>
      <c r="U918" s="130">
        <v>7.6</v>
      </c>
      <c r="V918" s="107" t="s">
        <v>31</v>
      </c>
      <c r="W918" s="145" t="s">
        <v>32</v>
      </c>
      <c r="X918" s="105" t="s">
        <v>33</v>
      </c>
      <c r="Y918" s="159"/>
      <c r="Z918" s="139" t="s">
        <v>34</v>
      </c>
      <c r="AA918" s="107"/>
      <c r="AB918" s="29" t="s">
        <v>2526</v>
      </c>
      <c r="AC918" s="105">
        <v>2</v>
      </c>
      <c r="AD918" s="139" t="s">
        <v>53</v>
      </c>
    </row>
    <row r="919" spans="1:30" hidden="1" x14ac:dyDescent="0.25">
      <c r="A919" s="24" t="str">
        <f>IF(D919="","",(B919&amp;"|"&amp;C919&amp;"|"&amp;D919&amp;"|"&amp;E919&amp;"|"&amp;F919&amp;"|"&amp;G919&amp;"|"&amp;H919&amp;"|"&amp;I919&amp;"|"&amp;J919&amp;"|"&amp;K919&amp;"|"&amp;L919&amp;"|"&amp;M919&amp;"|"&amp;N919&amp;"|"&amp;O919&amp;"|"&amp;P919&amp;"|"&amp;Q919&amp;"|"&amp;R919&amp;"|"&amp;S919&amp;"|"&amp;T919&amp;"|"&amp;U919&amp;"|"&amp;V919&amp;"|"&amp;W919&amp;"|"&amp;X919&amp;"|"&amp;Y919&amp;"|"&amp;Z919&amp;"|"&amp;AA919&amp;"|"&amp;AB919&amp;"|"&amp;AC919&amp;"|"&amp;AD919&amp;"|"&amp;AE919&amp;"|"&amp;AF919&amp;"|"))</f>
        <v/>
      </c>
      <c r="B919" s="83" t="s">
        <v>618</v>
      </c>
      <c r="C919" s="83"/>
      <c r="F919" s="83"/>
      <c r="G919" s="27"/>
      <c r="H919" s="27"/>
      <c r="I919" s="83"/>
      <c r="J919" s="83"/>
      <c r="K919" s="83"/>
      <c r="L919" s="83"/>
      <c r="M919" s="83"/>
      <c r="N919" s="83"/>
      <c r="O919" s="83"/>
      <c r="P919" s="83"/>
      <c r="Q919" s="83"/>
      <c r="R919" s="83"/>
      <c r="U919" s="26"/>
      <c r="V919" s="83"/>
      <c r="Z919" s="83"/>
      <c r="AA919" s="83"/>
      <c r="AB919" s="83"/>
      <c r="AC919" s="83"/>
      <c r="AD919" s="83"/>
    </row>
    <row r="920" spans="1:30" x14ac:dyDescent="0.25">
      <c r="A920" s="24" t="str">
        <f>IF(D920="","",(B920&amp;"|"&amp;C920&amp;"|"&amp;D920&amp;"|"&amp;E920&amp;"|"&amp;F920&amp;"|"&amp;G920&amp;"|"&amp;H920&amp;"|"&amp;I920&amp;"|"&amp;J920&amp;"|"&amp;K920&amp;"|"&amp;L920&amp;"|"&amp;M920&amp;"|"&amp;N920&amp;"|"&amp;O920&amp;"|"&amp;P920&amp;"|"&amp;Q920&amp;"|"&amp;R920&amp;"|"&amp;S920&amp;"|"&amp;T920&amp;"|"&amp;U920&amp;"|"&amp;V920&amp;"|"&amp;W920&amp;"|"&amp;X920&amp;"|"&amp;Y920&amp;"|"&amp;Z920&amp;"|"&amp;AA920&amp;"|"&amp;AB920&amp;"|"&amp;AC920&amp;"|"&amp;AD920&amp;"|"&amp;AE920&amp;"|"&amp;AF920&amp;"|"))</f>
        <v>Corydoras imitator|Imitator Cory |22,8|26,1||5,6|7||1|15||||||||56,8||6,6|Omnivore|Yes|No||Peaceful||Females have a larger underbelly|1|Easy|||</v>
      </c>
      <c r="B920" s="10" t="s">
        <v>618</v>
      </c>
      <c r="C920" s="107" t="s">
        <v>2564</v>
      </c>
      <c r="D920" s="105">
        <v>22.8</v>
      </c>
      <c r="E920" s="129">
        <v>26.1</v>
      </c>
      <c r="F920" s="105"/>
      <c r="G920" s="130">
        <v>5.6</v>
      </c>
      <c r="H920" s="131">
        <v>7</v>
      </c>
      <c r="I920" s="105"/>
      <c r="J920" s="105">
        <v>1</v>
      </c>
      <c r="K920" s="105">
        <v>15</v>
      </c>
      <c r="L920" s="107"/>
      <c r="M920" s="107"/>
      <c r="N920" s="107"/>
      <c r="O920" s="107"/>
      <c r="P920" s="107"/>
      <c r="Q920" s="107"/>
      <c r="R920" s="107"/>
      <c r="S920" s="145">
        <v>56.8</v>
      </c>
      <c r="T920" s="159"/>
      <c r="U920" s="131">
        <v>6.6</v>
      </c>
      <c r="V920" s="107" t="s">
        <v>31</v>
      </c>
      <c r="W920" s="145" t="s">
        <v>32</v>
      </c>
      <c r="X920" s="105" t="s">
        <v>33</v>
      </c>
      <c r="Y920" s="159"/>
      <c r="Z920" s="139" t="s">
        <v>34</v>
      </c>
      <c r="AA920" s="107"/>
      <c r="AB920" s="29" t="s">
        <v>2526</v>
      </c>
      <c r="AC920" s="105">
        <v>1</v>
      </c>
      <c r="AD920" s="139" t="s">
        <v>53</v>
      </c>
    </row>
    <row r="921" spans="1:30" hidden="1" x14ac:dyDescent="0.25">
      <c r="A921" s="24" t="str">
        <f>IF(D921="","",(B921&amp;"|"&amp;C921&amp;"|"&amp;D921&amp;"|"&amp;E921&amp;"|"&amp;F921&amp;"|"&amp;G921&amp;"|"&amp;H921&amp;"|"&amp;I921&amp;"|"&amp;J921&amp;"|"&amp;K921&amp;"|"&amp;L921&amp;"|"&amp;M921&amp;"|"&amp;N921&amp;"|"&amp;O921&amp;"|"&amp;P921&amp;"|"&amp;Q921&amp;"|"&amp;R921&amp;"|"&amp;S921&amp;"|"&amp;T921&amp;"|"&amp;U921&amp;"|"&amp;V921&amp;"|"&amp;W921&amp;"|"&amp;X921&amp;"|"&amp;Y921&amp;"|"&amp;Z921&amp;"|"&amp;AA921&amp;"|"&amp;AB921&amp;"|"&amp;AC921&amp;"|"&amp;AD921&amp;"|"&amp;AE921&amp;"|"&amp;AF921&amp;"|"))</f>
        <v/>
      </c>
      <c r="B921" s="83" t="s">
        <v>619</v>
      </c>
      <c r="C921" s="83"/>
      <c r="F921" s="83"/>
      <c r="G921" s="27"/>
      <c r="H921" s="27"/>
      <c r="I921" s="83"/>
      <c r="J921" s="83"/>
      <c r="K921" s="83"/>
      <c r="L921" s="83"/>
      <c r="M921" s="83"/>
      <c r="N921" s="83"/>
      <c r="O921" s="83"/>
      <c r="P921" s="83"/>
      <c r="Q921" s="83"/>
      <c r="R921" s="83"/>
      <c r="U921" s="26"/>
      <c r="V921" s="83"/>
      <c r="Z921" s="83"/>
      <c r="AA921" s="83"/>
      <c r="AB921" s="83"/>
      <c r="AC921" s="83"/>
      <c r="AD921" s="83"/>
    </row>
    <row r="922" spans="1:30" x14ac:dyDescent="0.25">
      <c r="A922" s="24" t="str">
        <f>IF(D922="","",(B922&amp;"|"&amp;C922&amp;"|"&amp;D922&amp;"|"&amp;E922&amp;"|"&amp;F922&amp;"|"&amp;G922&amp;"|"&amp;H922&amp;"|"&amp;I922&amp;"|"&amp;J922&amp;"|"&amp;K922&amp;"|"&amp;L922&amp;"|"&amp;M922&amp;"|"&amp;N922&amp;"|"&amp;O922&amp;"|"&amp;P922&amp;"|"&amp;Q922&amp;"|"&amp;R922&amp;"|"&amp;S922&amp;"|"&amp;T922&amp;"|"&amp;U922&amp;"|"&amp;V922&amp;"|"&amp;W922&amp;"|"&amp;X922&amp;"|"&amp;Y922&amp;"|"&amp;Z922&amp;"|"&amp;AA922&amp;"|"&amp;AB922&amp;"|"&amp;AC922&amp;"|"&amp;AD922&amp;"|"&amp;AE922&amp;"|"&amp;AF922&amp;"|"))</f>
        <v>Corydoras incolicana|Colicana Cory |22,2|26,1||6|7,2||2|12||||||||94,6||8,1|Omnivore|Yes|No||Peaceful||Females have a larger underbelly|1|Easy|||</v>
      </c>
      <c r="B922" s="10" t="s">
        <v>619</v>
      </c>
      <c r="C922" s="107" t="s">
        <v>2565</v>
      </c>
      <c r="D922" s="105">
        <v>22.2</v>
      </c>
      <c r="E922" s="129">
        <v>26.1</v>
      </c>
      <c r="F922" s="105"/>
      <c r="G922" s="130">
        <v>6</v>
      </c>
      <c r="H922" s="130">
        <v>7.2</v>
      </c>
      <c r="I922" s="105"/>
      <c r="J922" s="105">
        <v>2</v>
      </c>
      <c r="K922" s="105">
        <v>12</v>
      </c>
      <c r="L922" s="107"/>
      <c r="M922" s="107"/>
      <c r="N922" s="107"/>
      <c r="O922" s="107"/>
      <c r="P922" s="107"/>
      <c r="Q922" s="107"/>
      <c r="R922" s="107"/>
      <c r="S922" s="145">
        <v>94.6</v>
      </c>
      <c r="T922" s="159"/>
      <c r="U922" s="131">
        <v>8.1</v>
      </c>
      <c r="V922" s="107" t="s">
        <v>31</v>
      </c>
      <c r="W922" s="145" t="s">
        <v>32</v>
      </c>
      <c r="X922" s="105" t="s">
        <v>33</v>
      </c>
      <c r="Y922" s="159"/>
      <c r="Z922" s="139" t="s">
        <v>34</v>
      </c>
      <c r="AA922" s="107"/>
      <c r="AB922" s="29" t="s">
        <v>2526</v>
      </c>
      <c r="AC922" s="105">
        <v>1</v>
      </c>
      <c r="AD922" s="139" t="s">
        <v>53</v>
      </c>
    </row>
    <row r="923" spans="1:30" hidden="1" x14ac:dyDescent="0.25">
      <c r="A923" s="24" t="str">
        <f>IF(D923="","",(B923&amp;"|"&amp;C923&amp;"|"&amp;D923&amp;"|"&amp;E923&amp;"|"&amp;F923&amp;"|"&amp;G923&amp;"|"&amp;H923&amp;"|"&amp;I923&amp;"|"&amp;J923&amp;"|"&amp;K923&amp;"|"&amp;L923&amp;"|"&amp;M923&amp;"|"&amp;N923&amp;"|"&amp;O923&amp;"|"&amp;P923&amp;"|"&amp;Q923&amp;"|"&amp;R923&amp;"|"&amp;S923&amp;"|"&amp;T923&amp;"|"&amp;U923&amp;"|"&amp;V923&amp;"|"&amp;W923&amp;"|"&amp;X923&amp;"|"&amp;Y923&amp;"|"&amp;Z923&amp;"|"&amp;AA923&amp;"|"&amp;AB923&amp;"|"&amp;AC923&amp;"|"&amp;AD923&amp;"|"&amp;AE923&amp;"|"&amp;AF923&amp;"|"))</f>
        <v/>
      </c>
      <c r="B923" s="83" t="s">
        <v>620</v>
      </c>
      <c r="C923" s="83"/>
      <c r="F923" s="83"/>
      <c r="G923" s="27"/>
      <c r="H923" s="27"/>
      <c r="I923" s="83"/>
      <c r="J923" s="83"/>
      <c r="K923" s="83"/>
      <c r="L923" s="83"/>
      <c r="M923" s="83"/>
      <c r="N923" s="83"/>
      <c r="O923" s="83"/>
      <c r="P923" s="83"/>
      <c r="Q923" s="83"/>
      <c r="R923" s="83"/>
      <c r="U923" s="26"/>
      <c r="V923" s="83"/>
      <c r="Z923" s="83"/>
      <c r="AA923" s="83"/>
      <c r="AB923" s="83"/>
      <c r="AC923" s="83"/>
      <c r="AD923" s="83"/>
    </row>
    <row r="924" spans="1:30" x14ac:dyDescent="0.25">
      <c r="A924" s="24" t="str">
        <f>IF(D924="","",(B924&amp;"|"&amp;C924&amp;"|"&amp;D924&amp;"|"&amp;E924&amp;"|"&amp;F924&amp;"|"&amp;G924&amp;"|"&amp;H924&amp;"|"&amp;I924&amp;"|"&amp;J924&amp;"|"&amp;K924&amp;"|"&amp;L924&amp;"|"&amp;M924&amp;"|"&amp;N924&amp;"|"&amp;O924&amp;"|"&amp;P924&amp;"|"&amp;Q924&amp;"|"&amp;R924&amp;"|"&amp;S924&amp;"|"&amp;T924&amp;"|"&amp;U924&amp;"|"&amp;V924&amp;"|"&amp;W924&amp;"|"&amp;X924&amp;"|"&amp;Y924&amp;"|"&amp;Z924&amp;"|"&amp;AA924&amp;"|"&amp;AB924&amp;"|"&amp;AC924&amp;"|"&amp;AD924&amp;"|"&amp;AE924&amp;"|"&amp;AF924&amp;"|"))</f>
        <v>Corydoras julii|Leopard Cory |22|24||6,5|7,8||2|20||||||||56,8||6,4|Omnivore|Yes|No||Peaceful||Females have a larger underbelly|2|Easy|||</v>
      </c>
      <c r="B924" s="10" t="s">
        <v>620</v>
      </c>
      <c r="C924" s="107" t="s">
        <v>2566</v>
      </c>
      <c r="D924" s="105">
        <v>22</v>
      </c>
      <c r="E924" s="129">
        <v>24</v>
      </c>
      <c r="F924" s="105"/>
      <c r="G924" s="130">
        <v>6.5</v>
      </c>
      <c r="H924" s="131">
        <v>7.8</v>
      </c>
      <c r="I924" s="105"/>
      <c r="J924" s="105">
        <v>2</v>
      </c>
      <c r="K924" s="105">
        <v>20</v>
      </c>
      <c r="L924" s="107"/>
      <c r="M924" s="107"/>
      <c r="N924" s="107"/>
      <c r="O924" s="107"/>
      <c r="P924" s="107"/>
      <c r="Q924" s="107"/>
      <c r="R924" s="107"/>
      <c r="S924" s="145">
        <v>56.8</v>
      </c>
      <c r="T924" s="159"/>
      <c r="U924" s="131">
        <v>6.4</v>
      </c>
      <c r="V924" s="107" t="s">
        <v>31</v>
      </c>
      <c r="W924" s="145" t="s">
        <v>32</v>
      </c>
      <c r="X924" s="105" t="s">
        <v>33</v>
      </c>
      <c r="Y924" s="159"/>
      <c r="Z924" s="139" t="s">
        <v>34</v>
      </c>
      <c r="AA924" s="107"/>
      <c r="AB924" s="29" t="s">
        <v>2526</v>
      </c>
      <c r="AC924" s="105">
        <v>2</v>
      </c>
      <c r="AD924" s="139" t="s">
        <v>53</v>
      </c>
    </row>
    <row r="925" spans="1:30" hidden="1" x14ac:dyDescent="0.25">
      <c r="A925" s="24" t="str">
        <f>IF(D925="","",(B925&amp;"|"&amp;C925&amp;"|"&amp;D925&amp;"|"&amp;E925&amp;"|"&amp;F925&amp;"|"&amp;G925&amp;"|"&amp;H925&amp;"|"&amp;I925&amp;"|"&amp;J925&amp;"|"&amp;K925&amp;"|"&amp;L925&amp;"|"&amp;M925&amp;"|"&amp;N925&amp;"|"&amp;O925&amp;"|"&amp;P925&amp;"|"&amp;Q925&amp;"|"&amp;R925&amp;"|"&amp;S925&amp;"|"&amp;T925&amp;"|"&amp;U925&amp;"|"&amp;V925&amp;"|"&amp;W925&amp;"|"&amp;X925&amp;"|"&amp;Y925&amp;"|"&amp;Z925&amp;"|"&amp;AA925&amp;"|"&amp;AB925&amp;"|"&amp;AC925&amp;"|"&amp;AD925&amp;"|"&amp;AE925&amp;"|"&amp;AF925&amp;"|"))</f>
        <v/>
      </c>
      <c r="B925" s="83" t="s">
        <v>621</v>
      </c>
      <c r="C925" s="83"/>
      <c r="F925" s="83"/>
      <c r="G925" s="27"/>
      <c r="H925" s="27"/>
      <c r="I925" s="83"/>
      <c r="J925" s="83"/>
      <c r="K925" s="83"/>
      <c r="L925" s="83"/>
      <c r="M925" s="83"/>
      <c r="N925" s="83"/>
      <c r="O925" s="83"/>
      <c r="P925" s="83"/>
      <c r="Q925" s="83"/>
      <c r="R925" s="83"/>
      <c r="U925" s="26"/>
      <c r="V925" s="83"/>
      <c r="Z925" s="83"/>
      <c r="AA925" s="83"/>
      <c r="AB925" s="83"/>
      <c r="AC925" s="83"/>
      <c r="AD925" s="83"/>
    </row>
    <row r="926" spans="1:30" x14ac:dyDescent="0.25">
      <c r="A926" s="24" t="str">
        <f>IF(D926="","",(B926&amp;"|"&amp;C926&amp;"|"&amp;D926&amp;"|"&amp;E926&amp;"|"&amp;F926&amp;"|"&amp;G926&amp;"|"&amp;H926&amp;"|"&amp;I926&amp;"|"&amp;J926&amp;"|"&amp;K926&amp;"|"&amp;L926&amp;"|"&amp;M926&amp;"|"&amp;N926&amp;"|"&amp;O926&amp;"|"&amp;P926&amp;"|"&amp;Q926&amp;"|"&amp;R926&amp;"|"&amp;S926&amp;"|"&amp;T926&amp;"|"&amp;U926&amp;"|"&amp;V926&amp;"|"&amp;W926&amp;"|"&amp;X926&amp;"|"&amp;Y926&amp;"|"&amp;Z926&amp;"|"&amp;AA926&amp;"|"&amp;AB926&amp;"|"&amp;AC926&amp;"|"&amp;AD926&amp;"|"&amp;AE926&amp;"|"&amp;AF926&amp;"|"))</f>
        <v>Corydoras leopardus|Leopard Cory |20|23,9||6|7,2||2|12||||||||75,7||7,6|Omnivore|Yes|No||Peaceful||Females have a larger underbelly|1||||</v>
      </c>
      <c r="B926" s="10" t="s">
        <v>621</v>
      </c>
      <c r="C926" s="107" t="s">
        <v>2566</v>
      </c>
      <c r="D926" s="105">
        <v>20</v>
      </c>
      <c r="E926" s="129">
        <v>23.9</v>
      </c>
      <c r="F926" s="105"/>
      <c r="G926" s="130">
        <v>6</v>
      </c>
      <c r="H926" s="131">
        <v>7.2</v>
      </c>
      <c r="I926" s="105"/>
      <c r="J926" s="105">
        <v>2</v>
      </c>
      <c r="K926" s="105">
        <v>12</v>
      </c>
      <c r="L926" s="107"/>
      <c r="M926" s="107"/>
      <c r="N926" s="107"/>
      <c r="O926" s="107"/>
      <c r="P926" s="107"/>
      <c r="Q926" s="107"/>
      <c r="R926" s="107"/>
      <c r="S926" s="145">
        <v>75.7</v>
      </c>
      <c r="T926" s="159"/>
      <c r="U926" s="131">
        <v>7.6</v>
      </c>
      <c r="V926" s="107" t="s">
        <v>31</v>
      </c>
      <c r="W926" s="145" t="s">
        <v>32</v>
      </c>
      <c r="X926" s="105" t="s">
        <v>33</v>
      </c>
      <c r="Y926" s="159"/>
      <c r="Z926" s="139" t="s">
        <v>34</v>
      </c>
      <c r="AA926" s="107"/>
      <c r="AB926" s="29" t="s">
        <v>2526</v>
      </c>
      <c r="AC926" s="105">
        <v>1</v>
      </c>
      <c r="AD926" s="139"/>
    </row>
    <row r="927" spans="1:30" hidden="1" x14ac:dyDescent="0.25">
      <c r="A927" s="24" t="str">
        <f>IF(D927="","",(B927&amp;"|"&amp;C927&amp;"|"&amp;D927&amp;"|"&amp;E927&amp;"|"&amp;F927&amp;"|"&amp;G927&amp;"|"&amp;H927&amp;"|"&amp;I927&amp;"|"&amp;J927&amp;"|"&amp;K927&amp;"|"&amp;L927&amp;"|"&amp;M927&amp;"|"&amp;N927&amp;"|"&amp;O927&amp;"|"&amp;P927&amp;"|"&amp;Q927&amp;"|"&amp;R927&amp;"|"&amp;S927&amp;"|"&amp;T927&amp;"|"&amp;U927&amp;"|"&amp;V927&amp;"|"&amp;W927&amp;"|"&amp;X927&amp;"|"&amp;Y927&amp;"|"&amp;Z927&amp;"|"&amp;AA927&amp;"|"&amp;AB927&amp;"|"&amp;AC927&amp;"|"&amp;AD927&amp;"|"&amp;AE927&amp;"|"&amp;AF927&amp;"|"))</f>
        <v/>
      </c>
      <c r="B927" s="83" t="s">
        <v>622</v>
      </c>
      <c r="C927" s="83"/>
      <c r="F927" s="83"/>
      <c r="G927" s="27"/>
      <c r="H927" s="27"/>
      <c r="I927" s="83"/>
      <c r="J927" s="83"/>
      <c r="K927" s="83"/>
      <c r="L927" s="83"/>
      <c r="M927" s="83"/>
      <c r="N927" s="83"/>
      <c r="O927" s="83"/>
      <c r="P927" s="83"/>
      <c r="Q927" s="83"/>
      <c r="R927" s="83"/>
      <c r="U927" s="26"/>
      <c r="V927" s="83"/>
      <c r="Z927" s="83"/>
      <c r="AA927" s="83"/>
      <c r="AB927" s="83"/>
      <c r="AC927" s="83"/>
      <c r="AD927" s="83"/>
    </row>
    <row r="928" spans="1:30" x14ac:dyDescent="0.25">
      <c r="A928" s="24" t="str">
        <f>IF(D928="","",(B928&amp;"|"&amp;C928&amp;"|"&amp;D928&amp;"|"&amp;E928&amp;"|"&amp;F928&amp;"|"&amp;G928&amp;"|"&amp;H928&amp;"|"&amp;I928&amp;"|"&amp;J928&amp;"|"&amp;K928&amp;"|"&amp;L928&amp;"|"&amp;M928&amp;"|"&amp;N928&amp;"|"&amp;O928&amp;"|"&amp;P928&amp;"|"&amp;Q928&amp;"|"&amp;R928&amp;"|"&amp;S928&amp;"|"&amp;T928&amp;"|"&amp;U928&amp;"|"&amp;V928&amp;"|"&amp;W928&amp;"|"&amp;X928&amp;"|"&amp;Y928&amp;"|"&amp;Z928&amp;"|"&amp;AA928&amp;"|"&amp;AB928&amp;"|"&amp;AC928&amp;"|"&amp;AD928&amp;"|"&amp;AE928&amp;"|"&amp;AF928&amp;"|"))</f>
        <v>Corydoras leucomelas|Black Fin Cory |25|30||5,6|7||3|8||||||||56,8||5,1|Omnivore|Yes|No||Peaceful||Females have a larger underbelly|2|Easy|||</v>
      </c>
      <c r="B928" s="10" t="s">
        <v>622</v>
      </c>
      <c r="C928" s="107" t="s">
        <v>2567</v>
      </c>
      <c r="D928" s="105">
        <v>25</v>
      </c>
      <c r="E928" s="129">
        <v>30</v>
      </c>
      <c r="F928" s="105"/>
      <c r="G928" s="130">
        <v>5.6</v>
      </c>
      <c r="H928" s="131">
        <v>7</v>
      </c>
      <c r="I928" s="105"/>
      <c r="J928" s="105">
        <v>3</v>
      </c>
      <c r="K928" s="105">
        <v>8</v>
      </c>
      <c r="L928" s="107"/>
      <c r="M928" s="107"/>
      <c r="N928" s="107"/>
      <c r="O928" s="107"/>
      <c r="P928" s="107"/>
      <c r="Q928" s="107"/>
      <c r="R928" s="107"/>
      <c r="S928" s="145">
        <v>56.8</v>
      </c>
      <c r="T928" s="159"/>
      <c r="U928" s="131">
        <v>5.0999999999999996</v>
      </c>
      <c r="V928" s="107" t="s">
        <v>31</v>
      </c>
      <c r="W928" s="145" t="s">
        <v>32</v>
      </c>
      <c r="X928" s="105" t="s">
        <v>33</v>
      </c>
      <c r="Y928" s="159"/>
      <c r="Z928" s="139" t="s">
        <v>34</v>
      </c>
      <c r="AA928" s="107"/>
      <c r="AB928" s="107" t="s">
        <v>2526</v>
      </c>
      <c r="AC928" s="105">
        <v>2</v>
      </c>
      <c r="AD928" s="139" t="s">
        <v>53</v>
      </c>
    </row>
    <row r="929" spans="1:30" hidden="1" x14ac:dyDescent="0.25">
      <c r="A929" s="24" t="str">
        <f>IF(D929="","",(B929&amp;"|"&amp;C929&amp;"|"&amp;D929&amp;"|"&amp;E929&amp;"|"&amp;F929&amp;"|"&amp;G929&amp;"|"&amp;H929&amp;"|"&amp;I929&amp;"|"&amp;J929&amp;"|"&amp;K929&amp;"|"&amp;L929&amp;"|"&amp;M929&amp;"|"&amp;N929&amp;"|"&amp;O929&amp;"|"&amp;P929&amp;"|"&amp;Q929&amp;"|"&amp;R929&amp;"|"&amp;S929&amp;"|"&amp;T929&amp;"|"&amp;U929&amp;"|"&amp;V929&amp;"|"&amp;W929&amp;"|"&amp;X929&amp;"|"&amp;Y929&amp;"|"&amp;Z929&amp;"|"&amp;AA929&amp;"|"&amp;AB929&amp;"|"&amp;AC929&amp;"|"&amp;AD929&amp;"|"&amp;AE929&amp;"|"&amp;AF929&amp;"|"))</f>
        <v/>
      </c>
      <c r="B929" s="83" t="s">
        <v>623</v>
      </c>
      <c r="C929" s="83"/>
      <c r="F929" s="83"/>
      <c r="G929" s="27"/>
      <c r="H929" s="27"/>
      <c r="I929" s="83"/>
      <c r="J929" s="83"/>
      <c r="K929" s="83"/>
      <c r="L929" s="83"/>
      <c r="M929" s="83"/>
      <c r="N929" s="83"/>
      <c r="O929" s="83"/>
      <c r="P929" s="83"/>
      <c r="Q929" s="83"/>
      <c r="R929" s="83"/>
      <c r="U929" s="26"/>
      <c r="V929" s="83"/>
      <c r="Z929" s="83"/>
      <c r="AA929" s="83"/>
      <c r="AB929" s="83"/>
      <c r="AC929" s="83"/>
      <c r="AD929" s="83"/>
    </row>
    <row r="930" spans="1:30" x14ac:dyDescent="0.25">
      <c r="A930" s="24" t="str">
        <f>IF(D930="","",(B930&amp;"|"&amp;C930&amp;"|"&amp;D930&amp;"|"&amp;E930&amp;"|"&amp;F930&amp;"|"&amp;G930&amp;"|"&amp;H930&amp;"|"&amp;I930&amp;"|"&amp;J930&amp;"|"&amp;K930&amp;"|"&amp;L930&amp;"|"&amp;M930&amp;"|"&amp;N930&amp;"|"&amp;O930&amp;"|"&amp;P930&amp;"|"&amp;Q930&amp;"|"&amp;R930&amp;"|"&amp;S930&amp;"|"&amp;T930&amp;"|"&amp;U930&amp;"|"&amp;V930&amp;"|"&amp;W930&amp;"|"&amp;X930&amp;"|"&amp;Y930&amp;"|"&amp;Z930&amp;"|"&amp;AA930&amp;"|"&amp;AB930&amp;"|"&amp;AC930&amp;"|"&amp;AD930&amp;"|"&amp;AE930&amp;"|"&amp;AF930&amp;"|"))</f>
        <v>Corydoras longipinnis|Long-Finned Corydora |17|22||7|7,5||6|10||||||||94,6||7,6|Omnivore|Yes|No||Peaceful||Females have a larger underbelly|3||||</v>
      </c>
      <c r="B930" s="10" t="s">
        <v>623</v>
      </c>
      <c r="C930" s="107" t="s">
        <v>2568</v>
      </c>
      <c r="D930" s="105">
        <v>17</v>
      </c>
      <c r="E930" s="105">
        <v>22</v>
      </c>
      <c r="F930" s="105"/>
      <c r="G930" s="130">
        <v>7</v>
      </c>
      <c r="H930" s="130">
        <v>7.5</v>
      </c>
      <c r="I930" s="105"/>
      <c r="J930" s="105">
        <v>6</v>
      </c>
      <c r="K930" s="105">
        <v>10</v>
      </c>
      <c r="L930" s="107"/>
      <c r="M930" s="107"/>
      <c r="N930" s="107"/>
      <c r="O930" s="107"/>
      <c r="P930" s="107"/>
      <c r="Q930" s="107"/>
      <c r="R930" s="107"/>
      <c r="S930" s="145">
        <v>94.6</v>
      </c>
      <c r="T930" s="159"/>
      <c r="U930" s="131">
        <v>7.6</v>
      </c>
      <c r="V930" s="107" t="s">
        <v>31</v>
      </c>
      <c r="W930" s="145" t="s">
        <v>32</v>
      </c>
      <c r="X930" s="105" t="s">
        <v>33</v>
      </c>
      <c r="Y930" s="159"/>
      <c r="Z930" s="139" t="s">
        <v>34</v>
      </c>
      <c r="AA930" s="107"/>
      <c r="AB930" s="107" t="s">
        <v>2526</v>
      </c>
      <c r="AC930" s="105">
        <v>3</v>
      </c>
      <c r="AD930" s="139"/>
    </row>
    <row r="931" spans="1:30" hidden="1" x14ac:dyDescent="0.25">
      <c r="A931" s="24" t="str">
        <f>IF(D931="","",(B931&amp;"|"&amp;C931&amp;"|"&amp;D931&amp;"|"&amp;E931&amp;"|"&amp;F931&amp;"|"&amp;G931&amp;"|"&amp;H931&amp;"|"&amp;I931&amp;"|"&amp;J931&amp;"|"&amp;K931&amp;"|"&amp;L931&amp;"|"&amp;M931&amp;"|"&amp;N931&amp;"|"&amp;O931&amp;"|"&amp;P931&amp;"|"&amp;Q931&amp;"|"&amp;R931&amp;"|"&amp;S931&amp;"|"&amp;T931&amp;"|"&amp;U931&amp;"|"&amp;V931&amp;"|"&amp;W931&amp;"|"&amp;X931&amp;"|"&amp;Y931&amp;"|"&amp;Z931&amp;"|"&amp;AA931&amp;"|"&amp;AB931&amp;"|"&amp;AC931&amp;"|"&amp;AD931&amp;"|"&amp;AE931&amp;"|"&amp;AF931&amp;"|"))</f>
        <v/>
      </c>
      <c r="B931" s="83" t="s">
        <v>624</v>
      </c>
      <c r="C931" s="83"/>
      <c r="F931" s="83"/>
      <c r="G931" s="27"/>
      <c r="H931" s="27"/>
      <c r="I931" s="83"/>
      <c r="J931" s="83"/>
      <c r="K931" s="83"/>
      <c r="L931" s="83"/>
      <c r="M931" s="83"/>
      <c r="N931" s="83"/>
      <c r="O931" s="83"/>
      <c r="P931" s="83"/>
      <c r="Q931" s="83"/>
      <c r="R931" s="83"/>
      <c r="U931" s="26"/>
      <c r="V931" s="83"/>
      <c r="Z931" s="83"/>
      <c r="AA931" s="83"/>
      <c r="AB931" s="83"/>
      <c r="AC931" s="83"/>
      <c r="AD931" s="83"/>
    </row>
    <row r="932" spans="1:30" x14ac:dyDescent="0.25">
      <c r="A932" s="24" t="str">
        <f>IF(D932="","",(B932&amp;"|"&amp;C932&amp;"|"&amp;D932&amp;"|"&amp;E932&amp;"|"&amp;F932&amp;"|"&amp;G932&amp;"|"&amp;H932&amp;"|"&amp;I932&amp;"|"&amp;J932&amp;"|"&amp;K932&amp;"|"&amp;L932&amp;"|"&amp;M932&amp;"|"&amp;N932&amp;"|"&amp;O932&amp;"|"&amp;P932&amp;"|"&amp;Q932&amp;"|"&amp;R932&amp;"|"&amp;S932&amp;"|"&amp;T932&amp;"|"&amp;U932&amp;"|"&amp;V932&amp;"|"&amp;W932&amp;"|"&amp;X932&amp;"|"&amp;Y932&amp;"|"&amp;Z932&amp;"|"&amp;AA932&amp;"|"&amp;AB932&amp;"|"&amp;AC932&amp;"|"&amp;AD932&amp;"|"&amp;AE932&amp;"|"&amp;AF932&amp;"|"))</f>
        <v>Corydoras loretoensis|Loreto Cory |22,2|25||6|7,2||2|12||||||||56,8||5,1|Omnivore|Yes|No||Peaceful||Females have a larger underbelly|1|Easy|||</v>
      </c>
      <c r="B932" s="10" t="s">
        <v>624</v>
      </c>
      <c r="C932" s="107" t="s">
        <v>2569</v>
      </c>
      <c r="D932" s="105">
        <v>22.2</v>
      </c>
      <c r="E932" s="129">
        <v>25</v>
      </c>
      <c r="F932" s="105"/>
      <c r="G932" s="130">
        <v>6</v>
      </c>
      <c r="H932" s="131">
        <v>7.2</v>
      </c>
      <c r="I932" s="105"/>
      <c r="J932" s="105">
        <v>2</v>
      </c>
      <c r="K932" s="105">
        <v>12</v>
      </c>
      <c r="L932" s="107"/>
      <c r="M932" s="107"/>
      <c r="N932" s="107"/>
      <c r="O932" s="107"/>
      <c r="P932" s="107"/>
      <c r="Q932" s="107"/>
      <c r="R932" s="107"/>
      <c r="S932" s="145">
        <v>56.8</v>
      </c>
      <c r="T932" s="159"/>
      <c r="U932" s="130">
        <v>5.0999999999999996</v>
      </c>
      <c r="V932" s="107" t="s">
        <v>31</v>
      </c>
      <c r="W932" s="145" t="s">
        <v>32</v>
      </c>
      <c r="X932" s="105" t="s">
        <v>33</v>
      </c>
      <c r="Y932" s="159"/>
      <c r="Z932" s="139" t="s">
        <v>34</v>
      </c>
      <c r="AA932" s="107"/>
      <c r="AB932" s="107" t="s">
        <v>2526</v>
      </c>
      <c r="AC932" s="105">
        <v>1</v>
      </c>
      <c r="AD932" s="139" t="s">
        <v>53</v>
      </c>
    </row>
    <row r="933" spans="1:30" hidden="1" x14ac:dyDescent="0.25">
      <c r="A933" s="24" t="str">
        <f>IF(D933="","",(B933&amp;"|"&amp;C933&amp;"|"&amp;D933&amp;"|"&amp;E933&amp;"|"&amp;F933&amp;"|"&amp;G933&amp;"|"&amp;H933&amp;"|"&amp;I933&amp;"|"&amp;J933&amp;"|"&amp;K933&amp;"|"&amp;L933&amp;"|"&amp;M933&amp;"|"&amp;N933&amp;"|"&amp;O933&amp;"|"&amp;P933&amp;"|"&amp;Q933&amp;"|"&amp;R933&amp;"|"&amp;S933&amp;"|"&amp;T933&amp;"|"&amp;U933&amp;"|"&amp;V933&amp;"|"&amp;W933&amp;"|"&amp;X933&amp;"|"&amp;Y933&amp;"|"&amp;Z933&amp;"|"&amp;AA933&amp;"|"&amp;AB933&amp;"|"&amp;AC933&amp;"|"&amp;AD933&amp;"|"&amp;AE933&amp;"|"&amp;AF933&amp;"|"))</f>
        <v/>
      </c>
      <c r="B933" s="83" t="s">
        <v>625</v>
      </c>
      <c r="C933" s="83"/>
      <c r="F933" s="83"/>
      <c r="G933" s="27"/>
      <c r="H933" s="27"/>
      <c r="I933" s="83"/>
      <c r="J933" s="83"/>
      <c r="K933" s="83"/>
      <c r="L933" s="83"/>
      <c r="M933" s="83"/>
      <c r="N933" s="83"/>
      <c r="O933" s="83"/>
      <c r="P933" s="83"/>
      <c r="Q933" s="83"/>
      <c r="R933" s="83"/>
      <c r="U933" s="26"/>
      <c r="V933" s="83"/>
      <c r="Z933" s="83"/>
      <c r="AA933" s="83"/>
      <c r="AB933" s="83"/>
      <c r="AC933" s="83"/>
      <c r="AD933" s="83"/>
    </row>
    <row r="934" spans="1:30" x14ac:dyDescent="0.25">
      <c r="A934" s="24" t="str">
        <f>IF(D934="","",(B934&amp;"|"&amp;C934&amp;"|"&amp;D934&amp;"|"&amp;E934&amp;"|"&amp;F934&amp;"|"&amp;G934&amp;"|"&amp;H934&amp;"|"&amp;I934&amp;"|"&amp;J934&amp;"|"&amp;K934&amp;"|"&amp;L934&amp;"|"&amp;M934&amp;"|"&amp;N934&amp;"|"&amp;O934&amp;"|"&amp;P934&amp;"|"&amp;Q934&amp;"|"&amp;R934&amp;"|"&amp;S934&amp;"|"&amp;T934&amp;"|"&amp;U934&amp;"|"&amp;V934&amp;"|"&amp;W934&amp;"|"&amp;X934&amp;"|"&amp;Y934&amp;"|"&amp;Z934&amp;"|"&amp;AA934&amp;"|"&amp;AB934&amp;"|"&amp;AC934&amp;"|"&amp;AD934&amp;"|"&amp;AE934&amp;"|"&amp;AF934&amp;"|"))</f>
        <v>Corydoras loxozonus|Loxozonus Cory |21,1|23,9||6|7,2||2|12||||||||56,8||5,6|Omnivore|Yes|No||Peaceful||Females have a larger underbelly|1||||</v>
      </c>
      <c r="B934" s="10" t="s">
        <v>625</v>
      </c>
      <c r="C934" s="107" t="s">
        <v>2570</v>
      </c>
      <c r="D934" s="105">
        <v>21.1</v>
      </c>
      <c r="E934" s="129">
        <v>23.9</v>
      </c>
      <c r="F934" s="105"/>
      <c r="G934" s="130">
        <v>6</v>
      </c>
      <c r="H934" s="131">
        <v>7.2</v>
      </c>
      <c r="I934" s="105"/>
      <c r="J934" s="105">
        <v>2</v>
      </c>
      <c r="K934" s="105">
        <v>12</v>
      </c>
      <c r="L934" s="107"/>
      <c r="M934" s="107"/>
      <c r="N934" s="107"/>
      <c r="O934" s="107"/>
      <c r="P934" s="107"/>
      <c r="Q934" s="107"/>
      <c r="R934" s="107"/>
      <c r="S934" s="145">
        <v>56.8</v>
      </c>
      <c r="T934" s="159"/>
      <c r="U934" s="130">
        <v>5.6</v>
      </c>
      <c r="V934" s="107" t="s">
        <v>31</v>
      </c>
      <c r="W934" s="145" t="s">
        <v>32</v>
      </c>
      <c r="X934" s="105" t="s">
        <v>33</v>
      </c>
      <c r="Y934" s="159"/>
      <c r="Z934" s="139" t="s">
        <v>34</v>
      </c>
      <c r="AA934" s="107"/>
      <c r="AB934" s="107" t="s">
        <v>2526</v>
      </c>
      <c r="AC934" s="105">
        <v>1</v>
      </c>
      <c r="AD934" s="139"/>
    </row>
    <row r="935" spans="1:30" hidden="1" x14ac:dyDescent="0.25">
      <c r="A935" s="24" t="str">
        <f>IF(D935="","",(B935&amp;"|"&amp;C935&amp;"|"&amp;D935&amp;"|"&amp;E935&amp;"|"&amp;F935&amp;"|"&amp;G935&amp;"|"&amp;H935&amp;"|"&amp;I935&amp;"|"&amp;J935&amp;"|"&amp;K935&amp;"|"&amp;L935&amp;"|"&amp;M935&amp;"|"&amp;N935&amp;"|"&amp;O935&amp;"|"&amp;P935&amp;"|"&amp;Q935&amp;"|"&amp;R935&amp;"|"&amp;S935&amp;"|"&amp;T935&amp;"|"&amp;U935&amp;"|"&amp;V935&amp;"|"&amp;W935&amp;"|"&amp;X935&amp;"|"&amp;Y935&amp;"|"&amp;Z935&amp;"|"&amp;AA935&amp;"|"&amp;AB935&amp;"|"&amp;AC935&amp;"|"&amp;AD935&amp;"|"&amp;AE935&amp;"|"&amp;AF935&amp;"|"))</f>
        <v/>
      </c>
      <c r="B935" s="83" t="s">
        <v>626</v>
      </c>
      <c r="C935" s="83"/>
      <c r="F935" s="83"/>
      <c r="G935" s="27"/>
      <c r="H935" s="27"/>
      <c r="I935" s="83"/>
      <c r="J935" s="83"/>
      <c r="K935" s="83"/>
      <c r="L935" s="83"/>
      <c r="M935" s="83"/>
      <c r="N935" s="83"/>
      <c r="O935" s="83"/>
      <c r="P935" s="83"/>
      <c r="Q935" s="83"/>
      <c r="R935" s="83"/>
      <c r="U935" s="26"/>
      <c r="V935" s="83"/>
      <c r="Z935" s="83"/>
      <c r="AA935" s="83"/>
      <c r="AB935" s="83"/>
      <c r="AC935" s="83"/>
      <c r="AD935" s="83"/>
    </row>
    <row r="936" spans="1:30" x14ac:dyDescent="0.25">
      <c r="A936" s="24" t="str">
        <f>IF(D936="","",(B936&amp;"|"&amp;C936&amp;"|"&amp;D936&amp;"|"&amp;E936&amp;"|"&amp;F936&amp;"|"&amp;G936&amp;"|"&amp;H936&amp;"|"&amp;I936&amp;"|"&amp;J936&amp;"|"&amp;K936&amp;"|"&amp;L936&amp;"|"&amp;M936&amp;"|"&amp;N936&amp;"|"&amp;O936&amp;"|"&amp;P936&amp;"|"&amp;Q936&amp;"|"&amp;R936&amp;"|"&amp;S936&amp;"|"&amp;T936&amp;"|"&amp;U936&amp;"|"&amp;V936&amp;"|"&amp;W936&amp;"|"&amp;X936&amp;"|"&amp;Y936&amp;"|"&amp;Z936&amp;"|"&amp;AA936&amp;"|"&amp;AB936&amp;"|"&amp;AC936&amp;"|"&amp;AD936&amp;"|"&amp;AE936&amp;"|"&amp;AF936&amp;"|"))</f>
        <v>Corydoras melanistius|Black Sail Cory |22,2|26,1||6|7||2|15||||||||56,8||5,6|Omnivore|Yes|No||Peaceful||Females have a larger underbelly|1|Easy|||</v>
      </c>
      <c r="B936" s="10" t="s">
        <v>626</v>
      </c>
      <c r="C936" s="107" t="s">
        <v>2571</v>
      </c>
      <c r="D936" s="105">
        <v>22.2</v>
      </c>
      <c r="E936" s="129">
        <v>26.1</v>
      </c>
      <c r="F936" s="105"/>
      <c r="G936" s="130">
        <v>6</v>
      </c>
      <c r="H936" s="131">
        <v>7</v>
      </c>
      <c r="I936" s="105"/>
      <c r="J936" s="105">
        <v>2</v>
      </c>
      <c r="K936" s="105">
        <v>15</v>
      </c>
      <c r="L936" s="107"/>
      <c r="M936" s="107"/>
      <c r="N936" s="107"/>
      <c r="O936" s="107"/>
      <c r="P936" s="107"/>
      <c r="Q936" s="107"/>
      <c r="R936" s="107"/>
      <c r="S936" s="145">
        <v>56.8</v>
      </c>
      <c r="T936" s="159"/>
      <c r="U936" s="130">
        <v>5.6</v>
      </c>
      <c r="V936" s="107" t="s">
        <v>31</v>
      </c>
      <c r="W936" s="145" t="s">
        <v>32</v>
      </c>
      <c r="X936" s="105" t="s">
        <v>33</v>
      </c>
      <c r="Y936" s="159"/>
      <c r="Z936" s="139" t="s">
        <v>34</v>
      </c>
      <c r="AA936" s="107"/>
      <c r="AB936" s="107" t="s">
        <v>2526</v>
      </c>
      <c r="AC936" s="105">
        <v>1</v>
      </c>
      <c r="AD936" s="139" t="s">
        <v>53</v>
      </c>
    </row>
    <row r="937" spans="1:30" hidden="1" x14ac:dyDescent="0.25">
      <c r="A937" s="24" t="str">
        <f>IF(D937="","",(B937&amp;"|"&amp;C937&amp;"|"&amp;D937&amp;"|"&amp;E937&amp;"|"&amp;F937&amp;"|"&amp;G937&amp;"|"&amp;H937&amp;"|"&amp;I937&amp;"|"&amp;J937&amp;"|"&amp;K937&amp;"|"&amp;L937&amp;"|"&amp;M937&amp;"|"&amp;N937&amp;"|"&amp;O937&amp;"|"&amp;P937&amp;"|"&amp;Q937&amp;"|"&amp;R937&amp;"|"&amp;S937&amp;"|"&amp;T937&amp;"|"&amp;U937&amp;"|"&amp;V937&amp;"|"&amp;W937&amp;"|"&amp;X937&amp;"|"&amp;Y937&amp;"|"&amp;Z937&amp;"|"&amp;AA937&amp;"|"&amp;AB937&amp;"|"&amp;AC937&amp;"|"&amp;AD937&amp;"|"&amp;AE937&amp;"|"&amp;AF937&amp;"|"))</f>
        <v/>
      </c>
      <c r="B937" s="83" t="s">
        <v>627</v>
      </c>
      <c r="C937" s="83"/>
      <c r="F937" s="83"/>
      <c r="G937" s="27"/>
      <c r="H937" s="27"/>
      <c r="I937" s="83"/>
      <c r="J937" s="83"/>
      <c r="K937" s="83"/>
      <c r="L937" s="83"/>
      <c r="M937" s="83"/>
      <c r="N937" s="83"/>
      <c r="O937" s="83"/>
      <c r="P937" s="83"/>
      <c r="Q937" s="83"/>
      <c r="R937" s="83"/>
      <c r="U937" s="26"/>
      <c r="V937" s="83"/>
      <c r="Z937" s="83"/>
      <c r="AA937" s="83"/>
      <c r="AB937" s="83"/>
      <c r="AC937" s="83"/>
      <c r="AD937" s="83"/>
    </row>
    <row r="938" spans="1:30" x14ac:dyDescent="0.25">
      <c r="A938" s="24" t="str">
        <f>IF(D938="","",(B938&amp;"|"&amp;C938&amp;"|"&amp;D938&amp;"|"&amp;E938&amp;"|"&amp;F938&amp;"|"&amp;G938&amp;"|"&amp;H938&amp;"|"&amp;I938&amp;"|"&amp;J938&amp;"|"&amp;K938&amp;"|"&amp;L938&amp;"|"&amp;M938&amp;"|"&amp;N938&amp;"|"&amp;O938&amp;"|"&amp;P938&amp;"|"&amp;Q938&amp;"|"&amp;R938&amp;"|"&amp;S938&amp;"|"&amp;T938&amp;"|"&amp;U938&amp;"|"&amp;V938&amp;"|"&amp;W938&amp;"|"&amp;X938&amp;"|"&amp;Y938&amp;"|"&amp;Z938&amp;"|"&amp;AA938&amp;"|"&amp;AB938&amp;"|"&amp;AC938&amp;"|"&amp;AD938&amp;"|"&amp;AE938&amp;"|"&amp;AF938&amp;"|"))</f>
        <v>Corydoras melanotaenia|Green-Gold Cory |20|22,8||6|7,2||2|15||||||||56,8||6,1|Omnivore|Yes|No||Peaceful||Females have a larger underbelly|1|Easy|||</v>
      </c>
      <c r="B938" s="10" t="s">
        <v>627</v>
      </c>
      <c r="C938" s="107" t="s">
        <v>2572</v>
      </c>
      <c r="D938" s="105">
        <v>20</v>
      </c>
      <c r="E938" s="105">
        <v>22.8</v>
      </c>
      <c r="F938" s="105"/>
      <c r="G938" s="105">
        <v>6</v>
      </c>
      <c r="H938" s="105">
        <v>7.2</v>
      </c>
      <c r="I938" s="6"/>
      <c r="J938" s="105">
        <v>2</v>
      </c>
      <c r="K938" s="105">
        <v>15</v>
      </c>
      <c r="L938" s="107"/>
      <c r="M938" s="107"/>
      <c r="N938" s="107"/>
      <c r="O938" s="107"/>
      <c r="P938" s="107"/>
      <c r="Q938" s="107"/>
      <c r="R938" s="123"/>
      <c r="S938" s="145">
        <v>56.8</v>
      </c>
      <c r="T938" s="159"/>
      <c r="U938" s="105">
        <v>6.1</v>
      </c>
      <c r="V938" s="172" t="s">
        <v>31</v>
      </c>
      <c r="W938" s="8" t="s">
        <v>32</v>
      </c>
      <c r="X938" s="107" t="s">
        <v>33</v>
      </c>
      <c r="Y938" s="9"/>
      <c r="Z938" s="107" t="s">
        <v>34</v>
      </c>
      <c r="AA938" s="107"/>
      <c r="AB938" s="107" t="s">
        <v>2526</v>
      </c>
      <c r="AC938" s="105">
        <v>1</v>
      </c>
      <c r="AD938" s="107" t="s">
        <v>53</v>
      </c>
    </row>
    <row r="939" spans="1:30" hidden="1" x14ac:dyDescent="0.25">
      <c r="A939" s="24" t="str">
        <f>IF(D939="","",(B939&amp;"|"&amp;C939&amp;"|"&amp;D939&amp;"|"&amp;E939&amp;"|"&amp;F939&amp;"|"&amp;G939&amp;"|"&amp;H939&amp;"|"&amp;I939&amp;"|"&amp;J939&amp;"|"&amp;K939&amp;"|"&amp;L939&amp;"|"&amp;M939&amp;"|"&amp;N939&amp;"|"&amp;O939&amp;"|"&amp;P939&amp;"|"&amp;Q939&amp;"|"&amp;R939&amp;"|"&amp;S939&amp;"|"&amp;T939&amp;"|"&amp;U939&amp;"|"&amp;V939&amp;"|"&amp;W939&amp;"|"&amp;X939&amp;"|"&amp;Y939&amp;"|"&amp;Z939&amp;"|"&amp;AA939&amp;"|"&amp;AB939&amp;"|"&amp;AC939&amp;"|"&amp;AD939&amp;"|"&amp;AE939&amp;"|"&amp;AF939&amp;"|"))</f>
        <v/>
      </c>
      <c r="B939" s="83" t="s">
        <v>628</v>
      </c>
      <c r="C939" s="83"/>
      <c r="F939" s="83"/>
      <c r="G939" s="27"/>
      <c r="H939" s="27"/>
      <c r="I939" s="83"/>
      <c r="J939" s="83"/>
      <c r="K939" s="83"/>
      <c r="L939" s="83"/>
      <c r="M939" s="83"/>
      <c r="N939" s="83"/>
      <c r="O939" s="83"/>
      <c r="P939" s="83"/>
      <c r="Q939" s="83"/>
      <c r="R939" s="83"/>
      <c r="U939" s="26"/>
      <c r="V939" s="83"/>
      <c r="Z939" s="83"/>
      <c r="AA939" s="83"/>
      <c r="AB939" s="83"/>
      <c r="AC939" s="83"/>
      <c r="AD939" s="83"/>
    </row>
    <row r="940" spans="1:30" x14ac:dyDescent="0.25">
      <c r="A940" s="24" t="str">
        <f>IF(D940="","",(B940&amp;"|"&amp;C940&amp;"|"&amp;D940&amp;"|"&amp;E940&amp;"|"&amp;F940&amp;"|"&amp;G940&amp;"|"&amp;H940&amp;"|"&amp;I940&amp;"|"&amp;J940&amp;"|"&amp;K940&amp;"|"&amp;L940&amp;"|"&amp;M940&amp;"|"&amp;N940&amp;"|"&amp;O940&amp;"|"&amp;P940&amp;"|"&amp;Q940&amp;"|"&amp;R940&amp;"|"&amp;S940&amp;"|"&amp;T940&amp;"|"&amp;U940&amp;"|"&amp;V940&amp;"|"&amp;W940&amp;"|"&amp;X940&amp;"|"&amp;Y940&amp;"|"&amp;Z940&amp;"|"&amp;AA940&amp;"|"&amp;AB940&amp;"|"&amp;AC940&amp;"|"&amp;AD940&amp;"|"&amp;AE940&amp;"|"&amp;AF940&amp;"|"))</f>
        <v>Corydoras melini|False Bandit Cory |22,2|26,1||5,5|7||0|10||||||||45,4||4,6|Omnivore|Yes|No||Peaceful||Females have a larger underbelly|1|Easy|||</v>
      </c>
      <c r="B940" s="10" t="s">
        <v>628</v>
      </c>
      <c r="C940" s="107" t="s">
        <v>2573</v>
      </c>
      <c r="D940" s="105">
        <v>22.2</v>
      </c>
      <c r="E940" s="105">
        <v>26.1</v>
      </c>
      <c r="F940" s="105"/>
      <c r="G940" s="105">
        <v>5.5</v>
      </c>
      <c r="H940" s="105">
        <v>7</v>
      </c>
      <c r="I940" s="6"/>
      <c r="J940" s="105">
        <v>0</v>
      </c>
      <c r="K940" s="105">
        <v>10</v>
      </c>
      <c r="L940" s="107"/>
      <c r="M940" s="107"/>
      <c r="N940" s="107"/>
      <c r="O940" s="107"/>
      <c r="P940" s="107"/>
      <c r="Q940" s="107"/>
      <c r="R940" s="123"/>
      <c r="S940" s="145">
        <v>45.4</v>
      </c>
      <c r="T940" s="159"/>
      <c r="U940" s="105">
        <v>4.5999999999999996</v>
      </c>
      <c r="V940" s="172" t="s">
        <v>31</v>
      </c>
      <c r="W940" s="8" t="s">
        <v>32</v>
      </c>
      <c r="X940" s="107" t="s">
        <v>33</v>
      </c>
      <c r="Y940" s="9"/>
      <c r="Z940" s="107" t="s">
        <v>34</v>
      </c>
      <c r="AA940" s="107"/>
      <c r="AB940" s="107" t="s">
        <v>2526</v>
      </c>
      <c r="AC940" s="105">
        <v>1</v>
      </c>
      <c r="AD940" s="107" t="s">
        <v>53</v>
      </c>
    </row>
    <row r="941" spans="1:30" hidden="1" x14ac:dyDescent="0.25">
      <c r="A941" s="24" t="str">
        <f>IF(D941="","",(B941&amp;"|"&amp;C941&amp;"|"&amp;D941&amp;"|"&amp;E941&amp;"|"&amp;F941&amp;"|"&amp;G941&amp;"|"&amp;H941&amp;"|"&amp;I941&amp;"|"&amp;J941&amp;"|"&amp;K941&amp;"|"&amp;L941&amp;"|"&amp;M941&amp;"|"&amp;N941&amp;"|"&amp;O941&amp;"|"&amp;P941&amp;"|"&amp;Q941&amp;"|"&amp;R941&amp;"|"&amp;S941&amp;"|"&amp;T941&amp;"|"&amp;U941&amp;"|"&amp;V941&amp;"|"&amp;W941&amp;"|"&amp;X941&amp;"|"&amp;Y941&amp;"|"&amp;Z941&amp;"|"&amp;AA941&amp;"|"&amp;AB941&amp;"|"&amp;AC941&amp;"|"&amp;AD941&amp;"|"&amp;AE941&amp;"|"&amp;AF941&amp;"|"))</f>
        <v/>
      </c>
      <c r="B941" s="83" t="s">
        <v>629</v>
      </c>
      <c r="C941" s="83"/>
      <c r="F941" s="83"/>
      <c r="G941" s="27"/>
      <c r="H941" s="27"/>
      <c r="I941" s="83"/>
      <c r="J941" s="83"/>
      <c r="K941" s="83"/>
      <c r="L941" s="83"/>
      <c r="M941" s="83"/>
      <c r="N941" s="83"/>
      <c r="O941" s="83"/>
      <c r="P941" s="83"/>
      <c r="Q941" s="83"/>
      <c r="R941" s="83"/>
      <c r="U941" s="26"/>
    </row>
    <row r="942" spans="1:30" x14ac:dyDescent="0.25">
      <c r="A942" s="24" t="str">
        <f>IF(D942="","",(B942&amp;"|"&amp;C942&amp;"|"&amp;D942&amp;"|"&amp;E942&amp;"|"&amp;F942&amp;"|"&amp;G942&amp;"|"&amp;H942&amp;"|"&amp;I942&amp;"|"&amp;J942&amp;"|"&amp;K942&amp;"|"&amp;L942&amp;"|"&amp;M942&amp;"|"&amp;N942&amp;"|"&amp;O942&amp;"|"&amp;P942&amp;"|"&amp;Q942&amp;"|"&amp;R942&amp;"|"&amp;S942&amp;"|"&amp;T942&amp;"|"&amp;U942&amp;"|"&amp;V942&amp;"|"&amp;W942&amp;"|"&amp;X942&amp;"|"&amp;Y942&amp;"|"&amp;Z942&amp;"|"&amp;AA942&amp;"|"&amp;AB942&amp;"|"&amp;AC942&amp;"|"&amp;AD942&amp;"|"&amp;AE942&amp;"|"&amp;AF942&amp;"|"))</f>
        <v>Corydoras metae|Bandit Cory |21|24||6,5|7,5||6|16||||||||75,7||5,1|Omnivore|Yes|No||Peaceful||Females have a larger underbelly|2||||</v>
      </c>
      <c r="B942" s="10" t="s">
        <v>629</v>
      </c>
      <c r="C942" s="107" t="s">
        <v>2574</v>
      </c>
      <c r="D942" s="105">
        <v>21</v>
      </c>
      <c r="E942" s="105">
        <v>24</v>
      </c>
      <c r="F942" s="105"/>
      <c r="G942" s="105">
        <v>6.5</v>
      </c>
      <c r="H942" s="105">
        <v>7.5</v>
      </c>
      <c r="I942" s="6"/>
      <c r="J942" s="105">
        <v>6</v>
      </c>
      <c r="K942" s="105">
        <v>16</v>
      </c>
      <c r="L942" s="107"/>
      <c r="M942" s="107"/>
      <c r="N942" s="107"/>
      <c r="O942" s="107"/>
      <c r="P942" s="107"/>
      <c r="Q942" s="107"/>
      <c r="R942" s="123"/>
      <c r="S942" s="145">
        <v>75.7</v>
      </c>
      <c r="T942" s="159"/>
      <c r="U942" s="105">
        <v>5.0999999999999996</v>
      </c>
      <c r="V942" s="172" t="s">
        <v>31</v>
      </c>
      <c r="W942" s="8" t="s">
        <v>32</v>
      </c>
      <c r="X942" s="107" t="s">
        <v>33</v>
      </c>
      <c r="Y942" s="9"/>
      <c r="Z942" s="107" t="s">
        <v>34</v>
      </c>
      <c r="AA942" s="107"/>
      <c r="AB942" s="107" t="s">
        <v>2526</v>
      </c>
      <c r="AC942" s="105">
        <v>2</v>
      </c>
      <c r="AD942" s="107"/>
    </row>
    <row r="943" spans="1:30" hidden="1" x14ac:dyDescent="0.25">
      <c r="A943" s="24" t="str">
        <f>IF(D943="","",(B943&amp;"|"&amp;C943&amp;"|"&amp;D943&amp;"|"&amp;E943&amp;"|"&amp;F943&amp;"|"&amp;G943&amp;"|"&amp;H943&amp;"|"&amp;I943&amp;"|"&amp;J943&amp;"|"&amp;K943&amp;"|"&amp;L943&amp;"|"&amp;M943&amp;"|"&amp;N943&amp;"|"&amp;O943&amp;"|"&amp;P943&amp;"|"&amp;Q943&amp;"|"&amp;R943&amp;"|"&amp;S943&amp;"|"&amp;T943&amp;"|"&amp;U943&amp;"|"&amp;V943&amp;"|"&amp;W943&amp;"|"&amp;X943&amp;"|"&amp;Y943&amp;"|"&amp;Z943&amp;"|"&amp;AA943&amp;"|"&amp;AB943&amp;"|"&amp;AC943&amp;"|"&amp;AD943&amp;"|"&amp;AE943&amp;"|"&amp;AF943&amp;"|"))</f>
        <v/>
      </c>
      <c r="B943" s="83" t="s">
        <v>630</v>
      </c>
      <c r="C943" s="83"/>
      <c r="F943" s="83"/>
      <c r="G943" s="27"/>
      <c r="H943" s="27"/>
      <c r="I943" s="83"/>
      <c r="J943" s="83"/>
      <c r="K943" s="83"/>
      <c r="L943" s="83"/>
      <c r="M943" s="83"/>
      <c r="N943" s="83"/>
      <c r="O943" s="83"/>
      <c r="P943" s="83"/>
      <c r="Q943" s="83"/>
      <c r="R943" s="83"/>
      <c r="U943" s="26"/>
    </row>
    <row r="944" spans="1:30" x14ac:dyDescent="0.25">
      <c r="A944" s="24" t="str">
        <f>IF(D944="","",(B944&amp;"|"&amp;C944&amp;"|"&amp;D944&amp;"|"&amp;E944&amp;"|"&amp;F944&amp;"|"&amp;G944&amp;"|"&amp;H944&amp;"|"&amp;I944&amp;"|"&amp;J944&amp;"|"&amp;K944&amp;"|"&amp;L944&amp;"|"&amp;M944&amp;"|"&amp;N944&amp;"|"&amp;O944&amp;"|"&amp;P944&amp;"|"&amp;Q944&amp;"|"&amp;R944&amp;"|"&amp;S944&amp;"|"&amp;T944&amp;"|"&amp;U944&amp;"|"&amp;V944&amp;"|"&amp;W944&amp;"|"&amp;X944&amp;"|"&amp;Y944&amp;"|"&amp;Z944&amp;"|"&amp;AA944&amp;"|"&amp;AB944&amp;"|"&amp;AC944&amp;"|"&amp;AD944&amp;"|"&amp;AE944&amp;"|"&amp;AF944&amp;"|"))</f>
        <v>Corydoras napoensis|Napo Cory |22,2|26,1||6|7,4||1|12||||||||56,8||5,1|Omnivore|Yes|No||Peaceful||Females have a larger underbelly|1|Easy|||</v>
      </c>
      <c r="B944" s="10" t="s">
        <v>630</v>
      </c>
      <c r="C944" s="107" t="s">
        <v>2575</v>
      </c>
      <c r="D944" s="105">
        <v>22.2</v>
      </c>
      <c r="E944" s="105">
        <v>26.1</v>
      </c>
      <c r="F944" s="105"/>
      <c r="G944" s="105">
        <v>6</v>
      </c>
      <c r="H944" s="105">
        <v>7.4</v>
      </c>
      <c r="I944" s="6"/>
      <c r="J944" s="105">
        <v>1</v>
      </c>
      <c r="K944" s="105">
        <v>12</v>
      </c>
      <c r="L944" s="107"/>
      <c r="M944" s="107"/>
      <c r="N944" s="107"/>
      <c r="O944" s="107"/>
      <c r="P944" s="107"/>
      <c r="Q944" s="107"/>
      <c r="R944" s="123"/>
      <c r="S944" s="145">
        <v>56.8</v>
      </c>
      <c r="T944" s="159"/>
      <c r="U944" s="105">
        <v>5.0999999999999996</v>
      </c>
      <c r="V944" s="172" t="s">
        <v>31</v>
      </c>
      <c r="W944" s="8" t="s">
        <v>32</v>
      </c>
      <c r="X944" s="107" t="s">
        <v>33</v>
      </c>
      <c r="Y944" s="9"/>
      <c r="Z944" s="107" t="s">
        <v>34</v>
      </c>
      <c r="AA944" s="107"/>
      <c r="AB944" s="107" t="s">
        <v>2526</v>
      </c>
      <c r="AC944" s="105">
        <v>1</v>
      </c>
      <c r="AD944" s="107" t="s">
        <v>53</v>
      </c>
    </row>
    <row r="945" spans="1:33" hidden="1" x14ac:dyDescent="0.25">
      <c r="A945" s="24" t="str">
        <f>IF(D945="","",(B945&amp;"|"&amp;C945&amp;"|"&amp;D945&amp;"|"&amp;E945&amp;"|"&amp;F945&amp;"|"&amp;G945&amp;"|"&amp;H945&amp;"|"&amp;I945&amp;"|"&amp;J945&amp;"|"&amp;K945&amp;"|"&amp;L945&amp;"|"&amp;M945&amp;"|"&amp;N945&amp;"|"&amp;O945&amp;"|"&amp;P945&amp;"|"&amp;Q945&amp;"|"&amp;R945&amp;"|"&amp;S945&amp;"|"&amp;T945&amp;"|"&amp;U945&amp;"|"&amp;V945&amp;"|"&amp;W945&amp;"|"&amp;X945&amp;"|"&amp;Y945&amp;"|"&amp;Z945&amp;"|"&amp;AA945&amp;"|"&amp;AB945&amp;"|"&amp;AC945&amp;"|"&amp;AD945&amp;"|"&amp;AE945&amp;"|"&amp;AF945&amp;"|"))</f>
        <v/>
      </c>
      <c r="B945" s="83" t="s">
        <v>631</v>
      </c>
      <c r="C945" s="83"/>
      <c r="F945" s="83"/>
      <c r="G945" s="27"/>
      <c r="H945" s="27"/>
      <c r="I945" s="83"/>
      <c r="J945" s="83"/>
      <c r="K945" s="83"/>
      <c r="L945" s="83"/>
      <c r="M945" s="83"/>
      <c r="N945" s="83"/>
      <c r="O945" s="83"/>
      <c r="P945" s="83"/>
      <c r="Q945" s="83"/>
      <c r="R945" s="83"/>
      <c r="U945" s="26"/>
    </row>
    <row r="946" spans="1:33" x14ac:dyDescent="0.25">
      <c r="A946" s="24" t="str">
        <f>IF(D946="","",(B946&amp;"|"&amp;C946&amp;"|"&amp;D946&amp;"|"&amp;E946&amp;"|"&amp;F946&amp;"|"&amp;G946&amp;"|"&amp;H946&amp;"|"&amp;I946&amp;"|"&amp;J946&amp;"|"&amp;K946&amp;"|"&amp;L946&amp;"|"&amp;M946&amp;"|"&amp;N946&amp;"|"&amp;O946&amp;"|"&amp;P946&amp;"|"&amp;Q946&amp;"|"&amp;R946&amp;"|"&amp;S946&amp;"|"&amp;T946&amp;"|"&amp;U946&amp;"|"&amp;V946&amp;"|"&amp;W946&amp;"|"&amp;X946&amp;"|"&amp;Y946&amp;"|"&amp;Z946&amp;"|"&amp;AA946&amp;"|"&amp;AB946&amp;"|"&amp;AC946&amp;"|"&amp;AD946&amp;"|"&amp;AE946&amp;"|"&amp;AF946&amp;"|"))</f>
        <v>Corydoras narcissus|Long-Nosed Skunk Cory |22,8|25||6|7||1|12||||||||94,6||7,6|Omnivore|Yes|No||Peaceful||Females have a larger underbelly|1||||</v>
      </c>
      <c r="B946" s="10" t="s">
        <v>631</v>
      </c>
      <c r="C946" s="107" t="s">
        <v>2576</v>
      </c>
      <c r="D946" s="105">
        <v>22.8</v>
      </c>
      <c r="E946" s="105">
        <v>25</v>
      </c>
      <c r="F946" s="105"/>
      <c r="G946" s="105">
        <v>6</v>
      </c>
      <c r="H946" s="105">
        <v>7</v>
      </c>
      <c r="I946" s="6"/>
      <c r="J946" s="105">
        <v>1</v>
      </c>
      <c r="K946" s="105">
        <v>12</v>
      </c>
      <c r="L946" s="107"/>
      <c r="M946" s="107"/>
      <c r="N946" s="107"/>
      <c r="O946" s="107"/>
      <c r="P946" s="107"/>
      <c r="Q946" s="107"/>
      <c r="R946" s="123"/>
      <c r="S946" s="145">
        <v>94.6</v>
      </c>
      <c r="T946" s="159"/>
      <c r="U946" s="105">
        <v>7.6</v>
      </c>
      <c r="V946" s="172" t="s">
        <v>31</v>
      </c>
      <c r="W946" s="8" t="s">
        <v>32</v>
      </c>
      <c r="X946" s="107" t="s">
        <v>33</v>
      </c>
      <c r="Y946" s="9"/>
      <c r="Z946" s="107" t="s">
        <v>34</v>
      </c>
      <c r="AA946" s="107"/>
      <c r="AB946" s="107" t="s">
        <v>2526</v>
      </c>
      <c r="AC946" s="105">
        <v>1</v>
      </c>
      <c r="AD946" s="107"/>
      <c r="AG946" s="24"/>
    </row>
    <row r="947" spans="1:33" hidden="1" x14ac:dyDescent="0.25">
      <c r="A947" s="24" t="str">
        <f>IF(D947="","",(B947&amp;"|"&amp;C947&amp;"|"&amp;D947&amp;"|"&amp;E947&amp;"|"&amp;F947&amp;"|"&amp;G947&amp;"|"&amp;H947&amp;"|"&amp;I947&amp;"|"&amp;J947&amp;"|"&amp;K947&amp;"|"&amp;L947&amp;"|"&amp;M947&amp;"|"&amp;N947&amp;"|"&amp;O947&amp;"|"&amp;P947&amp;"|"&amp;Q947&amp;"|"&amp;R947&amp;"|"&amp;S947&amp;"|"&amp;T947&amp;"|"&amp;U947&amp;"|"&amp;V947&amp;"|"&amp;W947&amp;"|"&amp;X947&amp;"|"&amp;Y947&amp;"|"&amp;Z947&amp;"|"&amp;AA947&amp;"|"&amp;AB947&amp;"|"&amp;AC947&amp;"|"&amp;AD947&amp;"|"&amp;AE947&amp;"|"&amp;AF947&amp;"|"))</f>
        <v/>
      </c>
      <c r="B947" s="83" t="s">
        <v>632</v>
      </c>
      <c r="C947" s="83"/>
      <c r="F947" s="83"/>
      <c r="G947" s="27"/>
      <c r="H947" s="27"/>
      <c r="I947" s="83"/>
      <c r="J947" s="83"/>
      <c r="K947" s="83"/>
      <c r="L947" s="83"/>
      <c r="M947" s="83"/>
      <c r="N947" s="83"/>
      <c r="O947" s="83"/>
      <c r="P947" s="83"/>
      <c r="Q947" s="83"/>
      <c r="R947" s="83"/>
      <c r="U947" s="26"/>
    </row>
    <row r="948" spans="1:33" x14ac:dyDescent="0.25">
      <c r="A948" s="24" t="str">
        <f>IF(D948="","",(B948&amp;"|"&amp;C948&amp;"|"&amp;D948&amp;"|"&amp;E948&amp;"|"&amp;F948&amp;"|"&amp;G948&amp;"|"&amp;H948&amp;"|"&amp;I948&amp;"|"&amp;J948&amp;"|"&amp;K948&amp;"|"&amp;L948&amp;"|"&amp;M948&amp;"|"&amp;N948&amp;"|"&amp;O948&amp;"|"&amp;P948&amp;"|"&amp;Q948&amp;"|"&amp;R948&amp;"|"&amp;S948&amp;"|"&amp;T948&amp;"|"&amp;U948&amp;"|"&amp;V948&amp;"|"&amp;W948&amp;"|"&amp;X948&amp;"|"&amp;Y948&amp;"|"&amp;Z948&amp;"|"&amp;AA948&amp;"|"&amp;AB948&amp;"|"&amp;AC948&amp;"|"&amp;AD948&amp;"|"&amp;AE948&amp;"|"&amp;AF948&amp;"|"))</f>
        <v>Corydoras nattereri|Natterer's Cory |20|22,8||6|7,6||1|15||||||||56,8||6,6|Omnivore|Yes|No||Peaceful||Females have a larger underbelly|1|Easy|||</v>
      </c>
      <c r="B948" s="10" t="s">
        <v>632</v>
      </c>
      <c r="C948" s="107" t="s">
        <v>2577</v>
      </c>
      <c r="D948" s="105">
        <v>20</v>
      </c>
      <c r="E948" s="105">
        <v>22.8</v>
      </c>
      <c r="F948" s="105"/>
      <c r="G948" s="105">
        <v>6</v>
      </c>
      <c r="H948" s="105">
        <v>7.6</v>
      </c>
      <c r="I948" s="6"/>
      <c r="J948" s="105">
        <v>1</v>
      </c>
      <c r="K948" s="105">
        <v>15</v>
      </c>
      <c r="L948" s="107"/>
      <c r="M948" s="107"/>
      <c r="N948" s="107"/>
      <c r="O948" s="107"/>
      <c r="P948" s="107"/>
      <c r="Q948" s="107"/>
      <c r="R948" s="123"/>
      <c r="S948" s="145">
        <v>56.8</v>
      </c>
      <c r="T948" s="159"/>
      <c r="U948" s="105">
        <v>6.6</v>
      </c>
      <c r="V948" s="172" t="s">
        <v>31</v>
      </c>
      <c r="W948" s="8" t="s">
        <v>32</v>
      </c>
      <c r="X948" s="107" t="s">
        <v>33</v>
      </c>
      <c r="Y948" s="9"/>
      <c r="Z948" s="107" t="s">
        <v>34</v>
      </c>
      <c r="AA948" s="107"/>
      <c r="AB948" s="107" t="s">
        <v>2526</v>
      </c>
      <c r="AC948" s="105">
        <v>1</v>
      </c>
      <c r="AD948" s="107" t="s">
        <v>53</v>
      </c>
    </row>
    <row r="949" spans="1:33" hidden="1" x14ac:dyDescent="0.25">
      <c r="A949" s="24" t="str">
        <f>IF(D949="","",(B949&amp;"|"&amp;C949&amp;"|"&amp;D949&amp;"|"&amp;E949&amp;"|"&amp;F949&amp;"|"&amp;G949&amp;"|"&amp;H949&amp;"|"&amp;I949&amp;"|"&amp;J949&amp;"|"&amp;K949&amp;"|"&amp;L949&amp;"|"&amp;M949&amp;"|"&amp;N949&amp;"|"&amp;O949&amp;"|"&amp;P949&amp;"|"&amp;Q949&amp;"|"&amp;R949&amp;"|"&amp;S949&amp;"|"&amp;T949&amp;"|"&amp;U949&amp;"|"&amp;V949&amp;"|"&amp;W949&amp;"|"&amp;X949&amp;"|"&amp;Y949&amp;"|"&amp;Z949&amp;"|"&amp;AA949&amp;"|"&amp;AB949&amp;"|"&amp;AC949&amp;"|"&amp;AD949&amp;"|"&amp;AE949&amp;"|"&amp;AF949&amp;"|"))</f>
        <v/>
      </c>
      <c r="B949" s="83" t="s">
        <v>633</v>
      </c>
      <c r="C949" s="83"/>
      <c r="F949" s="83"/>
      <c r="G949" s="27"/>
      <c r="H949" s="27"/>
      <c r="I949" s="83"/>
      <c r="J949" s="83"/>
      <c r="K949" s="83"/>
      <c r="L949" s="83"/>
      <c r="M949" s="83"/>
      <c r="N949" s="83"/>
      <c r="O949" s="83"/>
      <c r="P949" s="83"/>
      <c r="Q949" s="83"/>
      <c r="R949" s="83"/>
      <c r="U949" s="26"/>
    </row>
    <row r="950" spans="1:33" x14ac:dyDescent="0.25">
      <c r="A950" s="24" t="str">
        <f>IF(D950="","",(B950&amp;"|"&amp;C950&amp;"|"&amp;D950&amp;"|"&amp;E950&amp;"|"&amp;F950&amp;"|"&amp;G950&amp;"|"&amp;H950&amp;"|"&amp;I950&amp;"|"&amp;J950&amp;"|"&amp;K950&amp;"|"&amp;L950&amp;"|"&amp;M950&amp;"|"&amp;N950&amp;"|"&amp;O950&amp;"|"&amp;P950&amp;"|"&amp;Q950&amp;"|"&amp;R950&amp;"|"&amp;S950&amp;"|"&amp;T950&amp;"|"&amp;U950&amp;"|"&amp;V950&amp;"|"&amp;W950&amp;"|"&amp;X950&amp;"|"&amp;Y950&amp;"|"&amp;Z950&amp;"|"&amp;AA950&amp;"|"&amp;AB950&amp;"|"&amp;AC950&amp;"|"&amp;AD950&amp;"|"&amp;AE950&amp;"|"&amp;AF950&amp;"|"))</f>
        <v>Corydoras nijsseni|Nijssen's Cory |22,2|25,6||5|7||0|10||||||||56,8||5,1|Omnivore|Yes|No||Peaceful||Females have a larger underbelly|1|Easy|||</v>
      </c>
      <c r="B950" s="10" t="s">
        <v>633</v>
      </c>
      <c r="C950" s="107" t="s">
        <v>2578</v>
      </c>
      <c r="D950" s="105">
        <v>22.2</v>
      </c>
      <c r="E950" s="105">
        <v>25.6</v>
      </c>
      <c r="F950" s="105"/>
      <c r="G950" s="105">
        <v>5</v>
      </c>
      <c r="H950" s="105">
        <v>7</v>
      </c>
      <c r="I950" s="6"/>
      <c r="J950" s="105">
        <v>0</v>
      </c>
      <c r="K950" s="105">
        <v>10</v>
      </c>
      <c r="L950" s="107"/>
      <c r="M950" s="107"/>
      <c r="N950" s="107"/>
      <c r="O950" s="107"/>
      <c r="P950" s="107"/>
      <c r="Q950" s="107"/>
      <c r="R950" s="123"/>
      <c r="S950" s="145">
        <v>56.8</v>
      </c>
      <c r="T950" s="159"/>
      <c r="U950" s="105">
        <v>5.0999999999999996</v>
      </c>
      <c r="V950" s="172" t="s">
        <v>31</v>
      </c>
      <c r="W950" s="8" t="s">
        <v>32</v>
      </c>
      <c r="X950" s="107" t="s">
        <v>33</v>
      </c>
      <c r="Y950" s="9"/>
      <c r="Z950" s="107" t="s">
        <v>34</v>
      </c>
      <c r="AA950" s="107"/>
      <c r="AB950" s="107" t="s">
        <v>2526</v>
      </c>
      <c r="AC950" s="105">
        <v>1</v>
      </c>
      <c r="AD950" s="107" t="s">
        <v>53</v>
      </c>
    </row>
    <row r="951" spans="1:33" hidden="1" x14ac:dyDescent="0.25">
      <c r="A951" s="24" t="str">
        <f>IF(D951="","",(B951&amp;"|"&amp;C951&amp;"|"&amp;D951&amp;"|"&amp;E951&amp;"|"&amp;F951&amp;"|"&amp;G951&amp;"|"&amp;H951&amp;"|"&amp;I951&amp;"|"&amp;J951&amp;"|"&amp;K951&amp;"|"&amp;L951&amp;"|"&amp;M951&amp;"|"&amp;N951&amp;"|"&amp;O951&amp;"|"&amp;P951&amp;"|"&amp;Q951&amp;"|"&amp;R951&amp;"|"&amp;S951&amp;"|"&amp;T951&amp;"|"&amp;U951&amp;"|"&amp;V951&amp;"|"&amp;W951&amp;"|"&amp;X951&amp;"|"&amp;Y951&amp;"|"&amp;Z951&amp;"|"&amp;AA951&amp;"|"&amp;AB951&amp;"|"&amp;AC951&amp;"|"&amp;AD951&amp;"|"&amp;AE951&amp;"|"&amp;AF951&amp;"|"))</f>
        <v/>
      </c>
      <c r="B951" s="83" t="s">
        <v>634</v>
      </c>
      <c r="C951" s="83"/>
      <c r="F951" s="83"/>
      <c r="G951" s="27"/>
      <c r="H951" s="27"/>
      <c r="I951" s="83"/>
      <c r="J951" s="83"/>
      <c r="K951" s="83"/>
      <c r="L951" s="83"/>
      <c r="M951" s="83"/>
      <c r="N951" s="83"/>
      <c r="O951" s="83"/>
      <c r="P951" s="83"/>
      <c r="Q951" s="83"/>
      <c r="R951" s="83"/>
      <c r="U951" s="26"/>
      <c r="AG951" s="24"/>
    </row>
    <row r="952" spans="1:33" x14ac:dyDescent="0.25">
      <c r="A952" s="24" t="str">
        <f>IF(D952="","",(B952&amp;"|"&amp;C952&amp;"|"&amp;D952&amp;"|"&amp;E952&amp;"|"&amp;F952&amp;"|"&amp;G952&amp;"|"&amp;H952&amp;"|"&amp;I952&amp;"|"&amp;J952&amp;"|"&amp;K952&amp;"|"&amp;L952&amp;"|"&amp;M952&amp;"|"&amp;N952&amp;"|"&amp;O952&amp;"|"&amp;P952&amp;"|"&amp;Q952&amp;"|"&amp;R952&amp;"|"&amp;S952&amp;"|"&amp;T952&amp;"|"&amp;U952&amp;"|"&amp;V952&amp;"|"&amp;W952&amp;"|"&amp;X952&amp;"|"&amp;Y952&amp;"|"&amp;Z952&amp;"|"&amp;AA952&amp;"|"&amp;AB952&amp;"|"&amp;AC952&amp;"|"&amp;AD952&amp;"|"&amp;AE952&amp;"|"&amp;AF952&amp;"|"))</f>
        <v>Corydoras oiapoquensis|Flag-Tailed Panda Cory |22,8|27,8||6|7,2||2|12||||||||56,8||5,6|Omnivore|Yes|No||Peaceful||Females have a larger underbelly|1|Easy|||</v>
      </c>
      <c r="B952" s="10" t="s">
        <v>634</v>
      </c>
      <c r="C952" s="107" t="s">
        <v>2579</v>
      </c>
      <c r="D952" s="105">
        <v>22.8</v>
      </c>
      <c r="E952" s="105">
        <v>27.8</v>
      </c>
      <c r="F952" s="105"/>
      <c r="G952" s="105">
        <v>6</v>
      </c>
      <c r="H952" s="105">
        <v>7.2</v>
      </c>
      <c r="I952" s="6"/>
      <c r="J952" s="105">
        <v>2</v>
      </c>
      <c r="K952" s="105">
        <v>12</v>
      </c>
      <c r="L952" s="107"/>
      <c r="M952" s="107"/>
      <c r="N952" s="107"/>
      <c r="O952" s="107"/>
      <c r="P952" s="107"/>
      <c r="Q952" s="107"/>
      <c r="R952" s="123"/>
      <c r="S952" s="145">
        <v>56.8</v>
      </c>
      <c r="T952" s="159"/>
      <c r="U952" s="105">
        <v>5.6</v>
      </c>
      <c r="V952" s="172" t="s">
        <v>31</v>
      </c>
      <c r="W952" s="8" t="s">
        <v>32</v>
      </c>
      <c r="X952" s="107" t="s">
        <v>33</v>
      </c>
      <c r="Y952" s="9"/>
      <c r="Z952" s="107" t="s">
        <v>34</v>
      </c>
      <c r="AA952" s="107"/>
      <c r="AB952" s="107" t="s">
        <v>2526</v>
      </c>
      <c r="AC952" s="105">
        <v>1</v>
      </c>
      <c r="AD952" s="107" t="s">
        <v>53</v>
      </c>
      <c r="AG952" s="24"/>
    </row>
    <row r="953" spans="1:33" hidden="1" x14ac:dyDescent="0.25">
      <c r="A953" s="24" t="str">
        <f>IF(D953="","",(B953&amp;"|"&amp;C953&amp;"|"&amp;D953&amp;"|"&amp;E953&amp;"|"&amp;F953&amp;"|"&amp;G953&amp;"|"&amp;H953&amp;"|"&amp;I953&amp;"|"&amp;J953&amp;"|"&amp;K953&amp;"|"&amp;L953&amp;"|"&amp;M953&amp;"|"&amp;N953&amp;"|"&amp;O953&amp;"|"&amp;P953&amp;"|"&amp;Q953&amp;"|"&amp;R953&amp;"|"&amp;S953&amp;"|"&amp;T953&amp;"|"&amp;U953&amp;"|"&amp;V953&amp;"|"&amp;W953&amp;"|"&amp;X953&amp;"|"&amp;Y953&amp;"|"&amp;Z953&amp;"|"&amp;AA953&amp;"|"&amp;AB953&amp;"|"&amp;AC953&amp;"|"&amp;AD953&amp;"|"&amp;AE953&amp;"|"&amp;AF953&amp;"|"))</f>
        <v/>
      </c>
      <c r="B953" s="83" t="s">
        <v>635</v>
      </c>
      <c r="C953" s="83"/>
      <c r="F953" s="83"/>
      <c r="G953" s="27"/>
      <c r="H953" s="27"/>
      <c r="I953" s="83"/>
      <c r="J953" s="83"/>
      <c r="K953" s="83"/>
      <c r="L953" s="83"/>
      <c r="M953" s="83"/>
      <c r="N953" s="83"/>
      <c r="O953" s="83"/>
      <c r="P953" s="83"/>
      <c r="Q953" s="83"/>
      <c r="R953" s="83"/>
      <c r="U953" s="26"/>
    </row>
    <row r="954" spans="1:33" x14ac:dyDescent="0.25">
      <c r="A954" s="24" t="str">
        <f>IF(D954="","",(B954&amp;"|"&amp;C954&amp;"|"&amp;D954&amp;"|"&amp;E954&amp;"|"&amp;F954&amp;"|"&amp;G954&amp;"|"&amp;H954&amp;"|"&amp;I954&amp;"|"&amp;J954&amp;"|"&amp;K954&amp;"|"&amp;L954&amp;"|"&amp;M954&amp;"|"&amp;N954&amp;"|"&amp;O954&amp;"|"&amp;P954&amp;"|"&amp;Q954&amp;"|"&amp;R954&amp;"|"&amp;S954&amp;"|"&amp;T954&amp;"|"&amp;U954&amp;"|"&amp;V954&amp;"|"&amp;W954&amp;"|"&amp;X954&amp;"|"&amp;Y954&amp;"|"&amp;Z954&amp;"|"&amp;AA954&amp;"|"&amp;AB954&amp;"|"&amp;AC954&amp;"|"&amp;AD954&amp;"|"&amp;AE954&amp;"|"&amp;AF954&amp;"|"))</f>
        <v>Corydoras ornatus|Ornate Cory |22,2|26,1||6|7,2||2|12||||||||75,7||7,1|Omnivore|Yes|No||Peaceful||Females have a larger underbelly|1|Very Hard|||</v>
      </c>
      <c r="B954" s="10" t="s">
        <v>635</v>
      </c>
      <c r="C954" s="107" t="s">
        <v>2580</v>
      </c>
      <c r="D954" s="105">
        <v>22.2</v>
      </c>
      <c r="E954" s="105">
        <v>26.1</v>
      </c>
      <c r="F954" s="105"/>
      <c r="G954" s="105">
        <v>6</v>
      </c>
      <c r="H954" s="105">
        <v>7.2</v>
      </c>
      <c r="I954" s="6"/>
      <c r="J954" s="105">
        <v>2</v>
      </c>
      <c r="K954" s="105">
        <v>12</v>
      </c>
      <c r="L954" s="107"/>
      <c r="M954" s="107"/>
      <c r="N954" s="107"/>
      <c r="O954" s="107"/>
      <c r="P954" s="107"/>
      <c r="Q954" s="107"/>
      <c r="R954" s="123"/>
      <c r="S954" s="145">
        <v>75.7</v>
      </c>
      <c r="T954" s="159"/>
      <c r="U954" s="105">
        <v>7.1</v>
      </c>
      <c r="V954" s="172" t="s">
        <v>31</v>
      </c>
      <c r="W954" s="8" t="s">
        <v>32</v>
      </c>
      <c r="X954" s="107" t="s">
        <v>33</v>
      </c>
      <c r="Y954" s="9"/>
      <c r="Z954" s="107" t="s">
        <v>34</v>
      </c>
      <c r="AA954" s="107"/>
      <c r="AB954" s="107" t="s">
        <v>2526</v>
      </c>
      <c r="AC954" s="105">
        <v>1</v>
      </c>
      <c r="AD954" s="107" t="s">
        <v>1915</v>
      </c>
    </row>
    <row r="955" spans="1:33" hidden="1" x14ac:dyDescent="0.25">
      <c r="A955" s="24" t="str">
        <f>IF(D955="","",(B955&amp;"|"&amp;C955&amp;"|"&amp;D955&amp;"|"&amp;E955&amp;"|"&amp;F955&amp;"|"&amp;G955&amp;"|"&amp;H955&amp;"|"&amp;I955&amp;"|"&amp;J955&amp;"|"&amp;K955&amp;"|"&amp;L955&amp;"|"&amp;M955&amp;"|"&amp;N955&amp;"|"&amp;O955&amp;"|"&amp;P955&amp;"|"&amp;Q955&amp;"|"&amp;R955&amp;"|"&amp;S955&amp;"|"&amp;T955&amp;"|"&amp;U955&amp;"|"&amp;V955&amp;"|"&amp;W955&amp;"|"&amp;X955&amp;"|"&amp;Y955&amp;"|"&amp;Z955&amp;"|"&amp;AA955&amp;"|"&amp;AB955&amp;"|"&amp;AC955&amp;"|"&amp;AD955&amp;"|"&amp;AE955&amp;"|"&amp;AF955&amp;"|"))</f>
        <v/>
      </c>
      <c r="B955" s="83" t="s">
        <v>636</v>
      </c>
      <c r="C955" s="83"/>
      <c r="F955" s="83"/>
      <c r="G955" s="27"/>
      <c r="H955" s="27"/>
      <c r="I955" s="83"/>
      <c r="J955" s="83"/>
      <c r="K955" s="83"/>
      <c r="L955" s="83"/>
      <c r="M955" s="83"/>
      <c r="N955" s="83"/>
      <c r="O955" s="83"/>
      <c r="P955" s="83"/>
      <c r="Q955" s="83"/>
      <c r="R955" s="83"/>
      <c r="U955" s="26"/>
    </row>
    <row r="956" spans="1:33" x14ac:dyDescent="0.25">
      <c r="A956" s="24" t="str">
        <f>IF(D956="","",(B956&amp;"|"&amp;C956&amp;"|"&amp;D956&amp;"|"&amp;E956&amp;"|"&amp;F956&amp;"|"&amp;G956&amp;"|"&amp;H956&amp;"|"&amp;I956&amp;"|"&amp;J956&amp;"|"&amp;K956&amp;"|"&amp;L956&amp;"|"&amp;M956&amp;"|"&amp;N956&amp;"|"&amp;O956&amp;"|"&amp;P956&amp;"|"&amp;Q956&amp;"|"&amp;R956&amp;"|"&amp;S956&amp;"|"&amp;T956&amp;"|"&amp;U956&amp;"|"&amp;V956&amp;"|"&amp;W956&amp;"|"&amp;X956&amp;"|"&amp;Y956&amp;"|"&amp;Z956&amp;"|"&amp;AA956&amp;"|"&amp;AB956&amp;"|"&amp;AC956&amp;"|"&amp;AD956&amp;"|"&amp;AE956&amp;"|"&amp;AF956&amp;"|"))</f>
        <v>Corydoras ortegai|Loreto Panda Cory |23,9|25,6||6,5|7,2||5|10||||||||56,8||4,1|Omnivore|Yes|No||Peaceful||Females have a larger underbelly|1||||</v>
      </c>
      <c r="B956" s="10" t="s">
        <v>636</v>
      </c>
      <c r="C956" s="82" t="s">
        <v>2581</v>
      </c>
      <c r="D956" s="105">
        <v>23.9</v>
      </c>
      <c r="E956" s="105">
        <v>25.6</v>
      </c>
      <c r="F956" s="105"/>
      <c r="G956" s="105">
        <v>6.5</v>
      </c>
      <c r="H956" s="105">
        <v>7.2</v>
      </c>
      <c r="I956" s="6"/>
      <c r="J956" s="105">
        <v>5</v>
      </c>
      <c r="K956" s="105">
        <v>10</v>
      </c>
      <c r="L956" s="107"/>
      <c r="M956" s="107"/>
      <c r="N956" s="107"/>
      <c r="O956" s="107"/>
      <c r="P956" s="107"/>
      <c r="Q956" s="107"/>
      <c r="R956" s="123"/>
      <c r="S956" s="145">
        <v>56.8</v>
      </c>
      <c r="T956" s="159"/>
      <c r="U956" s="105">
        <v>4.0999999999999996</v>
      </c>
      <c r="V956" s="172" t="s">
        <v>31</v>
      </c>
      <c r="W956" s="8" t="s">
        <v>32</v>
      </c>
      <c r="X956" s="107" t="s">
        <v>33</v>
      </c>
      <c r="Y956" s="9"/>
      <c r="Z956" s="107" t="s">
        <v>34</v>
      </c>
      <c r="AA956" s="107"/>
      <c r="AB956" s="107" t="s">
        <v>2526</v>
      </c>
      <c r="AC956" s="105">
        <v>1</v>
      </c>
      <c r="AD956" s="107"/>
    </row>
    <row r="957" spans="1:33" hidden="1" x14ac:dyDescent="0.25">
      <c r="A957" s="24" t="str">
        <f>IF(D957="","",(B957&amp;"|"&amp;C957&amp;"|"&amp;D957&amp;"|"&amp;E957&amp;"|"&amp;F957&amp;"|"&amp;G957&amp;"|"&amp;H957&amp;"|"&amp;I957&amp;"|"&amp;J957&amp;"|"&amp;K957&amp;"|"&amp;L957&amp;"|"&amp;M957&amp;"|"&amp;N957&amp;"|"&amp;O957&amp;"|"&amp;P957&amp;"|"&amp;Q957&amp;"|"&amp;R957&amp;"|"&amp;S957&amp;"|"&amp;T957&amp;"|"&amp;U957&amp;"|"&amp;V957&amp;"|"&amp;W957&amp;"|"&amp;X957&amp;"|"&amp;Y957&amp;"|"&amp;Z957&amp;"|"&amp;AA957&amp;"|"&amp;AB957&amp;"|"&amp;AC957&amp;"|"&amp;AD957&amp;"|"&amp;AE957&amp;"|"&amp;AF957&amp;"|"))</f>
        <v/>
      </c>
      <c r="B957" s="83" t="s">
        <v>637</v>
      </c>
      <c r="C957" s="83"/>
      <c r="F957" s="83"/>
      <c r="G957" s="27"/>
      <c r="H957" s="27"/>
      <c r="I957" s="83"/>
      <c r="J957" s="83"/>
      <c r="K957" s="83"/>
      <c r="L957" s="83"/>
      <c r="M957" s="83"/>
      <c r="N957" s="83"/>
      <c r="O957" s="83"/>
      <c r="P957" s="83"/>
      <c r="Q957" s="83"/>
      <c r="R957" s="83"/>
      <c r="U957" s="26"/>
      <c r="AD957" s="83"/>
      <c r="AG957" s="24"/>
    </row>
    <row r="958" spans="1:33" x14ac:dyDescent="0.25">
      <c r="A958" s="24" t="str">
        <f>IF(D958="","",(B958&amp;"|"&amp;C958&amp;"|"&amp;D958&amp;"|"&amp;E958&amp;"|"&amp;F958&amp;"|"&amp;G958&amp;"|"&amp;H958&amp;"|"&amp;I958&amp;"|"&amp;J958&amp;"|"&amp;K958&amp;"|"&amp;L958&amp;"|"&amp;M958&amp;"|"&amp;N958&amp;"|"&amp;O958&amp;"|"&amp;P958&amp;"|"&amp;Q958&amp;"|"&amp;R958&amp;"|"&amp;S958&amp;"|"&amp;T958&amp;"|"&amp;U958&amp;"|"&amp;V958&amp;"|"&amp;W958&amp;"|"&amp;X958&amp;"|"&amp;Y958&amp;"|"&amp;Z958&amp;"|"&amp;AA958&amp;"|"&amp;AB958&amp;"|"&amp;AC958&amp;"|"&amp;AD958&amp;"|"&amp;AE958&amp;"|"&amp;AF958&amp;"|"))</f>
        <v>Corydoras ourastigma|Long-Nosed Smudge Spot Cory |23,9|26,1||6|7,2||2|15||||||||75,7||6,6|Omnivore|Yes|No||Peaceful||Females have a larger underbelly|1|Hard|||</v>
      </c>
      <c r="B958" s="10" t="s">
        <v>637</v>
      </c>
      <c r="C958" s="107" t="s">
        <v>2582</v>
      </c>
      <c r="D958" s="105">
        <v>23.9</v>
      </c>
      <c r="E958" s="105">
        <v>26.1</v>
      </c>
      <c r="F958" s="105"/>
      <c r="G958" s="105">
        <v>6</v>
      </c>
      <c r="H958" s="105">
        <v>7.2</v>
      </c>
      <c r="I958" s="6"/>
      <c r="J958" s="105">
        <v>2</v>
      </c>
      <c r="K958" s="105">
        <v>15</v>
      </c>
      <c r="L958" s="107"/>
      <c r="M958" s="107"/>
      <c r="N958" s="107"/>
      <c r="O958" s="107"/>
      <c r="P958" s="107"/>
      <c r="Q958" s="107"/>
      <c r="R958" s="123"/>
      <c r="S958" s="145">
        <v>75.7</v>
      </c>
      <c r="T958" s="159"/>
      <c r="U958" s="105">
        <v>6.6</v>
      </c>
      <c r="V958" s="172" t="s">
        <v>31</v>
      </c>
      <c r="W958" s="8" t="s">
        <v>32</v>
      </c>
      <c r="X958" s="107" t="s">
        <v>33</v>
      </c>
      <c r="Y958" s="9"/>
      <c r="Z958" s="107" t="s">
        <v>34</v>
      </c>
      <c r="AA958" s="107"/>
      <c r="AB958" s="107" t="s">
        <v>2526</v>
      </c>
      <c r="AC958" s="105">
        <v>1</v>
      </c>
      <c r="AD958" s="107" t="s">
        <v>1786</v>
      </c>
    </row>
    <row r="959" spans="1:33" hidden="1" x14ac:dyDescent="0.25">
      <c r="A959" s="24" t="str">
        <f>IF(D959="","",(B959&amp;"|"&amp;C959&amp;"|"&amp;D959&amp;"|"&amp;E959&amp;"|"&amp;F959&amp;"|"&amp;G959&amp;"|"&amp;H959&amp;"|"&amp;I959&amp;"|"&amp;J959&amp;"|"&amp;K959&amp;"|"&amp;L959&amp;"|"&amp;M959&amp;"|"&amp;N959&amp;"|"&amp;O959&amp;"|"&amp;P959&amp;"|"&amp;Q959&amp;"|"&amp;R959&amp;"|"&amp;S959&amp;"|"&amp;T959&amp;"|"&amp;U959&amp;"|"&amp;V959&amp;"|"&amp;W959&amp;"|"&amp;X959&amp;"|"&amp;Y959&amp;"|"&amp;Z959&amp;"|"&amp;AA959&amp;"|"&amp;AB959&amp;"|"&amp;AC959&amp;"|"&amp;AD959&amp;"|"&amp;AE959&amp;"|"&amp;AF959&amp;"|"))</f>
        <v/>
      </c>
      <c r="B959" s="83" t="s">
        <v>638</v>
      </c>
      <c r="C959" s="83"/>
      <c r="F959" s="83"/>
      <c r="G959" s="27"/>
      <c r="H959" s="27"/>
      <c r="I959" s="83"/>
      <c r="J959" s="83"/>
      <c r="K959" s="83"/>
      <c r="L959" s="83"/>
      <c r="M959" s="83"/>
      <c r="N959" s="83"/>
      <c r="O959" s="83"/>
      <c r="P959" s="83"/>
      <c r="Q959" s="83"/>
      <c r="R959" s="83"/>
      <c r="U959" s="26"/>
      <c r="AB959" s="83"/>
      <c r="AD959" s="83"/>
      <c r="AG959" s="24"/>
    </row>
    <row r="960" spans="1:33" x14ac:dyDescent="0.25">
      <c r="A960" s="24" t="str">
        <f>IF(D960="","",(B960&amp;"|"&amp;C960&amp;"|"&amp;D960&amp;"|"&amp;E960&amp;"|"&amp;F960&amp;"|"&amp;G960&amp;"|"&amp;H960&amp;"|"&amp;I960&amp;"|"&amp;J960&amp;"|"&amp;K960&amp;"|"&amp;L960&amp;"|"&amp;M960&amp;"|"&amp;N960&amp;"|"&amp;O960&amp;"|"&amp;P960&amp;"|"&amp;Q960&amp;"|"&amp;R960&amp;"|"&amp;S960&amp;"|"&amp;T960&amp;"|"&amp;U960&amp;"|"&amp;V960&amp;"|"&amp;W960&amp;"|"&amp;X960&amp;"|"&amp;Y960&amp;"|"&amp;Z960&amp;"|"&amp;AA960&amp;"|"&amp;AB960&amp;"|"&amp;AC960&amp;"|"&amp;AD960&amp;"|"&amp;AE960&amp;"|"&amp;AF960&amp;"|"))</f>
        <v>Corydoras paleatus|Peppered Cory |18|25||6|7,5||5|10||||||||56,8||7,6|Omnivore|Yes|No||Peaceful||Females have a larger underbelly|2|Easy|||</v>
      </c>
      <c r="B960" s="10" t="s">
        <v>638</v>
      </c>
      <c r="C960" s="107" t="s">
        <v>2583</v>
      </c>
      <c r="D960" s="105">
        <v>18</v>
      </c>
      <c r="E960" s="105">
        <v>25</v>
      </c>
      <c r="F960" s="105"/>
      <c r="G960" s="105">
        <v>6</v>
      </c>
      <c r="H960" s="105">
        <v>7.5</v>
      </c>
      <c r="I960" s="6"/>
      <c r="J960" s="105">
        <v>5</v>
      </c>
      <c r="K960" s="105">
        <v>10</v>
      </c>
      <c r="L960" s="107"/>
      <c r="M960" s="107"/>
      <c r="N960" s="107"/>
      <c r="O960" s="107"/>
      <c r="P960" s="107"/>
      <c r="Q960" s="107"/>
      <c r="R960" s="123"/>
      <c r="S960" s="145">
        <v>56.8</v>
      </c>
      <c r="T960" s="159"/>
      <c r="U960" s="105">
        <v>7.6</v>
      </c>
      <c r="V960" s="172" t="s">
        <v>31</v>
      </c>
      <c r="W960" s="8" t="s">
        <v>32</v>
      </c>
      <c r="X960" s="107" t="s">
        <v>33</v>
      </c>
      <c r="Y960" s="9"/>
      <c r="Z960" s="107" t="s">
        <v>34</v>
      </c>
      <c r="AA960" s="107"/>
      <c r="AB960" s="107" t="s">
        <v>2526</v>
      </c>
      <c r="AC960" s="105">
        <v>2</v>
      </c>
      <c r="AD960" s="107" t="s">
        <v>53</v>
      </c>
    </row>
    <row r="961" spans="1:32" hidden="1" x14ac:dyDescent="0.25">
      <c r="A961" s="24" t="str">
        <f>IF(D961="","",(B961&amp;"|"&amp;C961&amp;"|"&amp;D961&amp;"|"&amp;E961&amp;"|"&amp;F961&amp;"|"&amp;G961&amp;"|"&amp;H961&amp;"|"&amp;I961&amp;"|"&amp;J961&amp;"|"&amp;K961&amp;"|"&amp;L961&amp;"|"&amp;M961&amp;"|"&amp;N961&amp;"|"&amp;O961&amp;"|"&amp;P961&amp;"|"&amp;Q961&amp;"|"&amp;R961&amp;"|"&amp;S961&amp;"|"&amp;T961&amp;"|"&amp;U961&amp;"|"&amp;V961&amp;"|"&amp;W961&amp;"|"&amp;X961&amp;"|"&amp;Y961&amp;"|"&amp;Z961&amp;"|"&amp;AA961&amp;"|"&amp;AB961&amp;"|"&amp;AC961&amp;"|"&amp;AD961&amp;"|"&amp;AE961&amp;"|"&amp;AF961&amp;"|"))</f>
        <v/>
      </c>
      <c r="B961" s="83" t="s">
        <v>639</v>
      </c>
      <c r="C961" s="83"/>
      <c r="F961" s="83"/>
      <c r="G961" s="27"/>
      <c r="H961" s="27"/>
      <c r="I961" s="83"/>
      <c r="J961" s="83"/>
      <c r="K961" s="83"/>
      <c r="L961" s="83"/>
      <c r="M961" s="83"/>
      <c r="N961" s="83"/>
      <c r="O961" s="83"/>
      <c r="P961" s="83"/>
      <c r="Q961" s="83"/>
      <c r="R961" s="83"/>
      <c r="U961" s="26"/>
      <c r="AB961" s="83"/>
      <c r="AD961" s="83"/>
    </row>
    <row r="962" spans="1:32" x14ac:dyDescent="0.25">
      <c r="A962" s="24" t="str">
        <f>IF(D962="","",(B962&amp;"|"&amp;C962&amp;"|"&amp;D962&amp;"|"&amp;E962&amp;"|"&amp;F962&amp;"|"&amp;G962&amp;"|"&amp;H962&amp;"|"&amp;I962&amp;"|"&amp;J962&amp;"|"&amp;K962&amp;"|"&amp;L962&amp;"|"&amp;M962&amp;"|"&amp;N962&amp;"|"&amp;O962&amp;"|"&amp;P962&amp;"|"&amp;Q962&amp;"|"&amp;R962&amp;"|"&amp;S962&amp;"|"&amp;T962&amp;"|"&amp;U962&amp;"|"&amp;V962&amp;"|"&amp;W962&amp;"|"&amp;X962&amp;"|"&amp;Y962&amp;"|"&amp;Z962&amp;"|"&amp;AA962&amp;"|"&amp;AB962&amp;"|"&amp;AC962&amp;"|"&amp;AD962&amp;"|"&amp;AE962&amp;"|"&amp;AF962&amp;"|"))</f>
        <v>Corydoras panda|Panda Corydoras |21,1|23,9||6|7,4||5|10||||||||56,8||5,1|Omnivore|Yes|No||Peaceful||Females have a larger underbelly|3|Easy|||</v>
      </c>
      <c r="B962" s="10" t="s">
        <v>639</v>
      </c>
      <c r="C962" s="107" t="s">
        <v>2584</v>
      </c>
      <c r="D962" s="105">
        <v>21.1</v>
      </c>
      <c r="E962" s="105">
        <v>23.9</v>
      </c>
      <c r="F962" s="105"/>
      <c r="G962" s="105">
        <v>6</v>
      </c>
      <c r="H962" s="105">
        <v>7.4</v>
      </c>
      <c r="I962" s="6"/>
      <c r="J962" s="105">
        <v>5</v>
      </c>
      <c r="K962" s="105">
        <v>10</v>
      </c>
      <c r="L962" s="107"/>
      <c r="M962" s="107"/>
      <c r="N962" s="107"/>
      <c r="O962" s="107"/>
      <c r="P962" s="107"/>
      <c r="Q962" s="107"/>
      <c r="R962" s="123"/>
      <c r="S962" s="145">
        <v>56.8</v>
      </c>
      <c r="T962" s="159"/>
      <c r="U962" s="105">
        <v>5.0999999999999996</v>
      </c>
      <c r="V962" s="172" t="s">
        <v>31</v>
      </c>
      <c r="W962" s="8" t="s">
        <v>32</v>
      </c>
      <c r="X962" s="107" t="s">
        <v>33</v>
      </c>
      <c r="Y962" s="9"/>
      <c r="Z962" s="107" t="s">
        <v>34</v>
      </c>
      <c r="AA962" s="107"/>
      <c r="AB962" s="107" t="s">
        <v>2526</v>
      </c>
      <c r="AC962" s="105">
        <v>3</v>
      </c>
      <c r="AD962" s="107" t="s">
        <v>53</v>
      </c>
    </row>
    <row r="963" spans="1:32" hidden="1" x14ac:dyDescent="0.25">
      <c r="A963" s="24" t="str">
        <f>IF(D963="","",(B963&amp;"|"&amp;C963&amp;"|"&amp;D963&amp;"|"&amp;E963&amp;"|"&amp;F963&amp;"|"&amp;G963&amp;"|"&amp;H963&amp;"|"&amp;I963&amp;"|"&amp;J963&amp;"|"&amp;K963&amp;"|"&amp;L963&amp;"|"&amp;M963&amp;"|"&amp;N963&amp;"|"&amp;O963&amp;"|"&amp;P963&amp;"|"&amp;Q963&amp;"|"&amp;R963&amp;"|"&amp;S963&amp;"|"&amp;T963&amp;"|"&amp;U963&amp;"|"&amp;V963&amp;"|"&amp;W963&amp;"|"&amp;X963&amp;"|"&amp;Y963&amp;"|"&amp;Z963&amp;"|"&amp;AA963&amp;"|"&amp;AB963&amp;"|"&amp;AC963&amp;"|"&amp;AD963&amp;"|"&amp;AE963&amp;"|"&amp;AF963&amp;"|"))</f>
        <v/>
      </c>
      <c r="B963" s="83" t="s">
        <v>640</v>
      </c>
      <c r="C963" s="83"/>
      <c r="F963" s="83"/>
      <c r="G963" s="27"/>
      <c r="H963" s="27"/>
      <c r="I963" s="83"/>
      <c r="J963" s="83"/>
      <c r="K963" s="83"/>
      <c r="L963" s="83"/>
      <c r="M963" s="83"/>
      <c r="N963" s="83"/>
      <c r="O963" s="83"/>
      <c r="P963" s="83"/>
      <c r="Q963" s="83"/>
      <c r="R963" s="83"/>
      <c r="U963" s="26"/>
      <c r="AB963" s="83"/>
      <c r="AD963" s="83"/>
    </row>
    <row r="964" spans="1:32" x14ac:dyDescent="0.25">
      <c r="A964" s="24" t="str">
        <f>IF(D964="","",(B964&amp;"|"&amp;C964&amp;"|"&amp;D964&amp;"|"&amp;E964&amp;"|"&amp;F964&amp;"|"&amp;G964&amp;"|"&amp;H964&amp;"|"&amp;I964&amp;"|"&amp;J964&amp;"|"&amp;K964&amp;"|"&amp;L964&amp;"|"&amp;M964&amp;"|"&amp;N964&amp;"|"&amp;O964&amp;"|"&amp;P964&amp;"|"&amp;Q964&amp;"|"&amp;R964&amp;"|"&amp;S964&amp;"|"&amp;T964&amp;"|"&amp;U964&amp;"|"&amp;V964&amp;"|"&amp;W964&amp;"|"&amp;X964&amp;"|"&amp;Y964&amp;"|"&amp;Z964&amp;"|"&amp;AA964&amp;"|"&amp;AB964&amp;"|"&amp;AC964&amp;"|"&amp;AD964&amp;"|"&amp;AE964&amp;"|"&amp;AF964&amp;"|"))</f>
        <v>Corydoras pantanalensis|Pantana Cory |22,2|26,1||6,5|7,5||5|12||||||||75,7||8,1|Omnivore|Yes|No||Peaceful||Females have a larger underbelly|1|Hard|||</v>
      </c>
      <c r="B964" s="10" t="s">
        <v>640</v>
      </c>
      <c r="C964" s="107" t="s">
        <v>2585</v>
      </c>
      <c r="D964" s="105">
        <v>22.2</v>
      </c>
      <c r="E964" s="105">
        <v>26.1</v>
      </c>
      <c r="F964" s="105"/>
      <c r="G964" s="105">
        <v>6.5</v>
      </c>
      <c r="H964" s="105">
        <v>7.5</v>
      </c>
      <c r="I964" s="6"/>
      <c r="J964" s="105">
        <v>5</v>
      </c>
      <c r="K964" s="105">
        <v>12</v>
      </c>
      <c r="L964" s="107"/>
      <c r="M964" s="107"/>
      <c r="N964" s="107"/>
      <c r="O964" s="107"/>
      <c r="P964" s="107"/>
      <c r="Q964" s="107"/>
      <c r="R964" s="123"/>
      <c r="S964" s="145">
        <v>75.7</v>
      </c>
      <c r="T964" s="159"/>
      <c r="U964" s="105">
        <v>8.1</v>
      </c>
      <c r="V964" s="172" t="s">
        <v>31</v>
      </c>
      <c r="W964" s="8" t="s">
        <v>32</v>
      </c>
      <c r="X964" s="107" t="s">
        <v>33</v>
      </c>
      <c r="Y964" s="9"/>
      <c r="Z964" s="107" t="s">
        <v>34</v>
      </c>
      <c r="AA964" s="107"/>
      <c r="AB964" s="107" t="s">
        <v>2526</v>
      </c>
      <c r="AC964" s="105">
        <v>1</v>
      </c>
      <c r="AD964" s="107" t="s">
        <v>1786</v>
      </c>
    </row>
    <row r="965" spans="1:32" hidden="1" x14ac:dyDescent="0.25">
      <c r="A965" s="24" t="str">
        <f>IF(D965="","",(B965&amp;"|"&amp;C965&amp;"|"&amp;D965&amp;"|"&amp;E965&amp;"|"&amp;F965&amp;"|"&amp;G965&amp;"|"&amp;H965&amp;"|"&amp;I965&amp;"|"&amp;J965&amp;"|"&amp;K965&amp;"|"&amp;L965&amp;"|"&amp;M965&amp;"|"&amp;N965&amp;"|"&amp;O965&amp;"|"&amp;P965&amp;"|"&amp;Q965&amp;"|"&amp;R965&amp;"|"&amp;S965&amp;"|"&amp;T965&amp;"|"&amp;U965&amp;"|"&amp;V965&amp;"|"&amp;W965&amp;"|"&amp;X965&amp;"|"&amp;Y965&amp;"|"&amp;Z965&amp;"|"&amp;AA965&amp;"|"&amp;AB965&amp;"|"&amp;AC965&amp;"|"&amp;AD965&amp;"|"&amp;AE965&amp;"|"&amp;AF965&amp;"|"))</f>
        <v/>
      </c>
      <c r="B965" s="83" t="s">
        <v>641</v>
      </c>
      <c r="C965" s="83"/>
      <c r="F965" s="83"/>
      <c r="G965" s="27"/>
      <c r="H965" s="27"/>
      <c r="I965" s="83"/>
      <c r="J965" s="83"/>
      <c r="K965" s="83"/>
      <c r="L965" s="83"/>
      <c r="M965" s="83"/>
      <c r="N965" s="83"/>
      <c r="O965" s="83"/>
      <c r="P965" s="83"/>
      <c r="Q965" s="83"/>
      <c r="R965" s="83"/>
      <c r="U965" s="26"/>
    </row>
    <row r="966" spans="1:32" x14ac:dyDescent="0.25">
      <c r="A966" s="24" t="str">
        <f>IF(D966="","",(B966&amp;"|"&amp;C966&amp;"|"&amp;D966&amp;"|"&amp;E966&amp;"|"&amp;F966&amp;"|"&amp;G966&amp;"|"&amp;H966&amp;"|"&amp;I966&amp;"|"&amp;J966&amp;"|"&amp;K966&amp;"|"&amp;L966&amp;"|"&amp;M966&amp;"|"&amp;N966&amp;"|"&amp;O966&amp;"|"&amp;P966&amp;"|"&amp;Q966&amp;"|"&amp;R966&amp;"|"&amp;S966&amp;"|"&amp;T966&amp;"|"&amp;U966&amp;"|"&amp;V966&amp;"|"&amp;W966&amp;"|"&amp;X966&amp;"|"&amp;Y966&amp;"|"&amp;Z966&amp;"|"&amp;AA966&amp;"|"&amp;AB966&amp;"|"&amp;AC966&amp;"|"&amp;AD966&amp;"|"&amp;AE966&amp;"|"&amp;AF966&amp;"|"))</f>
        <v>Corydoras pastazensis|Pastaza Cory |22,2|26,1||6|7,2||2|15||||||||75,7||7,1|Omnivore|Yes|No||Peaceful||Females have a larger underbelly|1||||</v>
      </c>
      <c r="B966" s="10" t="s">
        <v>641</v>
      </c>
      <c r="C966" s="107" t="s">
        <v>2586</v>
      </c>
      <c r="D966" s="105">
        <v>22.2</v>
      </c>
      <c r="E966" s="105">
        <v>26.1</v>
      </c>
      <c r="F966" s="105"/>
      <c r="G966" s="105">
        <v>6</v>
      </c>
      <c r="H966" s="105">
        <v>7.2</v>
      </c>
      <c r="I966" s="6"/>
      <c r="J966" s="105">
        <v>2</v>
      </c>
      <c r="K966" s="105">
        <v>15</v>
      </c>
      <c r="L966" s="107"/>
      <c r="M966" s="107"/>
      <c r="N966" s="107"/>
      <c r="O966" s="107"/>
      <c r="P966" s="107"/>
      <c r="Q966" s="107"/>
      <c r="R966" s="123"/>
      <c r="S966" s="145">
        <v>75.7</v>
      </c>
      <c r="T966" s="159"/>
      <c r="U966" s="105">
        <v>7.1</v>
      </c>
      <c r="V966" s="172" t="s">
        <v>31</v>
      </c>
      <c r="W966" s="8" t="s">
        <v>32</v>
      </c>
      <c r="X966" s="107" t="s">
        <v>33</v>
      </c>
      <c r="Y966" s="9"/>
      <c r="Z966" s="107" t="s">
        <v>34</v>
      </c>
      <c r="AA966" s="107"/>
      <c r="AB966" s="107" t="s">
        <v>2526</v>
      </c>
      <c r="AC966" s="105">
        <v>1</v>
      </c>
      <c r="AD966" s="107"/>
    </row>
    <row r="967" spans="1:32" hidden="1" x14ac:dyDescent="0.25">
      <c r="A967" s="24" t="str">
        <f>IF(D967="","",(B967&amp;"|"&amp;C967&amp;"|"&amp;D967&amp;"|"&amp;E967&amp;"|"&amp;F967&amp;"|"&amp;G967&amp;"|"&amp;H967&amp;"|"&amp;I967&amp;"|"&amp;J967&amp;"|"&amp;K967&amp;"|"&amp;L967&amp;"|"&amp;M967&amp;"|"&amp;N967&amp;"|"&amp;O967&amp;"|"&amp;P967&amp;"|"&amp;Q967&amp;"|"&amp;R967&amp;"|"&amp;S967&amp;"|"&amp;T967&amp;"|"&amp;U967&amp;"|"&amp;V967&amp;"|"&amp;W967&amp;"|"&amp;X967&amp;"|"&amp;Y967&amp;"|"&amp;Z967&amp;"|"&amp;AA967&amp;"|"&amp;AB967&amp;"|"&amp;AC967&amp;"|"&amp;AD967&amp;"|"&amp;AE967&amp;"|"&amp;AF967&amp;"|"))</f>
        <v/>
      </c>
      <c r="B967" s="83" t="s">
        <v>642</v>
      </c>
      <c r="C967" s="83"/>
      <c r="F967" s="83"/>
      <c r="G967" s="27"/>
      <c r="H967" s="27"/>
      <c r="I967" s="83"/>
      <c r="J967" s="83"/>
      <c r="K967" s="83"/>
      <c r="L967" s="83"/>
      <c r="M967" s="83"/>
      <c r="N967" s="83"/>
      <c r="O967" s="83"/>
      <c r="P967" s="83"/>
      <c r="Q967" s="83"/>
      <c r="R967" s="83"/>
      <c r="U967" s="26"/>
      <c r="AB967" s="83"/>
      <c r="AD967" s="83"/>
    </row>
    <row r="968" spans="1:32" x14ac:dyDescent="0.25">
      <c r="A968" s="24" t="str">
        <f>IF(D968="","",(B968&amp;"|"&amp;C968&amp;"|"&amp;D968&amp;"|"&amp;E968&amp;"|"&amp;F968&amp;"|"&amp;G968&amp;"|"&amp;H968&amp;"|"&amp;I968&amp;"|"&amp;J968&amp;"|"&amp;K968&amp;"|"&amp;L968&amp;"|"&amp;M968&amp;"|"&amp;N968&amp;"|"&amp;O968&amp;"|"&amp;P968&amp;"|"&amp;Q968&amp;"|"&amp;R968&amp;"|"&amp;S968&amp;"|"&amp;T968&amp;"|"&amp;U968&amp;"|"&amp;V968&amp;"|"&amp;W968&amp;"|"&amp;X968&amp;"|"&amp;Y968&amp;"|"&amp;Z968&amp;"|"&amp;AA968&amp;"|"&amp;AB968&amp;"|"&amp;AC968&amp;"|"&amp;AD968&amp;"|"&amp;AE968&amp;"|"&amp;AF968&amp;"|"))</f>
        <v>Corydoras pinheiroi|Pinheiroi Cory |25|27,8||6|7,2||3|15||||||||75,7||6,6|Omnivore|Yes|No||Peaceful||Females have a larger underbelly|1|Hard|||</v>
      </c>
      <c r="B968" s="10" t="s">
        <v>642</v>
      </c>
      <c r="C968" s="107" t="s">
        <v>2587</v>
      </c>
      <c r="D968" s="105">
        <v>25</v>
      </c>
      <c r="E968" s="105">
        <v>27.8</v>
      </c>
      <c r="F968" s="105"/>
      <c r="G968" s="105">
        <v>6</v>
      </c>
      <c r="H968" s="105">
        <v>7.2</v>
      </c>
      <c r="I968" s="6"/>
      <c r="J968" s="105">
        <v>3</v>
      </c>
      <c r="K968" s="105">
        <v>15</v>
      </c>
      <c r="L968" s="107"/>
      <c r="M968" s="107"/>
      <c r="N968" s="107"/>
      <c r="O968" s="107"/>
      <c r="P968" s="107"/>
      <c r="Q968" s="107"/>
      <c r="R968" s="123"/>
      <c r="S968" s="145">
        <v>75.7</v>
      </c>
      <c r="T968" s="159"/>
      <c r="U968" s="105">
        <v>6.6</v>
      </c>
      <c r="V968" s="172" t="s">
        <v>31</v>
      </c>
      <c r="W968" s="8" t="s">
        <v>32</v>
      </c>
      <c r="X968" s="107" t="s">
        <v>33</v>
      </c>
      <c r="Y968" s="9"/>
      <c r="Z968" s="107" t="s">
        <v>34</v>
      </c>
      <c r="AA968" s="107"/>
      <c r="AB968" s="107" t="s">
        <v>2526</v>
      </c>
      <c r="AC968" s="105">
        <v>1</v>
      </c>
      <c r="AD968" s="107" t="s">
        <v>1786</v>
      </c>
    </row>
    <row r="969" spans="1:32" hidden="1" x14ac:dyDescent="0.25">
      <c r="A969" s="24" t="str">
        <f>IF(D969="","",(B969&amp;"|"&amp;C969&amp;"|"&amp;D969&amp;"|"&amp;E969&amp;"|"&amp;F969&amp;"|"&amp;G969&amp;"|"&amp;H969&amp;"|"&amp;I969&amp;"|"&amp;J969&amp;"|"&amp;K969&amp;"|"&amp;L969&amp;"|"&amp;M969&amp;"|"&amp;N969&amp;"|"&amp;O969&amp;"|"&amp;P969&amp;"|"&amp;Q969&amp;"|"&amp;R969&amp;"|"&amp;S969&amp;"|"&amp;T969&amp;"|"&amp;U969&amp;"|"&amp;V969&amp;"|"&amp;W969&amp;"|"&amp;X969&amp;"|"&amp;Y969&amp;"|"&amp;Z969&amp;"|"&amp;AA969&amp;"|"&amp;AB969&amp;"|"&amp;AC969&amp;"|"&amp;AD969&amp;"|"&amp;AE969&amp;"|"&amp;AF969&amp;"|"))</f>
        <v/>
      </c>
      <c r="B969" s="83" t="s">
        <v>643</v>
      </c>
      <c r="C969" s="83"/>
      <c r="F969" s="83"/>
      <c r="G969" s="27"/>
      <c r="H969" s="27"/>
      <c r="I969" s="83"/>
      <c r="J969" s="83"/>
      <c r="K969" s="83"/>
      <c r="L969" s="83"/>
      <c r="M969" s="83"/>
      <c r="N969" s="83"/>
      <c r="O969" s="83"/>
      <c r="P969" s="83"/>
      <c r="Q969" s="83"/>
      <c r="R969" s="83"/>
      <c r="U969" s="26"/>
    </row>
    <row r="970" spans="1:32" x14ac:dyDescent="0.25">
      <c r="A970" s="24" t="str">
        <f t="shared" ref="A970:A972" si="48">IF(D970="","",(B970&amp;"|"&amp;C970&amp;"|"&amp;D970&amp;"|"&amp;E970&amp;"|"&amp;F970&amp;"|"&amp;G970&amp;"|"&amp;H970&amp;"|"&amp;I970&amp;"|"&amp;J970&amp;"|"&amp;K970&amp;"|"&amp;L970&amp;"|"&amp;M970&amp;"|"&amp;N970&amp;"|"&amp;O970&amp;"|"&amp;P970&amp;"|"&amp;Q970&amp;"|"&amp;R970&amp;"|"&amp;S970&amp;"|"&amp;T970&amp;"|"&amp;U970&amp;"|"&amp;V970&amp;"|"&amp;W970&amp;"|"&amp;X970&amp;"|"&amp;Y970&amp;"|"&amp;Z970&amp;"|"&amp;AA970&amp;"|"&amp;AB970&amp;"|"&amp;AC970&amp;"|"&amp;AD970&amp;"|"&amp;AE970&amp;"|"&amp;AF970&amp;"|"))</f>
        <v>Corydoras polystictus|Many-Spotted Cory |20|25||6|7,6||2|18||||||||45,4||5,1|Omnivore|Yes|No||Peaceful||Females have a larger underbelly|3|Easy|||</v>
      </c>
      <c r="B970" s="10" t="s">
        <v>643</v>
      </c>
      <c r="C970" s="107" t="s">
        <v>2588</v>
      </c>
      <c r="D970" s="105">
        <v>20</v>
      </c>
      <c r="E970" s="105">
        <v>25</v>
      </c>
      <c r="F970" s="105"/>
      <c r="G970" s="105">
        <v>6</v>
      </c>
      <c r="H970" s="105">
        <v>7.6</v>
      </c>
      <c r="I970" s="6"/>
      <c r="J970" s="105">
        <v>2</v>
      </c>
      <c r="K970" s="105">
        <v>18</v>
      </c>
      <c r="L970" s="107"/>
      <c r="M970" s="107"/>
      <c r="N970" s="107"/>
      <c r="O970" s="107"/>
      <c r="P970" s="107"/>
      <c r="Q970" s="107"/>
      <c r="R970" s="123"/>
      <c r="S970" s="145">
        <v>45.4</v>
      </c>
      <c r="T970" s="159"/>
      <c r="U970" s="105">
        <v>5.0999999999999996</v>
      </c>
      <c r="V970" s="172" t="s">
        <v>31</v>
      </c>
      <c r="W970" s="8" t="s">
        <v>32</v>
      </c>
      <c r="X970" s="107" t="s">
        <v>33</v>
      </c>
      <c r="Y970" s="9"/>
      <c r="Z970" s="107" t="s">
        <v>34</v>
      </c>
      <c r="AA970" s="107"/>
      <c r="AB970" s="107" t="s">
        <v>2526</v>
      </c>
      <c r="AC970" s="105">
        <v>3</v>
      </c>
      <c r="AD970" s="107" t="s">
        <v>53</v>
      </c>
    </row>
    <row r="971" spans="1:32" x14ac:dyDescent="0.25">
      <c r="A971" s="24" t="str">
        <f t="shared" si="48"/>
        <v>Corydoras polystictus |, |22|28||6|8||2|25||||||||||5|||||Peaceful|||||||</v>
      </c>
      <c r="B971" s="29" t="s">
        <v>644</v>
      </c>
      <c r="C971" s="29" t="s">
        <v>386</v>
      </c>
      <c r="D971" s="55">
        <v>22</v>
      </c>
      <c r="E971" s="55">
        <v>28</v>
      </c>
      <c r="F971" s="29"/>
      <c r="G971" s="94">
        <v>6</v>
      </c>
      <c r="H971" s="94">
        <v>8</v>
      </c>
      <c r="I971" s="29"/>
      <c r="J971" s="29">
        <v>2</v>
      </c>
      <c r="K971" s="29">
        <v>25</v>
      </c>
      <c r="L971" s="29"/>
      <c r="M971" s="29"/>
      <c r="N971" s="29"/>
      <c r="O971" s="29"/>
      <c r="P971" s="29"/>
      <c r="Q971" s="29"/>
      <c r="R971" s="29"/>
      <c r="U971" s="171">
        <v>5</v>
      </c>
      <c r="V971" s="37"/>
      <c r="W971" s="36"/>
      <c r="X971" s="37"/>
      <c r="Y971" s="38"/>
      <c r="Z971" s="37" t="s">
        <v>34</v>
      </c>
      <c r="AA971" s="37"/>
      <c r="AB971" s="37"/>
      <c r="AC971" s="37"/>
      <c r="AD971" s="37"/>
      <c r="AE971" s="24"/>
      <c r="AF971" s="24"/>
    </row>
    <row r="972" spans="1:32" x14ac:dyDescent="0.25">
      <c r="A972" s="24" t="str">
        <f t="shared" si="48"/>
        <v>Corydoras polystictus |, |22|28||6|8||2|25||||||||||||||||||||||</v>
      </c>
      <c r="B972" s="86" t="s">
        <v>644</v>
      </c>
      <c r="C972" s="86" t="s">
        <v>386</v>
      </c>
      <c r="D972" s="99">
        <v>22</v>
      </c>
      <c r="E972" s="99">
        <v>28</v>
      </c>
      <c r="F972" s="86"/>
      <c r="G972" s="101">
        <v>6</v>
      </c>
      <c r="H972" s="101">
        <v>8</v>
      </c>
      <c r="I972" s="86"/>
      <c r="J972" s="86">
        <v>2</v>
      </c>
      <c r="K972" s="86">
        <v>25</v>
      </c>
      <c r="L972" s="86"/>
      <c r="M972" s="86"/>
      <c r="N972" s="86"/>
      <c r="O972" s="86"/>
      <c r="P972" s="86"/>
      <c r="Q972" s="86"/>
      <c r="R972" s="86"/>
      <c r="S972" s="81"/>
      <c r="U972" s="55"/>
      <c r="V972" s="29"/>
      <c r="Z972" s="29"/>
      <c r="AA972" s="29"/>
      <c r="AB972" s="29"/>
      <c r="AC972" s="29"/>
      <c r="AD972" s="29"/>
    </row>
    <row r="973" spans="1:32" hidden="1" x14ac:dyDescent="0.25">
      <c r="A973" s="24" t="str">
        <f>IF(D973="","",(B973&amp;"|"&amp;C973&amp;"|"&amp;D973&amp;"|"&amp;E973&amp;"|"&amp;F973&amp;"|"&amp;G973&amp;"|"&amp;H973&amp;"|"&amp;I973&amp;"|"&amp;J973&amp;"|"&amp;K973&amp;"|"&amp;L973&amp;"|"&amp;M973&amp;"|"&amp;N973&amp;"|"&amp;O973&amp;"|"&amp;P973&amp;"|"&amp;Q973&amp;"|"&amp;R973&amp;"|"&amp;S973&amp;"|"&amp;T973&amp;"|"&amp;U973&amp;"|"&amp;V973&amp;"|"&amp;W973&amp;"|"&amp;X973&amp;"|"&amp;Y973&amp;"|"&amp;Z973&amp;"|"&amp;AA973&amp;"|"&amp;AB973&amp;"|"&amp;AC973&amp;"|"&amp;AD973&amp;"|"&amp;AE973&amp;"|"&amp;AF973&amp;"|"))</f>
        <v/>
      </c>
      <c r="B973" s="83" t="s">
        <v>645</v>
      </c>
      <c r="C973" s="83"/>
      <c r="F973" s="83"/>
      <c r="G973" s="27"/>
      <c r="H973" s="27"/>
      <c r="I973" s="83"/>
      <c r="J973" s="83"/>
      <c r="K973" s="83"/>
      <c r="L973" s="83"/>
      <c r="M973" s="83"/>
      <c r="N973" s="83"/>
      <c r="O973" s="83"/>
      <c r="P973" s="83"/>
      <c r="Q973" s="83"/>
      <c r="R973" s="83"/>
      <c r="U973" s="26"/>
      <c r="V973" s="83"/>
      <c r="Z973" s="83"/>
      <c r="AA973" s="83"/>
      <c r="AB973" s="83"/>
      <c r="AC973" s="83"/>
      <c r="AD973" s="83"/>
    </row>
    <row r="974" spans="1:32" x14ac:dyDescent="0.25">
      <c r="A974" s="24" t="str">
        <f>IF(D974="","",(B974&amp;"|"&amp;C974&amp;"|"&amp;D974&amp;"|"&amp;E974&amp;"|"&amp;F974&amp;"|"&amp;G974&amp;"|"&amp;H974&amp;"|"&amp;I974&amp;"|"&amp;J974&amp;"|"&amp;K974&amp;"|"&amp;L974&amp;"|"&amp;M974&amp;"|"&amp;N974&amp;"|"&amp;O974&amp;"|"&amp;P974&amp;"|"&amp;Q974&amp;"|"&amp;R974&amp;"|"&amp;S974&amp;"|"&amp;T974&amp;"|"&amp;U974&amp;"|"&amp;V974&amp;"|"&amp;W974&amp;"|"&amp;X974&amp;"|"&amp;Y974&amp;"|"&amp;Z974&amp;"|"&amp;AA974&amp;"|"&amp;AB974&amp;"|"&amp;AC974&amp;"|"&amp;AD974&amp;"|"&amp;AE974&amp;"|"&amp;AF974&amp;"|"))</f>
        <v>Corydoras pulcher|Pretty Cory |22,2|27,2||6|8||5|12||||||||56,8||6,6|Omnivore|Yes|No||Peaceful||Females have a larger underbelly|1||||</v>
      </c>
      <c r="B974" s="10" t="s">
        <v>645</v>
      </c>
      <c r="C974" s="107" t="s">
        <v>2589</v>
      </c>
      <c r="D974" s="105">
        <v>22.2</v>
      </c>
      <c r="E974" s="105">
        <v>27.2</v>
      </c>
      <c r="F974" s="105"/>
      <c r="G974" s="105">
        <v>6</v>
      </c>
      <c r="H974" s="105">
        <v>8</v>
      </c>
      <c r="I974" s="6"/>
      <c r="J974" s="105">
        <v>5</v>
      </c>
      <c r="K974" s="105">
        <v>12</v>
      </c>
      <c r="L974" s="107"/>
      <c r="M974" s="107"/>
      <c r="N974" s="107"/>
      <c r="O974" s="107"/>
      <c r="P974" s="107"/>
      <c r="Q974" s="107"/>
      <c r="R974" s="123"/>
      <c r="S974" s="145">
        <v>56.8</v>
      </c>
      <c r="T974" s="159"/>
      <c r="U974" s="105">
        <v>6.6</v>
      </c>
      <c r="V974" s="172" t="s">
        <v>31</v>
      </c>
      <c r="W974" s="8" t="s">
        <v>32</v>
      </c>
      <c r="X974" s="107" t="s">
        <v>33</v>
      </c>
      <c r="Y974" s="9"/>
      <c r="Z974" s="107" t="s">
        <v>34</v>
      </c>
      <c r="AA974" s="107"/>
      <c r="AB974" s="107" t="s">
        <v>2526</v>
      </c>
      <c r="AC974" s="105">
        <v>1</v>
      </c>
      <c r="AD974" s="107"/>
    </row>
    <row r="975" spans="1:32" hidden="1" x14ac:dyDescent="0.25">
      <c r="A975" s="24" t="str">
        <f>IF(D975="","",(B975&amp;"|"&amp;C975&amp;"|"&amp;D975&amp;"|"&amp;E975&amp;"|"&amp;F975&amp;"|"&amp;G975&amp;"|"&amp;H975&amp;"|"&amp;I975&amp;"|"&amp;J975&amp;"|"&amp;K975&amp;"|"&amp;L975&amp;"|"&amp;M975&amp;"|"&amp;N975&amp;"|"&amp;O975&amp;"|"&amp;P975&amp;"|"&amp;Q975&amp;"|"&amp;R975&amp;"|"&amp;S975&amp;"|"&amp;T975&amp;"|"&amp;U975&amp;"|"&amp;V975&amp;"|"&amp;W975&amp;"|"&amp;X975&amp;"|"&amp;Y975&amp;"|"&amp;Z975&amp;"|"&amp;AA975&amp;"|"&amp;AB975&amp;"|"&amp;AC975&amp;"|"&amp;AD975&amp;"|"&amp;AE975&amp;"|"&amp;AF975&amp;"|"))</f>
        <v/>
      </c>
      <c r="B975" s="83" t="s">
        <v>646</v>
      </c>
      <c r="C975" s="83"/>
      <c r="F975" s="83"/>
      <c r="G975" s="27"/>
      <c r="H975" s="27"/>
      <c r="I975" s="83"/>
      <c r="J975" s="83"/>
      <c r="K975" s="83"/>
      <c r="L975" s="83"/>
      <c r="M975" s="83"/>
      <c r="N975" s="83"/>
      <c r="O975" s="83"/>
      <c r="P975" s="83"/>
      <c r="Q975" s="83"/>
      <c r="R975" s="83"/>
      <c r="U975" s="26"/>
      <c r="V975" s="83"/>
      <c r="Z975" s="83"/>
      <c r="AA975" s="83"/>
      <c r="AB975" s="83"/>
      <c r="AC975" s="83"/>
      <c r="AD975" s="83"/>
    </row>
    <row r="976" spans="1:32" x14ac:dyDescent="0.25">
      <c r="A976" s="24" t="str">
        <f>IF(D976="","",(B976&amp;"|"&amp;C976&amp;"|"&amp;D976&amp;"|"&amp;E976&amp;"|"&amp;F976&amp;"|"&amp;G976&amp;"|"&amp;H976&amp;"|"&amp;I976&amp;"|"&amp;J976&amp;"|"&amp;K976&amp;"|"&amp;L976&amp;"|"&amp;M976&amp;"|"&amp;N976&amp;"|"&amp;O976&amp;"|"&amp;P976&amp;"|"&amp;Q976&amp;"|"&amp;R976&amp;"|"&amp;S976&amp;"|"&amp;T976&amp;"|"&amp;U976&amp;"|"&amp;V976&amp;"|"&amp;W976&amp;"|"&amp;X976&amp;"|"&amp;Y976&amp;"|"&amp;Z976&amp;"|"&amp;AA976&amp;"|"&amp;AB976&amp;"|"&amp;AC976&amp;"|"&amp;AD976&amp;"|"&amp;AE976&amp;"|"&amp;AF976&amp;"|"))</f>
        <v>Corydoras pygmaeus|Pygmy Cory |22|26||6|8||6|16||||||||37,9||3,3|Omnivore|Yes|No||Peaceful||Females have a larger underbelly|2|Easy|||</v>
      </c>
      <c r="B976" s="10" t="s">
        <v>646</v>
      </c>
      <c r="C976" s="107" t="s">
        <v>2590</v>
      </c>
      <c r="D976" s="105">
        <v>22</v>
      </c>
      <c r="E976" s="105">
        <v>26</v>
      </c>
      <c r="F976" s="105"/>
      <c r="G976" s="105">
        <v>6</v>
      </c>
      <c r="H976" s="105">
        <v>8</v>
      </c>
      <c r="I976" s="6"/>
      <c r="J976" s="105">
        <v>6</v>
      </c>
      <c r="K976" s="105">
        <v>16</v>
      </c>
      <c r="L976" s="107"/>
      <c r="M976" s="107"/>
      <c r="N976" s="107"/>
      <c r="O976" s="107"/>
      <c r="P976" s="107"/>
      <c r="Q976" s="107"/>
      <c r="R976" s="123"/>
      <c r="S976" s="145">
        <v>37.9</v>
      </c>
      <c r="T976" s="159"/>
      <c r="U976" s="105">
        <v>3.3</v>
      </c>
      <c r="V976" s="172" t="s">
        <v>31</v>
      </c>
      <c r="W976" s="8" t="s">
        <v>32</v>
      </c>
      <c r="X976" s="107" t="s">
        <v>33</v>
      </c>
      <c r="Y976" s="9"/>
      <c r="Z976" s="107" t="s">
        <v>34</v>
      </c>
      <c r="AA976" s="107"/>
      <c r="AB976" s="107" t="s">
        <v>2526</v>
      </c>
      <c r="AC976" s="105">
        <v>2</v>
      </c>
      <c r="AD976" s="107" t="s">
        <v>53</v>
      </c>
    </row>
    <row r="977" spans="1:32" hidden="1" x14ac:dyDescent="0.25">
      <c r="A977" s="24" t="str">
        <f>IF(D977="","",(B977&amp;"|"&amp;C977&amp;"|"&amp;D977&amp;"|"&amp;E977&amp;"|"&amp;F977&amp;"|"&amp;G977&amp;"|"&amp;H977&amp;"|"&amp;I977&amp;"|"&amp;J977&amp;"|"&amp;K977&amp;"|"&amp;L977&amp;"|"&amp;M977&amp;"|"&amp;N977&amp;"|"&amp;O977&amp;"|"&amp;P977&amp;"|"&amp;Q977&amp;"|"&amp;R977&amp;"|"&amp;S977&amp;"|"&amp;T977&amp;"|"&amp;U977&amp;"|"&amp;V977&amp;"|"&amp;W977&amp;"|"&amp;X977&amp;"|"&amp;Y977&amp;"|"&amp;Z977&amp;"|"&amp;AA977&amp;"|"&amp;AB977&amp;"|"&amp;AC977&amp;"|"&amp;AD977&amp;"|"&amp;AE977&amp;"|"&amp;AF977&amp;"|"))</f>
        <v/>
      </c>
      <c r="B977" s="83" t="s">
        <v>647</v>
      </c>
      <c r="C977" s="83"/>
      <c r="F977" s="83"/>
      <c r="G977" s="27"/>
      <c r="H977" s="27"/>
      <c r="I977" s="83"/>
      <c r="J977" s="83"/>
      <c r="K977" s="83"/>
      <c r="L977" s="83"/>
      <c r="M977" s="83"/>
      <c r="N977" s="83"/>
      <c r="O977" s="83"/>
      <c r="P977" s="83"/>
      <c r="Q977" s="83"/>
      <c r="R977" s="83"/>
      <c r="U977" s="26"/>
      <c r="V977" s="83"/>
      <c r="Z977" s="83"/>
      <c r="AA977" s="83"/>
      <c r="AB977" s="83"/>
      <c r="AC977" s="83"/>
      <c r="AD977" s="83"/>
    </row>
    <row r="978" spans="1:32" x14ac:dyDescent="0.25">
      <c r="A978" s="24" t="str">
        <f>IF(D978="","",(B978&amp;"|"&amp;C978&amp;"|"&amp;D978&amp;"|"&amp;E978&amp;"|"&amp;F978&amp;"|"&amp;G978&amp;"|"&amp;H978&amp;"|"&amp;I978&amp;"|"&amp;J978&amp;"|"&amp;K978&amp;"|"&amp;L978&amp;"|"&amp;M978&amp;"|"&amp;N978&amp;"|"&amp;O978&amp;"|"&amp;P978&amp;"|"&amp;Q978&amp;"|"&amp;R978&amp;"|"&amp;S978&amp;"|"&amp;T978&amp;"|"&amp;U978&amp;"|"&amp;V978&amp;"|"&amp;W978&amp;"|"&amp;X978&amp;"|"&amp;Y978&amp;"|"&amp;Z978&amp;"|"&amp;AA978&amp;"|"&amp;AB978&amp;"|"&amp;AC978&amp;"|"&amp;AD978&amp;"|"&amp;AE978&amp;"|"&amp;AF978&amp;"|"))</f>
        <v>Corydoras rabauti|Rabaut's Cory |22,8|26,1||5,5|7,2||0|12||||||||56,8||5,6|Omnivore|Yes|No||Peaceful||Females have a larger underbelly|1|Easy|||</v>
      </c>
      <c r="B978" s="10" t="s">
        <v>647</v>
      </c>
      <c r="C978" s="107" t="s">
        <v>2591</v>
      </c>
      <c r="D978" s="105">
        <v>22.8</v>
      </c>
      <c r="E978" s="105">
        <v>26.1</v>
      </c>
      <c r="F978" s="105"/>
      <c r="G978" s="105">
        <v>5.5</v>
      </c>
      <c r="H978" s="105">
        <v>7.2</v>
      </c>
      <c r="I978" s="6"/>
      <c r="J978" s="105">
        <v>0</v>
      </c>
      <c r="K978" s="105">
        <v>12</v>
      </c>
      <c r="L978" s="107"/>
      <c r="M978" s="107"/>
      <c r="N978" s="107"/>
      <c r="O978" s="107"/>
      <c r="P978" s="107"/>
      <c r="Q978" s="107"/>
      <c r="R978" s="123"/>
      <c r="S978" s="145">
        <v>56.8</v>
      </c>
      <c r="T978" s="159"/>
      <c r="U978" s="105">
        <v>5.6</v>
      </c>
      <c r="V978" s="172" t="s">
        <v>31</v>
      </c>
      <c r="W978" s="8" t="s">
        <v>32</v>
      </c>
      <c r="X978" s="107" t="s">
        <v>33</v>
      </c>
      <c r="Y978" s="9"/>
      <c r="Z978" s="107" t="s">
        <v>34</v>
      </c>
      <c r="AA978" s="107"/>
      <c r="AB978" s="107" t="s">
        <v>2526</v>
      </c>
      <c r="AC978" s="105">
        <v>1</v>
      </c>
      <c r="AD978" s="107" t="s">
        <v>53</v>
      </c>
    </row>
    <row r="979" spans="1:32" hidden="1" x14ac:dyDescent="0.25">
      <c r="A979" s="24" t="str">
        <f>IF(D979="","",(B979&amp;"|"&amp;C979&amp;"|"&amp;D979&amp;"|"&amp;E979&amp;"|"&amp;F979&amp;"|"&amp;G979&amp;"|"&amp;H979&amp;"|"&amp;I979&amp;"|"&amp;J979&amp;"|"&amp;K979&amp;"|"&amp;L979&amp;"|"&amp;M979&amp;"|"&amp;N979&amp;"|"&amp;O979&amp;"|"&amp;P979&amp;"|"&amp;Q979&amp;"|"&amp;R979&amp;"|"&amp;S979&amp;"|"&amp;T979&amp;"|"&amp;U979&amp;"|"&amp;V979&amp;"|"&amp;W979&amp;"|"&amp;X979&amp;"|"&amp;Y979&amp;"|"&amp;Z979&amp;"|"&amp;AA979&amp;"|"&amp;AB979&amp;"|"&amp;AC979&amp;"|"&amp;AD979&amp;"|"&amp;AE979&amp;"|"&amp;AF979&amp;"|"))</f>
        <v/>
      </c>
      <c r="B979" s="83" t="s">
        <v>648</v>
      </c>
      <c r="C979" s="83"/>
      <c r="F979" s="83"/>
      <c r="G979" s="27"/>
      <c r="H979" s="27"/>
      <c r="I979" s="83"/>
      <c r="J979" s="83"/>
      <c r="K979" s="83"/>
      <c r="L979" s="83"/>
      <c r="M979" s="83"/>
      <c r="N979" s="83"/>
      <c r="O979" s="83"/>
      <c r="P979" s="83"/>
      <c r="Q979" s="83"/>
      <c r="R979" s="83"/>
      <c r="U979" s="26"/>
      <c r="V979" s="83"/>
      <c r="Z979" s="83"/>
      <c r="AA979" s="83"/>
      <c r="AB979" s="83"/>
      <c r="AC979" s="83"/>
      <c r="AD979" s="83"/>
    </row>
    <row r="980" spans="1:32" x14ac:dyDescent="0.25">
      <c r="A980" s="24" t="str">
        <f>IF(D980="","",(B980&amp;"|"&amp;C980&amp;"|"&amp;D980&amp;"|"&amp;E980&amp;"|"&amp;F980&amp;"|"&amp;G980&amp;"|"&amp;H980&amp;"|"&amp;I980&amp;"|"&amp;J980&amp;"|"&amp;K980&amp;"|"&amp;L980&amp;"|"&amp;M980&amp;"|"&amp;N980&amp;"|"&amp;O980&amp;"|"&amp;P980&amp;"|"&amp;Q980&amp;"|"&amp;R980&amp;"|"&amp;S980&amp;"|"&amp;T980&amp;"|"&amp;U980&amp;"|"&amp;V980&amp;"|"&amp;W980&amp;"|"&amp;X980&amp;"|"&amp;Y980&amp;"|"&amp;Z980&amp;"|"&amp;AA980&amp;"|"&amp;AB980&amp;"|"&amp;AC980&amp;"|"&amp;AD980&amp;"|"&amp;AE980&amp;"|"&amp;AF980&amp;"|"))</f>
        <v>Corydoras reticulatus|Reticulated Cory |22,2|26,1||6|7,2||2|15||||||||56,8||6,1|Omnivore|Yes|No||Peaceful||Females have a larger underbelly|1|Very Hard|||</v>
      </c>
      <c r="B980" s="10" t="s">
        <v>648</v>
      </c>
      <c r="C980" s="107" t="s">
        <v>2592</v>
      </c>
      <c r="D980" s="105">
        <v>22.2</v>
      </c>
      <c r="E980" s="105">
        <v>26.1</v>
      </c>
      <c r="F980" s="105"/>
      <c r="G980" s="105">
        <v>6</v>
      </c>
      <c r="H980" s="105">
        <v>7.2</v>
      </c>
      <c r="I980" s="6"/>
      <c r="J980" s="105">
        <v>2</v>
      </c>
      <c r="K980" s="105">
        <v>15</v>
      </c>
      <c r="L980" s="107"/>
      <c r="M980" s="107"/>
      <c r="N980" s="107"/>
      <c r="O980" s="107"/>
      <c r="P980" s="107"/>
      <c r="Q980" s="107"/>
      <c r="R980" s="123"/>
      <c r="S980" s="145">
        <v>56.8</v>
      </c>
      <c r="T980" s="159"/>
      <c r="U980" s="105">
        <v>6.1</v>
      </c>
      <c r="V980" s="172" t="s">
        <v>31</v>
      </c>
      <c r="W980" s="8" t="s">
        <v>32</v>
      </c>
      <c r="X980" s="107" t="s">
        <v>33</v>
      </c>
      <c r="Y980" s="9"/>
      <c r="Z980" s="107" t="s">
        <v>34</v>
      </c>
      <c r="AA980" s="107"/>
      <c r="AB980" s="107" t="s">
        <v>2526</v>
      </c>
      <c r="AC980" s="105">
        <v>1</v>
      </c>
      <c r="AD980" s="107" t="s">
        <v>1915</v>
      </c>
    </row>
    <row r="981" spans="1:32" hidden="1" x14ac:dyDescent="0.25">
      <c r="A981" s="24" t="str">
        <f>IF(D981="","",(B981&amp;"|"&amp;C981&amp;"|"&amp;D981&amp;"|"&amp;E981&amp;"|"&amp;F981&amp;"|"&amp;G981&amp;"|"&amp;H981&amp;"|"&amp;I981&amp;"|"&amp;J981&amp;"|"&amp;K981&amp;"|"&amp;L981&amp;"|"&amp;M981&amp;"|"&amp;N981&amp;"|"&amp;O981&amp;"|"&amp;P981&amp;"|"&amp;Q981&amp;"|"&amp;R981&amp;"|"&amp;S981&amp;"|"&amp;T981&amp;"|"&amp;U981&amp;"|"&amp;V981&amp;"|"&amp;W981&amp;"|"&amp;X981&amp;"|"&amp;Y981&amp;"|"&amp;Z981&amp;"|"&amp;AA981&amp;"|"&amp;AB981&amp;"|"&amp;AC981&amp;"|"&amp;AD981&amp;"|"&amp;AE981&amp;"|"&amp;AF981&amp;"|"))</f>
        <v/>
      </c>
      <c r="B981" s="83" t="s">
        <v>649</v>
      </c>
      <c r="C981" s="83"/>
      <c r="F981" s="83"/>
      <c r="G981" s="27"/>
      <c r="H981" s="27"/>
      <c r="I981" s="83"/>
      <c r="J981" s="83"/>
      <c r="K981" s="83"/>
      <c r="L981" s="83"/>
      <c r="M981" s="83"/>
      <c r="N981" s="83"/>
      <c r="O981" s="83"/>
      <c r="P981" s="83"/>
      <c r="Q981" s="83"/>
      <c r="R981" s="83"/>
      <c r="U981" s="26"/>
      <c r="V981" s="83"/>
      <c r="Z981" s="83"/>
      <c r="AA981" s="83"/>
      <c r="AB981" s="83"/>
      <c r="AC981" s="83"/>
      <c r="AD981" s="83"/>
    </row>
    <row r="982" spans="1:32" x14ac:dyDescent="0.25">
      <c r="A982" s="24" t="str">
        <f>IF(D982="","",(B982&amp;"|"&amp;C982&amp;"|"&amp;D982&amp;"|"&amp;E982&amp;"|"&amp;F982&amp;"|"&amp;G982&amp;"|"&amp;H982&amp;"|"&amp;I982&amp;"|"&amp;J982&amp;"|"&amp;K982&amp;"|"&amp;L982&amp;"|"&amp;M982&amp;"|"&amp;N982&amp;"|"&amp;O982&amp;"|"&amp;P982&amp;"|"&amp;Q982&amp;"|"&amp;R982&amp;"|"&amp;S982&amp;"|"&amp;T982&amp;"|"&amp;U982&amp;"|"&amp;V982&amp;"|"&amp;W982&amp;"|"&amp;X982&amp;"|"&amp;Y982&amp;"|"&amp;Z982&amp;"|"&amp;AA982&amp;"|"&amp;AB982&amp;"|"&amp;AC982&amp;"|"&amp;AD982&amp;"|"&amp;AE982&amp;"|"&amp;AF982&amp;"|"))</f>
        <v>Corydoras reynoldsi|Reynold's Cory |22|26||6|8||1|20||||||||25||3,2|Omnivore|Yes|No||Peaceful||Females have a larger underbelly|1||||</v>
      </c>
      <c r="B982" s="10" t="s">
        <v>649</v>
      </c>
      <c r="C982" s="107" t="s">
        <v>2593</v>
      </c>
      <c r="D982" s="105">
        <v>22</v>
      </c>
      <c r="E982" s="105">
        <v>26</v>
      </c>
      <c r="F982" s="105"/>
      <c r="G982" s="105">
        <v>6</v>
      </c>
      <c r="H982" s="105">
        <v>8</v>
      </c>
      <c r="I982" s="6"/>
      <c r="J982" s="105">
        <v>1</v>
      </c>
      <c r="K982" s="105">
        <v>20</v>
      </c>
      <c r="L982" s="107"/>
      <c r="M982" s="107"/>
      <c r="N982" s="107"/>
      <c r="O982" s="107"/>
      <c r="P982" s="107"/>
      <c r="Q982" s="107"/>
      <c r="R982" s="123"/>
      <c r="S982" s="145">
        <v>25</v>
      </c>
      <c r="T982" s="159"/>
      <c r="U982" s="105">
        <v>3.2</v>
      </c>
      <c r="V982" s="172" t="s">
        <v>31</v>
      </c>
      <c r="W982" s="8" t="s">
        <v>32</v>
      </c>
      <c r="X982" s="107" t="s">
        <v>33</v>
      </c>
      <c r="Y982" s="9"/>
      <c r="Z982" s="107" t="s">
        <v>34</v>
      </c>
      <c r="AA982" s="107"/>
      <c r="AB982" s="107" t="s">
        <v>2526</v>
      </c>
      <c r="AC982" s="105">
        <v>1</v>
      </c>
      <c r="AD982" s="107"/>
    </row>
    <row r="983" spans="1:32" hidden="1" x14ac:dyDescent="0.25">
      <c r="A983" s="24" t="str">
        <f>IF(D983="","",(B983&amp;"|"&amp;C983&amp;"|"&amp;D983&amp;"|"&amp;E983&amp;"|"&amp;F983&amp;"|"&amp;G983&amp;"|"&amp;H983&amp;"|"&amp;I983&amp;"|"&amp;J983&amp;"|"&amp;K983&amp;"|"&amp;L983&amp;"|"&amp;M983&amp;"|"&amp;N983&amp;"|"&amp;O983&amp;"|"&amp;P983&amp;"|"&amp;Q983&amp;"|"&amp;R983&amp;"|"&amp;S983&amp;"|"&amp;T983&amp;"|"&amp;U983&amp;"|"&amp;V983&amp;"|"&amp;W983&amp;"|"&amp;X983&amp;"|"&amp;Y983&amp;"|"&amp;Z983&amp;"|"&amp;AA983&amp;"|"&amp;AB983&amp;"|"&amp;AC983&amp;"|"&amp;AD983&amp;"|"&amp;AE983&amp;"|"&amp;AF983&amp;"|"))</f>
        <v/>
      </c>
      <c r="B983" s="83" t="s">
        <v>650</v>
      </c>
      <c r="C983" s="83"/>
      <c r="F983" s="83"/>
      <c r="G983" s="27"/>
      <c r="H983" s="27"/>
      <c r="I983" s="83"/>
      <c r="J983" s="83"/>
      <c r="K983" s="83"/>
      <c r="L983" s="83"/>
      <c r="M983" s="83"/>
      <c r="N983" s="83"/>
      <c r="O983" s="83"/>
      <c r="P983" s="83"/>
      <c r="Q983" s="83"/>
      <c r="R983" s="83"/>
      <c r="U983" s="26"/>
      <c r="V983" s="83"/>
      <c r="Z983" s="83"/>
      <c r="AA983" s="83"/>
      <c r="AB983" s="83"/>
      <c r="AC983" s="83"/>
      <c r="AD983" s="83"/>
    </row>
    <row r="984" spans="1:32" x14ac:dyDescent="0.25">
      <c r="A984" s="24" t="str">
        <f>IF(D984="","",(B984&amp;"|"&amp;C984&amp;"|"&amp;D984&amp;"|"&amp;E984&amp;"|"&amp;F984&amp;"|"&amp;G984&amp;"|"&amp;H984&amp;"|"&amp;I984&amp;"|"&amp;J984&amp;"|"&amp;K984&amp;"|"&amp;L984&amp;"|"&amp;M984&amp;"|"&amp;N984&amp;"|"&amp;O984&amp;"|"&amp;P984&amp;"|"&amp;Q984&amp;"|"&amp;R984&amp;"|"&amp;S984&amp;"|"&amp;T984&amp;"|"&amp;U984&amp;"|"&amp;V984&amp;"|"&amp;W984&amp;"|"&amp;X984&amp;"|"&amp;Y984&amp;"|"&amp;Z984&amp;"|"&amp;AA984&amp;"|"&amp;AB984&amp;"|"&amp;AC984&amp;"|"&amp;AD984&amp;"|"&amp;AE984&amp;"|"&amp;AF984&amp;"|"))</f>
        <v>Corydoras robineae|Flag-Tailed Corydoras |21|26||6|7,5||6|16||||||||75,7||7,1|Omnivore|Yes|No||Peaceful||Females have a larger underbelly|2|Very Hard|||</v>
      </c>
      <c r="B984" s="10" t="s">
        <v>650</v>
      </c>
      <c r="C984" s="107" t="s">
        <v>2594</v>
      </c>
      <c r="D984" s="105">
        <v>21</v>
      </c>
      <c r="E984" s="105">
        <v>26</v>
      </c>
      <c r="F984" s="105"/>
      <c r="G984" s="105">
        <v>6</v>
      </c>
      <c r="H984" s="105">
        <v>7.5</v>
      </c>
      <c r="I984" s="6"/>
      <c r="J984" s="105">
        <v>6</v>
      </c>
      <c r="K984" s="105">
        <v>16</v>
      </c>
      <c r="L984" s="107"/>
      <c r="M984" s="107"/>
      <c r="N984" s="107"/>
      <c r="O984" s="107"/>
      <c r="P984" s="107"/>
      <c r="Q984" s="107"/>
      <c r="R984" s="123"/>
      <c r="S984" s="145">
        <v>75.7</v>
      </c>
      <c r="T984" s="159"/>
      <c r="U984" s="105">
        <v>7.1</v>
      </c>
      <c r="V984" s="172" t="s">
        <v>31</v>
      </c>
      <c r="W984" s="8" t="s">
        <v>32</v>
      </c>
      <c r="X984" s="107" t="s">
        <v>33</v>
      </c>
      <c r="Y984" s="9"/>
      <c r="Z984" s="107" t="s">
        <v>34</v>
      </c>
      <c r="AA984" s="107"/>
      <c r="AB984" s="107" t="s">
        <v>2526</v>
      </c>
      <c r="AC984" s="105">
        <v>2</v>
      </c>
      <c r="AD984" s="107" t="s">
        <v>1915</v>
      </c>
    </row>
    <row r="985" spans="1:32" hidden="1" x14ac:dyDescent="0.25">
      <c r="A985" s="24" t="str">
        <f>IF(D985="","",(B985&amp;"|"&amp;C985&amp;"|"&amp;D985&amp;"|"&amp;E985&amp;"|"&amp;F985&amp;"|"&amp;G985&amp;"|"&amp;H985&amp;"|"&amp;I985&amp;"|"&amp;J985&amp;"|"&amp;K985&amp;"|"&amp;L985&amp;"|"&amp;M985&amp;"|"&amp;N985&amp;"|"&amp;O985&amp;"|"&amp;P985&amp;"|"&amp;Q985&amp;"|"&amp;R985&amp;"|"&amp;S985&amp;"|"&amp;T985&amp;"|"&amp;U985&amp;"|"&amp;V985&amp;"|"&amp;W985&amp;"|"&amp;X985&amp;"|"&amp;Y985&amp;"|"&amp;Z985&amp;"|"&amp;AA985&amp;"|"&amp;AB985&amp;"|"&amp;AC985&amp;"|"&amp;AD985&amp;"|"&amp;AE985&amp;"|"&amp;AF985&amp;"|"))</f>
        <v/>
      </c>
      <c r="B985" s="83" t="s">
        <v>651</v>
      </c>
      <c r="C985" s="83"/>
      <c r="F985" s="83"/>
      <c r="G985" s="27"/>
      <c r="H985" s="27"/>
      <c r="I985" s="83"/>
      <c r="J985" s="83"/>
      <c r="K985" s="83"/>
      <c r="L985" s="83"/>
      <c r="M985" s="83"/>
      <c r="N985" s="83"/>
      <c r="O985" s="83"/>
      <c r="P985" s="83"/>
      <c r="Q985" s="83"/>
      <c r="R985" s="83"/>
      <c r="U985" s="26"/>
      <c r="V985" s="83"/>
      <c r="Z985" s="83"/>
      <c r="AA985" s="83"/>
      <c r="AB985" s="83"/>
      <c r="AC985" s="83"/>
      <c r="AD985" s="83"/>
    </row>
    <row r="986" spans="1:32" x14ac:dyDescent="0.25">
      <c r="A986" s="24" t="str">
        <f>IF(D986="","",(B986&amp;"|"&amp;C986&amp;"|"&amp;D986&amp;"|"&amp;E986&amp;"|"&amp;F986&amp;"|"&amp;G986&amp;"|"&amp;H986&amp;"|"&amp;I986&amp;"|"&amp;J986&amp;"|"&amp;K986&amp;"|"&amp;L986&amp;"|"&amp;M986&amp;"|"&amp;N986&amp;"|"&amp;O986&amp;"|"&amp;P986&amp;"|"&amp;Q986&amp;"|"&amp;R986&amp;"|"&amp;S986&amp;"|"&amp;T986&amp;"|"&amp;U986&amp;"|"&amp;V986&amp;"|"&amp;W986&amp;"|"&amp;X986&amp;"|"&amp;Y986&amp;"|"&amp;Z986&amp;"|"&amp;AA986&amp;"|"&amp;AB986&amp;"|"&amp;AC986&amp;"|"&amp;AD986&amp;"|"&amp;AE986&amp;"|"&amp;AF986&amp;"|"))</f>
        <v>Corydoras robustus|Robust Cory |22,2|26,1||6|7||1|12||||||||94,6||9,7|Omnivore|Yes|No||Peaceful||Females have a larger underbelly|1|Easy|||</v>
      </c>
      <c r="B986" s="10" t="s">
        <v>651</v>
      </c>
      <c r="C986" s="107" t="s">
        <v>2595</v>
      </c>
      <c r="D986" s="105">
        <v>22.2</v>
      </c>
      <c r="E986" s="105">
        <v>26.1</v>
      </c>
      <c r="F986" s="105"/>
      <c r="G986" s="105">
        <v>6</v>
      </c>
      <c r="H986" s="105">
        <v>7</v>
      </c>
      <c r="I986" s="6"/>
      <c r="J986" s="105">
        <v>1</v>
      </c>
      <c r="K986" s="105">
        <v>12</v>
      </c>
      <c r="L986" s="107"/>
      <c r="M986" s="107"/>
      <c r="N986" s="107"/>
      <c r="O986" s="107"/>
      <c r="P986" s="107"/>
      <c r="Q986" s="107"/>
      <c r="R986" s="123"/>
      <c r="S986" s="145">
        <v>94.6</v>
      </c>
      <c r="T986" s="159"/>
      <c r="U986" s="105">
        <v>9.6999999999999993</v>
      </c>
      <c r="V986" s="172" t="s">
        <v>31</v>
      </c>
      <c r="W986" s="8" t="s">
        <v>32</v>
      </c>
      <c r="X986" s="107" t="s">
        <v>33</v>
      </c>
      <c r="Y986" s="9"/>
      <c r="Z986" s="107" t="s">
        <v>34</v>
      </c>
      <c r="AA986" s="107"/>
      <c r="AB986" s="107" t="s">
        <v>2526</v>
      </c>
      <c r="AC986" s="105">
        <v>1</v>
      </c>
      <c r="AD986" s="107" t="s">
        <v>53</v>
      </c>
    </row>
    <row r="987" spans="1:32" hidden="1" x14ac:dyDescent="0.25">
      <c r="A987" s="24" t="str">
        <f>IF(D987="","",(B987&amp;"|"&amp;C987&amp;"|"&amp;D987&amp;"|"&amp;E987&amp;"|"&amp;F987&amp;"|"&amp;G987&amp;"|"&amp;H987&amp;"|"&amp;I987&amp;"|"&amp;J987&amp;"|"&amp;K987&amp;"|"&amp;L987&amp;"|"&amp;M987&amp;"|"&amp;N987&amp;"|"&amp;O987&amp;"|"&amp;P987&amp;"|"&amp;Q987&amp;"|"&amp;R987&amp;"|"&amp;S987&amp;"|"&amp;T987&amp;"|"&amp;U987&amp;"|"&amp;V987&amp;"|"&amp;W987&amp;"|"&amp;X987&amp;"|"&amp;Y987&amp;"|"&amp;Z987&amp;"|"&amp;AA987&amp;"|"&amp;AB987&amp;"|"&amp;AC987&amp;"|"&amp;AD987&amp;"|"&amp;AE987&amp;"|"&amp;AF987&amp;"|"))</f>
        <v/>
      </c>
      <c r="B987" s="83" t="s">
        <v>652</v>
      </c>
      <c r="C987" s="83"/>
      <c r="F987" s="83"/>
      <c r="G987" s="27"/>
      <c r="H987" s="27"/>
      <c r="I987" s="83"/>
      <c r="J987" s="83"/>
      <c r="K987" s="83"/>
      <c r="L987" s="83"/>
      <c r="M987" s="83"/>
      <c r="N987" s="83"/>
      <c r="O987" s="83"/>
      <c r="P987" s="83"/>
      <c r="Q987" s="83"/>
      <c r="R987" s="83"/>
      <c r="U987" s="26"/>
      <c r="V987" s="83"/>
      <c r="Z987" s="83"/>
      <c r="AA987" s="83"/>
      <c r="AB987" s="83"/>
      <c r="AC987" s="83"/>
      <c r="AD987" s="83"/>
    </row>
    <row r="988" spans="1:32" x14ac:dyDescent="0.25">
      <c r="A988" s="24" t="str">
        <f>IF(D988="","",(B988&amp;"|"&amp;C988&amp;"|"&amp;D988&amp;"|"&amp;E988&amp;"|"&amp;F988&amp;"|"&amp;G988&amp;"|"&amp;H988&amp;"|"&amp;I988&amp;"|"&amp;J988&amp;"|"&amp;K988&amp;"|"&amp;L988&amp;"|"&amp;M988&amp;"|"&amp;N988&amp;"|"&amp;O988&amp;"|"&amp;P988&amp;"|"&amp;Q988&amp;"|"&amp;R988&amp;"|"&amp;S988&amp;"|"&amp;T988&amp;"|"&amp;U988&amp;"|"&amp;V988&amp;"|"&amp;W988&amp;"|"&amp;X988&amp;"|"&amp;Y988&amp;"|"&amp;Z988&amp;"|"&amp;AA988&amp;"|"&amp;AB988&amp;"|"&amp;AC988&amp;"|"&amp;AD988&amp;"|"&amp;AE988&amp;"|"&amp;AF988&amp;"|"))</f>
        <v>Corydoras schwartzi|Schwartz's Cory |22|24||6,5|7,8||2|20||||||||56,8||7,8|Omnivore|Yes|No||Peaceful||Females have a larger underbelly|1|Easy|||</v>
      </c>
      <c r="B988" s="10" t="s">
        <v>652</v>
      </c>
      <c r="C988" s="107" t="s">
        <v>2596</v>
      </c>
      <c r="D988" s="105">
        <v>22</v>
      </c>
      <c r="E988" s="105">
        <v>24</v>
      </c>
      <c r="F988" s="105"/>
      <c r="G988" s="105">
        <v>6.5</v>
      </c>
      <c r="H988" s="105">
        <v>7.8</v>
      </c>
      <c r="I988" s="6"/>
      <c r="J988" s="105">
        <v>2</v>
      </c>
      <c r="K988" s="105">
        <v>20</v>
      </c>
      <c r="L988" s="107"/>
      <c r="M988" s="107"/>
      <c r="N988" s="107"/>
      <c r="O988" s="107"/>
      <c r="P988" s="107"/>
      <c r="Q988" s="107"/>
      <c r="R988" s="123"/>
      <c r="S988" s="145">
        <v>56.8</v>
      </c>
      <c r="T988" s="159"/>
      <c r="U988" s="105">
        <v>7.8</v>
      </c>
      <c r="V988" s="172" t="s">
        <v>31</v>
      </c>
      <c r="W988" s="8" t="s">
        <v>32</v>
      </c>
      <c r="X988" s="107" t="s">
        <v>33</v>
      </c>
      <c r="Y988" s="9"/>
      <c r="Z988" s="107" t="s">
        <v>34</v>
      </c>
      <c r="AA988" s="107"/>
      <c r="AB988" s="107" t="s">
        <v>2526</v>
      </c>
      <c r="AC988" s="105">
        <v>1</v>
      </c>
      <c r="AD988" s="107" t="s">
        <v>53</v>
      </c>
    </row>
    <row r="989" spans="1:32" hidden="1" x14ac:dyDescent="0.25">
      <c r="A989" s="24" t="str">
        <f>IF(D989="","",(B989&amp;"|"&amp;C989&amp;"|"&amp;D989&amp;"|"&amp;E989&amp;"|"&amp;F989&amp;"|"&amp;G989&amp;"|"&amp;H989&amp;"|"&amp;I989&amp;"|"&amp;J989&amp;"|"&amp;K989&amp;"|"&amp;L989&amp;"|"&amp;M989&amp;"|"&amp;N989&amp;"|"&amp;O989&amp;"|"&amp;P989&amp;"|"&amp;Q989&amp;"|"&amp;R989&amp;"|"&amp;S989&amp;"|"&amp;T989&amp;"|"&amp;U989&amp;"|"&amp;V989&amp;"|"&amp;W989&amp;"|"&amp;X989&amp;"|"&amp;Y989&amp;"|"&amp;Z989&amp;"|"&amp;AA989&amp;"|"&amp;AB989&amp;"|"&amp;AC989&amp;"|"&amp;AD989&amp;"|"&amp;AE989&amp;"|"&amp;AF989&amp;"|"))</f>
        <v/>
      </c>
      <c r="B989" s="83" t="s">
        <v>653</v>
      </c>
      <c r="C989" s="83"/>
      <c r="F989" s="83"/>
      <c r="G989" s="27"/>
      <c r="H989" s="27"/>
      <c r="I989" s="83"/>
      <c r="J989" s="83"/>
      <c r="K989" s="83"/>
      <c r="L989" s="83"/>
      <c r="M989" s="83"/>
      <c r="N989" s="83"/>
      <c r="O989" s="83"/>
      <c r="P989" s="83"/>
      <c r="Q989" s="83"/>
      <c r="R989" s="83"/>
      <c r="U989" s="26"/>
      <c r="V989" s="83"/>
      <c r="Z989" s="83"/>
      <c r="AA989" s="83"/>
      <c r="AB989" s="83"/>
      <c r="AC989" s="83"/>
      <c r="AD989" s="83"/>
      <c r="AE989" s="83"/>
      <c r="AF989" s="83"/>
    </row>
    <row r="990" spans="1:32" x14ac:dyDescent="0.25">
      <c r="A990" s="24" t="str">
        <f>IF(D990="","",(B990&amp;"|"&amp;C990&amp;"|"&amp;D990&amp;"|"&amp;E990&amp;"|"&amp;F990&amp;"|"&amp;G990&amp;"|"&amp;H990&amp;"|"&amp;I990&amp;"|"&amp;J990&amp;"|"&amp;K990&amp;"|"&amp;L990&amp;"|"&amp;M990&amp;"|"&amp;N990&amp;"|"&amp;O990&amp;"|"&amp;P990&amp;"|"&amp;Q990&amp;"|"&amp;R990&amp;"|"&amp;S990&amp;"|"&amp;T990&amp;"|"&amp;U990&amp;"|"&amp;V990&amp;"|"&amp;W990&amp;"|"&amp;X990&amp;"|"&amp;Y990&amp;"|"&amp;Z990&amp;"|"&amp;AA990&amp;"|"&amp;AB990&amp;"|"&amp;AC990&amp;"|"&amp;AD990&amp;"|"&amp;AE990&amp;"|"&amp;AF990&amp;"|"))</f>
        <v>Corydoras semiaquilus|Peru Black Cory |22,2|26,1||6|7||1|12||||||||94,6||8,1|Omnivore|Yes|No||Peaceful||Females have a larger underbelly|1|Easy|||</v>
      </c>
      <c r="B990" s="10" t="s">
        <v>653</v>
      </c>
      <c r="C990" s="107" t="s">
        <v>2597</v>
      </c>
      <c r="D990" s="105">
        <v>22.2</v>
      </c>
      <c r="E990" s="105">
        <v>26.1</v>
      </c>
      <c r="F990" s="105"/>
      <c r="G990" s="105">
        <v>6</v>
      </c>
      <c r="H990" s="105">
        <v>7</v>
      </c>
      <c r="I990" s="6"/>
      <c r="J990" s="105">
        <v>1</v>
      </c>
      <c r="K990" s="105">
        <v>12</v>
      </c>
      <c r="L990" s="107"/>
      <c r="M990" s="107"/>
      <c r="N990" s="107"/>
      <c r="O990" s="107"/>
      <c r="P990" s="107"/>
      <c r="Q990" s="107"/>
      <c r="R990" s="123"/>
      <c r="S990" s="145">
        <v>94.6</v>
      </c>
      <c r="T990" s="159"/>
      <c r="U990" s="105">
        <v>8.1</v>
      </c>
      <c r="V990" s="172" t="s">
        <v>31</v>
      </c>
      <c r="W990" s="8" t="s">
        <v>32</v>
      </c>
      <c r="X990" s="107" t="s">
        <v>33</v>
      </c>
      <c r="Y990" s="9"/>
      <c r="Z990" s="107" t="s">
        <v>34</v>
      </c>
      <c r="AA990" s="107"/>
      <c r="AB990" s="107" t="s">
        <v>2526</v>
      </c>
      <c r="AC990" s="105">
        <v>1</v>
      </c>
      <c r="AD990" s="107" t="s">
        <v>53</v>
      </c>
    </row>
    <row r="991" spans="1:32" hidden="1" x14ac:dyDescent="0.25">
      <c r="A991" s="24" t="str">
        <f>IF(D991="","",(B991&amp;"|"&amp;C991&amp;"|"&amp;D991&amp;"|"&amp;E991&amp;"|"&amp;F991&amp;"|"&amp;G991&amp;"|"&amp;H991&amp;"|"&amp;I991&amp;"|"&amp;J991&amp;"|"&amp;K991&amp;"|"&amp;L991&amp;"|"&amp;M991&amp;"|"&amp;N991&amp;"|"&amp;O991&amp;"|"&amp;P991&amp;"|"&amp;Q991&amp;"|"&amp;R991&amp;"|"&amp;S991&amp;"|"&amp;T991&amp;"|"&amp;U991&amp;"|"&amp;V991&amp;"|"&amp;W991&amp;"|"&amp;X991&amp;"|"&amp;Y991&amp;"|"&amp;Z991&amp;"|"&amp;AA991&amp;"|"&amp;AB991&amp;"|"&amp;AC991&amp;"|"&amp;AD991&amp;"|"&amp;AE991&amp;"|"&amp;AF991&amp;"|"))</f>
        <v/>
      </c>
      <c r="B991" s="83" t="s">
        <v>654</v>
      </c>
      <c r="C991" s="83"/>
      <c r="F991" s="83"/>
      <c r="G991" s="27"/>
      <c r="H991" s="27"/>
      <c r="I991" s="83"/>
      <c r="J991" s="83"/>
      <c r="K991" s="83"/>
      <c r="L991" s="83"/>
      <c r="M991" s="83"/>
      <c r="N991" s="83"/>
      <c r="O991" s="83"/>
      <c r="P991" s="83"/>
      <c r="Q991" s="83"/>
      <c r="R991" s="83"/>
      <c r="U991" s="26"/>
      <c r="V991" s="83"/>
      <c r="Z991" s="83"/>
      <c r="AA991" s="83"/>
      <c r="AB991" s="83"/>
      <c r="AC991" s="83"/>
      <c r="AD991" s="83"/>
    </row>
    <row r="992" spans="1:32" x14ac:dyDescent="0.25">
      <c r="A992" s="24" t="str">
        <f>IF(D992="","",(B992&amp;"|"&amp;C992&amp;"|"&amp;D992&amp;"|"&amp;E992&amp;"|"&amp;F992&amp;"|"&amp;G992&amp;"|"&amp;H992&amp;"|"&amp;I992&amp;"|"&amp;J992&amp;"|"&amp;K992&amp;"|"&amp;L992&amp;"|"&amp;M992&amp;"|"&amp;N992&amp;"|"&amp;O992&amp;"|"&amp;P992&amp;"|"&amp;Q992&amp;"|"&amp;R992&amp;"|"&amp;S992&amp;"|"&amp;T992&amp;"|"&amp;U992&amp;"|"&amp;V992&amp;"|"&amp;W992&amp;"|"&amp;X992&amp;"|"&amp;Y992&amp;"|"&amp;Z992&amp;"|"&amp;AA992&amp;"|"&amp;AB992&amp;"|"&amp;AC992&amp;"|"&amp;AD992&amp;"|"&amp;AE992&amp;"|"&amp;AF992&amp;"|"))</f>
        <v>Corydoras septentrionalis|Dusky Corydoras |21,7|25,6||6|7,5||6|16||||||||56,8||6,4|Omnivore|Yes|No||Peaceful||Females have a larger underbelly|2|Hard|||</v>
      </c>
      <c r="B992" s="10" t="s">
        <v>654</v>
      </c>
      <c r="C992" s="107" t="s">
        <v>2598</v>
      </c>
      <c r="D992" s="105">
        <v>21.7</v>
      </c>
      <c r="E992" s="105">
        <v>25.6</v>
      </c>
      <c r="F992" s="105"/>
      <c r="G992" s="105">
        <v>6</v>
      </c>
      <c r="H992" s="105">
        <v>7.5</v>
      </c>
      <c r="I992" s="6"/>
      <c r="J992" s="105">
        <v>6</v>
      </c>
      <c r="K992" s="105">
        <v>16</v>
      </c>
      <c r="L992" s="107"/>
      <c r="M992" s="107"/>
      <c r="N992" s="107"/>
      <c r="O992" s="107"/>
      <c r="P992" s="107"/>
      <c r="Q992" s="107"/>
      <c r="R992" s="123"/>
      <c r="S992" s="145">
        <v>56.8</v>
      </c>
      <c r="T992" s="159"/>
      <c r="U992" s="105">
        <v>6.4</v>
      </c>
      <c r="V992" s="172" t="s">
        <v>31</v>
      </c>
      <c r="W992" s="8" t="s">
        <v>32</v>
      </c>
      <c r="X992" s="107" t="s">
        <v>33</v>
      </c>
      <c r="Y992" s="9"/>
      <c r="Z992" s="107" t="s">
        <v>34</v>
      </c>
      <c r="AA992" s="107"/>
      <c r="AB992" s="107" t="s">
        <v>2526</v>
      </c>
      <c r="AC992" s="105">
        <v>2</v>
      </c>
      <c r="AD992" s="107" t="s">
        <v>1786</v>
      </c>
    </row>
    <row r="993" spans="1:30" hidden="1" x14ac:dyDescent="0.25">
      <c r="A993" s="24" t="str">
        <f>IF(D993="","",(B993&amp;"|"&amp;C993&amp;"|"&amp;D993&amp;"|"&amp;E993&amp;"|"&amp;F993&amp;"|"&amp;G993&amp;"|"&amp;H993&amp;"|"&amp;I993&amp;"|"&amp;J993&amp;"|"&amp;K993&amp;"|"&amp;L993&amp;"|"&amp;M993&amp;"|"&amp;N993&amp;"|"&amp;O993&amp;"|"&amp;P993&amp;"|"&amp;Q993&amp;"|"&amp;R993&amp;"|"&amp;S993&amp;"|"&amp;T993&amp;"|"&amp;U993&amp;"|"&amp;V993&amp;"|"&amp;W993&amp;"|"&amp;X993&amp;"|"&amp;Y993&amp;"|"&amp;Z993&amp;"|"&amp;AA993&amp;"|"&amp;AB993&amp;"|"&amp;AC993&amp;"|"&amp;AD993&amp;"|"&amp;AE993&amp;"|"&amp;AF993&amp;"|"))</f>
        <v/>
      </c>
      <c r="B993" s="83" t="s">
        <v>655</v>
      </c>
      <c r="C993" s="83"/>
      <c r="F993" s="83"/>
      <c r="G993" s="27"/>
      <c r="H993" s="27"/>
      <c r="I993" s="83"/>
      <c r="J993" s="83"/>
      <c r="K993" s="83"/>
      <c r="L993" s="83"/>
      <c r="M993" s="83"/>
      <c r="N993" s="83"/>
      <c r="O993" s="83"/>
      <c r="P993" s="83"/>
      <c r="Q993" s="83"/>
      <c r="R993" s="83"/>
      <c r="U993" s="26"/>
      <c r="V993" s="83"/>
      <c r="Z993" s="83"/>
      <c r="AA993" s="83"/>
      <c r="AB993" s="83"/>
      <c r="AC993" s="83"/>
      <c r="AD993" s="83"/>
    </row>
    <row r="994" spans="1:30" x14ac:dyDescent="0.25">
      <c r="A994" s="24" t="str">
        <f>IF(D994="","",(B994&amp;"|"&amp;C994&amp;"|"&amp;D994&amp;"|"&amp;E994&amp;"|"&amp;F994&amp;"|"&amp;G994&amp;"|"&amp;H994&amp;"|"&amp;I994&amp;"|"&amp;J994&amp;"|"&amp;K994&amp;"|"&amp;L994&amp;"|"&amp;M994&amp;"|"&amp;N994&amp;"|"&amp;O994&amp;"|"&amp;P994&amp;"|"&amp;Q994&amp;"|"&amp;R994&amp;"|"&amp;S994&amp;"|"&amp;T994&amp;"|"&amp;U994&amp;"|"&amp;V994&amp;"|"&amp;W994&amp;"|"&amp;X994&amp;"|"&amp;Y994&amp;"|"&amp;Z994&amp;"|"&amp;AA994&amp;"|"&amp;AB994&amp;"|"&amp;AC994&amp;"|"&amp;AD994&amp;"|"&amp;AE994&amp;"|"&amp;AF994&amp;"|"))</f>
        <v>Corydoras seussi|Suessi Cory |22,2|26,1||6|7,2||2|12||||||||75,7||7,1|Omnivore|Yes|No||Peaceful||Females have a larger underbelly|1|Very Hard|||</v>
      </c>
      <c r="B994" s="10" t="s">
        <v>655</v>
      </c>
      <c r="C994" s="107" t="s">
        <v>2599</v>
      </c>
      <c r="D994" s="105">
        <v>22.2</v>
      </c>
      <c r="E994" s="105">
        <v>26.1</v>
      </c>
      <c r="F994" s="105"/>
      <c r="G994" s="105">
        <v>6</v>
      </c>
      <c r="H994" s="105">
        <v>7.2</v>
      </c>
      <c r="I994" s="6"/>
      <c r="J994" s="105">
        <v>2</v>
      </c>
      <c r="K994" s="105">
        <v>12</v>
      </c>
      <c r="L994" s="107"/>
      <c r="M994" s="107"/>
      <c r="N994" s="107"/>
      <c r="O994" s="107"/>
      <c r="P994" s="107"/>
      <c r="Q994" s="107"/>
      <c r="R994" s="123"/>
      <c r="S994" s="145">
        <v>75.7</v>
      </c>
      <c r="T994" s="159"/>
      <c r="U994" s="105">
        <v>7.1</v>
      </c>
      <c r="V994" s="172" t="s">
        <v>31</v>
      </c>
      <c r="W994" s="8" t="s">
        <v>32</v>
      </c>
      <c r="X994" s="107" t="s">
        <v>33</v>
      </c>
      <c r="Y994" s="9"/>
      <c r="Z994" s="107" t="s">
        <v>34</v>
      </c>
      <c r="AA994" s="107"/>
      <c r="AB994" s="107" t="s">
        <v>2526</v>
      </c>
      <c r="AC994" s="105">
        <v>1</v>
      </c>
      <c r="AD994" s="107" t="s">
        <v>1915</v>
      </c>
    </row>
    <row r="995" spans="1:30" hidden="1" x14ac:dyDescent="0.25">
      <c r="A995" s="24" t="str">
        <f>IF(D995="","",(B995&amp;"|"&amp;C995&amp;"|"&amp;D995&amp;"|"&amp;E995&amp;"|"&amp;F995&amp;"|"&amp;G995&amp;"|"&amp;H995&amp;"|"&amp;I995&amp;"|"&amp;J995&amp;"|"&amp;K995&amp;"|"&amp;L995&amp;"|"&amp;M995&amp;"|"&amp;N995&amp;"|"&amp;O995&amp;"|"&amp;P995&amp;"|"&amp;Q995&amp;"|"&amp;R995&amp;"|"&amp;S995&amp;"|"&amp;T995&amp;"|"&amp;U995&amp;"|"&amp;V995&amp;"|"&amp;W995&amp;"|"&amp;X995&amp;"|"&amp;Y995&amp;"|"&amp;Z995&amp;"|"&amp;AA995&amp;"|"&amp;AB995&amp;"|"&amp;AC995&amp;"|"&amp;AD995&amp;"|"&amp;AE995&amp;"|"&amp;AF995&amp;"|"))</f>
        <v/>
      </c>
      <c r="B995" s="83" t="s">
        <v>656</v>
      </c>
      <c r="C995" s="83"/>
      <c r="F995" s="83"/>
      <c r="G995" s="27"/>
      <c r="H995" s="27"/>
      <c r="I995" s="83"/>
      <c r="J995" s="83"/>
      <c r="K995" s="83"/>
      <c r="L995" s="83"/>
      <c r="M995" s="83"/>
      <c r="N995" s="83"/>
      <c r="O995" s="83"/>
      <c r="P995" s="83"/>
      <c r="Q995" s="83"/>
      <c r="R995" s="83"/>
      <c r="U995" s="26"/>
      <c r="V995" s="83"/>
      <c r="Z995" s="83"/>
      <c r="AA995" s="83"/>
      <c r="AB995" s="83"/>
      <c r="AC995" s="83"/>
      <c r="AD995" s="83"/>
    </row>
    <row r="996" spans="1:30" x14ac:dyDescent="0.25">
      <c r="A996" s="24" t="str">
        <f>IF(D996="","",(B996&amp;"|"&amp;C996&amp;"|"&amp;D996&amp;"|"&amp;E996&amp;"|"&amp;F996&amp;"|"&amp;G996&amp;"|"&amp;H996&amp;"|"&amp;I996&amp;"|"&amp;J996&amp;"|"&amp;K996&amp;"|"&amp;L996&amp;"|"&amp;M996&amp;"|"&amp;N996&amp;"|"&amp;O996&amp;"|"&amp;P996&amp;"|"&amp;Q996&amp;"|"&amp;R996&amp;"|"&amp;S996&amp;"|"&amp;T996&amp;"|"&amp;U996&amp;"|"&amp;V996&amp;"|"&amp;W996&amp;"|"&amp;X996&amp;"|"&amp;Y996&amp;"|"&amp;Z996&amp;"|"&amp;AA996&amp;"|"&amp;AB996&amp;"|"&amp;AC996&amp;"|"&amp;AD996&amp;"|"&amp;AE996&amp;"|"&amp;AF996&amp;"|"))</f>
        <v>Corydoras similis|Smudge Spot Cory |21,1|27,2||5,6|7||0|12||||||||56,8||6,1|Omnivore|Yes|No||Peaceful||Females have a larger underbelly|1|Easy|||</v>
      </c>
      <c r="B996" s="10" t="s">
        <v>656</v>
      </c>
      <c r="C996" s="107" t="s">
        <v>2600</v>
      </c>
      <c r="D996" s="105">
        <v>21.1</v>
      </c>
      <c r="E996" s="105">
        <v>27.2</v>
      </c>
      <c r="F996" s="105"/>
      <c r="G996" s="105">
        <v>5.6</v>
      </c>
      <c r="H996" s="105">
        <v>7</v>
      </c>
      <c r="I996" s="6"/>
      <c r="J996" s="105">
        <v>0</v>
      </c>
      <c r="K996" s="105">
        <v>12</v>
      </c>
      <c r="L996" s="107"/>
      <c r="M996" s="107"/>
      <c r="N996" s="107"/>
      <c r="O996" s="107"/>
      <c r="P996" s="107"/>
      <c r="Q996" s="107"/>
      <c r="R996" s="123"/>
      <c r="S996" s="145">
        <v>56.8</v>
      </c>
      <c r="T996" s="159"/>
      <c r="U996" s="105">
        <v>6.1</v>
      </c>
      <c r="V996" s="172" t="s">
        <v>31</v>
      </c>
      <c r="W996" s="8" t="s">
        <v>32</v>
      </c>
      <c r="X996" s="107" t="s">
        <v>33</v>
      </c>
      <c r="Y996" s="9"/>
      <c r="Z996" s="107" t="s">
        <v>34</v>
      </c>
      <c r="AA996" s="107"/>
      <c r="AB996" s="107" t="s">
        <v>2526</v>
      </c>
      <c r="AC996" s="105">
        <v>1</v>
      </c>
      <c r="AD996" s="107" t="s">
        <v>53</v>
      </c>
    </row>
    <row r="997" spans="1:30" hidden="1" x14ac:dyDescent="0.25">
      <c r="A997" s="24" t="str">
        <f>IF(D997="","",(B997&amp;"|"&amp;C997&amp;"|"&amp;D997&amp;"|"&amp;E997&amp;"|"&amp;F997&amp;"|"&amp;G997&amp;"|"&amp;H997&amp;"|"&amp;I997&amp;"|"&amp;J997&amp;"|"&amp;K997&amp;"|"&amp;L997&amp;"|"&amp;M997&amp;"|"&amp;N997&amp;"|"&amp;O997&amp;"|"&amp;P997&amp;"|"&amp;Q997&amp;"|"&amp;R997&amp;"|"&amp;S997&amp;"|"&amp;T997&amp;"|"&amp;U997&amp;"|"&amp;V997&amp;"|"&amp;W997&amp;"|"&amp;X997&amp;"|"&amp;Y997&amp;"|"&amp;Z997&amp;"|"&amp;AA997&amp;"|"&amp;AB997&amp;"|"&amp;AC997&amp;"|"&amp;AD997&amp;"|"&amp;AE997&amp;"|"&amp;AF997&amp;"|"))</f>
        <v/>
      </c>
      <c r="B997" s="83" t="s">
        <v>657</v>
      </c>
      <c r="C997" s="83"/>
      <c r="F997" s="83"/>
      <c r="G997" s="27"/>
      <c r="H997" s="27"/>
      <c r="I997" s="83"/>
      <c r="J997" s="83"/>
      <c r="K997" s="83"/>
      <c r="L997" s="83"/>
      <c r="M997" s="83"/>
      <c r="N997" s="83"/>
      <c r="O997" s="83"/>
      <c r="P997" s="83"/>
      <c r="Q997" s="83"/>
      <c r="R997" s="83"/>
      <c r="U997" s="26"/>
      <c r="V997" s="83"/>
      <c r="Z997" s="83"/>
      <c r="AA997" s="83"/>
      <c r="AB997" s="83"/>
      <c r="AC997" s="83"/>
      <c r="AD997" s="83"/>
    </row>
    <row r="998" spans="1:30" x14ac:dyDescent="0.25">
      <c r="A998" s="24" t="str">
        <f>IF(D998="","",(B998&amp;"|"&amp;C998&amp;"|"&amp;D998&amp;"|"&amp;E998&amp;"|"&amp;F998&amp;"|"&amp;G998&amp;"|"&amp;H998&amp;"|"&amp;I998&amp;"|"&amp;J998&amp;"|"&amp;K998&amp;"|"&amp;L998&amp;"|"&amp;M998&amp;"|"&amp;N998&amp;"|"&amp;O998&amp;"|"&amp;P998&amp;"|"&amp;Q998&amp;"|"&amp;R998&amp;"|"&amp;S998&amp;"|"&amp;T998&amp;"|"&amp;U998&amp;"|"&amp;V998&amp;"|"&amp;W998&amp;"|"&amp;X998&amp;"|"&amp;Y998&amp;"|"&amp;Z998&amp;"|"&amp;AA998&amp;"|"&amp;AB998&amp;"|"&amp;AC998&amp;"|"&amp;AD998&amp;"|"&amp;AE998&amp;"|"&amp;AF998&amp;"|"))</f>
        <v>Corydoras simulatus|Olga Cory |20|25||6|7,2||2|12||||||||75,7||7,1|Omnivore|Yes|No||Peaceful||Females have a larger underbelly|1||||</v>
      </c>
      <c r="B998" s="10" t="s">
        <v>657</v>
      </c>
      <c r="C998" s="107" t="s">
        <v>2601</v>
      </c>
      <c r="D998" s="105">
        <v>20</v>
      </c>
      <c r="E998" s="105">
        <v>25</v>
      </c>
      <c r="F998" s="105"/>
      <c r="G998" s="105">
        <v>6</v>
      </c>
      <c r="H998" s="105">
        <v>7.2</v>
      </c>
      <c r="I998" s="6"/>
      <c r="J998" s="105">
        <v>2</v>
      </c>
      <c r="K998" s="105">
        <v>12</v>
      </c>
      <c r="L998" s="107"/>
      <c r="M998" s="107"/>
      <c r="N998" s="107"/>
      <c r="O998" s="107"/>
      <c r="P998" s="107"/>
      <c r="Q998" s="107"/>
      <c r="R998" s="123"/>
      <c r="S998" s="145">
        <v>75.7</v>
      </c>
      <c r="T998" s="159"/>
      <c r="U998" s="105">
        <v>7.1</v>
      </c>
      <c r="V998" s="172" t="s">
        <v>31</v>
      </c>
      <c r="W998" s="8" t="s">
        <v>32</v>
      </c>
      <c r="X998" s="107" t="s">
        <v>33</v>
      </c>
      <c r="Y998" s="9"/>
      <c r="Z998" s="107" t="s">
        <v>34</v>
      </c>
      <c r="AA998" s="107"/>
      <c r="AB998" s="107" t="s">
        <v>2526</v>
      </c>
      <c r="AC998" s="105">
        <v>1</v>
      </c>
      <c r="AD998" s="107"/>
    </row>
    <row r="999" spans="1:30" hidden="1" x14ac:dyDescent="0.25">
      <c r="A999" s="24" t="str">
        <f>IF(D999="","",(B999&amp;"|"&amp;C999&amp;"|"&amp;D999&amp;"|"&amp;E999&amp;"|"&amp;F999&amp;"|"&amp;G999&amp;"|"&amp;H999&amp;"|"&amp;I999&amp;"|"&amp;J999&amp;"|"&amp;K999&amp;"|"&amp;L999&amp;"|"&amp;M999&amp;"|"&amp;N999&amp;"|"&amp;O999&amp;"|"&amp;P999&amp;"|"&amp;Q999&amp;"|"&amp;R999&amp;"|"&amp;S999&amp;"|"&amp;T999&amp;"|"&amp;U999&amp;"|"&amp;V999&amp;"|"&amp;W999&amp;"|"&amp;X999&amp;"|"&amp;Y999&amp;"|"&amp;Z999&amp;"|"&amp;AA999&amp;"|"&amp;AB999&amp;"|"&amp;AC999&amp;"|"&amp;AD999&amp;"|"&amp;AE999&amp;"|"&amp;AF999&amp;"|"))</f>
        <v/>
      </c>
      <c r="B999" s="83" t="s">
        <v>658</v>
      </c>
      <c r="C999" s="83"/>
      <c r="F999" s="83"/>
      <c r="G999" s="27"/>
      <c r="H999" s="27"/>
      <c r="I999" s="83"/>
      <c r="J999" s="83"/>
      <c r="K999" s="83"/>
      <c r="L999" s="83"/>
      <c r="M999" s="83"/>
      <c r="N999" s="83"/>
      <c r="O999" s="83"/>
      <c r="P999" s="83"/>
      <c r="Q999" s="83"/>
      <c r="R999" s="83"/>
      <c r="U999" s="26"/>
      <c r="V999" s="83"/>
      <c r="Z999" s="83"/>
      <c r="AA999" s="83"/>
      <c r="AB999" s="83"/>
      <c r="AC999" s="83"/>
      <c r="AD999" s="83"/>
    </row>
    <row r="1000" spans="1:30" x14ac:dyDescent="0.25">
      <c r="A1000" s="24" t="str">
        <f>IF(D1000="","",(B1000&amp;"|"&amp;C1000&amp;"|"&amp;D1000&amp;"|"&amp;E1000&amp;"|"&amp;F1000&amp;"|"&amp;G1000&amp;"|"&amp;H1000&amp;"|"&amp;I1000&amp;"|"&amp;J1000&amp;"|"&amp;K1000&amp;"|"&amp;L1000&amp;"|"&amp;M1000&amp;"|"&amp;N1000&amp;"|"&amp;O1000&amp;"|"&amp;P1000&amp;"|"&amp;Q1000&amp;"|"&amp;R1000&amp;"|"&amp;S1000&amp;"|"&amp;T1000&amp;"|"&amp;U1000&amp;"|"&amp;V1000&amp;"|"&amp;W1000&amp;"|"&amp;X1000&amp;"|"&amp;Y1000&amp;"|"&amp;Z1000&amp;"|"&amp;AA1000&amp;"|"&amp;AB1000&amp;"|"&amp;AC1000&amp;"|"&amp;AD1000&amp;"|"&amp;AE1000&amp;"|"&amp;AF1000&amp;"|"))</f>
        <v>Corydoras sodalis|False Network Cory |22,2|26,1||6|7,6||1|12||||||||56,8||6,1|Omnivore|Yes|No||Peaceful||Females have a larger underbelly|1|Easy|||</v>
      </c>
      <c r="B1000" s="10" t="s">
        <v>658</v>
      </c>
      <c r="C1000" s="107" t="s">
        <v>2602</v>
      </c>
      <c r="D1000" s="105">
        <v>22.2</v>
      </c>
      <c r="E1000" s="105">
        <v>26.1</v>
      </c>
      <c r="F1000" s="105"/>
      <c r="G1000" s="105">
        <v>6</v>
      </c>
      <c r="H1000" s="105">
        <v>7.6</v>
      </c>
      <c r="I1000" s="6"/>
      <c r="J1000" s="105">
        <v>1</v>
      </c>
      <c r="K1000" s="105">
        <v>12</v>
      </c>
      <c r="L1000" s="107"/>
      <c r="M1000" s="107"/>
      <c r="N1000" s="107"/>
      <c r="O1000" s="107"/>
      <c r="P1000" s="107"/>
      <c r="Q1000" s="107"/>
      <c r="R1000" s="123"/>
      <c r="S1000" s="145">
        <v>56.8</v>
      </c>
      <c r="T1000" s="159"/>
      <c r="U1000" s="105">
        <v>6.1</v>
      </c>
      <c r="V1000" s="172" t="s">
        <v>31</v>
      </c>
      <c r="W1000" s="8" t="s">
        <v>32</v>
      </c>
      <c r="X1000" s="107" t="s">
        <v>33</v>
      </c>
      <c r="Y1000" s="9"/>
      <c r="Z1000" s="107" t="s">
        <v>34</v>
      </c>
      <c r="AA1000" s="107"/>
      <c r="AB1000" s="107" t="s">
        <v>2526</v>
      </c>
      <c r="AC1000" s="105">
        <v>1</v>
      </c>
      <c r="AD1000" s="107" t="s">
        <v>53</v>
      </c>
    </row>
    <row r="1001" spans="1:30" hidden="1" x14ac:dyDescent="0.25">
      <c r="A1001" s="24" t="str">
        <f>IF(D1001="","",(B1001&amp;"|"&amp;C1001&amp;"|"&amp;D1001&amp;"|"&amp;E1001&amp;"|"&amp;F1001&amp;"|"&amp;G1001&amp;"|"&amp;H1001&amp;"|"&amp;I1001&amp;"|"&amp;J1001&amp;"|"&amp;K1001&amp;"|"&amp;L1001&amp;"|"&amp;M1001&amp;"|"&amp;N1001&amp;"|"&amp;O1001&amp;"|"&amp;P1001&amp;"|"&amp;Q1001&amp;"|"&amp;R1001&amp;"|"&amp;S1001&amp;"|"&amp;T1001&amp;"|"&amp;U1001&amp;"|"&amp;V1001&amp;"|"&amp;W1001&amp;"|"&amp;X1001&amp;"|"&amp;Y1001&amp;"|"&amp;Z1001&amp;"|"&amp;AA1001&amp;"|"&amp;AB1001&amp;"|"&amp;AC1001&amp;"|"&amp;AD1001&amp;"|"&amp;AE1001&amp;"|"&amp;AF1001&amp;"|"))</f>
        <v/>
      </c>
      <c r="B1001" s="83" t="s">
        <v>659</v>
      </c>
      <c r="C1001" s="83" t="s">
        <v>660</v>
      </c>
      <c r="F1001" s="83"/>
      <c r="G1001" s="27"/>
      <c r="H1001" s="27"/>
      <c r="I1001" s="83"/>
      <c r="J1001" s="83"/>
      <c r="K1001" s="83"/>
      <c r="L1001" s="83"/>
      <c r="M1001" s="83"/>
      <c r="N1001" s="83"/>
      <c r="O1001" s="83"/>
      <c r="P1001" s="83"/>
      <c r="Q1001" s="83"/>
      <c r="R1001" s="83"/>
      <c r="U1001" s="26"/>
      <c r="V1001" s="83"/>
      <c r="Z1001" s="83"/>
      <c r="AA1001" s="83"/>
      <c r="AB1001" s="83"/>
      <c r="AC1001" s="83"/>
      <c r="AD1001" s="83"/>
    </row>
    <row r="1002" spans="1:30" hidden="1" x14ac:dyDescent="0.25">
      <c r="A1002" s="24" t="str">
        <f>IF(D1002="","",(B1002&amp;"|"&amp;C1002&amp;"|"&amp;D1002&amp;"|"&amp;E1002&amp;"|"&amp;F1002&amp;"|"&amp;G1002&amp;"|"&amp;H1002&amp;"|"&amp;I1002&amp;"|"&amp;J1002&amp;"|"&amp;K1002&amp;"|"&amp;L1002&amp;"|"&amp;M1002&amp;"|"&amp;N1002&amp;"|"&amp;O1002&amp;"|"&amp;P1002&amp;"|"&amp;Q1002&amp;"|"&amp;R1002&amp;"|"&amp;S1002&amp;"|"&amp;T1002&amp;"|"&amp;U1002&amp;"|"&amp;V1002&amp;"|"&amp;W1002&amp;"|"&amp;X1002&amp;"|"&amp;Y1002&amp;"|"&amp;Z1002&amp;"|"&amp;AA1002&amp;"|"&amp;AB1002&amp;"|"&amp;AC1002&amp;"|"&amp;AD1002&amp;"|"&amp;AE1002&amp;"|"&amp;AF1002&amp;"|"))</f>
        <v/>
      </c>
      <c r="B1002" s="83" t="s">
        <v>661</v>
      </c>
      <c r="C1002" s="83"/>
      <c r="F1002" s="83"/>
      <c r="G1002" s="27"/>
      <c r="H1002" s="27"/>
      <c r="I1002" s="83"/>
      <c r="J1002" s="83"/>
      <c r="K1002" s="83"/>
      <c r="L1002" s="83"/>
      <c r="M1002" s="83"/>
      <c r="N1002" s="83"/>
      <c r="O1002" s="83"/>
      <c r="P1002" s="83"/>
      <c r="Q1002" s="83"/>
      <c r="R1002" s="83"/>
      <c r="U1002" s="26"/>
      <c r="V1002" s="83"/>
      <c r="Z1002" s="83"/>
      <c r="AA1002" s="83"/>
      <c r="AB1002" s="83"/>
      <c r="AC1002" s="83"/>
      <c r="AD1002" s="83"/>
    </row>
    <row r="1003" spans="1:30" x14ac:dyDescent="0.25">
      <c r="A1003" s="24" t="str">
        <f>IF(D1003="","",(B1003&amp;"|"&amp;C1003&amp;"|"&amp;D1003&amp;"|"&amp;E1003&amp;"|"&amp;F1003&amp;"|"&amp;G1003&amp;"|"&amp;H1003&amp;"|"&amp;I1003&amp;"|"&amp;J1003&amp;"|"&amp;K1003&amp;"|"&amp;L1003&amp;"|"&amp;M1003&amp;"|"&amp;N1003&amp;"|"&amp;O1003&amp;"|"&amp;P1003&amp;"|"&amp;Q1003&amp;"|"&amp;R1003&amp;"|"&amp;S1003&amp;"|"&amp;T1003&amp;"|"&amp;U1003&amp;"|"&amp;V1003&amp;"|"&amp;W1003&amp;"|"&amp;X1003&amp;"|"&amp;Y1003&amp;"|"&amp;Z1003&amp;"|"&amp;AA1003&amp;"|"&amp;AB1003&amp;"|"&amp;AC1003&amp;"|"&amp;AD1003&amp;"|"&amp;AE1003&amp;"|"&amp;AF1003&amp;"|"))</f>
        <v>Corydoras spectabilis|Millenium Cory |22,8|27,2||6,5|7,2||5|12||||||||75,7||7,1|Omnivore|Yes|No||Peaceful||Females have a larger underbelly|1|Hard|||</v>
      </c>
      <c r="B1003" s="10" t="s">
        <v>661</v>
      </c>
      <c r="C1003" s="107" t="s">
        <v>2603</v>
      </c>
      <c r="D1003" s="105">
        <v>22.8</v>
      </c>
      <c r="E1003" s="105">
        <v>27.2</v>
      </c>
      <c r="F1003" s="105"/>
      <c r="G1003" s="105">
        <v>6.5</v>
      </c>
      <c r="H1003" s="105">
        <v>7.2</v>
      </c>
      <c r="I1003" s="6"/>
      <c r="J1003" s="105">
        <v>5</v>
      </c>
      <c r="K1003" s="105">
        <v>12</v>
      </c>
      <c r="L1003" s="107"/>
      <c r="M1003" s="107"/>
      <c r="N1003" s="107"/>
      <c r="O1003" s="107"/>
      <c r="P1003" s="107"/>
      <c r="Q1003" s="107"/>
      <c r="R1003" s="123"/>
      <c r="S1003" s="145">
        <v>75.7</v>
      </c>
      <c r="T1003" s="159"/>
      <c r="U1003" s="105">
        <v>7.1</v>
      </c>
      <c r="V1003" s="172" t="s">
        <v>31</v>
      </c>
      <c r="W1003" s="8" t="s">
        <v>32</v>
      </c>
      <c r="X1003" s="107" t="s">
        <v>33</v>
      </c>
      <c r="Y1003" s="9"/>
      <c r="Z1003" s="107" t="s">
        <v>34</v>
      </c>
      <c r="AA1003" s="107"/>
      <c r="AB1003" s="107" t="s">
        <v>2526</v>
      </c>
      <c r="AC1003" s="105">
        <v>1</v>
      </c>
      <c r="AD1003" s="107" t="s">
        <v>1786</v>
      </c>
    </row>
    <row r="1004" spans="1:30" hidden="1" x14ac:dyDescent="0.25">
      <c r="A1004" s="24" t="str">
        <f>IF(D1004="","",(B1004&amp;"|"&amp;C1004&amp;"|"&amp;D1004&amp;"|"&amp;E1004&amp;"|"&amp;F1004&amp;"|"&amp;G1004&amp;"|"&amp;H1004&amp;"|"&amp;I1004&amp;"|"&amp;J1004&amp;"|"&amp;K1004&amp;"|"&amp;L1004&amp;"|"&amp;M1004&amp;"|"&amp;N1004&amp;"|"&amp;O1004&amp;"|"&amp;P1004&amp;"|"&amp;Q1004&amp;"|"&amp;R1004&amp;"|"&amp;S1004&amp;"|"&amp;T1004&amp;"|"&amp;U1004&amp;"|"&amp;V1004&amp;"|"&amp;W1004&amp;"|"&amp;X1004&amp;"|"&amp;Y1004&amp;"|"&amp;Z1004&amp;"|"&amp;AA1004&amp;"|"&amp;AB1004&amp;"|"&amp;AC1004&amp;"|"&amp;AD1004&amp;"|"&amp;AE1004&amp;"|"&amp;AF1004&amp;"|"))</f>
        <v/>
      </c>
      <c r="B1004" s="83" t="s">
        <v>662</v>
      </c>
      <c r="C1004" s="83"/>
      <c r="F1004" s="83"/>
      <c r="G1004" s="27"/>
      <c r="H1004" s="27"/>
      <c r="I1004" s="83"/>
      <c r="J1004" s="83"/>
      <c r="K1004" s="83"/>
      <c r="L1004" s="83"/>
      <c r="M1004" s="83"/>
      <c r="N1004" s="83"/>
      <c r="O1004" s="83"/>
      <c r="P1004" s="83"/>
      <c r="Q1004" s="83"/>
      <c r="R1004" s="83"/>
      <c r="U1004" s="26"/>
      <c r="V1004" s="83"/>
      <c r="Z1004" s="83"/>
      <c r="AA1004" s="83"/>
      <c r="AB1004" s="83"/>
      <c r="AC1004" s="83"/>
      <c r="AD1004" s="83"/>
    </row>
    <row r="1005" spans="1:30" x14ac:dyDescent="0.25">
      <c r="A1005" s="24" t="str">
        <f>IF(D1005="","",(B1005&amp;"|"&amp;C1005&amp;"|"&amp;D1005&amp;"|"&amp;E1005&amp;"|"&amp;F1005&amp;"|"&amp;G1005&amp;"|"&amp;H1005&amp;"|"&amp;I1005&amp;"|"&amp;J1005&amp;"|"&amp;K1005&amp;"|"&amp;L1005&amp;"|"&amp;M1005&amp;"|"&amp;N1005&amp;"|"&amp;O1005&amp;"|"&amp;P1005&amp;"|"&amp;Q1005&amp;"|"&amp;R1005&amp;"|"&amp;S1005&amp;"|"&amp;T1005&amp;"|"&amp;U1005&amp;"|"&amp;V1005&amp;"|"&amp;W1005&amp;"|"&amp;X1005&amp;"|"&amp;Y1005&amp;"|"&amp;Z1005&amp;"|"&amp;AA1005&amp;"|"&amp;AB1005&amp;"|"&amp;AC1005&amp;"|"&amp;AD1005&amp;"|"&amp;AE1005&amp;"|"&amp;AF1005&amp;"|"))</f>
        <v>Corydoras sterbai|Sterba's Corydoras |22|26||5,8|7||20|30||||||||56,8||5|Omnivore|Yes|No||Peaceful||Females have a larger underbelly|1|Easy|||</v>
      </c>
      <c r="B1005" s="10" t="s">
        <v>662</v>
      </c>
      <c r="C1005" s="107" t="s">
        <v>2604</v>
      </c>
      <c r="D1005" s="105">
        <v>22</v>
      </c>
      <c r="E1005" s="105">
        <v>26</v>
      </c>
      <c r="F1005" s="105"/>
      <c r="G1005" s="105">
        <v>5.8</v>
      </c>
      <c r="H1005" s="105">
        <v>7</v>
      </c>
      <c r="I1005" s="6"/>
      <c r="J1005" s="105">
        <v>20</v>
      </c>
      <c r="K1005" s="105">
        <v>30</v>
      </c>
      <c r="L1005" s="107"/>
      <c r="M1005" s="107"/>
      <c r="N1005" s="107"/>
      <c r="O1005" s="107"/>
      <c r="P1005" s="107"/>
      <c r="Q1005" s="107"/>
      <c r="R1005" s="123"/>
      <c r="S1005" s="145">
        <v>56.8</v>
      </c>
      <c r="T1005" s="159"/>
      <c r="U1005" s="105">
        <v>5</v>
      </c>
      <c r="V1005" s="172" t="s">
        <v>31</v>
      </c>
      <c r="W1005" s="8" t="s">
        <v>32</v>
      </c>
      <c r="X1005" s="107" t="s">
        <v>33</v>
      </c>
      <c r="Y1005" s="9"/>
      <c r="Z1005" s="107" t="s">
        <v>34</v>
      </c>
      <c r="AA1005" s="107"/>
      <c r="AB1005" s="107" t="s">
        <v>2526</v>
      </c>
      <c r="AC1005" s="105">
        <v>1</v>
      </c>
      <c r="AD1005" s="107" t="s">
        <v>53</v>
      </c>
    </row>
    <row r="1006" spans="1:30" hidden="1" x14ac:dyDescent="0.25">
      <c r="A1006" s="24" t="str">
        <f>IF(D1006="","",(B1006&amp;"|"&amp;C1006&amp;"|"&amp;D1006&amp;"|"&amp;E1006&amp;"|"&amp;F1006&amp;"|"&amp;G1006&amp;"|"&amp;H1006&amp;"|"&amp;I1006&amp;"|"&amp;J1006&amp;"|"&amp;K1006&amp;"|"&amp;L1006&amp;"|"&amp;M1006&amp;"|"&amp;N1006&amp;"|"&amp;O1006&amp;"|"&amp;P1006&amp;"|"&amp;Q1006&amp;"|"&amp;R1006&amp;"|"&amp;S1006&amp;"|"&amp;T1006&amp;"|"&amp;U1006&amp;"|"&amp;V1006&amp;"|"&amp;W1006&amp;"|"&amp;X1006&amp;"|"&amp;Y1006&amp;"|"&amp;Z1006&amp;"|"&amp;AA1006&amp;"|"&amp;AB1006&amp;"|"&amp;AC1006&amp;"|"&amp;AD1006&amp;"|"&amp;AE1006&amp;"|"&amp;AF1006&amp;"|"))</f>
        <v/>
      </c>
      <c r="B1006" s="83" t="s">
        <v>663</v>
      </c>
      <c r="C1006" s="83"/>
      <c r="F1006" s="83"/>
      <c r="G1006" s="27"/>
      <c r="H1006" s="27"/>
      <c r="I1006" s="83"/>
      <c r="J1006" s="83"/>
      <c r="K1006" s="83"/>
      <c r="L1006" s="83"/>
      <c r="M1006" s="83"/>
      <c r="N1006" s="83"/>
      <c r="O1006" s="83"/>
      <c r="P1006" s="83"/>
      <c r="Q1006" s="83"/>
      <c r="R1006" s="83"/>
      <c r="U1006" s="26"/>
      <c r="V1006" s="83"/>
      <c r="Z1006" s="83"/>
      <c r="AA1006" s="83"/>
      <c r="AB1006" s="83"/>
      <c r="AC1006" s="83"/>
      <c r="AD1006" s="83"/>
    </row>
    <row r="1007" spans="1:30" x14ac:dyDescent="0.25">
      <c r="A1007" s="24" t="str">
        <f>IF(D1007="","",(B1007&amp;"|"&amp;C1007&amp;"|"&amp;D1007&amp;"|"&amp;E1007&amp;"|"&amp;F1007&amp;"|"&amp;G1007&amp;"|"&amp;H1007&amp;"|"&amp;I1007&amp;"|"&amp;J1007&amp;"|"&amp;K1007&amp;"|"&amp;L1007&amp;"|"&amp;M1007&amp;"|"&amp;N1007&amp;"|"&amp;O1007&amp;"|"&amp;P1007&amp;"|"&amp;Q1007&amp;"|"&amp;R1007&amp;"|"&amp;S1007&amp;"|"&amp;T1007&amp;"|"&amp;U1007&amp;"|"&amp;V1007&amp;"|"&amp;W1007&amp;"|"&amp;X1007&amp;"|"&amp;Y1007&amp;"|"&amp;Z1007&amp;"|"&amp;AA1007&amp;"|"&amp;AB1007&amp;"|"&amp;AC1007&amp;"|"&amp;AD1007&amp;"|"&amp;AE1007&amp;"|"&amp;AF1007&amp;"|"))</f>
        <v>Corydoras trilineatus|Leopard Cory |22,2|23,9||6,5|7,8||2|20||||||||56,8||5,1|Omnivore|Yes|No||Peaceful||Females have a larger underbelly|3|Easy|||</v>
      </c>
      <c r="B1007" s="10" t="s">
        <v>663</v>
      </c>
      <c r="C1007" s="107" t="s">
        <v>2566</v>
      </c>
      <c r="D1007" s="105">
        <v>22.2</v>
      </c>
      <c r="E1007" s="105">
        <v>23.9</v>
      </c>
      <c r="F1007" s="105"/>
      <c r="G1007" s="105">
        <v>6.5</v>
      </c>
      <c r="H1007" s="105">
        <v>7.8</v>
      </c>
      <c r="I1007" s="6"/>
      <c r="J1007" s="105">
        <v>2</v>
      </c>
      <c r="K1007" s="105">
        <v>20</v>
      </c>
      <c r="L1007" s="107"/>
      <c r="M1007" s="107"/>
      <c r="N1007" s="107"/>
      <c r="O1007" s="107"/>
      <c r="P1007" s="107"/>
      <c r="Q1007" s="107"/>
      <c r="R1007" s="123"/>
      <c r="S1007" s="145">
        <v>56.8</v>
      </c>
      <c r="T1007" s="159"/>
      <c r="U1007" s="105">
        <v>5.0999999999999996</v>
      </c>
      <c r="V1007" s="172" t="s">
        <v>31</v>
      </c>
      <c r="W1007" s="8" t="s">
        <v>32</v>
      </c>
      <c r="X1007" s="107" t="s">
        <v>33</v>
      </c>
      <c r="Y1007" s="9"/>
      <c r="Z1007" s="107" t="s">
        <v>34</v>
      </c>
      <c r="AA1007" s="107"/>
      <c r="AB1007" s="107" t="s">
        <v>2526</v>
      </c>
      <c r="AC1007" s="105">
        <v>3</v>
      </c>
      <c r="AD1007" s="107" t="s">
        <v>53</v>
      </c>
    </row>
    <row r="1008" spans="1:30" hidden="1" x14ac:dyDescent="0.25">
      <c r="A1008" s="24" t="str">
        <f>IF(D1008="","",(B1008&amp;"|"&amp;C1008&amp;"|"&amp;D1008&amp;"|"&amp;E1008&amp;"|"&amp;F1008&amp;"|"&amp;G1008&amp;"|"&amp;H1008&amp;"|"&amp;I1008&amp;"|"&amp;J1008&amp;"|"&amp;K1008&amp;"|"&amp;L1008&amp;"|"&amp;M1008&amp;"|"&amp;N1008&amp;"|"&amp;O1008&amp;"|"&amp;P1008&amp;"|"&amp;Q1008&amp;"|"&amp;R1008&amp;"|"&amp;S1008&amp;"|"&amp;T1008&amp;"|"&amp;U1008&amp;"|"&amp;V1008&amp;"|"&amp;W1008&amp;"|"&amp;X1008&amp;"|"&amp;Y1008&amp;"|"&amp;Z1008&amp;"|"&amp;AA1008&amp;"|"&amp;AB1008&amp;"|"&amp;AC1008&amp;"|"&amp;AD1008&amp;"|"&amp;AE1008&amp;"|"&amp;AF1008&amp;"|"))</f>
        <v/>
      </c>
      <c r="B1008" s="83" t="s">
        <v>664</v>
      </c>
      <c r="C1008" s="83"/>
      <c r="F1008" s="83"/>
      <c r="G1008" s="27"/>
      <c r="H1008" s="27"/>
      <c r="I1008" s="83"/>
      <c r="J1008" s="83"/>
      <c r="K1008" s="83"/>
      <c r="L1008" s="83"/>
      <c r="M1008" s="83"/>
      <c r="N1008" s="83"/>
      <c r="O1008" s="83"/>
      <c r="P1008" s="83"/>
      <c r="Q1008" s="83"/>
      <c r="R1008" s="83"/>
      <c r="U1008" s="26"/>
      <c r="V1008" s="83"/>
      <c r="Z1008" s="83"/>
      <c r="AA1008" s="83"/>
      <c r="AB1008" s="83"/>
      <c r="AC1008" s="83"/>
      <c r="AD1008" s="83"/>
    </row>
    <row r="1009" spans="1:35" x14ac:dyDescent="0.25">
      <c r="A1009" s="24" t="str">
        <f>IF(D1009="","",(B1009&amp;"|"&amp;C1009&amp;"|"&amp;D1009&amp;"|"&amp;E1009&amp;"|"&amp;F1009&amp;"|"&amp;G1009&amp;"|"&amp;H1009&amp;"|"&amp;I1009&amp;"|"&amp;J1009&amp;"|"&amp;K1009&amp;"|"&amp;L1009&amp;"|"&amp;M1009&amp;"|"&amp;N1009&amp;"|"&amp;O1009&amp;"|"&amp;P1009&amp;"|"&amp;Q1009&amp;"|"&amp;R1009&amp;"|"&amp;S1009&amp;"|"&amp;T1009&amp;"|"&amp;U1009&amp;"|"&amp;V1009&amp;"|"&amp;W1009&amp;"|"&amp;X1009&amp;"|"&amp;Y1009&amp;"|"&amp;Z1009&amp;"|"&amp;AA1009&amp;"|"&amp;AB1009&amp;"|"&amp;AC1009&amp;"|"&amp;AD1009&amp;"|"&amp;AE1009&amp;"|"&amp;AF1009&amp;"|"))</f>
        <v>Corydoras virginiae|Sangama Cory |22,2|27,2||6|7,2||5|12||||||||56,8||6,1|Omnivore|Yes|No||Peaceful||Females have a larger underbelly|1||||</v>
      </c>
      <c r="B1009" s="10" t="s">
        <v>664</v>
      </c>
      <c r="C1009" s="107" t="s">
        <v>2605</v>
      </c>
      <c r="D1009" s="105">
        <v>22.2</v>
      </c>
      <c r="E1009" s="105">
        <v>27.2</v>
      </c>
      <c r="F1009" s="105"/>
      <c r="G1009" s="105">
        <v>6</v>
      </c>
      <c r="H1009" s="105">
        <v>7.2</v>
      </c>
      <c r="I1009" s="6"/>
      <c r="J1009" s="105">
        <v>5</v>
      </c>
      <c r="K1009" s="105">
        <v>12</v>
      </c>
      <c r="L1009" s="107"/>
      <c r="M1009" s="107"/>
      <c r="N1009" s="107"/>
      <c r="O1009" s="107"/>
      <c r="P1009" s="107"/>
      <c r="Q1009" s="107"/>
      <c r="R1009" s="123"/>
      <c r="S1009" s="145">
        <v>56.8</v>
      </c>
      <c r="T1009" s="159"/>
      <c r="U1009" s="105">
        <v>6.1</v>
      </c>
      <c r="V1009" s="172" t="s">
        <v>31</v>
      </c>
      <c r="W1009" s="8" t="s">
        <v>32</v>
      </c>
      <c r="X1009" s="107" t="s">
        <v>33</v>
      </c>
      <c r="Y1009" s="9"/>
      <c r="Z1009" s="107" t="s">
        <v>34</v>
      </c>
      <c r="AA1009" s="107"/>
      <c r="AB1009" s="107" t="s">
        <v>2526</v>
      </c>
      <c r="AC1009" s="105">
        <v>1</v>
      </c>
      <c r="AD1009" s="107"/>
    </row>
    <row r="1010" spans="1:35" hidden="1" x14ac:dyDescent="0.25">
      <c r="A1010" s="24" t="str">
        <f>IF(D1010="","",(B1010&amp;"|"&amp;C1010&amp;"|"&amp;D1010&amp;"|"&amp;E1010&amp;"|"&amp;F1010&amp;"|"&amp;G1010&amp;"|"&amp;H1010&amp;"|"&amp;I1010&amp;"|"&amp;J1010&amp;"|"&amp;K1010&amp;"|"&amp;L1010&amp;"|"&amp;M1010&amp;"|"&amp;N1010&amp;"|"&amp;O1010&amp;"|"&amp;P1010&amp;"|"&amp;Q1010&amp;"|"&amp;R1010&amp;"|"&amp;S1010&amp;"|"&amp;T1010&amp;"|"&amp;U1010&amp;"|"&amp;V1010&amp;"|"&amp;W1010&amp;"|"&amp;X1010&amp;"|"&amp;Y1010&amp;"|"&amp;Z1010&amp;"|"&amp;AA1010&amp;"|"&amp;AB1010&amp;"|"&amp;AC1010&amp;"|"&amp;AD1010&amp;"|"&amp;AE1010&amp;"|"&amp;AF1010&amp;"|"))</f>
        <v/>
      </c>
      <c r="B1010" s="83" t="s">
        <v>665</v>
      </c>
      <c r="C1010" s="83"/>
      <c r="F1010" s="83"/>
      <c r="G1010" s="27"/>
      <c r="H1010" s="27"/>
      <c r="I1010" s="83"/>
      <c r="J1010" s="83"/>
      <c r="K1010" s="83"/>
      <c r="L1010" s="83"/>
      <c r="M1010" s="83"/>
      <c r="N1010" s="83"/>
      <c r="O1010" s="83"/>
      <c r="P1010" s="83"/>
      <c r="Q1010" s="83"/>
      <c r="R1010" s="83"/>
      <c r="U1010" s="26"/>
      <c r="V1010" s="83"/>
      <c r="Z1010" s="83"/>
      <c r="AA1010" s="83"/>
      <c r="AB1010" s="83"/>
      <c r="AC1010" s="83"/>
      <c r="AD1010" s="83"/>
    </row>
    <row r="1011" spans="1:35" x14ac:dyDescent="0.25">
      <c r="A1011" s="24" t="str">
        <f>IF(D1011="","",(B1011&amp;"|"&amp;C1011&amp;"|"&amp;D1011&amp;"|"&amp;E1011&amp;"|"&amp;F1011&amp;"|"&amp;G1011&amp;"|"&amp;H1011&amp;"|"&amp;I1011&amp;"|"&amp;J1011&amp;"|"&amp;K1011&amp;"|"&amp;L1011&amp;"|"&amp;M1011&amp;"|"&amp;N1011&amp;"|"&amp;O1011&amp;"|"&amp;P1011&amp;"|"&amp;Q1011&amp;"|"&amp;R1011&amp;"|"&amp;S1011&amp;"|"&amp;T1011&amp;"|"&amp;U1011&amp;"|"&amp;V1011&amp;"|"&amp;W1011&amp;"|"&amp;X1011&amp;"|"&amp;Y1011&amp;"|"&amp;Z1011&amp;"|"&amp;AA1011&amp;"|"&amp;AB1011&amp;"|"&amp;AC1011&amp;"|"&amp;AD1011&amp;"|"&amp;AE1011&amp;"|"&amp;AF1011&amp;"|"))</f>
        <v>Corydoras weitzmani|Two Saddle Cory |21,7|25,6||6|8||2|10||||||||56,8||5,6|Omnivore|Yes|No||Peaceful||Females have a larger underbelly|1||||</v>
      </c>
      <c r="B1011" s="10" t="s">
        <v>665</v>
      </c>
      <c r="C1011" s="107" t="s">
        <v>2606</v>
      </c>
      <c r="D1011" s="105">
        <v>21.7</v>
      </c>
      <c r="E1011" s="105">
        <v>25.6</v>
      </c>
      <c r="F1011" s="105"/>
      <c r="G1011" s="105">
        <v>6</v>
      </c>
      <c r="H1011" s="105">
        <v>8</v>
      </c>
      <c r="I1011" s="6"/>
      <c r="J1011" s="105">
        <v>2</v>
      </c>
      <c r="K1011" s="105">
        <v>10</v>
      </c>
      <c r="L1011" s="107"/>
      <c r="M1011" s="107"/>
      <c r="N1011" s="107"/>
      <c r="O1011" s="107"/>
      <c r="P1011" s="107"/>
      <c r="Q1011" s="107"/>
      <c r="R1011" s="123"/>
      <c r="S1011" s="145">
        <v>56.8</v>
      </c>
      <c r="T1011" s="159"/>
      <c r="U1011" s="105">
        <v>5.6</v>
      </c>
      <c r="V1011" s="172" t="s">
        <v>31</v>
      </c>
      <c r="W1011" s="8" t="s">
        <v>32</v>
      </c>
      <c r="X1011" s="107" t="s">
        <v>33</v>
      </c>
      <c r="Y1011" s="9"/>
      <c r="Z1011" s="107" t="s">
        <v>34</v>
      </c>
      <c r="AA1011" s="107"/>
      <c r="AB1011" s="107" t="s">
        <v>2526</v>
      </c>
      <c r="AC1011" s="105">
        <v>1</v>
      </c>
      <c r="AD1011" s="107"/>
      <c r="AG1011" s="24"/>
      <c r="AH1011" s="75"/>
      <c r="AI1011" s="75"/>
    </row>
    <row r="1012" spans="1:35" hidden="1" x14ac:dyDescent="0.25">
      <c r="A1012" s="24" t="str">
        <f>IF(D1012="","",(B1012&amp;"|"&amp;C1012&amp;"|"&amp;D1012&amp;"|"&amp;E1012&amp;"|"&amp;F1012&amp;"|"&amp;G1012&amp;"|"&amp;H1012&amp;"|"&amp;I1012&amp;"|"&amp;J1012&amp;"|"&amp;K1012&amp;"|"&amp;L1012&amp;"|"&amp;M1012&amp;"|"&amp;N1012&amp;"|"&amp;O1012&amp;"|"&amp;P1012&amp;"|"&amp;Q1012&amp;"|"&amp;R1012&amp;"|"&amp;S1012&amp;"|"&amp;T1012&amp;"|"&amp;U1012&amp;"|"&amp;V1012&amp;"|"&amp;W1012&amp;"|"&amp;X1012&amp;"|"&amp;Y1012&amp;"|"&amp;Z1012&amp;"|"&amp;AA1012&amp;"|"&amp;AB1012&amp;"|"&amp;AC1012&amp;"|"&amp;AD1012&amp;"|"&amp;AE1012&amp;"|"&amp;AF1012&amp;"|"))</f>
        <v/>
      </c>
      <c r="B1012" s="83" t="s">
        <v>666</v>
      </c>
      <c r="C1012" s="83"/>
      <c r="F1012" s="83"/>
      <c r="G1012" s="27"/>
      <c r="H1012" s="27"/>
      <c r="I1012" s="83"/>
      <c r="J1012" s="83"/>
      <c r="K1012" s="83"/>
      <c r="L1012" s="83"/>
      <c r="M1012" s="83"/>
      <c r="N1012" s="83"/>
      <c r="O1012" s="83"/>
      <c r="P1012" s="83"/>
      <c r="Q1012" s="83"/>
      <c r="R1012" s="83"/>
      <c r="U1012" s="26"/>
      <c r="V1012" s="83"/>
      <c r="Z1012" s="83"/>
      <c r="AA1012" s="83"/>
      <c r="AB1012" s="83"/>
      <c r="AC1012" s="83"/>
      <c r="AD1012" s="83"/>
      <c r="AG1012" s="75"/>
      <c r="AH1012" s="75"/>
      <c r="AI1012" s="75"/>
    </row>
    <row r="1013" spans="1:35" x14ac:dyDescent="0.25">
      <c r="A1013" s="24" t="str">
        <f>IF(D1013="","",(B1013&amp;"|"&amp;C1013&amp;"|"&amp;D1013&amp;"|"&amp;E1013&amp;"|"&amp;F1013&amp;"|"&amp;G1013&amp;"|"&amp;H1013&amp;"|"&amp;I1013&amp;"|"&amp;J1013&amp;"|"&amp;K1013&amp;"|"&amp;L1013&amp;"|"&amp;M1013&amp;"|"&amp;N1013&amp;"|"&amp;O1013&amp;"|"&amp;P1013&amp;"|"&amp;Q1013&amp;"|"&amp;R1013&amp;"|"&amp;S1013&amp;"|"&amp;T1013&amp;"|"&amp;U1013&amp;"|"&amp;V1013&amp;"|"&amp;W1013&amp;"|"&amp;X1013&amp;"|"&amp;Y1013&amp;"|"&amp;Z1013&amp;"|"&amp;AA1013&amp;"|"&amp;AB1013&amp;"|"&amp;AC1013&amp;"|"&amp;AD1013&amp;"|"&amp;AE1013&amp;"|"&amp;AF1013&amp;"|"))</f>
        <v>Corydoras xinguensis|Xingu Cory |22,2|27,2||6|7,2||5|12||||||||56,8||5,1|Omnivore|Yes|No||Peaceful||Females have a larger underbelly|1||||</v>
      </c>
      <c r="B1013" s="10" t="s">
        <v>666</v>
      </c>
      <c r="C1013" s="107" t="s">
        <v>2607</v>
      </c>
      <c r="D1013" s="105">
        <v>22.2</v>
      </c>
      <c r="E1013" s="105">
        <v>27.2</v>
      </c>
      <c r="F1013" s="105"/>
      <c r="G1013" s="105">
        <v>6</v>
      </c>
      <c r="H1013" s="105">
        <v>7.2</v>
      </c>
      <c r="I1013" s="6"/>
      <c r="J1013" s="105">
        <v>5</v>
      </c>
      <c r="K1013" s="105">
        <v>12</v>
      </c>
      <c r="L1013" s="107"/>
      <c r="M1013" s="107"/>
      <c r="N1013" s="107"/>
      <c r="O1013" s="107"/>
      <c r="P1013" s="107"/>
      <c r="Q1013" s="107"/>
      <c r="R1013" s="123"/>
      <c r="S1013" s="145">
        <v>56.8</v>
      </c>
      <c r="T1013" s="159"/>
      <c r="U1013" s="105">
        <v>5.0999999999999996</v>
      </c>
      <c r="V1013" s="172" t="s">
        <v>31</v>
      </c>
      <c r="W1013" s="8" t="s">
        <v>32</v>
      </c>
      <c r="X1013" s="107" t="s">
        <v>33</v>
      </c>
      <c r="Y1013" s="9"/>
      <c r="Z1013" s="107" t="s">
        <v>34</v>
      </c>
      <c r="AA1013" s="107"/>
      <c r="AB1013" s="107" t="s">
        <v>2526</v>
      </c>
      <c r="AC1013" s="105">
        <v>1</v>
      </c>
      <c r="AD1013" s="107"/>
      <c r="AG1013" s="75"/>
      <c r="AH1013" s="75"/>
      <c r="AI1013" s="75"/>
    </row>
    <row r="1014" spans="1:35" hidden="1" x14ac:dyDescent="0.25">
      <c r="A1014" s="24" t="str">
        <f>IF(D1014="","",(B1014&amp;"|"&amp;C1014&amp;"|"&amp;D1014&amp;"|"&amp;E1014&amp;"|"&amp;F1014&amp;"|"&amp;G1014&amp;"|"&amp;H1014&amp;"|"&amp;I1014&amp;"|"&amp;J1014&amp;"|"&amp;K1014&amp;"|"&amp;L1014&amp;"|"&amp;M1014&amp;"|"&amp;N1014&amp;"|"&amp;O1014&amp;"|"&amp;P1014&amp;"|"&amp;Q1014&amp;"|"&amp;R1014&amp;"|"&amp;S1014&amp;"|"&amp;T1014&amp;"|"&amp;U1014&amp;"|"&amp;V1014&amp;"|"&amp;W1014&amp;"|"&amp;X1014&amp;"|"&amp;Y1014&amp;"|"&amp;Z1014&amp;"|"&amp;AA1014&amp;"|"&amp;AB1014&amp;"|"&amp;AC1014&amp;"|"&amp;AD1014&amp;"|"&amp;AE1014&amp;"|"&amp;AF1014&amp;"|"))</f>
        <v/>
      </c>
      <c r="B1014" s="83" t="s">
        <v>667</v>
      </c>
      <c r="C1014" s="83"/>
      <c r="F1014" s="83"/>
      <c r="G1014" s="27"/>
      <c r="H1014" s="27"/>
      <c r="I1014" s="83"/>
      <c r="J1014" s="83"/>
      <c r="K1014" s="83"/>
      <c r="L1014" s="83"/>
      <c r="M1014" s="83"/>
      <c r="N1014" s="83"/>
      <c r="O1014" s="83"/>
      <c r="P1014" s="83"/>
      <c r="Q1014" s="83"/>
      <c r="R1014" s="83"/>
      <c r="U1014" s="26"/>
      <c r="V1014" s="83"/>
      <c r="Z1014" s="83"/>
      <c r="AA1014" s="83"/>
      <c r="AB1014" s="83"/>
      <c r="AC1014" s="83"/>
      <c r="AD1014" s="83"/>
      <c r="AG1014" s="75"/>
      <c r="AH1014" s="75"/>
      <c r="AI1014" s="75"/>
    </row>
    <row r="1015" spans="1:35" x14ac:dyDescent="0.25">
      <c r="A1015" s="24" t="str">
        <f>IF(D1015="","",(B1015&amp;"|"&amp;C1015&amp;"|"&amp;D1015&amp;"|"&amp;E1015&amp;"|"&amp;F1015&amp;"|"&amp;G1015&amp;"|"&amp;H1015&amp;"|"&amp;I1015&amp;"|"&amp;J1015&amp;"|"&amp;K1015&amp;"|"&amp;L1015&amp;"|"&amp;M1015&amp;"|"&amp;N1015&amp;"|"&amp;O1015&amp;"|"&amp;P1015&amp;"|"&amp;Q1015&amp;"|"&amp;R1015&amp;"|"&amp;S1015&amp;"|"&amp;T1015&amp;"|"&amp;U1015&amp;"|"&amp;V1015&amp;"|"&amp;W1015&amp;"|"&amp;X1015&amp;"|"&amp;Y1015&amp;"|"&amp;Z1015&amp;"|"&amp;AA1015&amp;"|"&amp;AB1015&amp;"|"&amp;AC1015&amp;"|"&amp;AD1015&amp;"|"&amp;AE1015&amp;"|"&amp;AF1015&amp;"|"))</f>
        <v>Corydoras zygatus|Zygus Cory |22,2|25||6|7,5||1|20||||||||56,8||7,1|Omnivore|Yes|No||Peaceful||Females have a larger underbelly|1|Easy|||</v>
      </c>
      <c r="B1015" s="10" t="s">
        <v>667</v>
      </c>
      <c r="C1015" s="107" t="s">
        <v>2608</v>
      </c>
      <c r="D1015" s="105">
        <v>22.2</v>
      </c>
      <c r="E1015" s="105">
        <v>25</v>
      </c>
      <c r="F1015" s="105"/>
      <c r="G1015" s="105">
        <v>6</v>
      </c>
      <c r="H1015" s="105">
        <v>7.5</v>
      </c>
      <c r="I1015" s="6"/>
      <c r="J1015" s="105">
        <v>1</v>
      </c>
      <c r="K1015" s="105">
        <v>20</v>
      </c>
      <c r="L1015" s="107"/>
      <c r="M1015" s="107"/>
      <c r="N1015" s="107"/>
      <c r="O1015" s="107"/>
      <c r="P1015" s="107"/>
      <c r="Q1015" s="107"/>
      <c r="R1015" s="123"/>
      <c r="S1015" s="145">
        <v>56.8</v>
      </c>
      <c r="T1015" s="159"/>
      <c r="U1015" s="105">
        <v>7.1</v>
      </c>
      <c r="V1015" s="172" t="s">
        <v>31</v>
      </c>
      <c r="W1015" s="8" t="s">
        <v>32</v>
      </c>
      <c r="X1015" s="107" t="s">
        <v>33</v>
      </c>
      <c r="Y1015" s="9"/>
      <c r="Z1015" s="107" t="s">
        <v>34</v>
      </c>
      <c r="AA1015" s="107"/>
      <c r="AB1015" s="107" t="s">
        <v>2526</v>
      </c>
      <c r="AC1015" s="105">
        <v>1</v>
      </c>
      <c r="AD1015" s="107" t="s">
        <v>53</v>
      </c>
      <c r="AG1015" s="75"/>
      <c r="AH1015" s="75"/>
      <c r="AI1015" s="75"/>
    </row>
    <row r="1016" spans="1:35" hidden="1" x14ac:dyDescent="0.25">
      <c r="A1016" s="24" t="str">
        <f>IF(D1016="","",(B1016&amp;"|"&amp;C1016&amp;"|"&amp;D1016&amp;"|"&amp;E1016&amp;"|"&amp;F1016&amp;"|"&amp;G1016&amp;"|"&amp;H1016&amp;"|"&amp;I1016&amp;"|"&amp;J1016&amp;"|"&amp;K1016&amp;"|"&amp;L1016&amp;"|"&amp;M1016&amp;"|"&amp;N1016&amp;"|"&amp;O1016&amp;"|"&amp;P1016&amp;"|"&amp;Q1016&amp;"|"&amp;R1016&amp;"|"&amp;S1016&amp;"|"&amp;T1016&amp;"|"&amp;U1016&amp;"|"&amp;V1016&amp;"|"&amp;W1016&amp;"|"&amp;X1016&amp;"|"&amp;Y1016&amp;"|"&amp;Z1016&amp;"|"&amp;AA1016&amp;"|"&amp;AB1016&amp;"|"&amp;AC1016&amp;"|"&amp;AD1016&amp;"|"&amp;AE1016&amp;"|"&amp;AF1016&amp;"|"))</f>
        <v/>
      </c>
      <c r="B1016" s="83" t="s">
        <v>668</v>
      </c>
      <c r="C1016" s="83"/>
      <c r="F1016" s="83"/>
      <c r="G1016" s="27"/>
      <c r="H1016" s="27"/>
      <c r="I1016" s="83"/>
      <c r="J1016" s="83"/>
      <c r="K1016" s="83"/>
      <c r="L1016" s="83"/>
      <c r="M1016" s="83"/>
      <c r="N1016" s="83"/>
      <c r="O1016" s="83"/>
      <c r="P1016" s="83"/>
      <c r="Q1016" s="83"/>
      <c r="R1016" s="83"/>
      <c r="U1016" s="26"/>
      <c r="V1016" s="83"/>
      <c r="Z1016" s="83"/>
      <c r="AA1016" s="83"/>
      <c r="AB1016" s="83"/>
      <c r="AC1016" s="83"/>
      <c r="AD1016" s="83"/>
      <c r="AG1016" s="75"/>
      <c r="AH1016" s="75"/>
      <c r="AI1016" s="75"/>
    </row>
    <row r="1017" spans="1:35" x14ac:dyDescent="0.25">
      <c r="A1017" s="24" t="str">
        <f>IF(D1017="","",(B1017&amp;"|"&amp;C1017&amp;"|"&amp;D1017&amp;"|"&amp;E1017&amp;"|"&amp;F1017&amp;"|"&amp;G1017&amp;"|"&amp;H1017&amp;"|"&amp;I1017&amp;"|"&amp;J1017&amp;"|"&amp;K1017&amp;"|"&amp;L1017&amp;"|"&amp;M1017&amp;"|"&amp;N1017&amp;"|"&amp;O1017&amp;"|"&amp;P1017&amp;"|"&amp;Q1017&amp;"|"&amp;R1017&amp;"|"&amp;S1017&amp;"|"&amp;T1017&amp;"|"&amp;U1017&amp;"|"&amp;V1017&amp;"|"&amp;W1017&amp;"|"&amp;X1017&amp;"|"&amp;Y1017&amp;"|"&amp;Z1017&amp;"|"&amp;AA1017&amp;"|"&amp;AB1017&amp;"|"&amp;AC1017&amp;"|"&amp;AD1017&amp;"|"&amp;AE1017&amp;"|"&amp;AF1017&amp;"|"))</f>
        <v>Corynopoma riisei|Swordtail Characin |22|28||6|7,8||10|20||||||||94,6||7,6|Omnivore|No|No||Peaceful||Males have more elongated finnage. |2|Easy|||</v>
      </c>
      <c r="B1017" s="10" t="s">
        <v>668</v>
      </c>
      <c r="C1017" s="107" t="s">
        <v>2609</v>
      </c>
      <c r="D1017" s="105">
        <v>22</v>
      </c>
      <c r="E1017" s="105">
        <v>28</v>
      </c>
      <c r="F1017" s="105"/>
      <c r="G1017" s="105">
        <v>6</v>
      </c>
      <c r="H1017" s="105">
        <v>7.8</v>
      </c>
      <c r="I1017" s="6"/>
      <c r="J1017" s="105">
        <v>10</v>
      </c>
      <c r="K1017" s="105">
        <v>20</v>
      </c>
      <c r="L1017" s="107"/>
      <c r="M1017" s="107"/>
      <c r="N1017" s="107"/>
      <c r="O1017" s="107"/>
      <c r="P1017" s="107"/>
      <c r="Q1017" s="107"/>
      <c r="R1017" s="123"/>
      <c r="S1017" s="145">
        <v>94.6</v>
      </c>
      <c r="T1017" s="159"/>
      <c r="U1017" s="105">
        <v>7.6</v>
      </c>
      <c r="V1017" s="172" t="s">
        <v>31</v>
      </c>
      <c r="W1017" s="8" t="s">
        <v>33</v>
      </c>
      <c r="X1017" s="107" t="s">
        <v>33</v>
      </c>
      <c r="Y1017" s="9"/>
      <c r="Z1017" s="107" t="s">
        <v>34</v>
      </c>
      <c r="AA1017" s="107"/>
      <c r="AB1017" s="107" t="s">
        <v>2610</v>
      </c>
      <c r="AC1017" s="105">
        <v>2</v>
      </c>
      <c r="AD1017" s="107" t="s">
        <v>53</v>
      </c>
      <c r="AG1017" s="75"/>
      <c r="AH1017" s="75"/>
      <c r="AI1017" s="75"/>
    </row>
    <row r="1018" spans="1:35" hidden="1" x14ac:dyDescent="0.25">
      <c r="A1018" s="24" t="str">
        <f>IF(D1018="","",(B1018&amp;"|"&amp;C1018&amp;"|"&amp;D1018&amp;"|"&amp;E1018&amp;"|"&amp;F1018&amp;"|"&amp;G1018&amp;"|"&amp;H1018&amp;"|"&amp;I1018&amp;"|"&amp;J1018&amp;"|"&amp;K1018&amp;"|"&amp;L1018&amp;"|"&amp;M1018&amp;"|"&amp;N1018&amp;"|"&amp;O1018&amp;"|"&amp;P1018&amp;"|"&amp;Q1018&amp;"|"&amp;R1018&amp;"|"&amp;S1018&amp;"|"&amp;T1018&amp;"|"&amp;U1018&amp;"|"&amp;V1018&amp;"|"&amp;W1018&amp;"|"&amp;X1018&amp;"|"&amp;Y1018&amp;"|"&amp;Z1018&amp;"|"&amp;AA1018&amp;"|"&amp;AB1018&amp;"|"&amp;AC1018&amp;"|"&amp;AD1018&amp;"|"&amp;AE1018&amp;"|"&amp;AF1018&amp;"|"))</f>
        <v/>
      </c>
      <c r="B1018" s="83" t="s">
        <v>669</v>
      </c>
      <c r="C1018" s="83"/>
      <c r="F1018" s="83"/>
      <c r="G1018" s="27"/>
      <c r="H1018" s="27"/>
      <c r="I1018" s="83"/>
      <c r="J1018" s="83"/>
      <c r="K1018" s="83"/>
      <c r="L1018" s="83"/>
      <c r="M1018" s="83"/>
      <c r="N1018" s="83"/>
      <c r="O1018" s="83"/>
      <c r="P1018" s="83"/>
      <c r="Q1018" s="83"/>
      <c r="R1018" s="83"/>
      <c r="U1018" s="26"/>
      <c r="V1018" s="83"/>
      <c r="Z1018" s="83"/>
      <c r="AA1018" s="83"/>
      <c r="AB1018" s="83"/>
      <c r="AC1018" s="83"/>
      <c r="AD1018" s="83"/>
      <c r="AG1018" s="75"/>
      <c r="AH1018" s="75"/>
      <c r="AI1018" s="75"/>
    </row>
    <row r="1019" spans="1:35" x14ac:dyDescent="0.25">
      <c r="A1019" s="24" t="str">
        <f>IF(D1019="","",(B1019&amp;"|"&amp;C1019&amp;"|"&amp;D1019&amp;"|"&amp;E1019&amp;"|"&amp;F1019&amp;"|"&amp;G1019&amp;"|"&amp;H1019&amp;"|"&amp;I1019&amp;"|"&amp;J1019&amp;"|"&amp;K1019&amp;"|"&amp;L1019&amp;"|"&amp;M1019&amp;"|"&amp;N1019&amp;"|"&amp;O1019&amp;"|"&amp;P1019&amp;"|"&amp;Q1019&amp;"|"&amp;R1019&amp;"|"&amp;S1019&amp;"|"&amp;T1019&amp;"|"&amp;U1019&amp;"|"&amp;V1019&amp;"|"&amp;W1019&amp;"|"&amp;X1019&amp;"|"&amp;Y1019&amp;"|"&amp;Z1019&amp;"|"&amp;AA1019&amp;"|"&amp;AB1019&amp;"|"&amp;AC1019&amp;"|"&amp;AD1019&amp;"|"&amp;AE1019&amp;"|"&amp;AF1019&amp;"|"))</f>
        <v>Craterocephalus randi|Kubuna Hardyhead |21,7|25||6,5|7,2||5|12||||||||113,6||9|Omnivore||No||Peaceful|||1||||</v>
      </c>
      <c r="B1019" s="10" t="s">
        <v>669</v>
      </c>
      <c r="C1019" s="107" t="s">
        <v>2611</v>
      </c>
      <c r="D1019" s="105">
        <v>21.7</v>
      </c>
      <c r="E1019" s="105">
        <v>25</v>
      </c>
      <c r="F1019" s="105"/>
      <c r="G1019" s="105">
        <v>6.5</v>
      </c>
      <c r="H1019" s="105">
        <v>7.2</v>
      </c>
      <c r="I1019" s="6"/>
      <c r="J1019" s="105">
        <v>5</v>
      </c>
      <c r="K1019" s="105">
        <v>12</v>
      </c>
      <c r="L1019" s="107"/>
      <c r="M1019" s="107"/>
      <c r="N1019" s="107"/>
      <c r="O1019" s="107"/>
      <c r="P1019" s="107"/>
      <c r="Q1019" s="107"/>
      <c r="R1019" s="123"/>
      <c r="S1019" s="145">
        <v>113.6</v>
      </c>
      <c r="T1019" s="159"/>
      <c r="U1019" s="105">
        <v>9</v>
      </c>
      <c r="V1019" s="172" t="s">
        <v>31</v>
      </c>
      <c r="W1019" s="8"/>
      <c r="X1019" s="107" t="s">
        <v>33</v>
      </c>
      <c r="Y1019" s="9"/>
      <c r="Z1019" s="107" t="s">
        <v>34</v>
      </c>
      <c r="AA1019" s="107"/>
      <c r="AB1019" s="107"/>
      <c r="AC1019" s="105">
        <v>1</v>
      </c>
      <c r="AD1019" s="107"/>
      <c r="AG1019" s="75"/>
      <c r="AH1019" s="75"/>
      <c r="AI1019" s="75"/>
    </row>
    <row r="1020" spans="1:35" hidden="1" x14ac:dyDescent="0.25">
      <c r="A1020" s="24" t="str">
        <f>IF(D1020="","",(B1020&amp;"|"&amp;C1020&amp;"|"&amp;D1020&amp;"|"&amp;E1020&amp;"|"&amp;F1020&amp;"|"&amp;G1020&amp;"|"&amp;H1020&amp;"|"&amp;I1020&amp;"|"&amp;J1020&amp;"|"&amp;K1020&amp;"|"&amp;L1020&amp;"|"&amp;M1020&amp;"|"&amp;N1020&amp;"|"&amp;O1020&amp;"|"&amp;P1020&amp;"|"&amp;Q1020&amp;"|"&amp;R1020&amp;"|"&amp;S1020&amp;"|"&amp;T1020&amp;"|"&amp;U1020&amp;"|"&amp;V1020&amp;"|"&amp;W1020&amp;"|"&amp;X1020&amp;"|"&amp;Y1020&amp;"|"&amp;Z1020&amp;"|"&amp;AA1020&amp;"|"&amp;AB1020&amp;"|"&amp;AC1020&amp;"|"&amp;AD1020&amp;"|"&amp;AE1020&amp;"|"&amp;AF1020&amp;"|"))</f>
        <v/>
      </c>
      <c r="B1020" s="83" t="s">
        <v>670</v>
      </c>
      <c r="C1020" s="83"/>
      <c r="F1020" s="83"/>
      <c r="G1020" s="27"/>
      <c r="H1020" s="27"/>
      <c r="I1020" s="83"/>
      <c r="J1020" s="83"/>
      <c r="K1020" s="83"/>
      <c r="L1020" s="83"/>
      <c r="M1020" s="83"/>
      <c r="N1020" s="83"/>
      <c r="O1020" s="83"/>
      <c r="P1020" s="83"/>
      <c r="Q1020" s="83"/>
      <c r="R1020" s="83"/>
      <c r="U1020" s="26"/>
      <c r="V1020" s="83"/>
      <c r="Z1020" s="83"/>
      <c r="AA1020" s="83"/>
      <c r="AB1020" s="83"/>
      <c r="AC1020" s="83"/>
      <c r="AD1020" s="83"/>
      <c r="AG1020" s="75"/>
      <c r="AH1020" s="75"/>
      <c r="AI1020" s="75"/>
    </row>
    <row r="1021" spans="1:35" x14ac:dyDescent="0.25">
      <c r="A1021" s="24" t="str">
        <f>IF(D1021="","",(B1021&amp;"|"&amp;C1021&amp;"|"&amp;D1021&amp;"|"&amp;E1021&amp;"|"&amp;F1021&amp;"|"&amp;G1021&amp;"|"&amp;H1021&amp;"|"&amp;I1021&amp;"|"&amp;J1021&amp;"|"&amp;K1021&amp;"|"&amp;L1021&amp;"|"&amp;M1021&amp;"|"&amp;N1021&amp;"|"&amp;O1021&amp;"|"&amp;P1021&amp;"|"&amp;Q1021&amp;"|"&amp;R1021&amp;"|"&amp;S1021&amp;"|"&amp;T1021&amp;"|"&amp;U1021&amp;"|"&amp;V1021&amp;"|"&amp;W1021&amp;"|"&amp;X1021&amp;"|"&amp;Y1021&amp;"|"&amp;Z1021&amp;"|"&amp;AA1021&amp;"|"&amp;AB1021&amp;"|"&amp;AC1021&amp;"|"&amp;AD1021&amp;"|"&amp;AE1021&amp;"|"&amp;AF1021&amp;"|"))</f>
        <v>Craterocephalus stercusmuscarum|Fly-Speckled Hardyhead |20|25||6|6,5||5|10||||||||132,5||10,2|Omnivore|No|No||Peaceful||Females will display a rounder fuller belly when they have eggs|2||||</v>
      </c>
      <c r="B1021" s="10" t="s">
        <v>670</v>
      </c>
      <c r="C1021" s="107" t="s">
        <v>2612</v>
      </c>
      <c r="D1021" s="105">
        <v>20</v>
      </c>
      <c r="E1021" s="105">
        <v>25</v>
      </c>
      <c r="F1021" s="105"/>
      <c r="G1021" s="105">
        <v>6</v>
      </c>
      <c r="H1021" s="105">
        <v>6.5</v>
      </c>
      <c r="I1021" s="6"/>
      <c r="J1021" s="105">
        <v>5</v>
      </c>
      <c r="K1021" s="105">
        <v>10</v>
      </c>
      <c r="L1021" s="107"/>
      <c r="M1021" s="107"/>
      <c r="N1021" s="107"/>
      <c r="O1021" s="107"/>
      <c r="P1021" s="107"/>
      <c r="Q1021" s="107"/>
      <c r="R1021" s="123"/>
      <c r="S1021" s="145">
        <v>132.5</v>
      </c>
      <c r="T1021" s="159"/>
      <c r="U1021" s="105">
        <v>10.199999999999999</v>
      </c>
      <c r="V1021" s="172" t="s">
        <v>31</v>
      </c>
      <c r="W1021" s="8" t="s">
        <v>33</v>
      </c>
      <c r="X1021" s="107" t="s">
        <v>33</v>
      </c>
      <c r="Y1021" s="9"/>
      <c r="Z1021" s="107" t="s">
        <v>34</v>
      </c>
      <c r="AA1021" s="107"/>
      <c r="AB1021" s="107" t="s">
        <v>2613</v>
      </c>
      <c r="AC1021" s="105">
        <v>2</v>
      </c>
      <c r="AD1021" s="107"/>
      <c r="AG1021" s="75"/>
      <c r="AH1021" s="75"/>
      <c r="AI1021" s="75"/>
    </row>
    <row r="1022" spans="1:35" hidden="1" x14ac:dyDescent="0.25">
      <c r="A1022" s="24" t="str">
        <f>IF(D1022="","",(B1022&amp;"|"&amp;C1022&amp;"|"&amp;D1022&amp;"|"&amp;E1022&amp;"|"&amp;F1022&amp;"|"&amp;G1022&amp;"|"&amp;H1022&amp;"|"&amp;I1022&amp;"|"&amp;J1022&amp;"|"&amp;K1022&amp;"|"&amp;L1022&amp;"|"&amp;M1022&amp;"|"&amp;N1022&amp;"|"&amp;O1022&amp;"|"&amp;P1022&amp;"|"&amp;Q1022&amp;"|"&amp;R1022&amp;"|"&amp;S1022&amp;"|"&amp;T1022&amp;"|"&amp;U1022&amp;"|"&amp;V1022&amp;"|"&amp;W1022&amp;"|"&amp;X1022&amp;"|"&amp;Y1022&amp;"|"&amp;Z1022&amp;"|"&amp;AA1022&amp;"|"&amp;AB1022&amp;"|"&amp;AC1022&amp;"|"&amp;AD1022&amp;"|"&amp;AE1022&amp;"|"&amp;AF1022&amp;"|"))</f>
        <v/>
      </c>
      <c r="B1022" s="83" t="s">
        <v>671</v>
      </c>
      <c r="C1022" s="83"/>
      <c r="F1022" s="83"/>
      <c r="G1022" s="27"/>
      <c r="H1022" s="27"/>
      <c r="I1022" s="83"/>
      <c r="J1022" s="83"/>
      <c r="K1022" s="83"/>
      <c r="L1022" s="83"/>
      <c r="M1022" s="83"/>
      <c r="N1022" s="83"/>
      <c r="O1022" s="83"/>
      <c r="P1022" s="83"/>
      <c r="Q1022" s="83"/>
      <c r="R1022" s="83"/>
      <c r="U1022" s="26"/>
      <c r="V1022" s="83"/>
      <c r="Z1022" s="83"/>
      <c r="AA1022" s="83"/>
      <c r="AB1022" s="83"/>
      <c r="AC1022" s="83"/>
      <c r="AD1022" s="83"/>
      <c r="AG1022" s="75"/>
      <c r="AH1022" s="75"/>
      <c r="AI1022" s="75"/>
    </row>
    <row r="1023" spans="1:35" x14ac:dyDescent="0.25">
      <c r="A1023" s="24" t="str">
        <f>IF(D1023="","",(B1023&amp;"|"&amp;C1023&amp;"|"&amp;D1023&amp;"|"&amp;E1023&amp;"|"&amp;F1023&amp;"|"&amp;G1023&amp;"|"&amp;H1023&amp;"|"&amp;I1023&amp;"|"&amp;J1023&amp;"|"&amp;K1023&amp;"|"&amp;L1023&amp;"|"&amp;M1023&amp;"|"&amp;N1023&amp;"|"&amp;O1023&amp;"|"&amp;P1023&amp;"|"&amp;Q1023&amp;"|"&amp;R1023&amp;"|"&amp;S1023&amp;"|"&amp;T1023&amp;"|"&amp;U1023&amp;"|"&amp;V1023&amp;"|"&amp;W1023&amp;"|"&amp;X1023&amp;"|"&amp;Y1023&amp;"|"&amp;Z1023&amp;"|"&amp;AA1023&amp;"|"&amp;AB1023&amp;"|"&amp;AC1023&amp;"|"&amp;AD1023&amp;"|"&amp;AE1023&amp;"|"&amp;AF1023&amp;"|"))</f>
        <v>Creagrutus beni|Benny Tetra |22|26||6|7,2||10|20||||||||75,7||8|Omnivore|No|No||Peaceful||females may appear fuller in the belly than males.|2||||</v>
      </c>
      <c r="B1023" s="10" t="s">
        <v>671</v>
      </c>
      <c r="C1023" s="107" t="s">
        <v>2614</v>
      </c>
      <c r="D1023" s="105">
        <v>22</v>
      </c>
      <c r="E1023" s="105">
        <v>26</v>
      </c>
      <c r="F1023" s="105"/>
      <c r="G1023" s="105">
        <v>6</v>
      </c>
      <c r="H1023" s="105">
        <v>7.2</v>
      </c>
      <c r="I1023" s="6"/>
      <c r="J1023" s="105">
        <v>10</v>
      </c>
      <c r="K1023" s="105">
        <v>20</v>
      </c>
      <c r="L1023" s="107"/>
      <c r="M1023" s="107"/>
      <c r="N1023" s="107"/>
      <c r="O1023" s="107"/>
      <c r="P1023" s="107"/>
      <c r="Q1023" s="107"/>
      <c r="R1023" s="123"/>
      <c r="S1023" s="145">
        <v>75.7</v>
      </c>
      <c r="T1023" s="159"/>
      <c r="U1023" s="105">
        <v>8</v>
      </c>
      <c r="V1023" s="172" t="s">
        <v>31</v>
      </c>
      <c r="W1023" s="8" t="s">
        <v>33</v>
      </c>
      <c r="X1023" s="107" t="s">
        <v>33</v>
      </c>
      <c r="Y1023" s="9"/>
      <c r="Z1023" s="107" t="s">
        <v>34</v>
      </c>
      <c r="AA1023" s="107"/>
      <c r="AB1023" s="107" t="s">
        <v>1970</v>
      </c>
      <c r="AC1023" s="105">
        <v>2</v>
      </c>
      <c r="AD1023" s="107"/>
      <c r="AG1023" s="75"/>
      <c r="AH1023" s="75"/>
      <c r="AI1023" s="75"/>
    </row>
    <row r="1024" spans="1:35" hidden="1" x14ac:dyDescent="0.25">
      <c r="A1024" s="24" t="str">
        <f>IF(D1024="","",(B1024&amp;"|"&amp;C1024&amp;"|"&amp;D1024&amp;"|"&amp;E1024&amp;"|"&amp;F1024&amp;"|"&amp;G1024&amp;"|"&amp;H1024&amp;"|"&amp;I1024&amp;"|"&amp;J1024&amp;"|"&amp;K1024&amp;"|"&amp;L1024&amp;"|"&amp;M1024&amp;"|"&amp;N1024&amp;"|"&amp;O1024&amp;"|"&amp;P1024&amp;"|"&amp;Q1024&amp;"|"&amp;R1024&amp;"|"&amp;S1024&amp;"|"&amp;T1024&amp;"|"&amp;U1024&amp;"|"&amp;V1024&amp;"|"&amp;W1024&amp;"|"&amp;X1024&amp;"|"&amp;Y1024&amp;"|"&amp;Z1024&amp;"|"&amp;AA1024&amp;"|"&amp;AB1024&amp;"|"&amp;AC1024&amp;"|"&amp;AD1024&amp;"|"&amp;AE1024&amp;"|"&amp;AF1024&amp;"|"))</f>
        <v/>
      </c>
      <c r="B1024" s="83" t="s">
        <v>672</v>
      </c>
      <c r="C1024" s="83"/>
      <c r="F1024" s="83"/>
      <c r="G1024" s="27"/>
      <c r="H1024" s="27"/>
      <c r="I1024" s="83"/>
      <c r="J1024" s="83"/>
      <c r="K1024" s="83"/>
      <c r="L1024" s="83"/>
      <c r="M1024" s="83"/>
      <c r="N1024" s="83"/>
      <c r="O1024" s="83"/>
      <c r="P1024" s="83"/>
      <c r="Q1024" s="83"/>
      <c r="R1024" s="83"/>
      <c r="U1024" s="26"/>
      <c r="V1024" s="83"/>
      <c r="Z1024" s="83"/>
      <c r="AA1024" s="83"/>
      <c r="AB1024" s="83"/>
      <c r="AC1024" s="83"/>
      <c r="AD1024" s="83"/>
      <c r="AG1024" s="75"/>
      <c r="AH1024" s="75"/>
      <c r="AI1024" s="75"/>
    </row>
    <row r="1025" spans="1:35" x14ac:dyDescent="0.25">
      <c r="A1025" s="24" t="str">
        <f>IF(D1025="","",(B1025&amp;"|"&amp;C1025&amp;"|"&amp;D1025&amp;"|"&amp;E1025&amp;"|"&amp;F1025&amp;"|"&amp;G1025&amp;"|"&amp;H1025&amp;"|"&amp;I1025&amp;"|"&amp;J1025&amp;"|"&amp;K1025&amp;"|"&amp;L1025&amp;"|"&amp;M1025&amp;"|"&amp;N1025&amp;"|"&amp;O1025&amp;"|"&amp;P1025&amp;"|"&amp;Q1025&amp;"|"&amp;R1025&amp;"|"&amp;S1025&amp;"|"&amp;T1025&amp;"|"&amp;U1025&amp;"|"&amp;V1025&amp;"|"&amp;W1025&amp;"|"&amp;X1025&amp;"|"&amp;Y1025&amp;"|"&amp;Z1025&amp;"|"&amp;AA1025&amp;"|"&amp;AB1025&amp;"|"&amp;AC1025&amp;"|"&amp;AD1025&amp;"|"&amp;AE1025&amp;"|"&amp;AF1025&amp;"|"))</f>
        <v>Crenicara punctulatum|Checkerboard Cichlid |24|27||6,5|7,5||6|16||||||||246,1||19|Omnivore|||||||1||||</v>
      </c>
      <c r="B1025" s="10" t="s">
        <v>672</v>
      </c>
      <c r="C1025" s="107" t="s">
        <v>2615</v>
      </c>
      <c r="D1025" s="105">
        <v>24</v>
      </c>
      <c r="E1025" s="105">
        <v>27</v>
      </c>
      <c r="F1025" s="105"/>
      <c r="G1025" s="105">
        <v>6.5</v>
      </c>
      <c r="H1025" s="105">
        <v>7.5</v>
      </c>
      <c r="I1025" s="6"/>
      <c r="J1025" s="105">
        <v>6</v>
      </c>
      <c r="K1025" s="105">
        <v>16</v>
      </c>
      <c r="L1025" s="107"/>
      <c r="M1025" s="107"/>
      <c r="N1025" s="107"/>
      <c r="O1025" s="107"/>
      <c r="P1025" s="107"/>
      <c r="Q1025" s="107"/>
      <c r="R1025" s="123"/>
      <c r="S1025" s="145">
        <v>246.1</v>
      </c>
      <c r="T1025" s="159"/>
      <c r="U1025" s="105">
        <v>19</v>
      </c>
      <c r="V1025" s="172" t="s">
        <v>31</v>
      </c>
      <c r="W1025" s="8"/>
      <c r="X1025" s="107"/>
      <c r="Y1025" s="9"/>
      <c r="Z1025" s="107"/>
      <c r="AA1025" s="107"/>
      <c r="AB1025" s="107"/>
      <c r="AC1025" s="105">
        <v>1</v>
      </c>
      <c r="AD1025" s="107"/>
      <c r="AG1025" s="75"/>
      <c r="AH1025" s="75"/>
      <c r="AI1025" s="75"/>
    </row>
    <row r="1026" spans="1:35" hidden="1" x14ac:dyDescent="0.25">
      <c r="A1026" s="24" t="str">
        <f>IF(D1026="","",(B1026&amp;"|"&amp;C1026&amp;"|"&amp;D1026&amp;"|"&amp;E1026&amp;"|"&amp;F1026&amp;"|"&amp;G1026&amp;"|"&amp;H1026&amp;"|"&amp;I1026&amp;"|"&amp;J1026&amp;"|"&amp;K1026&amp;"|"&amp;L1026&amp;"|"&amp;M1026&amp;"|"&amp;N1026&amp;"|"&amp;O1026&amp;"|"&amp;P1026&amp;"|"&amp;Q1026&amp;"|"&amp;R1026&amp;"|"&amp;S1026&amp;"|"&amp;T1026&amp;"|"&amp;U1026&amp;"|"&amp;V1026&amp;"|"&amp;W1026&amp;"|"&amp;X1026&amp;"|"&amp;Y1026&amp;"|"&amp;Z1026&amp;"|"&amp;AA1026&amp;"|"&amp;AB1026&amp;"|"&amp;AC1026&amp;"|"&amp;AD1026&amp;"|"&amp;AE1026&amp;"|"&amp;AF1026&amp;"|"))</f>
        <v/>
      </c>
      <c r="B1026" s="83" t="s">
        <v>673</v>
      </c>
      <c r="C1026" s="83"/>
      <c r="F1026" s="83"/>
      <c r="G1026" s="27"/>
      <c r="H1026" s="27"/>
      <c r="I1026" s="83"/>
      <c r="J1026" s="83"/>
      <c r="K1026" s="83"/>
      <c r="L1026" s="83"/>
      <c r="M1026" s="83"/>
      <c r="N1026" s="83"/>
      <c r="O1026" s="83"/>
      <c r="P1026" s="83"/>
      <c r="Q1026" s="83"/>
      <c r="R1026" s="83"/>
      <c r="U1026" s="26"/>
      <c r="V1026" s="83"/>
      <c r="Z1026" s="83"/>
      <c r="AA1026" s="83"/>
      <c r="AB1026" s="83"/>
      <c r="AC1026" s="83"/>
      <c r="AD1026" s="83"/>
      <c r="AG1026" s="75"/>
      <c r="AH1026" s="75"/>
      <c r="AI1026" s="75"/>
    </row>
    <row r="1027" spans="1:35" x14ac:dyDescent="0.25">
      <c r="A1027" s="24" t="str">
        <f>IF(D1027="","",(B1027&amp;"|"&amp;C1027&amp;"|"&amp;D1027&amp;"|"&amp;E1027&amp;"|"&amp;F1027&amp;"|"&amp;G1027&amp;"|"&amp;H1027&amp;"|"&amp;I1027&amp;"|"&amp;J1027&amp;"|"&amp;K1027&amp;"|"&amp;L1027&amp;"|"&amp;M1027&amp;"|"&amp;N1027&amp;"|"&amp;O1027&amp;"|"&amp;P1027&amp;"|"&amp;Q1027&amp;"|"&amp;R1027&amp;"|"&amp;S1027&amp;"|"&amp;T1027&amp;"|"&amp;U1027&amp;"|"&amp;V1027&amp;"|"&amp;W1027&amp;"|"&amp;X1027&amp;"|"&amp;Y1027&amp;"|"&amp;Z1027&amp;"|"&amp;AA1027&amp;"|"&amp;AB1027&amp;"|"&amp;AC1027&amp;"|"&amp;AD1027&amp;"|"&amp;AE1027&amp;"|"&amp;AF1027&amp;"|"))</f>
        <v>Crenicichla cametana|Star-Gazing Pike Cichlid |24|27||5,5|7,5||10|15||||||||132,5||10|Carnivore|No|No||Territorial|Bottom Dwelling|Males have more prominent vertical bands in their caudal fin|1||||</v>
      </c>
      <c r="B1027" s="10" t="s">
        <v>673</v>
      </c>
      <c r="C1027" s="107" t="s">
        <v>2616</v>
      </c>
      <c r="D1027" s="105">
        <v>24</v>
      </c>
      <c r="E1027" s="105">
        <v>27</v>
      </c>
      <c r="F1027" s="105"/>
      <c r="G1027" s="105">
        <v>5.5</v>
      </c>
      <c r="H1027" s="105">
        <v>7.5</v>
      </c>
      <c r="I1027" s="6"/>
      <c r="J1027" s="105">
        <v>10</v>
      </c>
      <c r="K1027" s="105">
        <v>15</v>
      </c>
      <c r="L1027" s="107"/>
      <c r="M1027" s="107"/>
      <c r="N1027" s="107"/>
      <c r="O1027" s="107"/>
      <c r="P1027" s="107"/>
      <c r="Q1027" s="107"/>
      <c r="R1027" s="123"/>
      <c r="S1027" s="145">
        <v>132.5</v>
      </c>
      <c r="T1027" s="159"/>
      <c r="U1027" s="105">
        <v>10</v>
      </c>
      <c r="V1027" s="172" t="s">
        <v>49</v>
      </c>
      <c r="W1027" s="8" t="s">
        <v>33</v>
      </c>
      <c r="X1027" s="107" t="s">
        <v>33</v>
      </c>
      <c r="Y1027" s="9"/>
      <c r="Z1027" s="107" t="s">
        <v>1769</v>
      </c>
      <c r="AA1027" s="107" t="s">
        <v>2617</v>
      </c>
      <c r="AB1027" s="107" t="s">
        <v>2618</v>
      </c>
      <c r="AC1027" s="105">
        <v>1</v>
      </c>
      <c r="AD1027" s="107"/>
      <c r="AG1027" s="75"/>
      <c r="AH1027" s="75"/>
      <c r="AI1027" s="75"/>
    </row>
    <row r="1028" spans="1:35" hidden="1" x14ac:dyDescent="0.25">
      <c r="A1028" s="24" t="str">
        <f>IF(D1028="","",(B1028&amp;"|"&amp;C1028&amp;"|"&amp;D1028&amp;"|"&amp;E1028&amp;"|"&amp;F1028&amp;"|"&amp;G1028&amp;"|"&amp;H1028&amp;"|"&amp;I1028&amp;"|"&amp;J1028&amp;"|"&amp;K1028&amp;"|"&amp;L1028&amp;"|"&amp;M1028&amp;"|"&amp;N1028&amp;"|"&amp;O1028&amp;"|"&amp;P1028&amp;"|"&amp;Q1028&amp;"|"&amp;R1028&amp;"|"&amp;S1028&amp;"|"&amp;T1028&amp;"|"&amp;U1028&amp;"|"&amp;V1028&amp;"|"&amp;W1028&amp;"|"&amp;X1028&amp;"|"&amp;Y1028&amp;"|"&amp;Z1028&amp;"|"&amp;AA1028&amp;"|"&amp;AB1028&amp;"|"&amp;AC1028&amp;"|"&amp;AD1028&amp;"|"&amp;AE1028&amp;"|"&amp;AF1028&amp;"|"))</f>
        <v/>
      </c>
      <c r="B1028" s="83" t="s">
        <v>674</v>
      </c>
      <c r="C1028" s="83"/>
      <c r="F1028" s="83"/>
      <c r="G1028" s="27"/>
      <c r="H1028" s="27"/>
      <c r="I1028" s="83"/>
      <c r="J1028" s="83"/>
      <c r="K1028" s="83"/>
      <c r="L1028" s="83"/>
      <c r="M1028" s="83"/>
      <c r="N1028" s="83"/>
      <c r="O1028" s="83"/>
      <c r="P1028" s="83"/>
      <c r="Q1028" s="83"/>
      <c r="R1028" s="83"/>
      <c r="U1028" s="26"/>
      <c r="V1028" s="83"/>
      <c r="Z1028" s="83"/>
      <c r="AA1028" s="83"/>
      <c r="AB1028" s="83"/>
      <c r="AC1028" s="83"/>
      <c r="AD1028" s="83"/>
      <c r="AG1028" s="83"/>
      <c r="AH1028" s="75"/>
      <c r="AI1028" s="75"/>
    </row>
    <row r="1029" spans="1:35" x14ac:dyDescent="0.25">
      <c r="A1029" s="24" t="str">
        <f>IF(D1029="","",(B1029&amp;"|"&amp;C1029&amp;"|"&amp;D1029&amp;"|"&amp;E1029&amp;"|"&amp;F1029&amp;"|"&amp;G1029&amp;"|"&amp;H1029&amp;"|"&amp;I1029&amp;"|"&amp;J1029&amp;"|"&amp;K1029&amp;"|"&amp;L1029&amp;"|"&amp;M1029&amp;"|"&amp;N1029&amp;"|"&amp;O1029&amp;"|"&amp;P1029&amp;"|"&amp;Q1029&amp;"|"&amp;R1029&amp;"|"&amp;S1029&amp;"|"&amp;T1029&amp;"|"&amp;U1029&amp;"|"&amp;V1029&amp;"|"&amp;W1029&amp;"|"&amp;X1029&amp;"|"&amp;Y1029&amp;"|"&amp;Z1029&amp;"|"&amp;AA1029&amp;"|"&amp;AB1029&amp;"|"&amp;AC1029&amp;"|"&amp;AD1029&amp;"|"&amp;AE1029&amp;"|"&amp;AF1029&amp;"|"))</f>
        <v>Crenicichla compressiceps|Green Dwarf Pike |24|27||6,8|7,6||10|20||||||||283,9||40|Omnivore||||Aggressive|||1||||</v>
      </c>
      <c r="B1029" s="10" t="s">
        <v>674</v>
      </c>
      <c r="C1029" s="107" t="s">
        <v>2619</v>
      </c>
      <c r="D1029" s="105">
        <v>24</v>
      </c>
      <c r="E1029" s="105">
        <v>27</v>
      </c>
      <c r="F1029" s="105"/>
      <c r="G1029" s="105">
        <v>6.8</v>
      </c>
      <c r="H1029" s="105">
        <v>7.6</v>
      </c>
      <c r="I1029" s="6"/>
      <c r="J1029" s="105">
        <v>10</v>
      </c>
      <c r="K1029" s="105">
        <v>20</v>
      </c>
      <c r="L1029" s="107"/>
      <c r="M1029" s="107"/>
      <c r="N1029" s="107"/>
      <c r="O1029" s="107"/>
      <c r="P1029" s="107"/>
      <c r="Q1029" s="107"/>
      <c r="R1029" s="123"/>
      <c r="S1029" s="145">
        <v>283.89999999999998</v>
      </c>
      <c r="T1029" s="159"/>
      <c r="U1029" s="105">
        <v>40</v>
      </c>
      <c r="V1029" s="172" t="s">
        <v>31</v>
      </c>
      <c r="W1029" s="8"/>
      <c r="X1029" s="107"/>
      <c r="Y1029" s="9"/>
      <c r="Z1029" s="107" t="s">
        <v>1782</v>
      </c>
      <c r="AA1029" s="107"/>
      <c r="AB1029" s="107"/>
      <c r="AC1029" s="105">
        <v>1</v>
      </c>
      <c r="AD1029" s="107"/>
      <c r="AG1029" s="75"/>
      <c r="AH1029" s="75"/>
      <c r="AI1029" s="75"/>
    </row>
    <row r="1030" spans="1:35" hidden="1" x14ac:dyDescent="0.25">
      <c r="A1030" s="24" t="str">
        <f>IF(D1030="","",(B1030&amp;"|"&amp;C1030&amp;"|"&amp;D1030&amp;"|"&amp;E1030&amp;"|"&amp;F1030&amp;"|"&amp;G1030&amp;"|"&amp;H1030&amp;"|"&amp;I1030&amp;"|"&amp;J1030&amp;"|"&amp;K1030&amp;"|"&amp;L1030&amp;"|"&amp;M1030&amp;"|"&amp;N1030&amp;"|"&amp;O1030&amp;"|"&amp;P1030&amp;"|"&amp;Q1030&amp;"|"&amp;R1030&amp;"|"&amp;S1030&amp;"|"&amp;T1030&amp;"|"&amp;U1030&amp;"|"&amp;V1030&amp;"|"&amp;W1030&amp;"|"&amp;X1030&amp;"|"&amp;Y1030&amp;"|"&amp;Z1030&amp;"|"&amp;AA1030&amp;"|"&amp;AB1030&amp;"|"&amp;AC1030&amp;"|"&amp;AD1030&amp;"|"&amp;AE1030&amp;"|"&amp;AF1030&amp;"|"))</f>
        <v/>
      </c>
      <c r="B1030" s="83" t="s">
        <v>675</v>
      </c>
      <c r="C1030" s="83"/>
      <c r="F1030" s="83"/>
      <c r="G1030" s="27"/>
      <c r="H1030" s="27"/>
      <c r="I1030" s="83"/>
      <c r="J1030" s="83"/>
      <c r="K1030" s="83"/>
      <c r="L1030" s="83"/>
      <c r="M1030" s="83"/>
      <c r="N1030" s="83"/>
      <c r="O1030" s="83"/>
      <c r="P1030" s="83"/>
      <c r="Q1030" s="83"/>
      <c r="R1030" s="83"/>
      <c r="U1030" s="26"/>
      <c r="V1030" s="83"/>
      <c r="Z1030" s="83"/>
      <c r="AA1030" s="83"/>
      <c r="AB1030" s="83"/>
      <c r="AC1030" s="83"/>
      <c r="AD1030" s="83"/>
      <c r="AG1030" s="75"/>
      <c r="AH1030" s="75"/>
      <c r="AI1030" s="75"/>
    </row>
    <row r="1031" spans="1:35" x14ac:dyDescent="0.25">
      <c r="A1031" s="24" t="str">
        <f>IF(D1031="","",(B1031&amp;"|"&amp;C1031&amp;"|"&amp;D1031&amp;"|"&amp;E1031&amp;"|"&amp;F1031&amp;"|"&amp;G1031&amp;"|"&amp;H1031&amp;"|"&amp;I1031&amp;"|"&amp;J1031&amp;"|"&amp;K1031&amp;"|"&amp;L1031&amp;"|"&amp;M1031&amp;"|"&amp;N1031&amp;"|"&amp;O1031&amp;"|"&amp;P1031&amp;"|"&amp;Q1031&amp;"|"&amp;R1031&amp;"|"&amp;S1031&amp;"|"&amp;T1031&amp;"|"&amp;U1031&amp;"|"&amp;V1031&amp;"|"&amp;W1031&amp;"|"&amp;X1031&amp;"|"&amp;Y1031&amp;"|"&amp;Z1031&amp;"|"&amp;AA1031&amp;"|"&amp;AB1031&amp;"|"&amp;AC1031&amp;"|"&amp;AD1031&amp;"|"&amp;AE1031&amp;"|"&amp;AF1031&amp;"|"))</f>
        <v>Crenicichla johanna|Gray Pike Cichlid |23|28||7|7,5||10|12||||||||246,1||18|Carnivore|No||||||2||||</v>
      </c>
      <c r="B1031" s="10" t="s">
        <v>675</v>
      </c>
      <c r="C1031" s="107" t="s">
        <v>2620</v>
      </c>
      <c r="D1031" s="105">
        <v>23</v>
      </c>
      <c r="E1031" s="105">
        <v>28</v>
      </c>
      <c r="F1031" s="105"/>
      <c r="G1031" s="105">
        <v>7</v>
      </c>
      <c r="H1031" s="105">
        <v>7.5</v>
      </c>
      <c r="I1031" s="6"/>
      <c r="J1031" s="105">
        <v>10</v>
      </c>
      <c r="K1031" s="105">
        <v>12</v>
      </c>
      <c r="L1031" s="107"/>
      <c r="M1031" s="107"/>
      <c r="N1031" s="107"/>
      <c r="O1031" s="107"/>
      <c r="P1031" s="107"/>
      <c r="Q1031" s="107"/>
      <c r="R1031" s="123"/>
      <c r="S1031" s="145">
        <v>246.1</v>
      </c>
      <c r="T1031" s="159"/>
      <c r="U1031" s="105">
        <v>18</v>
      </c>
      <c r="V1031" s="172" t="s">
        <v>49</v>
      </c>
      <c r="W1031" s="8" t="s">
        <v>33</v>
      </c>
      <c r="X1031" s="107"/>
      <c r="Y1031" s="9"/>
      <c r="Z1031" s="107"/>
      <c r="AA1031" s="107"/>
      <c r="AB1031" s="107"/>
      <c r="AC1031" s="105">
        <v>2</v>
      </c>
      <c r="AD1031" s="107"/>
      <c r="AE1031" s="83"/>
      <c r="AF1031" s="83"/>
      <c r="AG1031" s="75"/>
      <c r="AH1031" s="75"/>
      <c r="AI1031" s="75"/>
    </row>
    <row r="1032" spans="1:35" hidden="1" x14ac:dyDescent="0.25">
      <c r="A1032" s="24" t="str">
        <f>IF(D1032="","",(B1032&amp;"|"&amp;C1032&amp;"|"&amp;D1032&amp;"|"&amp;E1032&amp;"|"&amp;F1032&amp;"|"&amp;G1032&amp;"|"&amp;H1032&amp;"|"&amp;I1032&amp;"|"&amp;J1032&amp;"|"&amp;K1032&amp;"|"&amp;L1032&amp;"|"&amp;M1032&amp;"|"&amp;N1032&amp;"|"&amp;O1032&amp;"|"&amp;P1032&amp;"|"&amp;Q1032&amp;"|"&amp;R1032&amp;"|"&amp;S1032&amp;"|"&amp;T1032&amp;"|"&amp;U1032&amp;"|"&amp;V1032&amp;"|"&amp;W1032&amp;"|"&amp;X1032&amp;"|"&amp;Y1032&amp;"|"&amp;Z1032&amp;"|"&amp;AA1032&amp;"|"&amp;AB1032&amp;"|"&amp;AC1032&amp;"|"&amp;AD1032&amp;"|"&amp;AE1032&amp;"|"&amp;AF1032&amp;"|"))</f>
        <v/>
      </c>
      <c r="B1032" s="83" t="s">
        <v>676</v>
      </c>
      <c r="C1032" s="83"/>
      <c r="F1032" s="83"/>
      <c r="G1032" s="27"/>
      <c r="H1032" s="27"/>
      <c r="I1032" s="83"/>
      <c r="J1032" s="83"/>
      <c r="K1032" s="83"/>
      <c r="L1032" s="83"/>
      <c r="M1032" s="83"/>
      <c r="N1032" s="83"/>
      <c r="O1032" s="83"/>
      <c r="P1032" s="83"/>
      <c r="Q1032" s="83"/>
      <c r="R1032" s="83"/>
      <c r="U1032" s="26"/>
      <c r="V1032" s="83"/>
      <c r="Z1032" s="83"/>
      <c r="AA1032" s="83"/>
      <c r="AB1032" s="83"/>
      <c r="AC1032" s="83"/>
      <c r="AD1032" s="83"/>
      <c r="AG1032" s="75"/>
      <c r="AH1032" s="75"/>
      <c r="AI1032" s="75"/>
    </row>
    <row r="1033" spans="1:35" x14ac:dyDescent="0.25">
      <c r="A1033" s="24" t="str">
        <f>IF(D1033="","",(B1033&amp;"|"&amp;C1033&amp;"|"&amp;D1033&amp;"|"&amp;E1033&amp;"|"&amp;F1033&amp;"|"&amp;G1033&amp;"|"&amp;H1033&amp;"|"&amp;I1033&amp;"|"&amp;J1033&amp;"|"&amp;K1033&amp;"|"&amp;L1033&amp;"|"&amp;M1033&amp;"|"&amp;N1033&amp;"|"&amp;O1033&amp;"|"&amp;P1033&amp;"|"&amp;Q1033&amp;"|"&amp;R1033&amp;"|"&amp;S1033&amp;"|"&amp;T1033&amp;"|"&amp;U1033&amp;"|"&amp;V1033&amp;"|"&amp;W1033&amp;"|"&amp;X1033&amp;"|"&amp;Y1033&amp;"|"&amp;Z1033&amp;"|"&amp;AA1033&amp;"|"&amp;AB1033&amp;"|"&amp;AC1033&amp;"|"&amp;AD1033&amp;"|"&amp;AE1033&amp;"|"&amp;AF1033&amp;"|"))</f>
        <v>Crenicichla lepidota|Pike Cichlid |23|28||7|7,5||10|12||||||||246,1||18|Carnivore|No||||||||||</v>
      </c>
      <c r="B1033" s="10" t="s">
        <v>676</v>
      </c>
      <c r="C1033" s="107" t="s">
        <v>2621</v>
      </c>
      <c r="D1033" s="105">
        <v>23</v>
      </c>
      <c r="E1033" s="105">
        <v>28</v>
      </c>
      <c r="F1033" s="105"/>
      <c r="G1033" s="105">
        <v>7</v>
      </c>
      <c r="H1033" s="105">
        <v>7.5</v>
      </c>
      <c r="I1033" s="6"/>
      <c r="J1033" s="105">
        <v>10</v>
      </c>
      <c r="K1033" s="105">
        <v>12</v>
      </c>
      <c r="L1033" s="107"/>
      <c r="M1033" s="107"/>
      <c r="N1033" s="107"/>
      <c r="O1033" s="107"/>
      <c r="P1033" s="107"/>
      <c r="Q1033" s="107"/>
      <c r="R1033" s="123"/>
      <c r="S1033" s="145">
        <v>246.1</v>
      </c>
      <c r="T1033" s="159"/>
      <c r="U1033" s="105">
        <v>18</v>
      </c>
      <c r="V1033" s="172" t="s">
        <v>49</v>
      </c>
      <c r="W1033" s="8" t="s">
        <v>33</v>
      </c>
      <c r="X1033" s="107"/>
      <c r="Y1033" s="9"/>
      <c r="Z1033" s="107"/>
      <c r="AA1033" s="107"/>
      <c r="AB1033" s="107"/>
      <c r="AC1033" s="105"/>
      <c r="AD1033" s="107"/>
      <c r="AG1033" s="75"/>
      <c r="AH1033" s="75"/>
      <c r="AI1033" s="75"/>
    </row>
    <row r="1034" spans="1:35" hidden="1" x14ac:dyDescent="0.25">
      <c r="A1034" s="24" t="str">
        <f>IF(D1034="","",(B1034&amp;"|"&amp;C1034&amp;"|"&amp;D1034&amp;"|"&amp;E1034&amp;"|"&amp;F1034&amp;"|"&amp;G1034&amp;"|"&amp;H1034&amp;"|"&amp;I1034&amp;"|"&amp;J1034&amp;"|"&amp;K1034&amp;"|"&amp;L1034&amp;"|"&amp;M1034&amp;"|"&amp;N1034&amp;"|"&amp;O1034&amp;"|"&amp;P1034&amp;"|"&amp;Q1034&amp;"|"&amp;R1034&amp;"|"&amp;S1034&amp;"|"&amp;T1034&amp;"|"&amp;U1034&amp;"|"&amp;V1034&amp;"|"&amp;W1034&amp;"|"&amp;X1034&amp;"|"&amp;Y1034&amp;"|"&amp;Z1034&amp;"|"&amp;AA1034&amp;"|"&amp;AB1034&amp;"|"&amp;AC1034&amp;"|"&amp;AD1034&amp;"|"&amp;AE1034&amp;"|"&amp;AF1034&amp;"|"))</f>
        <v/>
      </c>
      <c r="B1034" s="83" t="s">
        <v>677</v>
      </c>
      <c r="C1034" s="83"/>
      <c r="F1034" s="83"/>
      <c r="G1034" s="27"/>
      <c r="H1034" s="27"/>
      <c r="I1034" s="83"/>
      <c r="J1034" s="83"/>
      <c r="K1034" s="83"/>
      <c r="L1034" s="83"/>
      <c r="M1034" s="83"/>
      <c r="N1034" s="83"/>
      <c r="O1034" s="83"/>
      <c r="P1034" s="83"/>
      <c r="Q1034" s="83"/>
      <c r="R1034" s="83"/>
      <c r="U1034" s="26"/>
      <c r="V1034" s="83"/>
      <c r="Z1034" s="83"/>
      <c r="AA1034" s="83"/>
      <c r="AB1034" s="83"/>
      <c r="AC1034" s="83"/>
      <c r="AD1034" s="83"/>
      <c r="AG1034" s="75"/>
      <c r="AH1034" s="75"/>
      <c r="AI1034" s="75"/>
    </row>
    <row r="1035" spans="1:35" x14ac:dyDescent="0.25">
      <c r="A1035" s="24" t="str">
        <f>IF(D1035="","",(B1035&amp;"|"&amp;C1035&amp;"|"&amp;D1035&amp;"|"&amp;E1035&amp;"|"&amp;F1035&amp;"|"&amp;G1035&amp;"|"&amp;H1035&amp;"|"&amp;I1035&amp;"|"&amp;J1035&amp;"|"&amp;K1035&amp;"|"&amp;L1035&amp;"|"&amp;M1035&amp;"|"&amp;N1035&amp;"|"&amp;O1035&amp;"|"&amp;P1035&amp;"|"&amp;Q1035&amp;"|"&amp;R1035&amp;"|"&amp;S1035&amp;"|"&amp;T1035&amp;"|"&amp;U1035&amp;"|"&amp;V1035&amp;"|"&amp;W1035&amp;"|"&amp;X1035&amp;"|"&amp;Y1035&amp;"|"&amp;Z1035&amp;"|"&amp;AA1035&amp;"|"&amp;AB1035&amp;"|"&amp;AC1035&amp;"|"&amp;AD1035&amp;"|"&amp;AE1035&amp;"|"&amp;AF1035&amp;"|"))</f>
        <v>Crenicichla regani|Regan's Pike Cichlid |24|27||7|7,3||4|10||||||||170,3||7|Omnivore|No|||||Females often have one or more ocelli on the dorsal fin and males are larger.|1||||</v>
      </c>
      <c r="B1035" s="10" t="s">
        <v>677</v>
      </c>
      <c r="C1035" s="107" t="s">
        <v>2622</v>
      </c>
      <c r="D1035" s="105">
        <v>24</v>
      </c>
      <c r="E1035" s="105">
        <v>27</v>
      </c>
      <c r="F1035" s="105"/>
      <c r="G1035" s="105">
        <v>7</v>
      </c>
      <c r="H1035" s="105">
        <v>7.3</v>
      </c>
      <c r="I1035" s="6"/>
      <c r="J1035" s="105">
        <v>4</v>
      </c>
      <c r="K1035" s="105">
        <v>10</v>
      </c>
      <c r="L1035" s="107"/>
      <c r="M1035" s="107"/>
      <c r="N1035" s="107"/>
      <c r="O1035" s="107"/>
      <c r="P1035" s="107"/>
      <c r="Q1035" s="107"/>
      <c r="R1035" s="123"/>
      <c r="S1035" s="145">
        <v>170.3</v>
      </c>
      <c r="T1035" s="159"/>
      <c r="U1035" s="105">
        <v>7</v>
      </c>
      <c r="V1035" s="172" t="s">
        <v>31</v>
      </c>
      <c r="W1035" s="8" t="s">
        <v>33</v>
      </c>
      <c r="X1035" s="107"/>
      <c r="Y1035" s="9"/>
      <c r="Z1035" s="107"/>
      <c r="AA1035" s="107"/>
      <c r="AB1035" s="107" t="s">
        <v>2623</v>
      </c>
      <c r="AC1035" s="105">
        <v>1</v>
      </c>
      <c r="AD1035" s="107"/>
      <c r="AE1035" s="83"/>
      <c r="AF1035" s="83"/>
      <c r="AG1035" s="75"/>
      <c r="AH1035" s="75"/>
      <c r="AI1035" s="75"/>
    </row>
    <row r="1036" spans="1:35" hidden="1" x14ac:dyDescent="0.25">
      <c r="A1036" s="24" t="str">
        <f>IF(D1036="","",(B1036&amp;"|"&amp;C1036&amp;"|"&amp;D1036&amp;"|"&amp;E1036&amp;"|"&amp;F1036&amp;"|"&amp;G1036&amp;"|"&amp;H1036&amp;"|"&amp;I1036&amp;"|"&amp;J1036&amp;"|"&amp;K1036&amp;"|"&amp;L1036&amp;"|"&amp;M1036&amp;"|"&amp;N1036&amp;"|"&amp;O1036&amp;"|"&amp;P1036&amp;"|"&amp;Q1036&amp;"|"&amp;R1036&amp;"|"&amp;S1036&amp;"|"&amp;T1036&amp;"|"&amp;U1036&amp;"|"&amp;V1036&amp;"|"&amp;W1036&amp;"|"&amp;X1036&amp;"|"&amp;Y1036&amp;"|"&amp;Z1036&amp;"|"&amp;AA1036&amp;"|"&amp;AB1036&amp;"|"&amp;AC1036&amp;"|"&amp;AD1036&amp;"|"&amp;AE1036&amp;"|"&amp;AF1036&amp;"|"))</f>
        <v/>
      </c>
      <c r="B1036" s="83" t="s">
        <v>678</v>
      </c>
      <c r="C1036" s="83"/>
      <c r="F1036" s="83"/>
      <c r="G1036" s="27"/>
      <c r="H1036" s="27"/>
      <c r="I1036" s="83"/>
      <c r="J1036" s="83"/>
      <c r="K1036" s="83"/>
      <c r="L1036" s="83"/>
      <c r="M1036" s="83"/>
      <c r="N1036" s="83"/>
      <c r="O1036" s="83"/>
      <c r="P1036" s="83"/>
      <c r="Q1036" s="83"/>
      <c r="R1036" s="83"/>
      <c r="U1036" s="26"/>
      <c r="V1036" s="83"/>
      <c r="Z1036" s="83"/>
      <c r="AA1036" s="83"/>
      <c r="AB1036" s="83"/>
      <c r="AC1036" s="83"/>
      <c r="AD1036" s="83"/>
      <c r="AG1036" s="75"/>
      <c r="AH1036" s="75"/>
      <c r="AI1036" s="75"/>
    </row>
    <row r="1037" spans="1:35" x14ac:dyDescent="0.25">
      <c r="A1037" s="24" t="str">
        <f>IF(D1037="","",(B1037&amp;"|"&amp;C1037&amp;"|"&amp;D1037&amp;"|"&amp;E1037&amp;"|"&amp;F1037&amp;"|"&amp;G1037&amp;"|"&amp;H1037&amp;"|"&amp;I1037&amp;"|"&amp;J1037&amp;"|"&amp;K1037&amp;"|"&amp;L1037&amp;"|"&amp;M1037&amp;"|"&amp;N1037&amp;"|"&amp;O1037&amp;"|"&amp;P1037&amp;"|"&amp;Q1037&amp;"|"&amp;R1037&amp;"|"&amp;S1037&amp;"|"&amp;T1037&amp;"|"&amp;U1037&amp;"|"&amp;V1037&amp;"|"&amp;W1037&amp;"|"&amp;X1037&amp;"|"&amp;Y1037&amp;"|"&amp;Z1037&amp;"|"&amp;AA1037&amp;"|"&amp;AB1037&amp;"|"&amp;AC1037&amp;"|"&amp;AD1037&amp;"|"&amp;AE1037&amp;"|"&amp;AF1037&amp;"|"))</f>
        <v>Crenicichla saxatilis|Ring Tailed Pike Cichlid |25|30||7|7,2||8|10||||||||246,1||20|Omnivore|No||||||1||||</v>
      </c>
      <c r="B1037" s="10" t="s">
        <v>678</v>
      </c>
      <c r="C1037" s="107" t="s">
        <v>2624</v>
      </c>
      <c r="D1037" s="105">
        <v>25</v>
      </c>
      <c r="E1037" s="105">
        <v>30</v>
      </c>
      <c r="F1037" s="105"/>
      <c r="G1037" s="105">
        <v>7</v>
      </c>
      <c r="H1037" s="105">
        <v>7.2</v>
      </c>
      <c r="I1037" s="6"/>
      <c r="J1037" s="105">
        <v>8</v>
      </c>
      <c r="K1037" s="105">
        <v>10</v>
      </c>
      <c r="L1037" s="107"/>
      <c r="M1037" s="107"/>
      <c r="N1037" s="107"/>
      <c r="O1037" s="107"/>
      <c r="P1037" s="107"/>
      <c r="Q1037" s="107"/>
      <c r="R1037" s="123"/>
      <c r="S1037" s="145">
        <v>246.1</v>
      </c>
      <c r="T1037" s="159"/>
      <c r="U1037" s="105">
        <v>20</v>
      </c>
      <c r="V1037" s="172" t="s">
        <v>31</v>
      </c>
      <c r="W1037" s="8" t="s">
        <v>33</v>
      </c>
      <c r="X1037" s="107"/>
      <c r="Y1037" s="9"/>
      <c r="Z1037" s="107"/>
      <c r="AA1037" s="107"/>
      <c r="AB1037" s="107"/>
      <c r="AC1037" s="105">
        <v>1</v>
      </c>
      <c r="AD1037" s="107"/>
      <c r="AG1037" s="75"/>
      <c r="AH1037" s="75"/>
      <c r="AI1037" s="75"/>
    </row>
    <row r="1038" spans="1:35" hidden="1" x14ac:dyDescent="0.25">
      <c r="A1038" s="24" t="str">
        <f>IF(D1038="","",(B1038&amp;"|"&amp;C1038&amp;"|"&amp;D1038&amp;"|"&amp;E1038&amp;"|"&amp;F1038&amp;"|"&amp;G1038&amp;"|"&amp;H1038&amp;"|"&amp;I1038&amp;"|"&amp;J1038&amp;"|"&amp;K1038&amp;"|"&amp;L1038&amp;"|"&amp;M1038&amp;"|"&amp;N1038&amp;"|"&amp;O1038&amp;"|"&amp;P1038&amp;"|"&amp;Q1038&amp;"|"&amp;R1038&amp;"|"&amp;S1038&amp;"|"&amp;T1038&amp;"|"&amp;U1038&amp;"|"&amp;V1038&amp;"|"&amp;W1038&amp;"|"&amp;X1038&amp;"|"&amp;Y1038&amp;"|"&amp;Z1038&amp;"|"&amp;AA1038&amp;"|"&amp;AB1038&amp;"|"&amp;AC1038&amp;"|"&amp;AD1038&amp;"|"&amp;AE1038&amp;"|"&amp;AF1038&amp;"|"))</f>
        <v/>
      </c>
      <c r="B1038" s="83" t="s">
        <v>679</v>
      </c>
      <c r="C1038" s="83"/>
      <c r="F1038" s="83"/>
      <c r="G1038" s="27"/>
      <c r="H1038" s="27"/>
      <c r="I1038" s="83"/>
      <c r="J1038" s="83"/>
      <c r="K1038" s="83"/>
      <c r="L1038" s="83"/>
      <c r="M1038" s="83"/>
      <c r="N1038" s="83"/>
      <c r="O1038" s="83"/>
      <c r="P1038" s="83"/>
      <c r="Q1038" s="83"/>
      <c r="R1038" s="83"/>
      <c r="U1038" s="26"/>
      <c r="V1038" s="83"/>
      <c r="Z1038" s="83"/>
      <c r="AA1038" s="83"/>
      <c r="AB1038" s="83"/>
      <c r="AC1038" s="83"/>
      <c r="AD1038" s="83"/>
      <c r="AG1038" s="75"/>
      <c r="AH1038" s="75"/>
      <c r="AI1038" s="75"/>
    </row>
    <row r="1039" spans="1:35" x14ac:dyDescent="0.25">
      <c r="A1039" s="24" t="str">
        <f>IF(D1039="","",(B1039&amp;"|"&amp;C1039&amp;"|"&amp;D1039&amp;"|"&amp;E1039&amp;"|"&amp;F1039&amp;"|"&amp;G1039&amp;"|"&amp;H1039&amp;"|"&amp;I1039&amp;"|"&amp;J1039&amp;"|"&amp;K1039&amp;"|"&amp;L1039&amp;"|"&amp;M1039&amp;"|"&amp;N1039&amp;"|"&amp;O1039&amp;"|"&amp;P1039&amp;"|"&amp;Q1039&amp;"|"&amp;R1039&amp;"|"&amp;S1039&amp;"|"&amp;T1039&amp;"|"&amp;U1039&amp;"|"&amp;V1039&amp;"|"&amp;W1039&amp;"|"&amp;X1039&amp;"|"&amp;Y1039&amp;"|"&amp;Z1039&amp;"|"&amp;AA1039&amp;"|"&amp;AB1039&amp;"|"&amp;AC1039&amp;"|"&amp;AD1039&amp;"|"&amp;AE1039&amp;"|"&amp;AF1039&amp;"|"))</f>
        <v>Crenicichla strigata|Strigata Pike Cichlid |23|27||6,5|7,5||10|20||||||||283,9||30|Omnivore|||||||1||||</v>
      </c>
      <c r="B1039" s="10" t="s">
        <v>679</v>
      </c>
      <c r="C1039" s="107" t="s">
        <v>2625</v>
      </c>
      <c r="D1039" s="105">
        <v>23</v>
      </c>
      <c r="E1039" s="105">
        <v>27</v>
      </c>
      <c r="F1039" s="105"/>
      <c r="G1039" s="105">
        <v>6.5</v>
      </c>
      <c r="H1039" s="105">
        <v>7.5</v>
      </c>
      <c r="I1039" s="6"/>
      <c r="J1039" s="105">
        <v>10</v>
      </c>
      <c r="K1039" s="105">
        <v>20</v>
      </c>
      <c r="L1039" s="107"/>
      <c r="M1039" s="107"/>
      <c r="N1039" s="107"/>
      <c r="O1039" s="107"/>
      <c r="P1039" s="107"/>
      <c r="Q1039" s="107"/>
      <c r="R1039" s="123"/>
      <c r="S1039" s="145">
        <v>283.89999999999998</v>
      </c>
      <c r="T1039" s="159"/>
      <c r="U1039" s="105">
        <v>30</v>
      </c>
      <c r="V1039" s="172" t="s">
        <v>31</v>
      </c>
      <c r="W1039" s="8"/>
      <c r="X1039" s="107"/>
      <c r="Y1039" s="9"/>
      <c r="Z1039" s="107"/>
      <c r="AA1039" s="107"/>
      <c r="AB1039" s="107"/>
      <c r="AC1039" s="105">
        <v>1</v>
      </c>
      <c r="AD1039" s="107"/>
      <c r="AG1039" s="75"/>
      <c r="AH1039" s="75"/>
      <c r="AI1039" s="75"/>
    </row>
    <row r="1040" spans="1:35" hidden="1" x14ac:dyDescent="0.25">
      <c r="A1040" s="24" t="str">
        <f>IF(D1040="","",(B1040&amp;"|"&amp;C1040&amp;"|"&amp;D1040&amp;"|"&amp;E1040&amp;"|"&amp;F1040&amp;"|"&amp;G1040&amp;"|"&amp;H1040&amp;"|"&amp;I1040&amp;"|"&amp;J1040&amp;"|"&amp;K1040&amp;"|"&amp;L1040&amp;"|"&amp;M1040&amp;"|"&amp;N1040&amp;"|"&amp;O1040&amp;"|"&amp;P1040&amp;"|"&amp;Q1040&amp;"|"&amp;R1040&amp;"|"&amp;S1040&amp;"|"&amp;T1040&amp;"|"&amp;U1040&amp;"|"&amp;V1040&amp;"|"&amp;W1040&amp;"|"&amp;X1040&amp;"|"&amp;Y1040&amp;"|"&amp;Z1040&amp;"|"&amp;AA1040&amp;"|"&amp;AB1040&amp;"|"&amp;AC1040&amp;"|"&amp;AD1040&amp;"|"&amp;AE1040&amp;"|"&amp;AF1040&amp;"|"))</f>
        <v/>
      </c>
      <c r="B1040" s="83" t="s">
        <v>680</v>
      </c>
      <c r="C1040" s="83"/>
      <c r="F1040" s="83"/>
      <c r="G1040" s="27"/>
      <c r="H1040" s="27"/>
      <c r="I1040" s="83"/>
      <c r="J1040" s="83"/>
      <c r="K1040" s="83"/>
      <c r="L1040" s="83"/>
      <c r="M1040" s="83"/>
      <c r="N1040" s="83"/>
      <c r="O1040" s="83"/>
      <c r="P1040" s="83"/>
      <c r="Q1040" s="83"/>
      <c r="R1040" s="83"/>
      <c r="U1040" s="26"/>
      <c r="V1040" s="83"/>
      <c r="Z1040" s="83"/>
      <c r="AA1040" s="83"/>
      <c r="AB1040" s="83"/>
      <c r="AC1040" s="83"/>
      <c r="AD1040" s="83"/>
      <c r="AG1040" s="75"/>
      <c r="AH1040" s="75"/>
      <c r="AI1040" s="75"/>
    </row>
    <row r="1041" spans="1:35" x14ac:dyDescent="0.25">
      <c r="A1041" s="24" t="str">
        <f>IF(D1041="","",(B1041&amp;"|"&amp;C1041&amp;"|"&amp;D1041&amp;"|"&amp;E1041&amp;"|"&amp;F1041&amp;"|"&amp;G1041&amp;"|"&amp;H1041&amp;"|"&amp;I1041&amp;"|"&amp;J1041&amp;"|"&amp;K1041&amp;"|"&amp;L1041&amp;"|"&amp;M1041&amp;"|"&amp;N1041&amp;"|"&amp;O1041&amp;"|"&amp;P1041&amp;"|"&amp;Q1041&amp;"|"&amp;R1041&amp;"|"&amp;S1041&amp;"|"&amp;T1041&amp;"|"&amp;U1041&amp;"|"&amp;V1041&amp;"|"&amp;W1041&amp;"|"&amp;X1041&amp;"|"&amp;Y1041&amp;"|"&amp;Z1041&amp;"|"&amp;AA1041&amp;"|"&amp;AB1041&amp;"|"&amp;AC1041&amp;"|"&amp;AD1041&amp;"|"&amp;AE1041&amp;"|"&amp;AF1041&amp;"|"))</f>
        <v>Crenuchus spilurus|Sailfin Characin |24|28||5,5|6,5||4|6||||||||75,7||6|Carnivore|No|No||Peaceful|Mid bottom dwelling|Mature males are larger and more colourful than females with a more dramatic dorsal fin.|2|Easy|||</v>
      </c>
      <c r="B1041" s="10" t="s">
        <v>680</v>
      </c>
      <c r="C1041" s="107" t="s">
        <v>2626</v>
      </c>
      <c r="D1041" s="105">
        <v>24</v>
      </c>
      <c r="E1041" s="105">
        <v>28</v>
      </c>
      <c r="F1041" s="105"/>
      <c r="G1041" s="105">
        <v>5.5</v>
      </c>
      <c r="H1041" s="105">
        <v>6.5</v>
      </c>
      <c r="I1041" s="6"/>
      <c r="J1041" s="105">
        <v>4</v>
      </c>
      <c r="K1041" s="105">
        <v>6</v>
      </c>
      <c r="L1041" s="107"/>
      <c r="M1041" s="107"/>
      <c r="N1041" s="107"/>
      <c r="O1041" s="107"/>
      <c r="P1041" s="107"/>
      <c r="Q1041" s="107"/>
      <c r="R1041" s="123"/>
      <c r="S1041" s="145">
        <v>75.7</v>
      </c>
      <c r="T1041" s="159"/>
      <c r="U1041" s="105">
        <v>6</v>
      </c>
      <c r="V1041" s="172" t="s">
        <v>49</v>
      </c>
      <c r="W1041" s="8" t="s">
        <v>33</v>
      </c>
      <c r="X1041" s="107" t="s">
        <v>33</v>
      </c>
      <c r="Y1041" s="9"/>
      <c r="Z1041" s="107" t="s">
        <v>34</v>
      </c>
      <c r="AA1041" s="107" t="s">
        <v>2627</v>
      </c>
      <c r="AB1041" s="107" t="s">
        <v>2628</v>
      </c>
      <c r="AC1041" s="105">
        <v>2</v>
      </c>
      <c r="AD1041" s="107" t="s">
        <v>53</v>
      </c>
      <c r="AG1041" s="75"/>
      <c r="AH1041" s="75"/>
      <c r="AI1041" s="75"/>
    </row>
    <row r="1042" spans="1:35" hidden="1" x14ac:dyDescent="0.25">
      <c r="A1042" s="24" t="str">
        <f>IF(D1042="","",(B1042&amp;"|"&amp;C1042&amp;"|"&amp;D1042&amp;"|"&amp;E1042&amp;"|"&amp;F1042&amp;"|"&amp;G1042&amp;"|"&amp;H1042&amp;"|"&amp;I1042&amp;"|"&amp;J1042&amp;"|"&amp;K1042&amp;"|"&amp;L1042&amp;"|"&amp;M1042&amp;"|"&amp;N1042&amp;"|"&amp;O1042&amp;"|"&amp;P1042&amp;"|"&amp;Q1042&amp;"|"&amp;R1042&amp;"|"&amp;S1042&amp;"|"&amp;T1042&amp;"|"&amp;U1042&amp;"|"&amp;V1042&amp;"|"&amp;W1042&amp;"|"&amp;X1042&amp;"|"&amp;Y1042&amp;"|"&amp;Z1042&amp;"|"&amp;AA1042&amp;"|"&amp;AB1042&amp;"|"&amp;AC1042&amp;"|"&amp;AD1042&amp;"|"&amp;AE1042&amp;"|"&amp;AF1042&amp;"|"))</f>
        <v/>
      </c>
      <c r="B1042" s="83" t="s">
        <v>681</v>
      </c>
      <c r="C1042" s="83"/>
      <c r="F1042" s="83"/>
      <c r="G1042" s="27"/>
      <c r="H1042" s="27"/>
      <c r="I1042" s="83"/>
      <c r="J1042" s="83"/>
      <c r="K1042" s="83"/>
      <c r="L1042" s="83"/>
      <c r="M1042" s="83"/>
      <c r="N1042" s="83"/>
      <c r="O1042" s="83"/>
      <c r="P1042" s="83"/>
      <c r="Q1042" s="83"/>
      <c r="R1042" s="83"/>
      <c r="U1042" s="26"/>
      <c r="V1042" s="83"/>
      <c r="Z1042" s="83"/>
      <c r="AA1042" s="83"/>
      <c r="AB1042" s="83"/>
      <c r="AC1042" s="83"/>
      <c r="AD1042" s="83"/>
      <c r="AG1042" s="75"/>
      <c r="AH1042" s="75"/>
      <c r="AI1042" s="75"/>
    </row>
    <row r="1043" spans="1:35" x14ac:dyDescent="0.25">
      <c r="A1043" s="24" t="str">
        <f>IF(D1043="","",(B1043&amp;"|"&amp;C1043&amp;"|"&amp;D1043&amp;"|"&amp;E1043&amp;"|"&amp;F1043&amp;"|"&amp;G1043&amp;"|"&amp;H1043&amp;"|"&amp;I1043&amp;"|"&amp;J1043&amp;"|"&amp;K1043&amp;"|"&amp;L1043&amp;"|"&amp;M1043&amp;"|"&amp;N1043&amp;"|"&amp;O1043&amp;"|"&amp;P1043&amp;"|"&amp;Q1043&amp;"|"&amp;R1043&amp;"|"&amp;S1043&amp;"|"&amp;T1043&amp;"|"&amp;U1043&amp;"|"&amp;V1043&amp;"|"&amp;W1043&amp;"|"&amp;X1043&amp;"|"&amp;Y1043&amp;"|"&amp;Z1043&amp;"|"&amp;AA1043&amp;"|"&amp;AB1043&amp;"|"&amp;AC1043&amp;"|"&amp;AD1043&amp;"|"&amp;AE1043&amp;"|"&amp;AF1043&amp;"|"))</f>
        <v>Crossocheilus langei|Flying Fox |22,8|27,2||6|7,5||2|12||||||||208,2||12|Omnivore|Yes|No||Peaceful||Females are normally thicker-bodied than males|2|Moderate|||</v>
      </c>
      <c r="B1043" s="10" t="s">
        <v>681</v>
      </c>
      <c r="C1043" s="107" t="s">
        <v>2629</v>
      </c>
      <c r="D1043" s="105">
        <v>22.8</v>
      </c>
      <c r="E1043" s="105">
        <v>27.2</v>
      </c>
      <c r="F1043" s="105"/>
      <c r="G1043" s="105">
        <v>6</v>
      </c>
      <c r="H1043" s="105">
        <v>7.5</v>
      </c>
      <c r="I1043" s="6"/>
      <c r="J1043" s="105">
        <v>2</v>
      </c>
      <c r="K1043" s="105">
        <v>12</v>
      </c>
      <c r="L1043" s="107"/>
      <c r="M1043" s="107"/>
      <c r="N1043" s="107"/>
      <c r="O1043" s="107"/>
      <c r="P1043" s="107"/>
      <c r="Q1043" s="107"/>
      <c r="R1043" s="123"/>
      <c r="S1043" s="145">
        <v>208.2</v>
      </c>
      <c r="T1043" s="159"/>
      <c r="U1043" s="105">
        <v>12</v>
      </c>
      <c r="V1043" s="172" t="s">
        <v>31</v>
      </c>
      <c r="W1043" s="8" t="s">
        <v>32</v>
      </c>
      <c r="X1043" s="107" t="s">
        <v>33</v>
      </c>
      <c r="Y1043" s="9"/>
      <c r="Z1043" s="107" t="s">
        <v>34</v>
      </c>
      <c r="AA1043" s="107"/>
      <c r="AB1043" s="107" t="s">
        <v>2630</v>
      </c>
      <c r="AC1043" s="105">
        <v>2</v>
      </c>
      <c r="AD1043" s="107" t="s">
        <v>1925</v>
      </c>
      <c r="AE1043" s="83"/>
      <c r="AF1043" s="83"/>
      <c r="AG1043" s="75"/>
      <c r="AH1043" s="75"/>
      <c r="AI1043" s="75"/>
    </row>
    <row r="1044" spans="1:35" hidden="1" x14ac:dyDescent="0.25">
      <c r="A1044" s="24" t="str">
        <f>IF(D1044="","",(B1044&amp;"|"&amp;C1044&amp;"|"&amp;D1044&amp;"|"&amp;E1044&amp;"|"&amp;F1044&amp;"|"&amp;G1044&amp;"|"&amp;H1044&amp;"|"&amp;I1044&amp;"|"&amp;J1044&amp;"|"&amp;K1044&amp;"|"&amp;L1044&amp;"|"&amp;M1044&amp;"|"&amp;N1044&amp;"|"&amp;O1044&amp;"|"&amp;P1044&amp;"|"&amp;Q1044&amp;"|"&amp;R1044&amp;"|"&amp;S1044&amp;"|"&amp;T1044&amp;"|"&amp;U1044&amp;"|"&amp;V1044&amp;"|"&amp;W1044&amp;"|"&amp;X1044&amp;"|"&amp;Y1044&amp;"|"&amp;Z1044&amp;"|"&amp;AA1044&amp;"|"&amp;AB1044&amp;"|"&amp;AC1044&amp;"|"&amp;AD1044&amp;"|"&amp;AE1044&amp;"|"&amp;AF1044&amp;"|"))</f>
        <v/>
      </c>
      <c r="B1044" s="83" t="s">
        <v>682</v>
      </c>
      <c r="C1044" s="83"/>
      <c r="F1044" s="83"/>
      <c r="G1044" s="27"/>
      <c r="H1044" s="27"/>
      <c r="I1044" s="83"/>
      <c r="J1044" s="83"/>
      <c r="K1044" s="83"/>
      <c r="L1044" s="83"/>
      <c r="M1044" s="83"/>
      <c r="N1044" s="83"/>
      <c r="O1044" s="83"/>
      <c r="P1044" s="83"/>
      <c r="Q1044" s="83"/>
      <c r="R1044" s="83"/>
      <c r="U1044" s="26"/>
      <c r="V1044" s="83"/>
      <c r="Z1044" s="83"/>
      <c r="AA1044" s="83"/>
      <c r="AB1044" s="83"/>
      <c r="AC1044" s="83"/>
      <c r="AD1044" s="83"/>
      <c r="AG1044" s="75"/>
      <c r="AH1044" s="75"/>
      <c r="AI1044" s="75"/>
    </row>
    <row r="1045" spans="1:35" x14ac:dyDescent="0.25">
      <c r="A1045" s="24" t="str">
        <f>IF(D1045="","",(B1045&amp;"|"&amp;C1045&amp;"|"&amp;D1045&amp;"|"&amp;E1045&amp;"|"&amp;F1045&amp;"|"&amp;G1045&amp;"|"&amp;H1045&amp;"|"&amp;I1045&amp;"|"&amp;J1045&amp;"|"&amp;K1045&amp;"|"&amp;L1045&amp;"|"&amp;M1045&amp;"|"&amp;N1045&amp;"|"&amp;O1045&amp;"|"&amp;P1045&amp;"|"&amp;Q1045&amp;"|"&amp;R1045&amp;"|"&amp;S1045&amp;"|"&amp;T1045&amp;"|"&amp;U1045&amp;"|"&amp;V1045&amp;"|"&amp;W1045&amp;"|"&amp;X1045&amp;"|"&amp;Y1045&amp;"|"&amp;Z1045&amp;"|"&amp;AA1045&amp;"|"&amp;AB1045&amp;"|"&amp;AC1045&amp;"|"&amp;AD1045&amp;"|"&amp;AE1045&amp;"|"&amp;AF1045&amp;"|"))</f>
        <v>Crossocheilus nigriloba|Black-lobe Algae Eater |22|26||6,5|7,5||2|12||||||||208,2||13,9|Omnivore|Yes|No||Peaceful||Females are normally thicker-bodied than males|2|Moderate|||</v>
      </c>
      <c r="B1045" s="10" t="s">
        <v>682</v>
      </c>
      <c r="C1045" s="107" t="s">
        <v>2631</v>
      </c>
      <c r="D1045" s="105">
        <v>22</v>
      </c>
      <c r="E1045" s="105">
        <v>26</v>
      </c>
      <c r="F1045" s="105"/>
      <c r="G1045" s="105">
        <v>6.5</v>
      </c>
      <c r="H1045" s="105">
        <v>7.5</v>
      </c>
      <c r="I1045" s="6"/>
      <c r="J1045" s="105">
        <v>2</v>
      </c>
      <c r="K1045" s="105">
        <v>12</v>
      </c>
      <c r="L1045" s="107"/>
      <c r="M1045" s="107"/>
      <c r="N1045" s="107"/>
      <c r="O1045" s="107"/>
      <c r="P1045" s="107"/>
      <c r="Q1045" s="107"/>
      <c r="R1045" s="123"/>
      <c r="S1045" s="145">
        <v>208.2</v>
      </c>
      <c r="T1045" s="159"/>
      <c r="U1045" s="105">
        <v>13.9</v>
      </c>
      <c r="V1045" s="172" t="s">
        <v>31</v>
      </c>
      <c r="W1045" s="8" t="s">
        <v>32</v>
      </c>
      <c r="X1045" s="107" t="s">
        <v>33</v>
      </c>
      <c r="Y1045" s="9"/>
      <c r="Z1045" s="107" t="s">
        <v>34</v>
      </c>
      <c r="AA1045" s="107"/>
      <c r="AB1045" s="107" t="s">
        <v>2630</v>
      </c>
      <c r="AC1045" s="105">
        <v>2</v>
      </c>
      <c r="AD1045" s="107" t="s">
        <v>1925</v>
      </c>
      <c r="AG1045" s="75"/>
      <c r="AH1045" s="75"/>
      <c r="AI1045" s="75"/>
    </row>
    <row r="1046" spans="1:35" hidden="1" x14ac:dyDescent="0.25">
      <c r="A1046" s="24" t="str">
        <f>IF(D1046="","",(B1046&amp;"|"&amp;C1046&amp;"|"&amp;D1046&amp;"|"&amp;E1046&amp;"|"&amp;F1046&amp;"|"&amp;G1046&amp;"|"&amp;H1046&amp;"|"&amp;I1046&amp;"|"&amp;J1046&amp;"|"&amp;K1046&amp;"|"&amp;L1046&amp;"|"&amp;M1046&amp;"|"&amp;N1046&amp;"|"&amp;O1046&amp;"|"&amp;P1046&amp;"|"&amp;Q1046&amp;"|"&amp;R1046&amp;"|"&amp;S1046&amp;"|"&amp;T1046&amp;"|"&amp;U1046&amp;"|"&amp;V1046&amp;"|"&amp;W1046&amp;"|"&amp;X1046&amp;"|"&amp;Y1046&amp;"|"&amp;Z1046&amp;"|"&amp;AA1046&amp;"|"&amp;AB1046&amp;"|"&amp;AC1046&amp;"|"&amp;AD1046&amp;"|"&amp;AE1046&amp;"|"&amp;AF1046&amp;"|"))</f>
        <v/>
      </c>
      <c r="B1046" s="83" t="s">
        <v>683</v>
      </c>
      <c r="C1046" s="83"/>
      <c r="F1046" s="83"/>
      <c r="G1046" s="27"/>
      <c r="H1046" s="27"/>
      <c r="I1046" s="83"/>
      <c r="J1046" s="83"/>
      <c r="K1046" s="83"/>
      <c r="L1046" s="83"/>
      <c r="M1046" s="83"/>
      <c r="N1046" s="83"/>
      <c r="O1046" s="83"/>
      <c r="P1046" s="83"/>
      <c r="Q1046" s="83"/>
      <c r="R1046" s="83"/>
      <c r="U1046" s="26"/>
      <c r="V1046" s="83"/>
      <c r="Z1046" s="83"/>
      <c r="AA1046" s="83"/>
      <c r="AB1046" s="83"/>
      <c r="AC1046" s="83"/>
      <c r="AD1046" s="83"/>
      <c r="AG1046" s="75"/>
      <c r="AH1046" s="75"/>
      <c r="AI1046" s="75"/>
    </row>
    <row r="1047" spans="1:35" x14ac:dyDescent="0.25">
      <c r="A1047" s="24" t="str">
        <f>IF(D1047="","",(B1047&amp;"|"&amp;C1047&amp;"|"&amp;D1047&amp;"|"&amp;E1047&amp;"|"&amp;F1047&amp;"|"&amp;G1047&amp;"|"&amp;H1047&amp;"|"&amp;I1047&amp;"|"&amp;J1047&amp;"|"&amp;K1047&amp;"|"&amp;L1047&amp;"|"&amp;M1047&amp;"|"&amp;N1047&amp;"|"&amp;O1047&amp;"|"&amp;P1047&amp;"|"&amp;Q1047&amp;"|"&amp;R1047&amp;"|"&amp;S1047&amp;"|"&amp;T1047&amp;"|"&amp;U1047&amp;"|"&amp;V1047&amp;"|"&amp;W1047&amp;"|"&amp;X1047&amp;"|"&amp;Y1047&amp;"|"&amp;Z1047&amp;"|"&amp;AA1047&amp;"|"&amp;AB1047&amp;"|"&amp;AC1047&amp;"|"&amp;AD1047&amp;"|"&amp;AE1047&amp;"|"&amp;AF1047&amp;"|"))</f>
        <v>Crossocheilus oblongus|Siamese Flying Fox |22,8|27,2||6|7,5||2|12||||||||208,2||15|Omnivore|Yes|No||Peaceful|||2||||</v>
      </c>
      <c r="B1047" s="10" t="s">
        <v>683</v>
      </c>
      <c r="C1047" s="107" t="s">
        <v>2632</v>
      </c>
      <c r="D1047" s="105">
        <v>22.8</v>
      </c>
      <c r="E1047" s="105">
        <v>27.2</v>
      </c>
      <c r="F1047" s="105"/>
      <c r="G1047" s="105">
        <v>6</v>
      </c>
      <c r="H1047" s="105">
        <v>7.5</v>
      </c>
      <c r="I1047" s="6"/>
      <c r="J1047" s="105">
        <v>2</v>
      </c>
      <c r="K1047" s="105">
        <v>12</v>
      </c>
      <c r="L1047" s="107"/>
      <c r="M1047" s="107"/>
      <c r="N1047" s="107"/>
      <c r="O1047" s="107"/>
      <c r="P1047" s="107"/>
      <c r="Q1047" s="107"/>
      <c r="R1047" s="123"/>
      <c r="S1047" s="145">
        <v>208.2</v>
      </c>
      <c r="T1047" s="159"/>
      <c r="U1047" s="105">
        <v>15</v>
      </c>
      <c r="V1047" s="172" t="s">
        <v>31</v>
      </c>
      <c r="W1047" s="8" t="s">
        <v>32</v>
      </c>
      <c r="X1047" s="107" t="s">
        <v>33</v>
      </c>
      <c r="Y1047" s="9"/>
      <c r="Z1047" s="107" t="s">
        <v>34</v>
      </c>
      <c r="AA1047" s="107"/>
      <c r="AB1047" s="107"/>
      <c r="AC1047" s="105">
        <v>2</v>
      </c>
      <c r="AD1047" s="107"/>
      <c r="AG1047" s="75"/>
      <c r="AH1047" s="75"/>
      <c r="AI1047" s="75"/>
    </row>
    <row r="1048" spans="1:35" hidden="1" x14ac:dyDescent="0.25">
      <c r="A1048" s="24" t="str">
        <f>IF(D1048="","",(B1048&amp;"|"&amp;C1048&amp;"|"&amp;D1048&amp;"|"&amp;E1048&amp;"|"&amp;F1048&amp;"|"&amp;G1048&amp;"|"&amp;H1048&amp;"|"&amp;I1048&amp;"|"&amp;J1048&amp;"|"&amp;K1048&amp;"|"&amp;L1048&amp;"|"&amp;M1048&amp;"|"&amp;N1048&amp;"|"&amp;O1048&amp;"|"&amp;P1048&amp;"|"&amp;Q1048&amp;"|"&amp;R1048&amp;"|"&amp;S1048&amp;"|"&amp;T1048&amp;"|"&amp;U1048&amp;"|"&amp;V1048&amp;"|"&amp;W1048&amp;"|"&amp;X1048&amp;"|"&amp;Y1048&amp;"|"&amp;Z1048&amp;"|"&amp;AA1048&amp;"|"&amp;AB1048&amp;"|"&amp;AC1048&amp;"|"&amp;AD1048&amp;"|"&amp;AE1048&amp;"|"&amp;AF1048&amp;"|"))</f>
        <v/>
      </c>
      <c r="B1048" s="83" t="s">
        <v>684</v>
      </c>
      <c r="C1048" s="83"/>
      <c r="F1048" s="83"/>
      <c r="G1048" s="27"/>
      <c r="H1048" s="27"/>
      <c r="I1048" s="83"/>
      <c r="J1048" s="83"/>
      <c r="K1048" s="83"/>
      <c r="L1048" s="83"/>
      <c r="M1048" s="83"/>
      <c r="N1048" s="83"/>
      <c r="O1048" s="83"/>
      <c r="P1048" s="83"/>
      <c r="Q1048" s="83"/>
      <c r="R1048" s="83"/>
      <c r="U1048" s="26"/>
      <c r="V1048" s="83"/>
      <c r="Z1048" s="83"/>
      <c r="AA1048" s="83"/>
      <c r="AB1048" s="83"/>
      <c r="AC1048" s="83"/>
      <c r="AD1048" s="83"/>
      <c r="AG1048" s="75"/>
      <c r="AH1048" s="75"/>
    </row>
    <row r="1049" spans="1:35" x14ac:dyDescent="0.25">
      <c r="A1049" s="24" t="str">
        <f t="shared" ref="A1049:A1051" si="49">IF(D1049="","",(B1049&amp;"|"&amp;C1049&amp;"|"&amp;D1049&amp;"|"&amp;E1049&amp;"|"&amp;F1049&amp;"|"&amp;G1049&amp;"|"&amp;H1049&amp;"|"&amp;I1049&amp;"|"&amp;J1049&amp;"|"&amp;K1049&amp;"|"&amp;L1049&amp;"|"&amp;M1049&amp;"|"&amp;N1049&amp;"|"&amp;O1049&amp;"|"&amp;P1049&amp;"|"&amp;Q1049&amp;"|"&amp;R1049&amp;"|"&amp;S1049&amp;"|"&amp;T1049&amp;"|"&amp;U1049&amp;"|"&amp;V1049&amp;"|"&amp;W1049&amp;"|"&amp;X1049&amp;"|"&amp;Y1049&amp;"|"&amp;Z1049&amp;"|"&amp;AA1049&amp;"|"&amp;AB1049&amp;"|"&amp;AC1049&amp;"|"&amp;AD1049&amp;"|"&amp;AE1049&amp;"|"&amp;AF1049&amp;"|"))</f>
        <v>Crossocheilus reticulatus|Silver Flying Fox |20|25||6,5|7,2||6|16||||||||208,2||17,8|Herbivore|Yes|No||Peaceful||females may have a fuller belly than males.|2||||</v>
      </c>
      <c r="B1049" s="10" t="s">
        <v>684</v>
      </c>
      <c r="C1049" s="107" t="s">
        <v>2633</v>
      </c>
      <c r="D1049" s="105">
        <v>20</v>
      </c>
      <c r="E1049" s="105">
        <v>25</v>
      </c>
      <c r="F1049" s="105"/>
      <c r="G1049" s="105">
        <v>6.5</v>
      </c>
      <c r="H1049" s="105">
        <v>7.2</v>
      </c>
      <c r="I1049" s="6"/>
      <c r="J1049" s="105">
        <v>6</v>
      </c>
      <c r="K1049" s="105">
        <v>16</v>
      </c>
      <c r="L1049" s="107"/>
      <c r="M1049" s="107"/>
      <c r="N1049" s="107"/>
      <c r="O1049" s="107"/>
      <c r="P1049" s="107"/>
      <c r="Q1049" s="107"/>
      <c r="R1049" s="123"/>
      <c r="S1049" s="145">
        <v>208.2</v>
      </c>
      <c r="T1049" s="159"/>
      <c r="U1049" s="105">
        <v>17.8</v>
      </c>
      <c r="V1049" s="172" t="s">
        <v>1247</v>
      </c>
      <c r="W1049" s="8" t="s">
        <v>32</v>
      </c>
      <c r="X1049" s="107" t="s">
        <v>33</v>
      </c>
      <c r="Y1049" s="9"/>
      <c r="Z1049" s="107" t="s">
        <v>34</v>
      </c>
      <c r="AA1049" s="107"/>
      <c r="AB1049" s="107" t="s">
        <v>2634</v>
      </c>
      <c r="AC1049" s="105">
        <v>2</v>
      </c>
      <c r="AD1049" s="107"/>
    </row>
    <row r="1050" spans="1:35" x14ac:dyDescent="0.25">
      <c r="A1050" s="24" t="str">
        <f t="shared" si="49"/>
        <v>Crossocheilus reticulatus |, |20|24||6,5|7,5||5|15|||||||||180|17||Yes|||Peaceful||Sexually mature females are normally thicker-bodied than males but it’s impossible to accurately sex young fish by external characters.||Very hard|6||</v>
      </c>
      <c r="B1050" s="29" t="s">
        <v>685</v>
      </c>
      <c r="C1050" s="29" t="s">
        <v>386</v>
      </c>
      <c r="D1050" s="55">
        <v>20</v>
      </c>
      <c r="E1050" s="55">
        <v>24</v>
      </c>
      <c r="F1050" s="29"/>
      <c r="G1050" s="94">
        <v>6.5</v>
      </c>
      <c r="H1050" s="94">
        <v>7.5</v>
      </c>
      <c r="I1050" s="29"/>
      <c r="J1050" s="29">
        <v>5</v>
      </c>
      <c r="K1050" s="29">
        <v>15</v>
      </c>
      <c r="L1050" s="29"/>
      <c r="M1050" s="29"/>
      <c r="N1050" s="29"/>
      <c r="O1050" s="29"/>
      <c r="P1050" s="29"/>
      <c r="Q1050" s="29"/>
      <c r="R1050" s="29"/>
      <c r="T1050" s="63">
        <v>180</v>
      </c>
      <c r="U1050" s="171">
        <v>17</v>
      </c>
      <c r="V1050" s="37"/>
      <c r="W1050" s="36" t="s">
        <v>32</v>
      </c>
      <c r="X1050" s="37"/>
      <c r="Y1050" s="38"/>
      <c r="Z1050" s="37" t="s">
        <v>34</v>
      </c>
      <c r="AA1050" s="37"/>
      <c r="AB1050" s="37" t="s">
        <v>1821</v>
      </c>
      <c r="AC1050" s="37"/>
      <c r="AD1050" s="37" t="s">
        <v>1778</v>
      </c>
      <c r="AE1050" s="24">
        <v>6</v>
      </c>
      <c r="AF1050" s="24"/>
    </row>
    <row r="1051" spans="1:35" x14ac:dyDescent="0.25">
      <c r="A1051" s="24" t="str">
        <f t="shared" si="49"/>
        <v>Crossocheilus reticulatus |, |20|24||6,5|7,5||5|15||||||||||||||||||||||</v>
      </c>
      <c r="B1051" s="86" t="s">
        <v>685</v>
      </c>
      <c r="C1051" s="86" t="s">
        <v>386</v>
      </c>
      <c r="D1051" s="99">
        <v>20</v>
      </c>
      <c r="E1051" s="99">
        <v>24</v>
      </c>
      <c r="F1051" s="86"/>
      <c r="G1051" s="101">
        <v>6.5</v>
      </c>
      <c r="H1051" s="101">
        <v>7.5</v>
      </c>
      <c r="I1051" s="86"/>
      <c r="J1051" s="86">
        <v>5</v>
      </c>
      <c r="K1051" s="86">
        <v>15</v>
      </c>
      <c r="L1051" s="86"/>
      <c r="M1051" s="86"/>
      <c r="N1051" s="86"/>
      <c r="O1051" s="86"/>
      <c r="P1051" s="86"/>
      <c r="Q1051" s="86"/>
      <c r="R1051" s="86"/>
      <c r="S1051" s="81"/>
      <c r="U1051" s="55"/>
      <c r="V1051" s="29"/>
      <c r="Z1051" s="29"/>
      <c r="AA1051" s="29"/>
      <c r="AB1051" s="29"/>
      <c r="AC1051" s="29"/>
      <c r="AD1051" s="29"/>
    </row>
    <row r="1052" spans="1:35" hidden="1" x14ac:dyDescent="0.25">
      <c r="A1052" s="24" t="str">
        <f>IF(D1052="","",(B1052&amp;"|"&amp;C1052&amp;"|"&amp;D1052&amp;"|"&amp;E1052&amp;"|"&amp;F1052&amp;"|"&amp;G1052&amp;"|"&amp;H1052&amp;"|"&amp;I1052&amp;"|"&amp;J1052&amp;"|"&amp;K1052&amp;"|"&amp;L1052&amp;"|"&amp;M1052&amp;"|"&amp;N1052&amp;"|"&amp;O1052&amp;"|"&amp;P1052&amp;"|"&amp;Q1052&amp;"|"&amp;R1052&amp;"|"&amp;S1052&amp;"|"&amp;T1052&amp;"|"&amp;U1052&amp;"|"&amp;V1052&amp;"|"&amp;W1052&amp;"|"&amp;X1052&amp;"|"&amp;Y1052&amp;"|"&amp;Z1052&amp;"|"&amp;AA1052&amp;"|"&amp;AB1052&amp;"|"&amp;AC1052&amp;"|"&amp;AD1052&amp;"|"&amp;AE1052&amp;"|"&amp;AF1052&amp;"|"))</f>
        <v/>
      </c>
      <c r="B1052" s="83" t="s">
        <v>686</v>
      </c>
      <c r="C1052" s="83"/>
      <c r="F1052" s="83"/>
      <c r="G1052" s="27"/>
      <c r="H1052" s="27"/>
      <c r="I1052" s="83"/>
      <c r="J1052" s="83"/>
      <c r="K1052" s="83"/>
      <c r="L1052" s="83"/>
      <c r="M1052" s="83"/>
      <c r="N1052" s="83"/>
      <c r="O1052" s="83"/>
      <c r="P1052" s="83"/>
      <c r="Q1052" s="83"/>
      <c r="R1052" s="83"/>
      <c r="U1052" s="26"/>
      <c r="V1052" s="83"/>
      <c r="Z1052" s="83"/>
      <c r="AA1052" s="83"/>
      <c r="AB1052" s="83"/>
      <c r="AC1052" s="83"/>
      <c r="AD1052" s="83"/>
      <c r="AE1052" s="75"/>
      <c r="AF1052" s="75"/>
    </row>
    <row r="1053" spans="1:35" x14ac:dyDescent="0.25">
      <c r="A1053" s="24" t="str">
        <f>IF(D1053="","",(B1053&amp;"|"&amp;C1053&amp;"|"&amp;D1053&amp;"|"&amp;E1053&amp;"|"&amp;F1053&amp;"|"&amp;G1053&amp;"|"&amp;H1053&amp;"|"&amp;I1053&amp;"|"&amp;J1053&amp;"|"&amp;K1053&amp;"|"&amp;L1053&amp;"|"&amp;M1053&amp;"|"&amp;N1053&amp;"|"&amp;O1053&amp;"|"&amp;P1053&amp;"|"&amp;Q1053&amp;"|"&amp;R1053&amp;"|"&amp;S1053&amp;"|"&amp;T1053&amp;"|"&amp;U1053&amp;"|"&amp;V1053&amp;"|"&amp;W1053&amp;"|"&amp;X1053&amp;"|"&amp;Y1053&amp;"|"&amp;Z1053&amp;"|"&amp;AA1053&amp;"|"&amp;AB1053&amp;"|"&amp;AC1053&amp;"|"&amp;AD1053&amp;"|"&amp;AE1053&amp;"|"&amp;AF1053&amp;"|"))</f>
        <v>Crossocheilus siamensis|Siamese Algae Eater |22|28||6|7,5||8|20||||||||94,6||15,2|Herbivore|Yes|No||Peaceful||Females are slightly broader in the mid-section when compared to slimmer males.|2||||</v>
      </c>
      <c r="B1053" s="10" t="s">
        <v>686</v>
      </c>
      <c r="C1053" s="107" t="s">
        <v>2635</v>
      </c>
      <c r="D1053" s="105">
        <v>22</v>
      </c>
      <c r="E1053" s="105">
        <v>28</v>
      </c>
      <c r="F1053" s="105"/>
      <c r="G1053" s="105">
        <v>6</v>
      </c>
      <c r="H1053" s="105">
        <v>7.5</v>
      </c>
      <c r="I1053" s="6"/>
      <c r="J1053" s="105">
        <v>8</v>
      </c>
      <c r="K1053" s="105">
        <v>20</v>
      </c>
      <c r="L1053" s="107"/>
      <c r="M1053" s="107"/>
      <c r="N1053" s="107"/>
      <c r="O1053" s="107"/>
      <c r="P1053" s="107"/>
      <c r="Q1053" s="107"/>
      <c r="R1053" s="123"/>
      <c r="S1053" s="145">
        <v>94.6</v>
      </c>
      <c r="T1053" s="159"/>
      <c r="U1053" s="105">
        <v>15.2</v>
      </c>
      <c r="V1053" s="172" t="s">
        <v>1247</v>
      </c>
      <c r="W1053" s="8" t="s">
        <v>32</v>
      </c>
      <c r="X1053" s="107" t="s">
        <v>33</v>
      </c>
      <c r="Y1053" s="9"/>
      <c r="Z1053" s="107" t="s">
        <v>34</v>
      </c>
      <c r="AA1053" s="107"/>
      <c r="AB1053" s="107" t="s">
        <v>2636</v>
      </c>
      <c r="AC1053" s="105">
        <v>2</v>
      </c>
      <c r="AD1053" s="107"/>
    </row>
    <row r="1054" spans="1:35" hidden="1" x14ac:dyDescent="0.25">
      <c r="A1054" s="24" t="str">
        <f>IF(D1054="","",(B1054&amp;"|"&amp;C1054&amp;"|"&amp;D1054&amp;"|"&amp;E1054&amp;"|"&amp;F1054&amp;"|"&amp;G1054&amp;"|"&amp;H1054&amp;"|"&amp;I1054&amp;"|"&amp;J1054&amp;"|"&amp;K1054&amp;"|"&amp;L1054&amp;"|"&amp;M1054&amp;"|"&amp;N1054&amp;"|"&amp;O1054&amp;"|"&amp;P1054&amp;"|"&amp;Q1054&amp;"|"&amp;R1054&amp;"|"&amp;S1054&amp;"|"&amp;T1054&amp;"|"&amp;U1054&amp;"|"&amp;V1054&amp;"|"&amp;W1054&amp;"|"&amp;X1054&amp;"|"&amp;Y1054&amp;"|"&amp;Z1054&amp;"|"&amp;AA1054&amp;"|"&amp;AB1054&amp;"|"&amp;AC1054&amp;"|"&amp;AD1054&amp;"|"&amp;AE1054&amp;"|"&amp;AF1054&amp;"|"))</f>
        <v/>
      </c>
      <c r="B1054" s="83" t="s">
        <v>687</v>
      </c>
      <c r="C1054" s="83"/>
      <c r="F1054" s="83"/>
      <c r="G1054" s="27"/>
      <c r="H1054" s="27"/>
      <c r="I1054" s="83"/>
      <c r="J1054" s="83"/>
      <c r="K1054" s="83"/>
      <c r="L1054" s="83"/>
      <c r="M1054" s="83"/>
      <c r="N1054" s="83"/>
      <c r="O1054" s="83"/>
      <c r="P1054" s="83"/>
      <c r="Q1054" s="83"/>
      <c r="R1054" s="83"/>
      <c r="U1054" s="26"/>
      <c r="V1054" s="83"/>
      <c r="Z1054" s="83"/>
      <c r="AA1054" s="83"/>
      <c r="AB1054" s="83"/>
      <c r="AC1054" s="83"/>
      <c r="AD1054" s="83"/>
    </row>
    <row r="1055" spans="1:35" x14ac:dyDescent="0.25">
      <c r="A1055" s="24" t="str">
        <f>IF(D1055="","",(B1055&amp;"|"&amp;C1055&amp;"|"&amp;D1055&amp;"|"&amp;E1055&amp;"|"&amp;F1055&amp;"|"&amp;G1055&amp;"|"&amp;H1055&amp;"|"&amp;I1055&amp;"|"&amp;J1055&amp;"|"&amp;K1055&amp;"|"&amp;L1055&amp;"|"&amp;M1055&amp;"|"&amp;N1055&amp;"|"&amp;O1055&amp;"|"&amp;P1055&amp;"|"&amp;Q1055&amp;"|"&amp;R1055&amp;"|"&amp;S1055&amp;"|"&amp;T1055&amp;"|"&amp;U1055&amp;"|"&amp;V1055&amp;"|"&amp;W1055&amp;"|"&amp;X1055&amp;"|"&amp;Y1055&amp;"|"&amp;Z1055&amp;"|"&amp;AA1055&amp;"|"&amp;AB1055&amp;"|"&amp;AC1055&amp;"|"&amp;AD1055&amp;"|"&amp;AE1055&amp;"|"&amp;AF1055&amp;"|"))</f>
        <v>Cryptoheros spilurus|Blue-Eye Cichlid |24|30||6|7,5||5|10||||||||170,3||12|Omnivore|No|No||Territorial||Males are more colourful, longer fins, and larger. |1||||</v>
      </c>
      <c r="B1055" s="10" t="s">
        <v>687</v>
      </c>
      <c r="C1055" s="107" t="s">
        <v>2637</v>
      </c>
      <c r="D1055" s="105">
        <v>24</v>
      </c>
      <c r="E1055" s="105">
        <v>30</v>
      </c>
      <c r="F1055" s="105"/>
      <c r="G1055" s="105">
        <v>6</v>
      </c>
      <c r="H1055" s="105">
        <v>7.5</v>
      </c>
      <c r="I1055" s="6"/>
      <c r="J1055" s="105">
        <v>5</v>
      </c>
      <c r="K1055" s="105">
        <v>10</v>
      </c>
      <c r="L1055" s="107"/>
      <c r="M1055" s="107"/>
      <c r="N1055" s="107"/>
      <c r="O1055" s="107"/>
      <c r="P1055" s="107"/>
      <c r="Q1055" s="107"/>
      <c r="R1055" s="123"/>
      <c r="S1055" s="145">
        <v>170.3</v>
      </c>
      <c r="T1055" s="159"/>
      <c r="U1055" s="105">
        <v>12</v>
      </c>
      <c r="V1055" s="172" t="s">
        <v>31</v>
      </c>
      <c r="W1055" s="8" t="s">
        <v>33</v>
      </c>
      <c r="X1055" s="107" t="s">
        <v>33</v>
      </c>
      <c r="Y1055" s="9"/>
      <c r="Z1055" s="107" t="s">
        <v>1769</v>
      </c>
      <c r="AA1055" s="107"/>
      <c r="AB1055" s="107" t="s">
        <v>2638</v>
      </c>
      <c r="AC1055" s="105">
        <v>1</v>
      </c>
      <c r="AD1055" s="107"/>
    </row>
    <row r="1056" spans="1:35" hidden="1" x14ac:dyDescent="0.25">
      <c r="A1056" s="24" t="str">
        <f>IF(D1056="","",(B1056&amp;"|"&amp;C1056&amp;"|"&amp;D1056&amp;"|"&amp;E1056&amp;"|"&amp;F1056&amp;"|"&amp;G1056&amp;"|"&amp;H1056&amp;"|"&amp;I1056&amp;"|"&amp;J1056&amp;"|"&amp;K1056&amp;"|"&amp;L1056&amp;"|"&amp;M1056&amp;"|"&amp;N1056&amp;"|"&amp;O1056&amp;"|"&amp;P1056&amp;"|"&amp;Q1056&amp;"|"&amp;R1056&amp;"|"&amp;S1056&amp;"|"&amp;T1056&amp;"|"&amp;U1056&amp;"|"&amp;V1056&amp;"|"&amp;W1056&amp;"|"&amp;X1056&amp;"|"&amp;Y1056&amp;"|"&amp;Z1056&amp;"|"&amp;AA1056&amp;"|"&amp;AB1056&amp;"|"&amp;AC1056&amp;"|"&amp;AD1056&amp;"|"&amp;AE1056&amp;"|"&amp;AF1056&amp;"|"))</f>
        <v/>
      </c>
      <c r="B1056" s="83" t="s">
        <v>688</v>
      </c>
      <c r="C1056" s="83"/>
      <c r="F1056" s="83"/>
      <c r="G1056" s="27"/>
      <c r="H1056" s="27"/>
      <c r="I1056" s="83"/>
      <c r="J1056" s="83"/>
      <c r="K1056" s="83"/>
      <c r="L1056" s="83"/>
      <c r="M1056" s="83"/>
      <c r="N1056" s="83"/>
      <c r="O1056" s="83"/>
      <c r="P1056" s="83"/>
      <c r="Q1056" s="83"/>
      <c r="R1056" s="83"/>
      <c r="U1056" s="26"/>
      <c r="V1056" s="83"/>
      <c r="Z1056" s="83"/>
      <c r="AA1056" s="83"/>
      <c r="AB1056" s="83"/>
      <c r="AC1056" s="83"/>
      <c r="AD1056" s="83"/>
    </row>
    <row r="1057" spans="1:33" x14ac:dyDescent="0.25">
      <c r="A1057" s="24" t="str">
        <f>IF(D1057="","",(B1057&amp;"|"&amp;C1057&amp;"|"&amp;D1057&amp;"|"&amp;E1057&amp;"|"&amp;F1057&amp;"|"&amp;G1057&amp;"|"&amp;H1057&amp;"|"&amp;I1057&amp;"|"&amp;J1057&amp;"|"&amp;K1057&amp;"|"&amp;L1057&amp;"|"&amp;M1057&amp;"|"&amp;N1057&amp;"|"&amp;O1057&amp;"|"&amp;P1057&amp;"|"&amp;Q1057&amp;"|"&amp;R1057&amp;"|"&amp;S1057&amp;"|"&amp;T1057&amp;"|"&amp;U1057&amp;"|"&amp;V1057&amp;"|"&amp;W1057&amp;"|"&amp;X1057&amp;"|"&amp;Y1057&amp;"|"&amp;Z1057&amp;"|"&amp;AA1057&amp;"|"&amp;AB1057&amp;"|"&amp;AC1057&amp;"|"&amp;AD1057&amp;"|"&amp;AE1057&amp;"|"&amp;AF1057&amp;"|"))</f>
        <v>Ctenolucius hujeta|Freshwater Barracuda |22|26||6,5|7,5||6|16||||||||340,7||23|Carnivore|No|Yes||Predatory|Top dweling|Males have a larger anal fin.|1||||</v>
      </c>
      <c r="B1057" s="10" t="s">
        <v>688</v>
      </c>
      <c r="C1057" s="107" t="s">
        <v>2639</v>
      </c>
      <c r="D1057" s="105">
        <v>22</v>
      </c>
      <c r="E1057" s="105">
        <v>26</v>
      </c>
      <c r="F1057" s="105"/>
      <c r="G1057" s="105">
        <v>6.5</v>
      </c>
      <c r="H1057" s="105">
        <v>7.5</v>
      </c>
      <c r="I1057" s="6"/>
      <c r="J1057" s="105">
        <v>6</v>
      </c>
      <c r="K1057" s="105">
        <v>16</v>
      </c>
      <c r="L1057" s="107"/>
      <c r="M1057" s="107"/>
      <c r="N1057" s="107"/>
      <c r="O1057" s="107"/>
      <c r="P1057" s="107"/>
      <c r="Q1057" s="107"/>
      <c r="R1057" s="123"/>
      <c r="S1057" s="145">
        <v>340.7</v>
      </c>
      <c r="T1057" s="159"/>
      <c r="U1057" s="105">
        <v>23</v>
      </c>
      <c r="V1057" s="172" t="s">
        <v>49</v>
      </c>
      <c r="W1057" s="8" t="s">
        <v>33</v>
      </c>
      <c r="X1057" s="107" t="s">
        <v>32</v>
      </c>
      <c r="Y1057" s="9"/>
      <c r="Z1057" s="107" t="s">
        <v>1996</v>
      </c>
      <c r="AA1057" s="107" t="s">
        <v>2640</v>
      </c>
      <c r="AB1057" s="107" t="s">
        <v>2641</v>
      </c>
      <c r="AC1057" s="105">
        <v>1</v>
      </c>
      <c r="AD1057" s="107"/>
    </row>
    <row r="1058" spans="1:33" hidden="1" x14ac:dyDescent="0.25">
      <c r="A1058" s="24" t="str">
        <f>IF(D1058="","",(B1058&amp;"|"&amp;C1058&amp;"|"&amp;D1058&amp;"|"&amp;E1058&amp;"|"&amp;F1058&amp;"|"&amp;G1058&amp;"|"&amp;H1058&amp;"|"&amp;I1058&amp;"|"&amp;J1058&amp;"|"&amp;K1058&amp;"|"&amp;L1058&amp;"|"&amp;M1058&amp;"|"&amp;N1058&amp;"|"&amp;O1058&amp;"|"&amp;P1058&amp;"|"&amp;Q1058&amp;"|"&amp;R1058&amp;"|"&amp;S1058&amp;"|"&amp;T1058&amp;"|"&amp;U1058&amp;"|"&amp;V1058&amp;"|"&amp;W1058&amp;"|"&amp;X1058&amp;"|"&amp;Y1058&amp;"|"&amp;Z1058&amp;"|"&amp;AA1058&amp;"|"&amp;AB1058&amp;"|"&amp;AC1058&amp;"|"&amp;AD1058&amp;"|"&amp;AE1058&amp;"|"&amp;AF1058&amp;"|"))</f>
        <v/>
      </c>
      <c r="B1058" s="83" t="s">
        <v>689</v>
      </c>
      <c r="C1058" s="83"/>
      <c r="F1058" s="83"/>
      <c r="G1058" s="27"/>
      <c r="H1058" s="27"/>
      <c r="I1058" s="83"/>
      <c r="J1058" s="83"/>
      <c r="K1058" s="83"/>
      <c r="L1058" s="83"/>
      <c r="M1058" s="83"/>
      <c r="N1058" s="83"/>
      <c r="O1058" s="83"/>
      <c r="P1058" s="83"/>
      <c r="Q1058" s="83"/>
      <c r="R1058" s="83"/>
      <c r="U1058" s="26"/>
      <c r="V1058" s="83"/>
      <c r="Z1058" s="83"/>
      <c r="AA1058" s="83"/>
      <c r="AB1058" s="83"/>
      <c r="AC1058" s="83"/>
      <c r="AD1058" s="83"/>
    </row>
    <row r="1059" spans="1:33" x14ac:dyDescent="0.25">
      <c r="A1059" s="24" t="str">
        <f>IF(D1059="","",(B1059&amp;"|"&amp;C1059&amp;"|"&amp;D1059&amp;"|"&amp;E1059&amp;"|"&amp;F1059&amp;"|"&amp;G1059&amp;"|"&amp;H1059&amp;"|"&amp;I1059&amp;"|"&amp;J1059&amp;"|"&amp;K1059&amp;"|"&amp;L1059&amp;"|"&amp;M1059&amp;"|"&amp;N1059&amp;"|"&amp;O1059&amp;"|"&amp;P1059&amp;"|"&amp;Q1059&amp;"|"&amp;R1059&amp;"|"&amp;S1059&amp;"|"&amp;T1059&amp;"|"&amp;U1059&amp;"|"&amp;V1059&amp;"|"&amp;W1059&amp;"|"&amp;X1059&amp;"|"&amp;Y1059&amp;"|"&amp;Z1059&amp;"|"&amp;AA1059&amp;"|"&amp;AB1059&amp;"|"&amp;AC1059&amp;"|"&amp;AD1059&amp;"|"&amp;AE1059&amp;"|"&amp;AF1059&amp;"|"))</f>
        <v>Ctenopoma acutirostre|Leopard Ctenopoma |22,8|27,2||6,5|8,5||6|20||||||||189,3||20,3|Carnivore|No|Yes||Predatory||Males have more spines on the gill covers,|1|Hard|||</v>
      </c>
      <c r="B1059" s="10" t="s">
        <v>689</v>
      </c>
      <c r="C1059" s="107" t="s">
        <v>2642</v>
      </c>
      <c r="D1059" s="105">
        <v>22.8</v>
      </c>
      <c r="E1059" s="105">
        <v>27.2</v>
      </c>
      <c r="F1059" s="105"/>
      <c r="G1059" s="105">
        <v>6.5</v>
      </c>
      <c r="H1059" s="105">
        <v>8.5</v>
      </c>
      <c r="I1059" s="6"/>
      <c r="J1059" s="105">
        <v>6</v>
      </c>
      <c r="K1059" s="105">
        <v>20</v>
      </c>
      <c r="L1059" s="107"/>
      <c r="M1059" s="107"/>
      <c r="N1059" s="107"/>
      <c r="O1059" s="107"/>
      <c r="P1059" s="107"/>
      <c r="Q1059" s="107"/>
      <c r="R1059" s="123"/>
      <c r="S1059" s="145">
        <v>189.3</v>
      </c>
      <c r="T1059" s="159"/>
      <c r="U1059" s="105">
        <v>20.3</v>
      </c>
      <c r="V1059" s="172" t="s">
        <v>49</v>
      </c>
      <c r="W1059" s="8" t="s">
        <v>33</v>
      </c>
      <c r="X1059" s="107" t="s">
        <v>32</v>
      </c>
      <c r="Y1059" s="9"/>
      <c r="Z1059" s="107" t="s">
        <v>1996</v>
      </c>
      <c r="AA1059" s="107"/>
      <c r="AB1059" s="107" t="s">
        <v>2643</v>
      </c>
      <c r="AC1059" s="105">
        <v>1</v>
      </c>
      <c r="AD1059" s="107" t="s">
        <v>1786</v>
      </c>
    </row>
    <row r="1060" spans="1:33" hidden="1" x14ac:dyDescent="0.25">
      <c r="A1060" s="24" t="str">
        <f>IF(D1060="","",(B1060&amp;"|"&amp;C1060&amp;"|"&amp;D1060&amp;"|"&amp;E1060&amp;"|"&amp;F1060&amp;"|"&amp;G1060&amp;"|"&amp;H1060&amp;"|"&amp;I1060&amp;"|"&amp;J1060&amp;"|"&amp;K1060&amp;"|"&amp;L1060&amp;"|"&amp;M1060&amp;"|"&amp;N1060&amp;"|"&amp;O1060&amp;"|"&amp;P1060&amp;"|"&amp;Q1060&amp;"|"&amp;R1060&amp;"|"&amp;S1060&amp;"|"&amp;T1060&amp;"|"&amp;U1060&amp;"|"&amp;V1060&amp;"|"&amp;W1060&amp;"|"&amp;X1060&amp;"|"&amp;Y1060&amp;"|"&amp;Z1060&amp;"|"&amp;AA1060&amp;"|"&amp;AB1060&amp;"|"&amp;AC1060&amp;"|"&amp;AD1060&amp;"|"&amp;AE1060&amp;"|"&amp;AF1060&amp;"|"))</f>
        <v/>
      </c>
      <c r="B1060" s="83" t="s">
        <v>690</v>
      </c>
      <c r="C1060" s="83"/>
      <c r="F1060" s="83"/>
      <c r="G1060" s="27"/>
      <c r="H1060" s="27"/>
      <c r="I1060" s="83"/>
      <c r="J1060" s="83"/>
      <c r="K1060" s="83"/>
      <c r="L1060" s="83"/>
      <c r="M1060" s="83"/>
      <c r="N1060" s="83"/>
      <c r="O1060" s="83"/>
      <c r="P1060" s="83"/>
      <c r="Q1060" s="83"/>
      <c r="R1060" s="83"/>
      <c r="U1060" s="26"/>
      <c r="V1060" s="83"/>
      <c r="Z1060" s="83"/>
      <c r="AA1060" s="83"/>
      <c r="AB1060" s="83"/>
      <c r="AC1060" s="83"/>
      <c r="AD1060" s="83"/>
    </row>
    <row r="1061" spans="1:33" x14ac:dyDescent="0.25">
      <c r="A1061" s="24" t="str">
        <f>IF(D1061="","",(B1061&amp;"|"&amp;C1061&amp;"|"&amp;D1061&amp;"|"&amp;E1061&amp;"|"&amp;F1061&amp;"|"&amp;G1061&amp;"|"&amp;H1061&amp;"|"&amp;I1061&amp;"|"&amp;J1061&amp;"|"&amp;K1061&amp;"|"&amp;L1061&amp;"|"&amp;M1061&amp;"|"&amp;N1061&amp;"|"&amp;O1061&amp;"|"&amp;P1061&amp;"|"&amp;Q1061&amp;"|"&amp;R1061&amp;"|"&amp;S1061&amp;"|"&amp;T1061&amp;"|"&amp;U1061&amp;"|"&amp;V1061&amp;"|"&amp;W1061&amp;"|"&amp;X1061&amp;"|"&amp;Y1061&amp;"|"&amp;Z1061&amp;"|"&amp;AA1061&amp;"|"&amp;AB1061&amp;"|"&amp;AC1061&amp;"|"&amp;AD1061&amp;"|"&amp;AE1061&amp;"|"&amp;AF1061&amp;"|"))</f>
        <v>Ctenopoma kingsleyae|Kingsley's Ctenopoma |25|28||6|8||5|19||||||||283,9||25|Carnivore|No|Yes||Predatory||The male is noticeably spinier around the gill covers and under the eyes.|1|Very Hard|||</v>
      </c>
      <c r="B1061" s="10" t="s">
        <v>690</v>
      </c>
      <c r="C1061" s="107" t="s">
        <v>2644</v>
      </c>
      <c r="D1061" s="105">
        <v>25</v>
      </c>
      <c r="E1061" s="105">
        <v>28</v>
      </c>
      <c r="F1061" s="105"/>
      <c r="G1061" s="105">
        <v>6</v>
      </c>
      <c r="H1061" s="105">
        <v>8</v>
      </c>
      <c r="I1061" s="6"/>
      <c r="J1061" s="105">
        <v>5</v>
      </c>
      <c r="K1061" s="105">
        <v>19</v>
      </c>
      <c r="L1061" s="107"/>
      <c r="M1061" s="107"/>
      <c r="N1061" s="107"/>
      <c r="O1061" s="107"/>
      <c r="P1061" s="107"/>
      <c r="Q1061" s="107"/>
      <c r="R1061" s="123"/>
      <c r="S1061" s="145">
        <v>283.89999999999998</v>
      </c>
      <c r="T1061" s="159"/>
      <c r="U1061" s="105">
        <v>25</v>
      </c>
      <c r="V1061" s="172" t="s">
        <v>49</v>
      </c>
      <c r="W1061" s="8" t="s">
        <v>33</v>
      </c>
      <c r="X1061" s="107" t="s">
        <v>32</v>
      </c>
      <c r="Y1061" s="9"/>
      <c r="Z1061" s="107" t="s">
        <v>1996</v>
      </c>
      <c r="AA1061" s="107"/>
      <c r="AB1061" s="107" t="s">
        <v>2645</v>
      </c>
      <c r="AC1061" s="105">
        <v>1</v>
      </c>
      <c r="AD1061" s="107" t="s">
        <v>1915</v>
      </c>
    </row>
    <row r="1062" spans="1:33" hidden="1" x14ac:dyDescent="0.25">
      <c r="A1062" s="24" t="str">
        <f>IF(D1062="","",(B1062&amp;"|"&amp;C1062&amp;"|"&amp;D1062&amp;"|"&amp;E1062&amp;"|"&amp;F1062&amp;"|"&amp;G1062&amp;"|"&amp;H1062&amp;"|"&amp;I1062&amp;"|"&amp;J1062&amp;"|"&amp;K1062&amp;"|"&amp;L1062&amp;"|"&amp;M1062&amp;"|"&amp;N1062&amp;"|"&amp;O1062&amp;"|"&amp;P1062&amp;"|"&amp;Q1062&amp;"|"&amp;R1062&amp;"|"&amp;S1062&amp;"|"&amp;T1062&amp;"|"&amp;U1062&amp;"|"&amp;V1062&amp;"|"&amp;W1062&amp;"|"&amp;X1062&amp;"|"&amp;Y1062&amp;"|"&amp;Z1062&amp;"|"&amp;AA1062&amp;"|"&amp;AB1062&amp;"|"&amp;AC1062&amp;"|"&amp;AD1062&amp;"|"&amp;AE1062&amp;"|"&amp;AF1062&amp;"|"))</f>
        <v/>
      </c>
      <c r="B1062" s="83" t="s">
        <v>691</v>
      </c>
      <c r="C1062" s="83"/>
      <c r="F1062" s="83"/>
      <c r="G1062" s="27"/>
      <c r="H1062" s="27"/>
      <c r="I1062" s="83"/>
      <c r="J1062" s="83"/>
      <c r="K1062" s="83"/>
      <c r="L1062" s="83"/>
      <c r="M1062" s="83"/>
      <c r="N1062" s="83"/>
      <c r="O1062" s="83"/>
      <c r="P1062" s="83"/>
      <c r="Q1062" s="83"/>
      <c r="R1062" s="83"/>
      <c r="U1062" s="26"/>
      <c r="V1062" s="83"/>
      <c r="Z1062" s="83"/>
      <c r="AA1062" s="83"/>
      <c r="AB1062" s="83"/>
      <c r="AC1062" s="83"/>
      <c r="AD1062" s="83"/>
    </row>
    <row r="1063" spans="1:33" x14ac:dyDescent="0.25">
      <c r="A1063" s="24" t="str">
        <f>IF(D1063="","",(B1063&amp;"|"&amp;C1063&amp;"|"&amp;D1063&amp;"|"&amp;E1063&amp;"|"&amp;F1063&amp;"|"&amp;G1063&amp;"|"&amp;H1063&amp;"|"&amp;I1063&amp;"|"&amp;J1063&amp;"|"&amp;K1063&amp;"|"&amp;L1063&amp;"|"&amp;M1063&amp;"|"&amp;N1063&amp;"|"&amp;O1063&amp;"|"&amp;P1063&amp;"|"&amp;Q1063&amp;"|"&amp;R1063&amp;"|"&amp;S1063&amp;"|"&amp;T1063&amp;"|"&amp;U1063&amp;"|"&amp;V1063&amp;"|"&amp;W1063&amp;"|"&amp;X1063&amp;"|"&amp;Y1063&amp;"|"&amp;Z1063&amp;"|"&amp;AA1063&amp;"|"&amp;AB1063&amp;"|"&amp;AC1063&amp;"|"&amp;AD1063&amp;"|"&amp;AE1063&amp;"|"&amp;AF1063&amp;"|"))</f>
        <v>Ctenopoma muriei|Ocellated Labyrinth Fish |23,9|27,8||6|7,5||5|20||||||||56,8||7,6|Carnivore|No|Yes||Predatory||Mature fremales tend to be bigger than males.|1|Very Hard|||</v>
      </c>
      <c r="B1063" s="10" t="s">
        <v>691</v>
      </c>
      <c r="C1063" s="107" t="s">
        <v>2646</v>
      </c>
      <c r="D1063" s="105">
        <v>23.9</v>
      </c>
      <c r="E1063" s="105">
        <v>27.8</v>
      </c>
      <c r="F1063" s="105"/>
      <c r="G1063" s="105">
        <v>6</v>
      </c>
      <c r="H1063" s="105">
        <v>7.5</v>
      </c>
      <c r="I1063" s="6"/>
      <c r="J1063" s="105">
        <v>5</v>
      </c>
      <c r="K1063" s="105">
        <v>20</v>
      </c>
      <c r="L1063" s="107"/>
      <c r="M1063" s="107"/>
      <c r="N1063" s="107"/>
      <c r="O1063" s="107"/>
      <c r="P1063" s="107"/>
      <c r="Q1063" s="107"/>
      <c r="R1063" s="123"/>
      <c r="S1063" s="145">
        <v>56.8</v>
      </c>
      <c r="T1063" s="159"/>
      <c r="U1063" s="105">
        <v>7.6</v>
      </c>
      <c r="V1063" s="172" t="s">
        <v>49</v>
      </c>
      <c r="W1063" s="8" t="s">
        <v>33</v>
      </c>
      <c r="X1063" s="107" t="s">
        <v>32</v>
      </c>
      <c r="Y1063" s="9"/>
      <c r="Z1063" s="107" t="s">
        <v>1996</v>
      </c>
      <c r="AA1063" s="107"/>
      <c r="AB1063" s="107" t="s">
        <v>2647</v>
      </c>
      <c r="AC1063" s="105">
        <v>1</v>
      </c>
      <c r="AD1063" s="107" t="s">
        <v>1915</v>
      </c>
    </row>
    <row r="1064" spans="1:33" hidden="1" x14ac:dyDescent="0.25">
      <c r="A1064" s="24" t="str">
        <f>IF(D1064="","",(B1064&amp;"|"&amp;C1064&amp;"|"&amp;D1064&amp;"|"&amp;E1064&amp;"|"&amp;F1064&amp;"|"&amp;G1064&amp;"|"&amp;H1064&amp;"|"&amp;I1064&amp;"|"&amp;J1064&amp;"|"&amp;K1064&amp;"|"&amp;L1064&amp;"|"&amp;M1064&amp;"|"&amp;N1064&amp;"|"&amp;O1064&amp;"|"&amp;P1064&amp;"|"&amp;Q1064&amp;"|"&amp;R1064&amp;"|"&amp;S1064&amp;"|"&amp;T1064&amp;"|"&amp;U1064&amp;"|"&amp;V1064&amp;"|"&amp;W1064&amp;"|"&amp;X1064&amp;"|"&amp;Y1064&amp;"|"&amp;Z1064&amp;"|"&amp;AA1064&amp;"|"&amp;AB1064&amp;"|"&amp;AC1064&amp;"|"&amp;AD1064&amp;"|"&amp;AE1064&amp;"|"&amp;AF1064&amp;"|"))</f>
        <v/>
      </c>
      <c r="B1064" s="83" t="s">
        <v>692</v>
      </c>
      <c r="C1064" s="83"/>
      <c r="F1064" s="83"/>
      <c r="G1064" s="27"/>
      <c r="H1064" s="27"/>
      <c r="I1064" s="83"/>
      <c r="J1064" s="83"/>
      <c r="K1064" s="83"/>
      <c r="L1064" s="83"/>
      <c r="M1064" s="83"/>
      <c r="N1064" s="83"/>
      <c r="O1064" s="83"/>
      <c r="P1064" s="83"/>
      <c r="Q1064" s="83"/>
      <c r="R1064" s="83"/>
      <c r="U1064" s="26"/>
      <c r="V1064" s="83"/>
      <c r="Z1064" s="83"/>
      <c r="AA1064" s="83"/>
      <c r="AB1064" s="83"/>
      <c r="AC1064" s="83"/>
      <c r="AD1064" s="83"/>
    </row>
    <row r="1065" spans="1:33" x14ac:dyDescent="0.25">
      <c r="A1065" s="24" t="str">
        <f>IF(D1065="","",(B1065&amp;"|"&amp;C1065&amp;"|"&amp;D1065&amp;"|"&amp;E1065&amp;"|"&amp;F1065&amp;"|"&amp;G1065&amp;"|"&amp;H1065&amp;"|"&amp;I1065&amp;"|"&amp;J1065&amp;"|"&amp;K1065&amp;"|"&amp;L1065&amp;"|"&amp;M1065&amp;"|"&amp;N1065&amp;"|"&amp;O1065&amp;"|"&amp;P1065&amp;"|"&amp;Q1065&amp;"|"&amp;R1065&amp;"|"&amp;S1065&amp;"|"&amp;T1065&amp;"|"&amp;U1065&amp;"|"&amp;V1065&amp;"|"&amp;W1065&amp;"|"&amp;X1065&amp;"|"&amp;Y1065&amp;"|"&amp;Z1065&amp;"|"&amp;AA1065&amp;"|"&amp;AB1065&amp;"|"&amp;AC1065&amp;"|"&amp;AD1065&amp;"|"&amp;AE1065&amp;"|"&amp;AF1065&amp;"|"))</f>
        <v>Ctenopoma ocellatum|Bullseye Ctenopoma |24|28||6|7,5||5|12||||||||132,5||14|Carnivore|||||||1||||</v>
      </c>
      <c r="B1065" s="10" t="s">
        <v>692</v>
      </c>
      <c r="C1065" s="107" t="s">
        <v>2648</v>
      </c>
      <c r="D1065" s="105">
        <v>24</v>
      </c>
      <c r="E1065" s="105">
        <v>28</v>
      </c>
      <c r="F1065" s="105"/>
      <c r="G1065" s="105">
        <v>6</v>
      </c>
      <c r="H1065" s="105">
        <v>7.5</v>
      </c>
      <c r="I1065" s="6"/>
      <c r="J1065" s="105">
        <v>5</v>
      </c>
      <c r="K1065" s="105">
        <v>12</v>
      </c>
      <c r="L1065" s="107"/>
      <c r="M1065" s="107"/>
      <c r="N1065" s="107"/>
      <c r="O1065" s="107"/>
      <c r="P1065" s="107"/>
      <c r="Q1065" s="107"/>
      <c r="R1065" s="123"/>
      <c r="S1065" s="145">
        <v>132.5</v>
      </c>
      <c r="T1065" s="159"/>
      <c r="U1065" s="105">
        <v>14</v>
      </c>
      <c r="V1065" s="172" t="s">
        <v>49</v>
      </c>
      <c r="W1065" s="8"/>
      <c r="X1065" s="107"/>
      <c r="Y1065" s="9"/>
      <c r="Z1065" s="107"/>
      <c r="AA1065" s="107"/>
      <c r="AB1065" s="107"/>
      <c r="AC1065" s="105">
        <v>1</v>
      </c>
      <c r="AD1065" s="107"/>
    </row>
    <row r="1066" spans="1:33" hidden="1" x14ac:dyDescent="0.25">
      <c r="A1066" s="24" t="str">
        <f>IF(D1066="","",(B1066&amp;"|"&amp;C1066&amp;"|"&amp;D1066&amp;"|"&amp;E1066&amp;"|"&amp;F1066&amp;"|"&amp;G1066&amp;"|"&amp;H1066&amp;"|"&amp;I1066&amp;"|"&amp;J1066&amp;"|"&amp;K1066&amp;"|"&amp;L1066&amp;"|"&amp;M1066&amp;"|"&amp;N1066&amp;"|"&amp;O1066&amp;"|"&amp;P1066&amp;"|"&amp;Q1066&amp;"|"&amp;R1066&amp;"|"&amp;S1066&amp;"|"&amp;T1066&amp;"|"&amp;U1066&amp;"|"&amp;V1066&amp;"|"&amp;W1066&amp;"|"&amp;X1066&amp;"|"&amp;Y1066&amp;"|"&amp;Z1066&amp;"|"&amp;AA1066&amp;"|"&amp;AB1066&amp;"|"&amp;AC1066&amp;"|"&amp;AD1066&amp;"|"&amp;AE1066&amp;"|"&amp;AF1066&amp;"|"))</f>
        <v/>
      </c>
      <c r="B1066" s="83" t="s">
        <v>693</v>
      </c>
      <c r="C1066" s="83"/>
      <c r="F1066" s="83"/>
      <c r="G1066" s="27"/>
      <c r="H1066" s="27"/>
      <c r="I1066" s="83"/>
      <c r="J1066" s="83"/>
      <c r="K1066" s="83"/>
      <c r="L1066" s="83"/>
      <c r="M1066" s="83"/>
      <c r="N1066" s="83"/>
      <c r="O1066" s="83"/>
      <c r="P1066" s="83"/>
      <c r="Q1066" s="83"/>
      <c r="R1066" s="83"/>
      <c r="U1066" s="26"/>
      <c r="V1066" s="83"/>
      <c r="Z1066" s="83"/>
      <c r="AA1066" s="83"/>
      <c r="AB1066" s="83"/>
      <c r="AC1066" s="83"/>
      <c r="AD1066" s="83"/>
    </row>
    <row r="1067" spans="1:33" x14ac:dyDescent="0.25">
      <c r="A1067" s="24" t="str">
        <f>IF(D1067="","",(B1067&amp;"|"&amp;C1067&amp;"|"&amp;D1067&amp;"|"&amp;E1067&amp;"|"&amp;F1067&amp;"|"&amp;G1067&amp;"|"&amp;H1067&amp;"|"&amp;I1067&amp;"|"&amp;J1067&amp;"|"&amp;K1067&amp;"|"&amp;L1067&amp;"|"&amp;M1067&amp;"|"&amp;N1067&amp;"|"&amp;O1067&amp;"|"&amp;P1067&amp;"|"&amp;Q1067&amp;"|"&amp;R1067&amp;"|"&amp;S1067&amp;"|"&amp;T1067&amp;"|"&amp;U1067&amp;"|"&amp;V1067&amp;"|"&amp;W1067&amp;"|"&amp;X1067&amp;"|"&amp;Y1067&amp;"|"&amp;Z1067&amp;"|"&amp;AA1067&amp;"|"&amp;AB1067&amp;"|"&amp;AC1067&amp;"|"&amp;AD1067&amp;"|"&amp;AE1067&amp;"|"&amp;AF1067&amp;"|"))</f>
        <v>Ctenopoma oxrynchum|Mottled Ctenopoma |24|28||6,2|7,2||4|15||||||||132,5||12|Carnivore|No|Yes||Mildly Aggressive||Males have more spines on the gill covers, and a roughly textured area at the base of the caudal peduncle that is absent in females.|1|Hard|||</v>
      </c>
      <c r="B1067" s="10" t="s">
        <v>693</v>
      </c>
      <c r="C1067" s="107" t="s">
        <v>2649</v>
      </c>
      <c r="D1067" s="105">
        <v>24</v>
      </c>
      <c r="E1067" s="105">
        <v>28</v>
      </c>
      <c r="F1067" s="105"/>
      <c r="G1067" s="105">
        <v>6.2</v>
      </c>
      <c r="H1067" s="105">
        <v>7.2</v>
      </c>
      <c r="I1067" s="6"/>
      <c r="J1067" s="105">
        <v>4</v>
      </c>
      <c r="K1067" s="105">
        <v>15</v>
      </c>
      <c r="L1067" s="107"/>
      <c r="M1067" s="107"/>
      <c r="N1067" s="107"/>
      <c r="O1067" s="107"/>
      <c r="P1067" s="107"/>
      <c r="Q1067" s="107"/>
      <c r="R1067" s="123"/>
      <c r="S1067" s="145">
        <v>132.5</v>
      </c>
      <c r="T1067" s="159"/>
      <c r="U1067" s="105">
        <v>12</v>
      </c>
      <c r="V1067" s="172" t="s">
        <v>49</v>
      </c>
      <c r="W1067" s="8" t="s">
        <v>33</v>
      </c>
      <c r="X1067" s="107" t="s">
        <v>32</v>
      </c>
      <c r="Y1067" s="9"/>
      <c r="Z1067" s="107" t="s">
        <v>1938</v>
      </c>
      <c r="AA1067" s="107"/>
      <c r="AB1067" s="107" t="s">
        <v>2650</v>
      </c>
      <c r="AC1067" s="105">
        <v>1</v>
      </c>
      <c r="AD1067" s="107" t="s">
        <v>1786</v>
      </c>
    </row>
    <row r="1068" spans="1:33" hidden="1" x14ac:dyDescent="0.25">
      <c r="A1068" s="24" t="str">
        <f>IF(D1068="","",(B1068&amp;"|"&amp;C1068&amp;"|"&amp;D1068&amp;"|"&amp;E1068&amp;"|"&amp;F1068&amp;"|"&amp;G1068&amp;"|"&amp;H1068&amp;"|"&amp;I1068&amp;"|"&amp;J1068&amp;"|"&amp;K1068&amp;"|"&amp;L1068&amp;"|"&amp;M1068&amp;"|"&amp;N1068&amp;"|"&amp;O1068&amp;"|"&amp;P1068&amp;"|"&amp;Q1068&amp;"|"&amp;R1068&amp;"|"&amp;S1068&amp;"|"&amp;T1068&amp;"|"&amp;U1068&amp;"|"&amp;V1068&amp;"|"&amp;W1068&amp;"|"&amp;X1068&amp;"|"&amp;Y1068&amp;"|"&amp;Z1068&amp;"|"&amp;AA1068&amp;"|"&amp;AB1068&amp;"|"&amp;AC1068&amp;"|"&amp;AD1068&amp;"|"&amp;AE1068&amp;"|"&amp;AF1068&amp;"|"))</f>
        <v/>
      </c>
      <c r="B1068" s="83" t="s">
        <v>694</v>
      </c>
      <c r="C1068" s="83"/>
      <c r="F1068" s="83"/>
      <c r="G1068" s="27"/>
      <c r="H1068" s="27"/>
      <c r="I1068" s="83"/>
      <c r="J1068" s="83"/>
      <c r="K1068" s="83"/>
      <c r="L1068" s="83"/>
      <c r="M1068" s="83"/>
      <c r="N1068" s="83"/>
      <c r="O1068" s="83"/>
      <c r="P1068" s="83"/>
      <c r="Q1068" s="83"/>
      <c r="R1068" s="83"/>
      <c r="U1068" s="26"/>
      <c r="V1068" s="83"/>
      <c r="Z1068" s="83"/>
      <c r="AA1068" s="83"/>
      <c r="AB1068" s="83"/>
      <c r="AC1068" s="83"/>
      <c r="AD1068" s="83"/>
    </row>
    <row r="1069" spans="1:33" x14ac:dyDescent="0.25">
      <c r="A1069" s="24" t="str">
        <f>IF(D1069="","",(B1069&amp;"|"&amp;C1069&amp;"|"&amp;D1069&amp;"|"&amp;E1069&amp;"|"&amp;F1069&amp;"|"&amp;G1069&amp;"|"&amp;H1069&amp;"|"&amp;I1069&amp;"|"&amp;J1069&amp;"|"&amp;K1069&amp;"|"&amp;L1069&amp;"|"&amp;M1069&amp;"|"&amp;N1069&amp;"|"&amp;O1069&amp;"|"&amp;P1069&amp;"|"&amp;Q1069&amp;"|"&amp;R1069&amp;"|"&amp;S1069&amp;"|"&amp;T1069&amp;"|"&amp;U1069&amp;"|"&amp;V1069&amp;"|"&amp;W1069&amp;"|"&amp;X1069&amp;"|"&amp;Y1069&amp;"|"&amp;Z1069&amp;"|"&amp;AA1069&amp;"|"&amp;AB1069&amp;"|"&amp;AC1069&amp;"|"&amp;AD1069&amp;"|"&amp;AE1069&amp;"|"&amp;AF1069&amp;"|"))</f>
        <v>Ctenops nobilis|Frail Gourami |18|24||4|6||0|6||||||||113,6||10|Carnivore|No|No||Aggressive||females always possess a uniformly straight lower jaw|2|Easy|||</v>
      </c>
      <c r="B1069" s="10" t="s">
        <v>694</v>
      </c>
      <c r="C1069" s="107" t="s">
        <v>2651</v>
      </c>
      <c r="D1069" s="105">
        <v>18</v>
      </c>
      <c r="E1069" s="105">
        <v>24</v>
      </c>
      <c r="F1069" s="105"/>
      <c r="G1069" s="105">
        <v>4</v>
      </c>
      <c r="H1069" s="105">
        <v>6</v>
      </c>
      <c r="I1069" s="6"/>
      <c r="J1069" s="105">
        <v>0</v>
      </c>
      <c r="K1069" s="105">
        <v>6</v>
      </c>
      <c r="L1069" s="107"/>
      <c r="M1069" s="107"/>
      <c r="N1069" s="107"/>
      <c r="O1069" s="107"/>
      <c r="P1069" s="107"/>
      <c r="Q1069" s="107"/>
      <c r="R1069" s="123"/>
      <c r="S1069" s="145">
        <v>113.6</v>
      </c>
      <c r="T1069" s="159"/>
      <c r="U1069" s="105">
        <v>10</v>
      </c>
      <c r="V1069" s="172" t="s">
        <v>49</v>
      </c>
      <c r="W1069" s="8" t="s">
        <v>33</v>
      </c>
      <c r="X1069" s="107" t="s">
        <v>33</v>
      </c>
      <c r="Y1069" s="9"/>
      <c r="Z1069" s="107" t="s">
        <v>1782</v>
      </c>
      <c r="AA1069" s="107"/>
      <c r="AB1069" s="107" t="s">
        <v>2652</v>
      </c>
      <c r="AC1069" s="105">
        <v>2</v>
      </c>
      <c r="AD1069" s="107" t="s">
        <v>53</v>
      </c>
    </row>
    <row r="1070" spans="1:33" hidden="1" x14ac:dyDescent="0.25">
      <c r="A1070" s="24" t="str">
        <f>IF(D1070="","",(B1070&amp;"|"&amp;C1070&amp;"|"&amp;D1070&amp;"|"&amp;E1070&amp;"|"&amp;F1070&amp;"|"&amp;G1070&amp;"|"&amp;H1070&amp;"|"&amp;I1070&amp;"|"&amp;J1070&amp;"|"&amp;K1070&amp;"|"&amp;L1070&amp;"|"&amp;M1070&amp;"|"&amp;N1070&amp;"|"&amp;O1070&amp;"|"&amp;P1070&amp;"|"&amp;Q1070&amp;"|"&amp;R1070&amp;"|"&amp;S1070&amp;"|"&amp;T1070&amp;"|"&amp;U1070&amp;"|"&amp;V1070&amp;"|"&amp;W1070&amp;"|"&amp;X1070&amp;"|"&amp;Y1070&amp;"|"&amp;Z1070&amp;"|"&amp;AA1070&amp;"|"&amp;AB1070&amp;"|"&amp;AC1070&amp;"|"&amp;AD1070&amp;"|"&amp;AE1070&amp;"|"&amp;AF1070&amp;"|"))</f>
        <v/>
      </c>
      <c r="B1070" s="83" t="s">
        <v>695</v>
      </c>
      <c r="C1070" s="83"/>
      <c r="F1070" s="83"/>
      <c r="G1070" s="27"/>
      <c r="H1070" s="27"/>
      <c r="I1070" s="83"/>
      <c r="J1070" s="83"/>
      <c r="K1070" s="83"/>
      <c r="L1070" s="83"/>
      <c r="M1070" s="83"/>
      <c r="N1070" s="83"/>
      <c r="O1070" s="83"/>
      <c r="P1070" s="83"/>
      <c r="Q1070" s="83"/>
      <c r="R1070" s="83"/>
      <c r="U1070" s="26"/>
      <c r="V1070" s="83"/>
      <c r="Z1070" s="83"/>
      <c r="AA1070" s="83"/>
      <c r="AB1070" s="83"/>
      <c r="AC1070" s="83"/>
      <c r="AD1070" s="83"/>
    </row>
    <row r="1071" spans="1:33" x14ac:dyDescent="0.25">
      <c r="A1071" s="24" t="str">
        <f>IF(D1071="","",(B1071&amp;"|"&amp;C1071&amp;"|"&amp;D1071&amp;"|"&amp;E1071&amp;"|"&amp;F1071&amp;"|"&amp;G1071&amp;"|"&amp;H1071&amp;"|"&amp;I1071&amp;"|"&amp;J1071&amp;"|"&amp;K1071&amp;"|"&amp;L1071&amp;"|"&amp;M1071&amp;"|"&amp;N1071&amp;"|"&amp;O1071&amp;"|"&amp;P1071&amp;"|"&amp;Q1071&amp;"|"&amp;R1071&amp;"|"&amp;S1071&amp;"|"&amp;T1071&amp;"|"&amp;U1071&amp;"|"&amp;V1071&amp;"|"&amp;W1071&amp;"|"&amp;X1071&amp;"|"&amp;Y1071&amp;"|"&amp;Z1071&amp;"|"&amp;AA1071&amp;"|"&amp;AB1071&amp;"|"&amp;AC1071&amp;"|"&amp;AD1071&amp;"|"&amp;AE1071&amp;"|"&amp;AF1071&amp;"|"))</f>
        <v>Cubanichthys pengelleyi|Jamaican Killifish |24|26||7,2|8||6|15||||||||56,8||6|Carnivore|No||||||2||||</v>
      </c>
      <c r="B1071" s="10" t="s">
        <v>695</v>
      </c>
      <c r="C1071" s="107" t="s">
        <v>2653</v>
      </c>
      <c r="D1071" s="105">
        <v>24</v>
      </c>
      <c r="E1071" s="105">
        <v>26</v>
      </c>
      <c r="F1071" s="105"/>
      <c r="G1071" s="105">
        <v>7.2</v>
      </c>
      <c r="H1071" s="105">
        <v>8</v>
      </c>
      <c r="I1071" s="6"/>
      <c r="J1071" s="105">
        <v>6</v>
      </c>
      <c r="K1071" s="105">
        <v>15</v>
      </c>
      <c r="L1071" s="107"/>
      <c r="M1071" s="107"/>
      <c r="N1071" s="107"/>
      <c r="O1071" s="107"/>
      <c r="P1071" s="107"/>
      <c r="Q1071" s="107"/>
      <c r="R1071" s="123"/>
      <c r="S1071" s="145">
        <v>56.8</v>
      </c>
      <c r="T1071" s="159"/>
      <c r="U1071" s="105">
        <v>6</v>
      </c>
      <c r="V1071" s="172" t="s">
        <v>49</v>
      </c>
      <c r="W1071" s="8" t="s">
        <v>33</v>
      </c>
      <c r="X1071" s="107"/>
      <c r="Y1071" s="9"/>
      <c r="Z1071" s="107"/>
      <c r="AA1071" s="107"/>
      <c r="AB1071" s="107"/>
      <c r="AC1071" s="105">
        <v>2</v>
      </c>
      <c r="AD1071" s="107"/>
    </row>
    <row r="1072" spans="1:33" hidden="1" x14ac:dyDescent="0.25">
      <c r="A1072" s="24" t="str">
        <f>IF(D1072="","",(B1072&amp;"|"&amp;C1072&amp;"|"&amp;D1072&amp;"|"&amp;E1072&amp;"|"&amp;F1072&amp;"|"&amp;G1072&amp;"|"&amp;H1072&amp;"|"&amp;I1072&amp;"|"&amp;J1072&amp;"|"&amp;K1072&amp;"|"&amp;L1072&amp;"|"&amp;M1072&amp;"|"&amp;N1072&amp;"|"&amp;O1072&amp;"|"&amp;P1072&amp;"|"&amp;Q1072&amp;"|"&amp;R1072&amp;"|"&amp;S1072&amp;"|"&amp;T1072&amp;"|"&amp;U1072&amp;"|"&amp;V1072&amp;"|"&amp;W1072&amp;"|"&amp;X1072&amp;"|"&amp;Y1072&amp;"|"&amp;Z1072&amp;"|"&amp;AA1072&amp;"|"&amp;AB1072&amp;"|"&amp;AC1072&amp;"|"&amp;AD1072&amp;"|"&amp;AE1072&amp;"|"&amp;AF1072&amp;"|"))</f>
        <v/>
      </c>
      <c r="B1072" s="83" t="s">
        <v>696</v>
      </c>
      <c r="C1072" s="83"/>
      <c r="F1072" s="83"/>
      <c r="G1072" s="27"/>
      <c r="H1072" s="27"/>
      <c r="I1072" s="83"/>
      <c r="J1072" s="83"/>
      <c r="K1072" s="83"/>
      <c r="L1072" s="83"/>
      <c r="M1072" s="83"/>
      <c r="N1072" s="83"/>
      <c r="O1072" s="83"/>
      <c r="P1072" s="83"/>
      <c r="Q1072" s="83"/>
      <c r="R1072" s="83"/>
      <c r="U1072" s="26"/>
      <c r="V1072" s="83"/>
      <c r="Z1072" s="83"/>
      <c r="AA1072" s="83"/>
      <c r="AB1072" s="83"/>
      <c r="AC1072" s="83"/>
      <c r="AD1072" s="83"/>
      <c r="AG1072" s="24"/>
    </row>
    <row r="1073" spans="1:32" x14ac:dyDescent="0.25">
      <c r="A1073" s="24" t="str">
        <f>IF(D1073="","",(B1073&amp;"|"&amp;C1073&amp;"|"&amp;D1073&amp;"|"&amp;E1073&amp;"|"&amp;F1073&amp;"|"&amp;G1073&amp;"|"&amp;H1073&amp;"|"&amp;I1073&amp;"|"&amp;J1073&amp;"|"&amp;K1073&amp;"|"&amp;L1073&amp;"|"&amp;M1073&amp;"|"&amp;N1073&amp;"|"&amp;O1073&amp;"|"&amp;P1073&amp;"|"&amp;Q1073&amp;"|"&amp;R1073&amp;"|"&amp;S1073&amp;"|"&amp;T1073&amp;"|"&amp;U1073&amp;"|"&amp;V1073&amp;"|"&amp;W1073&amp;"|"&amp;X1073&amp;"|"&amp;Y1073&amp;"|"&amp;Z1073&amp;"|"&amp;AA1073&amp;"|"&amp;AB1073&amp;"|"&amp;AC1073&amp;"|"&amp;AD1073&amp;"|"&amp;AE1073&amp;"|"&amp;AF1073&amp;"|"))</f>
        <v>Cynotilapia afra|Dogtooth Cichlid |25|26||7,5|9||10|25||||||||208,2||10,2|Carnivore|No|No||Territorial||Males are striped with six or seven black stripes|3||||</v>
      </c>
      <c r="B1073" s="10" t="s">
        <v>696</v>
      </c>
      <c r="C1073" s="107" t="s">
        <v>2654</v>
      </c>
      <c r="D1073" s="105">
        <v>25</v>
      </c>
      <c r="E1073" s="105">
        <v>26</v>
      </c>
      <c r="F1073" s="105"/>
      <c r="G1073" s="105">
        <v>7.5</v>
      </c>
      <c r="H1073" s="105">
        <v>9</v>
      </c>
      <c r="I1073" s="6"/>
      <c r="J1073" s="105">
        <v>10</v>
      </c>
      <c r="K1073" s="105">
        <v>25</v>
      </c>
      <c r="L1073" s="107"/>
      <c r="M1073" s="107"/>
      <c r="N1073" s="107"/>
      <c r="O1073" s="107"/>
      <c r="P1073" s="107"/>
      <c r="Q1073" s="107"/>
      <c r="R1073" s="123"/>
      <c r="S1073" s="145">
        <v>208.2</v>
      </c>
      <c r="T1073" s="159"/>
      <c r="U1073" s="105">
        <v>10.199999999999999</v>
      </c>
      <c r="V1073" s="172" t="s">
        <v>49</v>
      </c>
      <c r="W1073" s="8" t="s">
        <v>33</v>
      </c>
      <c r="X1073" s="107" t="s">
        <v>33</v>
      </c>
      <c r="Y1073" s="9"/>
      <c r="Z1073" s="107" t="s">
        <v>1769</v>
      </c>
      <c r="AA1073" s="107"/>
      <c r="AB1073" s="107" t="s">
        <v>2655</v>
      </c>
      <c r="AC1073" s="105">
        <v>3</v>
      </c>
      <c r="AD1073" s="107"/>
    </row>
    <row r="1074" spans="1:32" hidden="1" x14ac:dyDescent="0.25">
      <c r="A1074" s="24" t="str">
        <f>IF(D1074="","",(B1074&amp;"|"&amp;C1074&amp;"|"&amp;D1074&amp;"|"&amp;E1074&amp;"|"&amp;F1074&amp;"|"&amp;G1074&amp;"|"&amp;H1074&amp;"|"&amp;I1074&amp;"|"&amp;J1074&amp;"|"&amp;K1074&amp;"|"&amp;L1074&amp;"|"&amp;M1074&amp;"|"&amp;N1074&amp;"|"&amp;O1074&amp;"|"&amp;P1074&amp;"|"&amp;Q1074&amp;"|"&amp;R1074&amp;"|"&amp;S1074&amp;"|"&amp;T1074&amp;"|"&amp;U1074&amp;"|"&amp;V1074&amp;"|"&amp;W1074&amp;"|"&amp;X1074&amp;"|"&amp;Y1074&amp;"|"&amp;Z1074&amp;"|"&amp;AA1074&amp;"|"&amp;AB1074&amp;"|"&amp;AC1074&amp;"|"&amp;AD1074&amp;"|"&amp;AE1074&amp;"|"&amp;AF1074&amp;"|"))</f>
        <v/>
      </c>
      <c r="B1074" s="83" t="s">
        <v>697</v>
      </c>
      <c r="C1074" s="83"/>
      <c r="F1074" s="83"/>
      <c r="G1074" s="27"/>
      <c r="H1074" s="27"/>
      <c r="I1074" s="83"/>
      <c r="J1074" s="83"/>
      <c r="K1074" s="83"/>
      <c r="L1074" s="83"/>
      <c r="M1074" s="83"/>
      <c r="N1074" s="83"/>
      <c r="O1074" s="83"/>
      <c r="P1074" s="83"/>
      <c r="Q1074" s="83"/>
      <c r="R1074" s="83"/>
      <c r="U1074" s="26"/>
      <c r="V1074" s="83"/>
      <c r="Z1074" s="83"/>
      <c r="AA1074" s="83"/>
      <c r="AB1074" s="83"/>
      <c r="AC1074" s="83"/>
      <c r="AD1074" s="83"/>
    </row>
    <row r="1075" spans="1:32" x14ac:dyDescent="0.25">
      <c r="A1075" s="24" t="str">
        <f>IF(D1075="","",(B1075&amp;"|"&amp;C1075&amp;"|"&amp;D1075&amp;"|"&amp;E1075&amp;"|"&amp;F1075&amp;"|"&amp;G1075&amp;"|"&amp;H1075&amp;"|"&amp;I1075&amp;"|"&amp;J1075&amp;"|"&amp;K1075&amp;"|"&amp;L1075&amp;"|"&amp;M1075&amp;"|"&amp;N1075&amp;"|"&amp;O1075&amp;"|"&amp;P1075&amp;"|"&amp;Q1075&amp;"|"&amp;R1075&amp;"|"&amp;S1075&amp;"|"&amp;T1075&amp;"|"&amp;U1075&amp;"|"&amp;V1075&amp;"|"&amp;W1075&amp;"|"&amp;X1075&amp;"|"&amp;Y1075&amp;"|"&amp;Z1075&amp;"|"&amp;AA1075&amp;"|"&amp;AB1075&amp;"|"&amp;AC1075&amp;"|"&amp;AD1075&amp;"|"&amp;AE1075&amp;"|"&amp;AF1075&amp;"|"))</f>
        <v>Cyphotilapia frontosa|Frontosa |22,2|28,3||7,8|9||10|20||||||||473,2||30,5|Carnivore|No|No||Peaceful|| Males tend to be larger at 12 inches|3||||</v>
      </c>
      <c r="B1075" s="10" t="s">
        <v>697</v>
      </c>
      <c r="C1075" s="107" t="s">
        <v>2656</v>
      </c>
      <c r="D1075" s="105">
        <v>22.2</v>
      </c>
      <c r="E1075" s="105">
        <v>28.3</v>
      </c>
      <c r="F1075" s="105"/>
      <c r="G1075" s="105">
        <v>7.8</v>
      </c>
      <c r="H1075" s="105">
        <v>9</v>
      </c>
      <c r="I1075" s="6"/>
      <c r="J1075" s="105">
        <v>10</v>
      </c>
      <c r="K1075" s="105">
        <v>20</v>
      </c>
      <c r="L1075" s="107"/>
      <c r="M1075" s="107"/>
      <c r="N1075" s="107"/>
      <c r="O1075" s="107"/>
      <c r="P1075" s="107"/>
      <c r="Q1075" s="107"/>
      <c r="R1075" s="123"/>
      <c r="S1075" s="145">
        <v>473.2</v>
      </c>
      <c r="T1075" s="159"/>
      <c r="U1075" s="105">
        <v>30.5</v>
      </c>
      <c r="V1075" s="172" t="s">
        <v>49</v>
      </c>
      <c r="W1075" s="8" t="s">
        <v>33</v>
      </c>
      <c r="X1075" s="107" t="s">
        <v>33</v>
      </c>
      <c r="Y1075" s="9"/>
      <c r="Z1075" s="107" t="s">
        <v>34</v>
      </c>
      <c r="AA1075" s="107"/>
      <c r="AB1075" s="107" t="s">
        <v>2657</v>
      </c>
      <c r="AC1075" s="105">
        <v>3</v>
      </c>
      <c r="AD1075" s="107"/>
    </row>
    <row r="1076" spans="1:32" hidden="1" x14ac:dyDescent="0.25">
      <c r="A1076" s="24" t="str">
        <f>IF(D1076="","",(B1076&amp;"|"&amp;C1076&amp;"|"&amp;D1076&amp;"|"&amp;E1076&amp;"|"&amp;F1076&amp;"|"&amp;G1076&amp;"|"&amp;H1076&amp;"|"&amp;I1076&amp;"|"&amp;J1076&amp;"|"&amp;K1076&amp;"|"&amp;L1076&amp;"|"&amp;M1076&amp;"|"&amp;N1076&amp;"|"&amp;O1076&amp;"|"&amp;P1076&amp;"|"&amp;Q1076&amp;"|"&amp;R1076&amp;"|"&amp;S1076&amp;"|"&amp;T1076&amp;"|"&amp;U1076&amp;"|"&amp;V1076&amp;"|"&amp;W1076&amp;"|"&amp;X1076&amp;"|"&amp;Y1076&amp;"|"&amp;Z1076&amp;"|"&amp;AA1076&amp;"|"&amp;AB1076&amp;"|"&amp;AC1076&amp;"|"&amp;AD1076&amp;"|"&amp;AE1076&amp;"|"&amp;AF1076&amp;"|"))</f>
        <v/>
      </c>
      <c r="B1076" s="83" t="s">
        <v>698</v>
      </c>
      <c r="C1076" s="83"/>
      <c r="F1076" s="83"/>
      <c r="G1076" s="27"/>
      <c r="H1076" s="27"/>
      <c r="I1076" s="83"/>
      <c r="J1076" s="83"/>
      <c r="K1076" s="83"/>
      <c r="L1076" s="83"/>
      <c r="M1076" s="83"/>
      <c r="N1076" s="83"/>
      <c r="O1076" s="83"/>
      <c r="P1076" s="83"/>
      <c r="Q1076" s="83"/>
      <c r="R1076" s="83"/>
      <c r="U1076" s="26"/>
      <c r="V1076" s="83"/>
      <c r="Z1076" s="83"/>
      <c r="AA1076" s="83"/>
      <c r="AB1076" s="83"/>
      <c r="AC1076" s="83"/>
      <c r="AD1076" s="83"/>
    </row>
    <row r="1077" spans="1:32" x14ac:dyDescent="0.25">
      <c r="A1077" s="24" t="str">
        <f>IF(D1077="","",(B1077&amp;"|"&amp;C1077&amp;"|"&amp;D1077&amp;"|"&amp;E1077&amp;"|"&amp;F1077&amp;"|"&amp;G1077&amp;"|"&amp;H1077&amp;"|"&amp;I1077&amp;"|"&amp;J1077&amp;"|"&amp;K1077&amp;"|"&amp;L1077&amp;"|"&amp;M1077&amp;"|"&amp;N1077&amp;"|"&amp;O1077&amp;"|"&amp;P1077&amp;"|"&amp;Q1077&amp;"|"&amp;R1077&amp;"|"&amp;S1077&amp;"|"&amp;T1077&amp;"|"&amp;U1077&amp;"|"&amp;V1077&amp;"|"&amp;W1077&amp;"|"&amp;X1077&amp;"|"&amp;Y1077&amp;"|"&amp;Z1077&amp;"|"&amp;AA1077&amp;"|"&amp;AB1077&amp;"|"&amp;AC1077&amp;"|"&amp;AD1077&amp;"|"&amp;AE1077&amp;"|"&amp;AF1077&amp;"|"))</f>
        <v>Cyphotilapia gibberosa|Gibberosa Cichlid |22|28||7,5|8,2||9|19||||||||208,2||21|Omnivore|No||||||2||||</v>
      </c>
      <c r="B1077" s="10" t="s">
        <v>698</v>
      </c>
      <c r="C1077" s="107" t="s">
        <v>2658</v>
      </c>
      <c r="D1077" s="105">
        <v>22</v>
      </c>
      <c r="E1077" s="105">
        <v>28</v>
      </c>
      <c r="F1077" s="105"/>
      <c r="G1077" s="105">
        <v>7.5</v>
      </c>
      <c r="H1077" s="105">
        <v>8.1999999999999993</v>
      </c>
      <c r="I1077" s="6"/>
      <c r="J1077" s="105">
        <v>9</v>
      </c>
      <c r="K1077" s="105">
        <v>19</v>
      </c>
      <c r="L1077" s="107"/>
      <c r="M1077" s="107"/>
      <c r="N1077" s="107"/>
      <c r="O1077" s="107"/>
      <c r="P1077" s="107"/>
      <c r="Q1077" s="107"/>
      <c r="R1077" s="123"/>
      <c r="S1077" s="145">
        <v>208.2</v>
      </c>
      <c r="T1077" s="159"/>
      <c r="U1077" s="105">
        <v>21</v>
      </c>
      <c r="V1077" s="172" t="s">
        <v>31</v>
      </c>
      <c r="W1077" s="8" t="s">
        <v>33</v>
      </c>
      <c r="X1077" s="107"/>
      <c r="Y1077" s="9"/>
      <c r="Z1077" s="107"/>
      <c r="AA1077" s="107"/>
      <c r="AB1077" s="107"/>
      <c r="AC1077" s="105">
        <v>2</v>
      </c>
      <c r="AD1077" s="107"/>
    </row>
    <row r="1078" spans="1:32" hidden="1" x14ac:dyDescent="0.25">
      <c r="A1078" s="24" t="str">
        <f>IF(D1078="","",(B1078&amp;"|"&amp;C1078&amp;"|"&amp;D1078&amp;"|"&amp;E1078&amp;"|"&amp;F1078&amp;"|"&amp;G1078&amp;"|"&amp;H1078&amp;"|"&amp;I1078&amp;"|"&amp;J1078&amp;"|"&amp;K1078&amp;"|"&amp;L1078&amp;"|"&amp;M1078&amp;"|"&amp;N1078&amp;"|"&amp;O1078&amp;"|"&amp;P1078&amp;"|"&amp;Q1078&amp;"|"&amp;R1078&amp;"|"&amp;S1078&amp;"|"&amp;T1078&amp;"|"&amp;U1078&amp;"|"&amp;V1078&amp;"|"&amp;W1078&amp;"|"&amp;X1078&amp;"|"&amp;Y1078&amp;"|"&amp;Z1078&amp;"|"&amp;AA1078&amp;"|"&amp;AB1078&amp;"|"&amp;AC1078&amp;"|"&amp;AD1078&amp;"|"&amp;AE1078&amp;"|"&amp;AF1078&amp;"|"))</f>
        <v/>
      </c>
      <c r="B1078" s="83" t="s">
        <v>699</v>
      </c>
      <c r="C1078" s="83"/>
      <c r="F1078" s="83"/>
      <c r="G1078" s="27"/>
      <c r="H1078" s="27"/>
      <c r="I1078" s="83"/>
      <c r="J1078" s="83"/>
      <c r="K1078" s="83"/>
      <c r="L1078" s="83"/>
      <c r="M1078" s="83"/>
      <c r="N1078" s="83"/>
      <c r="O1078" s="83"/>
      <c r="P1078" s="83"/>
      <c r="Q1078" s="83"/>
      <c r="R1078" s="83"/>
      <c r="U1078" s="26"/>
      <c r="V1078" s="83"/>
      <c r="Z1078" s="83"/>
      <c r="AA1078" s="83"/>
      <c r="AB1078" s="83"/>
      <c r="AC1078" s="83"/>
      <c r="AD1078" s="83"/>
    </row>
    <row r="1079" spans="1:32" x14ac:dyDescent="0.25">
      <c r="A1079" s="24" t="str">
        <f>IF(D1079="","",(B1079&amp;"|"&amp;C1079&amp;"|"&amp;D1079&amp;"|"&amp;E1079&amp;"|"&amp;F1079&amp;"|"&amp;G1079&amp;"|"&amp;H1079&amp;"|"&amp;I1079&amp;"|"&amp;J1079&amp;"|"&amp;K1079&amp;"|"&amp;L1079&amp;"|"&amp;M1079&amp;"|"&amp;N1079&amp;"|"&amp;O1079&amp;"|"&amp;P1079&amp;"|"&amp;Q1079&amp;"|"&amp;R1079&amp;"|"&amp;S1079&amp;"|"&amp;T1079&amp;"|"&amp;U1079&amp;"|"&amp;V1079&amp;"|"&amp;W1079&amp;"|"&amp;X1079&amp;"|"&amp;Y1079&amp;"|"&amp;Z1079&amp;"|"&amp;AA1079&amp;"|"&amp;AB1079&amp;"|"&amp;AC1079&amp;"|"&amp;AD1079&amp;"|"&amp;AE1079&amp;"|"&amp;AF1079&amp;"|"))</f>
        <v>Cyprichromis leptosoma|Bright-Finned Slender Cichlid |23|25||8|9||9|19||||||||208,2||11|Carnivore|No|No||Peaceful||males are instantly recognizable by their bright blue and yellow colors|1:1-2|Easy|||</v>
      </c>
      <c r="B1079" s="10" t="s">
        <v>699</v>
      </c>
      <c r="C1079" s="107" t="s">
        <v>2659</v>
      </c>
      <c r="D1079" s="105">
        <v>23</v>
      </c>
      <c r="E1079" s="105">
        <v>25</v>
      </c>
      <c r="F1079" s="105"/>
      <c r="G1079" s="105">
        <v>8</v>
      </c>
      <c r="H1079" s="105">
        <v>9</v>
      </c>
      <c r="I1079" s="6"/>
      <c r="J1079" s="105">
        <v>9</v>
      </c>
      <c r="K1079" s="105">
        <v>19</v>
      </c>
      <c r="L1079" s="107"/>
      <c r="M1079" s="107"/>
      <c r="N1079" s="107"/>
      <c r="O1079" s="107"/>
      <c r="P1079" s="107"/>
      <c r="Q1079" s="107"/>
      <c r="R1079" s="123"/>
      <c r="S1079" s="145">
        <v>208.2</v>
      </c>
      <c r="T1079" s="159"/>
      <c r="U1079" s="105">
        <v>11</v>
      </c>
      <c r="V1079" s="172" t="s">
        <v>49</v>
      </c>
      <c r="W1079" s="8" t="s">
        <v>33</v>
      </c>
      <c r="X1079" s="107" t="s">
        <v>33</v>
      </c>
      <c r="Y1079" s="9"/>
      <c r="Z1079" s="107" t="s">
        <v>34</v>
      </c>
      <c r="AA1079" s="107"/>
      <c r="AB1079" s="107" t="s">
        <v>2660</v>
      </c>
      <c r="AC1079" s="105" t="s">
        <v>2661</v>
      </c>
      <c r="AD1079" s="107" t="s">
        <v>53</v>
      </c>
    </row>
    <row r="1080" spans="1:32" hidden="1" x14ac:dyDescent="0.25">
      <c r="A1080" s="24" t="str">
        <f>IF(D1080="","",(B1080&amp;"|"&amp;C1080&amp;"|"&amp;D1080&amp;"|"&amp;E1080&amp;"|"&amp;F1080&amp;"|"&amp;G1080&amp;"|"&amp;H1080&amp;"|"&amp;I1080&amp;"|"&amp;J1080&amp;"|"&amp;K1080&amp;"|"&amp;L1080&amp;"|"&amp;M1080&amp;"|"&amp;N1080&amp;"|"&amp;O1080&amp;"|"&amp;P1080&amp;"|"&amp;Q1080&amp;"|"&amp;R1080&amp;"|"&amp;S1080&amp;"|"&amp;T1080&amp;"|"&amp;U1080&amp;"|"&amp;V1080&amp;"|"&amp;W1080&amp;"|"&amp;X1080&amp;"|"&amp;Y1080&amp;"|"&amp;Z1080&amp;"|"&amp;AA1080&amp;"|"&amp;AB1080&amp;"|"&amp;AC1080&amp;"|"&amp;AD1080&amp;"|"&amp;AE1080&amp;"|"&amp;AF1080&amp;"|"))</f>
        <v/>
      </c>
      <c r="B1080" s="83" t="s">
        <v>700</v>
      </c>
      <c r="C1080" s="83"/>
      <c r="F1080" s="83"/>
      <c r="G1080" s="27"/>
      <c r="H1080" s="27"/>
      <c r="I1080" s="83"/>
      <c r="J1080" s="83"/>
      <c r="K1080" s="83"/>
      <c r="L1080" s="83"/>
      <c r="M1080" s="83"/>
      <c r="N1080" s="83"/>
      <c r="O1080" s="83"/>
      <c r="P1080" s="83"/>
      <c r="Q1080" s="83"/>
      <c r="R1080" s="83"/>
      <c r="U1080" s="26"/>
      <c r="V1080" s="83"/>
      <c r="Z1080" s="83"/>
      <c r="AA1080" s="83"/>
      <c r="AB1080" s="83"/>
      <c r="AC1080" s="83"/>
      <c r="AD1080" s="83"/>
    </row>
    <row r="1081" spans="1:32" x14ac:dyDescent="0.25">
      <c r="A1081" s="24" t="str">
        <f>IF(D1081="","",(B1081&amp;"|"&amp;C1081&amp;"|"&amp;D1081&amp;"|"&amp;E1081&amp;"|"&amp;F1081&amp;"|"&amp;G1081&amp;"|"&amp;H1081&amp;"|"&amp;I1081&amp;"|"&amp;J1081&amp;"|"&amp;K1081&amp;"|"&amp;L1081&amp;"|"&amp;M1081&amp;"|"&amp;N1081&amp;"|"&amp;O1081&amp;"|"&amp;P1081&amp;"|"&amp;Q1081&amp;"|"&amp;R1081&amp;"|"&amp;S1081&amp;"|"&amp;T1081&amp;"|"&amp;U1081&amp;"|"&amp;V1081&amp;"|"&amp;W1081&amp;"|"&amp;X1081&amp;"|"&amp;Y1081&amp;"|"&amp;Z1081&amp;"|"&amp;AA1081&amp;"|"&amp;AB1081&amp;"|"&amp;AC1081&amp;"|"&amp;AD1081&amp;"|"&amp;AE1081&amp;"|"&amp;AF1081&amp;"|"))</f>
        <v>Cyprinella lutrensis|Red Shiner |15|25||7|7,5||10|20||||||||113,6||9,1|Omnivore|No|No||Peaceful||Mature males will be far more colourful and have breeding tubercles similar to Goldfish when sexually mature.|1||||</v>
      </c>
      <c r="B1081" s="10" t="s">
        <v>700</v>
      </c>
      <c r="C1081" s="107" t="s">
        <v>2662</v>
      </c>
      <c r="D1081" s="105">
        <v>15</v>
      </c>
      <c r="E1081" s="105">
        <v>25</v>
      </c>
      <c r="F1081" s="105"/>
      <c r="G1081" s="105">
        <v>7</v>
      </c>
      <c r="H1081" s="105">
        <v>7.5</v>
      </c>
      <c r="I1081" s="6"/>
      <c r="J1081" s="105">
        <v>10</v>
      </c>
      <c r="K1081" s="105">
        <v>20</v>
      </c>
      <c r="L1081" s="107"/>
      <c r="M1081" s="107"/>
      <c r="N1081" s="107"/>
      <c r="O1081" s="107"/>
      <c r="P1081" s="107"/>
      <c r="Q1081" s="107"/>
      <c r="R1081" s="123"/>
      <c r="S1081" s="145">
        <v>113.6</v>
      </c>
      <c r="T1081" s="159"/>
      <c r="U1081" s="105">
        <v>9.1</v>
      </c>
      <c r="V1081" s="172" t="s">
        <v>31</v>
      </c>
      <c r="W1081" s="8" t="s">
        <v>33</v>
      </c>
      <c r="X1081" s="107" t="s">
        <v>33</v>
      </c>
      <c r="Y1081" s="9"/>
      <c r="Z1081" s="107" t="s">
        <v>34</v>
      </c>
      <c r="AA1081" s="107"/>
      <c r="AB1081" s="107" t="s">
        <v>2663</v>
      </c>
      <c r="AC1081" s="105">
        <v>1</v>
      </c>
      <c r="AD1081" s="107"/>
    </row>
    <row r="1082" spans="1:32" hidden="1" x14ac:dyDescent="0.25">
      <c r="A1082" s="24" t="str">
        <f>IF(D1082="","",(B1082&amp;"|"&amp;C1082&amp;"|"&amp;D1082&amp;"|"&amp;E1082&amp;"|"&amp;F1082&amp;"|"&amp;G1082&amp;"|"&amp;H1082&amp;"|"&amp;I1082&amp;"|"&amp;J1082&amp;"|"&amp;K1082&amp;"|"&amp;L1082&amp;"|"&amp;M1082&amp;"|"&amp;N1082&amp;"|"&amp;O1082&amp;"|"&amp;P1082&amp;"|"&amp;Q1082&amp;"|"&amp;R1082&amp;"|"&amp;S1082&amp;"|"&amp;T1082&amp;"|"&amp;U1082&amp;"|"&amp;V1082&amp;"|"&amp;W1082&amp;"|"&amp;X1082&amp;"|"&amp;Y1082&amp;"|"&amp;Z1082&amp;"|"&amp;AA1082&amp;"|"&amp;AB1082&amp;"|"&amp;AC1082&amp;"|"&amp;AD1082&amp;"|"&amp;AE1082&amp;"|"&amp;AF1082&amp;"|"))</f>
        <v/>
      </c>
      <c r="B1082" s="83" t="s">
        <v>701</v>
      </c>
      <c r="C1082" s="83"/>
      <c r="F1082" s="83"/>
      <c r="G1082" s="27"/>
      <c r="H1082" s="27"/>
      <c r="I1082" s="83"/>
      <c r="J1082" s="83"/>
      <c r="K1082" s="83"/>
      <c r="L1082" s="83"/>
      <c r="M1082" s="83"/>
      <c r="N1082" s="83"/>
      <c r="O1082" s="83"/>
      <c r="P1082" s="83"/>
      <c r="Q1082" s="83"/>
      <c r="R1082" s="83"/>
      <c r="U1082" s="26"/>
      <c r="V1082" s="83"/>
      <c r="Z1082" s="83"/>
      <c r="AA1082" s="83"/>
      <c r="AB1082" s="83"/>
      <c r="AC1082" s="83"/>
      <c r="AD1082" s="83"/>
    </row>
    <row r="1083" spans="1:32" x14ac:dyDescent="0.25">
      <c r="A1083" s="24" t="str">
        <f>IF(D1083="","",(B1083&amp;"|"&amp;C1083&amp;"|"&amp;D1083&amp;"|"&amp;E1083&amp;"|"&amp;F1083&amp;"|"&amp;G1083&amp;"|"&amp;H1083&amp;"|"&amp;I1083&amp;"|"&amp;J1083&amp;"|"&amp;K1083&amp;"|"&amp;L1083&amp;"|"&amp;M1083&amp;"|"&amp;N1083&amp;"|"&amp;O1083&amp;"|"&amp;P1083&amp;"|"&amp;Q1083&amp;"|"&amp;R1083&amp;"|"&amp;S1083&amp;"|"&amp;T1083&amp;"|"&amp;U1083&amp;"|"&amp;V1083&amp;"|"&amp;W1083&amp;"|"&amp;X1083&amp;"|"&amp;Y1083&amp;"|"&amp;Z1083&amp;"|"&amp;AA1083&amp;"|"&amp;AB1083&amp;"|"&amp;AC1083&amp;"|"&amp;AD1083&amp;"|"&amp;AE1083&amp;"|"&amp;AF1083&amp;"|"))</f>
        <v>Cyprinodon alvarezi|Potosi pupfish |18|22||7|8||5|12||||||||75,7||5|Omnivore|No||||||1||||</v>
      </c>
      <c r="B1083" s="10" t="s">
        <v>701</v>
      </c>
      <c r="C1083" s="107" t="s">
        <v>2664</v>
      </c>
      <c r="D1083" s="105">
        <v>18</v>
      </c>
      <c r="E1083" s="105">
        <v>22</v>
      </c>
      <c r="F1083" s="105"/>
      <c r="G1083" s="105">
        <v>7</v>
      </c>
      <c r="H1083" s="105">
        <v>8</v>
      </c>
      <c r="I1083" s="6"/>
      <c r="J1083" s="105">
        <v>5</v>
      </c>
      <c r="K1083" s="105">
        <v>12</v>
      </c>
      <c r="L1083" s="107"/>
      <c r="M1083" s="107"/>
      <c r="N1083" s="107"/>
      <c r="O1083" s="107"/>
      <c r="P1083" s="107"/>
      <c r="Q1083" s="107"/>
      <c r="R1083" s="123"/>
      <c r="S1083" s="145">
        <v>75.7</v>
      </c>
      <c r="T1083" s="159"/>
      <c r="U1083" s="105">
        <v>5</v>
      </c>
      <c r="V1083" s="172" t="s">
        <v>31</v>
      </c>
      <c r="W1083" s="8" t="s">
        <v>33</v>
      </c>
      <c r="X1083" s="107"/>
      <c r="Y1083" s="9"/>
      <c r="Z1083" s="107"/>
      <c r="AA1083" s="107"/>
      <c r="AB1083" s="107"/>
      <c r="AC1083" s="105">
        <v>1</v>
      </c>
      <c r="AD1083" s="107"/>
    </row>
    <row r="1084" spans="1:32" hidden="1" x14ac:dyDescent="0.25">
      <c r="A1084" s="24" t="str">
        <f>IF(D1084="","",(B1084&amp;"|"&amp;C1084&amp;"|"&amp;D1084&amp;"|"&amp;E1084&amp;"|"&amp;F1084&amp;"|"&amp;G1084&amp;"|"&amp;H1084&amp;"|"&amp;I1084&amp;"|"&amp;J1084&amp;"|"&amp;K1084&amp;"|"&amp;L1084&amp;"|"&amp;M1084&amp;"|"&amp;N1084&amp;"|"&amp;O1084&amp;"|"&amp;P1084&amp;"|"&amp;Q1084&amp;"|"&amp;R1084&amp;"|"&amp;S1084&amp;"|"&amp;T1084&amp;"|"&amp;U1084&amp;"|"&amp;V1084&amp;"|"&amp;W1084&amp;"|"&amp;X1084&amp;"|"&amp;Y1084&amp;"|"&amp;Z1084&amp;"|"&amp;AA1084&amp;"|"&amp;AB1084&amp;"|"&amp;AC1084&amp;"|"&amp;AD1084&amp;"|"&amp;AE1084&amp;"|"&amp;AF1084&amp;"|"))</f>
        <v/>
      </c>
      <c r="B1084" s="83" t="s">
        <v>702</v>
      </c>
      <c r="C1084" s="83"/>
      <c r="F1084" s="83"/>
      <c r="G1084" s="27"/>
      <c r="H1084" s="27"/>
      <c r="I1084" s="83"/>
      <c r="J1084" s="83"/>
      <c r="K1084" s="83"/>
      <c r="L1084" s="83"/>
      <c r="M1084" s="83"/>
      <c r="N1084" s="83"/>
      <c r="O1084" s="83"/>
      <c r="P1084" s="83"/>
      <c r="Q1084" s="83"/>
      <c r="R1084" s="83"/>
      <c r="U1084" s="26"/>
      <c r="V1084" s="83"/>
      <c r="Z1084" s="83"/>
      <c r="AA1084" s="83"/>
      <c r="AB1084" s="83"/>
      <c r="AC1084" s="83"/>
      <c r="AD1084" s="83"/>
    </row>
    <row r="1085" spans="1:32" x14ac:dyDescent="0.25">
      <c r="A1085" s="24" t="str">
        <f>IF(D1085="","",(B1085&amp;"|"&amp;C1085&amp;"|"&amp;D1085&amp;"|"&amp;E1085&amp;"|"&amp;F1085&amp;"|"&amp;G1085&amp;"|"&amp;H1085&amp;"|"&amp;I1085&amp;"|"&amp;J1085&amp;"|"&amp;K1085&amp;"|"&amp;L1085&amp;"|"&amp;M1085&amp;"|"&amp;N1085&amp;"|"&amp;O1085&amp;"|"&amp;P1085&amp;"|"&amp;Q1085&amp;"|"&amp;R1085&amp;"|"&amp;S1085&amp;"|"&amp;T1085&amp;"|"&amp;U1085&amp;"|"&amp;V1085&amp;"|"&amp;W1085&amp;"|"&amp;X1085&amp;"|"&amp;Y1085&amp;"|"&amp;Z1085&amp;"|"&amp;AA1085&amp;"|"&amp;AB1085&amp;"|"&amp;AC1085&amp;"|"&amp;AD1085&amp;"|"&amp;AE1085&amp;"|"&amp;AF1085&amp;"|"))</f>
        <v>Cyprinodon julimes|Julimes Pupfish |1,1|8,9||6|7||1|12||||||||113,6||5|Omnivore|||||||1||||</v>
      </c>
      <c r="B1085" s="10" t="s">
        <v>702</v>
      </c>
      <c r="C1085" s="107" t="s">
        <v>2665</v>
      </c>
      <c r="D1085" s="105">
        <v>1.1000000000000001</v>
      </c>
      <c r="E1085" s="105">
        <v>8.9</v>
      </c>
      <c r="F1085" s="105"/>
      <c r="G1085" s="105">
        <v>6</v>
      </c>
      <c r="H1085" s="105">
        <v>7</v>
      </c>
      <c r="I1085" s="6"/>
      <c r="J1085" s="105">
        <v>1</v>
      </c>
      <c r="K1085" s="105">
        <v>12</v>
      </c>
      <c r="L1085" s="107"/>
      <c r="M1085" s="107"/>
      <c r="N1085" s="107"/>
      <c r="O1085" s="107"/>
      <c r="P1085" s="107"/>
      <c r="Q1085" s="107"/>
      <c r="R1085" s="123"/>
      <c r="S1085" s="145">
        <v>113.6</v>
      </c>
      <c r="T1085" s="159"/>
      <c r="U1085" s="105">
        <v>5</v>
      </c>
      <c r="V1085" s="172" t="s">
        <v>31</v>
      </c>
      <c r="W1085" s="8"/>
      <c r="X1085" s="107"/>
      <c r="Y1085" s="9"/>
      <c r="Z1085" s="107"/>
      <c r="AA1085" s="107"/>
      <c r="AB1085" s="107"/>
      <c r="AC1085" s="105">
        <v>1</v>
      </c>
      <c r="AD1085" s="107"/>
    </row>
    <row r="1086" spans="1:32" hidden="1" x14ac:dyDescent="0.25">
      <c r="A1086" s="24" t="str">
        <f>IF(D1086="","",(B1086&amp;"|"&amp;C1086&amp;"|"&amp;D1086&amp;"|"&amp;E1086&amp;"|"&amp;F1086&amp;"|"&amp;G1086&amp;"|"&amp;H1086&amp;"|"&amp;I1086&amp;"|"&amp;J1086&amp;"|"&amp;K1086&amp;"|"&amp;L1086&amp;"|"&amp;M1086&amp;"|"&amp;N1086&amp;"|"&amp;O1086&amp;"|"&amp;P1086&amp;"|"&amp;Q1086&amp;"|"&amp;R1086&amp;"|"&amp;S1086&amp;"|"&amp;T1086&amp;"|"&amp;U1086&amp;"|"&amp;V1086&amp;"|"&amp;W1086&amp;"|"&amp;X1086&amp;"|"&amp;Y1086&amp;"|"&amp;Z1086&amp;"|"&amp;AA1086&amp;"|"&amp;AB1086&amp;"|"&amp;AC1086&amp;"|"&amp;AD1086&amp;"|"&amp;AE1086&amp;"|"&amp;AF1086&amp;"|"))</f>
        <v/>
      </c>
      <c r="B1086" s="83" t="s">
        <v>703</v>
      </c>
      <c r="C1086" s="83"/>
      <c r="F1086" s="83"/>
      <c r="G1086" s="27"/>
      <c r="H1086" s="27"/>
      <c r="I1086" s="83"/>
      <c r="J1086" s="83"/>
      <c r="K1086" s="83"/>
      <c r="L1086" s="83"/>
      <c r="M1086" s="83"/>
      <c r="N1086" s="83"/>
      <c r="O1086" s="83"/>
      <c r="P1086" s="83"/>
      <c r="Q1086" s="83"/>
      <c r="R1086" s="83"/>
      <c r="U1086" s="26"/>
      <c r="V1086" s="83"/>
      <c r="Z1086" s="83"/>
      <c r="AA1086" s="83"/>
      <c r="AB1086" s="83"/>
      <c r="AC1086" s="83"/>
      <c r="AD1086" s="83"/>
    </row>
    <row r="1087" spans="1:32" x14ac:dyDescent="0.25">
      <c r="A1087" s="24" t="str">
        <f t="shared" ref="A1087:A1088" si="50">IF(D1087="","",(B1087&amp;"|"&amp;C1087&amp;"|"&amp;D1087&amp;"|"&amp;E1087&amp;"|"&amp;F1087&amp;"|"&amp;G1087&amp;"|"&amp;H1087&amp;"|"&amp;I1087&amp;"|"&amp;J1087&amp;"|"&amp;K1087&amp;"|"&amp;L1087&amp;"|"&amp;M1087&amp;"|"&amp;N1087&amp;"|"&amp;O1087&amp;"|"&amp;P1087&amp;"|"&amp;Q1087&amp;"|"&amp;R1087&amp;"|"&amp;S1087&amp;"|"&amp;T1087&amp;"|"&amp;U1087&amp;"|"&amp;V1087&amp;"|"&amp;W1087&amp;"|"&amp;X1087&amp;"|"&amp;Y1087&amp;"|"&amp;Z1087&amp;"|"&amp;AA1087&amp;"|"&amp;AB1087&amp;"|"&amp;AC1087&amp;"|"&amp;AD1087&amp;"|"&amp;AE1087&amp;"|"&amp;AF1087&amp;"|"))</f>
        <v>Cyrtocara moorii|Blue Dolphin Cichlid |24|28||7,2|8,5||10|20||||||||208,2||35,6|Omnivore|No|No||Peaceful||Mature males have a nuchal hump|1:2-3||||</v>
      </c>
      <c r="B1087" s="10" t="s">
        <v>703</v>
      </c>
      <c r="C1087" s="107" t="s">
        <v>2666</v>
      </c>
      <c r="D1087" s="105">
        <v>24</v>
      </c>
      <c r="E1087" s="105">
        <v>28</v>
      </c>
      <c r="F1087" s="105"/>
      <c r="G1087" s="105">
        <v>7.2</v>
      </c>
      <c r="H1087" s="105">
        <v>8.5</v>
      </c>
      <c r="I1087" s="6"/>
      <c r="J1087" s="105">
        <v>10</v>
      </c>
      <c r="K1087" s="105">
        <v>20</v>
      </c>
      <c r="L1087" s="107"/>
      <c r="M1087" s="107"/>
      <c r="N1087" s="107"/>
      <c r="O1087" s="107"/>
      <c r="P1087" s="107"/>
      <c r="Q1087" s="107"/>
      <c r="R1087" s="123"/>
      <c r="S1087" s="145">
        <v>208.2</v>
      </c>
      <c r="T1087" s="159"/>
      <c r="U1087" s="105">
        <v>35.6</v>
      </c>
      <c r="V1087" s="172" t="s">
        <v>31</v>
      </c>
      <c r="W1087" s="8" t="s">
        <v>33</v>
      </c>
      <c r="X1087" s="107" t="s">
        <v>33</v>
      </c>
      <c r="Y1087" s="9"/>
      <c r="Z1087" s="107" t="s">
        <v>34</v>
      </c>
      <c r="AA1087" s="107"/>
      <c r="AB1087" s="107" t="s">
        <v>2667</v>
      </c>
      <c r="AC1087" s="105" t="s">
        <v>2668</v>
      </c>
      <c r="AD1087" s="107"/>
      <c r="AE1087" s="75"/>
      <c r="AF1087" s="75"/>
    </row>
    <row r="1088" spans="1:32" x14ac:dyDescent="0.25">
      <c r="A1088" s="24" t="str">
        <f t="shared" si="50"/>
        <v>Danio Aequipinnatus|Giant Danio, kjempedanio|22|24||6|7||0|12||||||||180||10|Omnivore|No|No||Peaceful|Top|Females haver larger bellies, males have stronger colors|1|Medium|5||</v>
      </c>
      <c r="B1088" s="29" t="s">
        <v>1788</v>
      </c>
      <c r="C1088" s="29" t="s">
        <v>1809</v>
      </c>
      <c r="D1088" s="55">
        <v>22</v>
      </c>
      <c r="E1088" s="44">
        <v>24</v>
      </c>
      <c r="F1088" s="83"/>
      <c r="G1088" s="90">
        <v>6</v>
      </c>
      <c r="H1088" s="26">
        <v>7</v>
      </c>
      <c r="I1088" s="83"/>
      <c r="J1088" s="29">
        <v>0</v>
      </c>
      <c r="K1088" s="83">
        <v>12</v>
      </c>
      <c r="L1088" s="83"/>
      <c r="M1088" s="29"/>
      <c r="N1088" s="83"/>
      <c r="O1088" s="29"/>
      <c r="P1088" s="83"/>
      <c r="Q1088" s="83"/>
      <c r="R1088" s="29"/>
      <c r="S1088" s="58">
        <v>180</v>
      </c>
      <c r="U1088" s="26">
        <v>10</v>
      </c>
      <c r="V1088" s="83" t="s">
        <v>31</v>
      </c>
      <c r="W1088" s="28" t="s">
        <v>33</v>
      </c>
      <c r="X1088" s="29" t="s">
        <v>33</v>
      </c>
      <c r="Z1088" s="74" t="s">
        <v>34</v>
      </c>
      <c r="AA1088" s="74" t="s">
        <v>1776</v>
      </c>
      <c r="AB1088" s="74" t="s">
        <v>1789</v>
      </c>
      <c r="AC1088" s="83">
        <v>1</v>
      </c>
      <c r="AD1088" s="29" t="s">
        <v>1790</v>
      </c>
      <c r="AE1088" s="25">
        <v>5</v>
      </c>
    </row>
    <row r="1089" spans="1:32" hidden="1" x14ac:dyDescent="0.25">
      <c r="A1089" s="24" t="str">
        <f>IF(D1089="","",(B1089&amp;"|"&amp;C1089&amp;"|"&amp;D1089&amp;"|"&amp;E1089&amp;"|"&amp;F1089&amp;"|"&amp;G1089&amp;"|"&amp;H1089&amp;"|"&amp;I1089&amp;"|"&amp;J1089&amp;"|"&amp;K1089&amp;"|"&amp;L1089&amp;"|"&amp;M1089&amp;"|"&amp;N1089&amp;"|"&amp;O1089&amp;"|"&amp;P1089&amp;"|"&amp;Q1089&amp;"|"&amp;R1089&amp;"|"&amp;S1089&amp;"|"&amp;T1089&amp;"|"&amp;U1089&amp;"|"&amp;V1089&amp;"|"&amp;W1089&amp;"|"&amp;X1089&amp;"|"&amp;Y1089&amp;"|"&amp;Z1089&amp;"|"&amp;AA1089&amp;"|"&amp;AB1089&amp;"|"&amp;AC1089&amp;"|"&amp;AD1089&amp;"|"&amp;AE1089&amp;"|"&amp;AF1089&amp;"|"))</f>
        <v/>
      </c>
      <c r="B1089" s="83" t="s">
        <v>704</v>
      </c>
      <c r="C1089" s="83"/>
      <c r="G1089" s="27"/>
      <c r="H1089" s="27"/>
      <c r="J1089" s="83"/>
      <c r="M1089" s="83"/>
      <c r="O1089" s="83"/>
      <c r="R1089" s="83"/>
      <c r="U1089" s="26"/>
      <c r="AB1089" s="83"/>
      <c r="AD1089" s="83"/>
    </row>
    <row r="1090" spans="1:32" x14ac:dyDescent="0.25">
      <c r="A1090" s="24" t="str">
        <f>IF(D1090="","",(B1090&amp;"|"&amp;C1090&amp;"|"&amp;D1090&amp;"|"&amp;E1090&amp;"|"&amp;F1090&amp;"|"&amp;G1090&amp;"|"&amp;H1090&amp;"|"&amp;I1090&amp;"|"&amp;J1090&amp;"|"&amp;K1090&amp;"|"&amp;L1090&amp;"|"&amp;M1090&amp;"|"&amp;N1090&amp;"|"&amp;O1090&amp;"|"&amp;P1090&amp;"|"&amp;Q1090&amp;"|"&amp;R1090&amp;"|"&amp;S1090&amp;"|"&amp;T1090&amp;"|"&amp;U1090&amp;"|"&amp;V1090&amp;"|"&amp;W1090&amp;"|"&amp;X1090&amp;"|"&amp;Y1090&amp;"|"&amp;Z1090&amp;"|"&amp;AA1090&amp;"|"&amp;AB1090&amp;"|"&amp;AC1090&amp;"|"&amp;AD1090&amp;"|"&amp;AE1090&amp;"|"&amp;AF1090&amp;"|"))</f>
        <v>Danio aesculapii|Panther Danio |22,2|26,7||6,5|7,2||1|5||||||||56,8||3,8|Omnivore|No|No||Peaceful||Mature females will have fuller bellies than the more sleek and slender males.|2||||</v>
      </c>
      <c r="B1090" s="143" t="s">
        <v>704</v>
      </c>
      <c r="C1090" s="123" t="s">
        <v>2669</v>
      </c>
      <c r="D1090" s="105">
        <v>22.2</v>
      </c>
      <c r="E1090" s="105">
        <v>26.7</v>
      </c>
      <c r="F1090" s="105"/>
      <c r="G1090" s="105">
        <v>6.5</v>
      </c>
      <c r="H1090" s="105">
        <v>7.2</v>
      </c>
      <c r="I1090" s="6"/>
      <c r="J1090" s="105">
        <v>1</v>
      </c>
      <c r="K1090" s="105">
        <v>5</v>
      </c>
      <c r="L1090" s="107"/>
      <c r="M1090" s="107"/>
      <c r="N1090" s="107"/>
      <c r="O1090" s="107"/>
      <c r="P1090" s="107"/>
      <c r="Q1090" s="107"/>
      <c r="R1090" s="123"/>
      <c r="S1090" s="145">
        <v>56.8</v>
      </c>
      <c r="T1090" s="159"/>
      <c r="U1090" s="105">
        <v>3.8</v>
      </c>
      <c r="V1090" s="172" t="s">
        <v>31</v>
      </c>
      <c r="W1090" s="8" t="s">
        <v>33</v>
      </c>
      <c r="X1090" s="107" t="s">
        <v>33</v>
      </c>
      <c r="Y1090" s="9"/>
      <c r="Z1090" s="107" t="s">
        <v>34</v>
      </c>
      <c r="AA1090" s="107"/>
      <c r="AB1090" s="107" t="s">
        <v>2670</v>
      </c>
      <c r="AC1090" s="105">
        <v>2</v>
      </c>
      <c r="AD1090" s="107"/>
    </row>
    <row r="1091" spans="1:32" hidden="1" x14ac:dyDescent="0.25">
      <c r="A1091" s="24" t="str">
        <f>IF(D1091="","",(B1091&amp;"|"&amp;C1091&amp;"|"&amp;D1091&amp;"|"&amp;E1091&amp;"|"&amp;F1091&amp;"|"&amp;G1091&amp;"|"&amp;H1091&amp;"|"&amp;I1091&amp;"|"&amp;J1091&amp;"|"&amp;K1091&amp;"|"&amp;L1091&amp;"|"&amp;M1091&amp;"|"&amp;N1091&amp;"|"&amp;O1091&amp;"|"&amp;P1091&amp;"|"&amp;Q1091&amp;"|"&amp;R1091&amp;"|"&amp;S1091&amp;"|"&amp;T1091&amp;"|"&amp;U1091&amp;"|"&amp;V1091&amp;"|"&amp;W1091&amp;"|"&amp;X1091&amp;"|"&amp;Y1091&amp;"|"&amp;Z1091&amp;"|"&amp;AA1091&amp;"|"&amp;AB1091&amp;"|"&amp;AC1091&amp;"|"&amp;AD1091&amp;"|"&amp;AE1091&amp;"|"&amp;AF1091&amp;"|"))</f>
        <v/>
      </c>
      <c r="B1091" s="83" t="s">
        <v>705</v>
      </c>
      <c r="C1091" s="83"/>
      <c r="F1091" s="75"/>
      <c r="G1091" s="27"/>
      <c r="H1091" s="27"/>
      <c r="I1091" s="75"/>
      <c r="J1091" s="83"/>
      <c r="K1091" s="75"/>
      <c r="L1091" s="75"/>
      <c r="M1091" s="83"/>
      <c r="N1091" s="75"/>
      <c r="O1091" s="83"/>
      <c r="P1091" s="75"/>
      <c r="Q1091" s="75"/>
      <c r="R1091" s="83"/>
      <c r="U1091" s="26"/>
      <c r="V1091" s="75"/>
      <c r="Z1091" s="75"/>
      <c r="AA1091" s="75"/>
      <c r="AB1091" s="83"/>
      <c r="AC1091" s="75"/>
      <c r="AD1091" s="83"/>
    </row>
    <row r="1092" spans="1:32" x14ac:dyDescent="0.25">
      <c r="A1092" s="24" t="str">
        <f t="shared" ref="A1092:A1094" si="51">IF(D1092="","",(B1092&amp;"|"&amp;C1092&amp;"|"&amp;D1092&amp;"|"&amp;E1092&amp;"|"&amp;F1092&amp;"|"&amp;G1092&amp;"|"&amp;H1092&amp;"|"&amp;I1092&amp;"|"&amp;J1092&amp;"|"&amp;K1092&amp;"|"&amp;L1092&amp;"|"&amp;M1092&amp;"|"&amp;N1092&amp;"|"&amp;O1092&amp;"|"&amp;P1092&amp;"|"&amp;Q1092&amp;"|"&amp;R1092&amp;"|"&amp;S1092&amp;"|"&amp;T1092&amp;"|"&amp;U1092&amp;"|"&amp;V1092&amp;"|"&amp;W1092&amp;"|"&amp;X1092&amp;"|"&amp;Y1092&amp;"|"&amp;Z1092&amp;"|"&amp;AA1092&amp;"|"&amp;AB1092&amp;"|"&amp;AC1092&amp;"|"&amp;AD1092&amp;"|"&amp;AE1092&amp;"|"&amp;AF1092&amp;"|"))</f>
        <v>Danio albolineatus|Pearl Danio |23,9|26,7||6,5|7,8||6|15||||||||75,7||6,4|Carnivore|No|No||Peaceful||Males are slimmer and may have brighter colouration.|3||||</v>
      </c>
      <c r="B1092" s="143" t="s">
        <v>705</v>
      </c>
      <c r="C1092" s="123" t="s">
        <v>2671</v>
      </c>
      <c r="D1092" s="105">
        <v>23.9</v>
      </c>
      <c r="E1092" s="105">
        <v>26.7</v>
      </c>
      <c r="F1092" s="105"/>
      <c r="G1092" s="105">
        <v>6.5</v>
      </c>
      <c r="H1092" s="105">
        <v>7.8</v>
      </c>
      <c r="I1092" s="6"/>
      <c r="J1092" s="105">
        <v>6</v>
      </c>
      <c r="K1092" s="105">
        <v>15</v>
      </c>
      <c r="L1092" s="107"/>
      <c r="M1092" s="107"/>
      <c r="N1092" s="107"/>
      <c r="O1092" s="107"/>
      <c r="P1092" s="107"/>
      <c r="Q1092" s="107"/>
      <c r="R1092" s="123"/>
      <c r="S1092" s="145">
        <v>75.7</v>
      </c>
      <c r="T1092" s="159"/>
      <c r="U1092" s="105">
        <v>6.4</v>
      </c>
      <c r="V1092" s="172" t="s">
        <v>49</v>
      </c>
      <c r="W1092" s="8" t="s">
        <v>33</v>
      </c>
      <c r="X1092" s="107" t="s">
        <v>33</v>
      </c>
      <c r="Y1092" s="9"/>
      <c r="Z1092" s="107" t="s">
        <v>34</v>
      </c>
      <c r="AA1092" s="107"/>
      <c r="AB1092" s="107" t="s">
        <v>2672</v>
      </c>
      <c r="AC1092" s="105">
        <v>3</v>
      </c>
      <c r="AD1092" s="107"/>
      <c r="AE1092" s="75"/>
      <c r="AF1092" s="75"/>
    </row>
    <row r="1093" spans="1:32" x14ac:dyDescent="0.25">
      <c r="A1093" s="24" t="str">
        <f t="shared" si="51"/>
        <v>Danio albolineatus |Blå danio, Perledanio , Pearl danio |20|26||6|8||5|20|||||||||90|5,5||||Yes|Peaceful||Sexually mature females are usually rounder-bellied, slightly less colourful and a little larger than males.|||||</v>
      </c>
      <c r="B1093" s="29" t="s">
        <v>706</v>
      </c>
      <c r="C1093" s="29" t="s">
        <v>707</v>
      </c>
      <c r="D1093" s="55">
        <v>20</v>
      </c>
      <c r="E1093" s="55">
        <v>26</v>
      </c>
      <c r="F1093" s="29"/>
      <c r="G1093" s="94">
        <v>6</v>
      </c>
      <c r="H1093" s="94">
        <v>8</v>
      </c>
      <c r="I1093" s="29"/>
      <c r="J1093" s="29">
        <v>5</v>
      </c>
      <c r="K1093" s="29">
        <v>20</v>
      </c>
      <c r="L1093" s="29"/>
      <c r="M1093" s="29"/>
      <c r="N1093" s="29"/>
      <c r="O1093" s="29"/>
      <c r="P1093" s="29"/>
      <c r="Q1093" s="29"/>
      <c r="R1093" s="29"/>
      <c r="T1093" s="63">
        <v>90</v>
      </c>
      <c r="U1093" s="171">
        <v>5.5</v>
      </c>
      <c r="V1093" s="37"/>
      <c r="W1093" s="36"/>
      <c r="X1093" s="37"/>
      <c r="Y1093" s="38" t="s">
        <v>32</v>
      </c>
      <c r="Z1093" s="37" t="s">
        <v>34</v>
      </c>
      <c r="AA1093" s="37"/>
      <c r="AB1093" s="37" t="s">
        <v>1822</v>
      </c>
      <c r="AC1093" s="37"/>
      <c r="AD1093" s="37"/>
      <c r="AE1093" s="24"/>
      <c r="AF1093" s="24"/>
    </row>
    <row r="1094" spans="1:32" x14ac:dyDescent="0.25">
      <c r="A1094" s="24" t="str">
        <f t="shared" si="51"/>
        <v>Danio albolineatus |Blå danio, Perledanio , Pearl danio |20|26||6|8||5|20||||||||||||||||||||||</v>
      </c>
      <c r="B1094" s="86" t="s">
        <v>706</v>
      </c>
      <c r="C1094" s="86" t="s">
        <v>707</v>
      </c>
      <c r="D1094" s="99">
        <v>20</v>
      </c>
      <c r="E1094" s="99">
        <v>26</v>
      </c>
      <c r="F1094" s="86"/>
      <c r="G1094" s="101">
        <v>6</v>
      </c>
      <c r="H1094" s="101">
        <v>8</v>
      </c>
      <c r="I1094" s="86"/>
      <c r="J1094" s="86">
        <v>5</v>
      </c>
      <c r="K1094" s="86">
        <v>20</v>
      </c>
      <c r="L1094" s="86"/>
      <c r="M1094" s="86"/>
      <c r="N1094" s="86"/>
      <c r="O1094" s="86"/>
      <c r="P1094" s="86"/>
      <c r="Q1094" s="86"/>
      <c r="R1094" s="86"/>
      <c r="S1094" s="81"/>
      <c r="U1094" s="55"/>
      <c r="V1094" s="29"/>
      <c r="Z1094" s="29"/>
      <c r="AA1094" s="29"/>
      <c r="AB1094" s="29"/>
      <c r="AC1094" s="29"/>
      <c r="AD1094" s="29"/>
      <c r="AE1094" s="75"/>
      <c r="AF1094" s="75"/>
    </row>
    <row r="1095" spans="1:32" hidden="1" x14ac:dyDescent="0.25">
      <c r="A1095" s="24" t="str">
        <f>IF(D1095="","",(B1095&amp;"|"&amp;C1095&amp;"|"&amp;D1095&amp;"|"&amp;E1095&amp;"|"&amp;F1095&amp;"|"&amp;G1095&amp;"|"&amp;H1095&amp;"|"&amp;I1095&amp;"|"&amp;J1095&amp;"|"&amp;K1095&amp;"|"&amp;L1095&amp;"|"&amp;M1095&amp;"|"&amp;N1095&amp;"|"&amp;O1095&amp;"|"&amp;P1095&amp;"|"&amp;Q1095&amp;"|"&amp;R1095&amp;"|"&amp;S1095&amp;"|"&amp;T1095&amp;"|"&amp;U1095&amp;"|"&amp;V1095&amp;"|"&amp;W1095&amp;"|"&amp;X1095&amp;"|"&amp;Y1095&amp;"|"&amp;Z1095&amp;"|"&amp;AA1095&amp;"|"&amp;AB1095&amp;"|"&amp;AC1095&amp;"|"&amp;AD1095&amp;"|"&amp;AE1095&amp;"|"&amp;AF1095&amp;"|"))</f>
        <v/>
      </c>
      <c r="B1095" s="83" t="s">
        <v>708</v>
      </c>
      <c r="C1095" s="83"/>
      <c r="F1095" s="75"/>
      <c r="G1095" s="27"/>
      <c r="H1095" s="27"/>
      <c r="I1095" s="75"/>
      <c r="J1095" s="83"/>
      <c r="K1095" s="75"/>
      <c r="L1095" s="75"/>
      <c r="M1095" s="83"/>
      <c r="N1095" s="75"/>
      <c r="O1095" s="83"/>
      <c r="P1095" s="75"/>
      <c r="Q1095" s="75"/>
      <c r="R1095" s="83"/>
      <c r="U1095" s="26"/>
      <c r="V1095" s="75"/>
      <c r="Z1095" s="75"/>
      <c r="AA1095" s="75"/>
      <c r="AB1095" s="83"/>
      <c r="AC1095" s="75"/>
      <c r="AD1095" s="83"/>
      <c r="AE1095" s="75"/>
      <c r="AF1095" s="75"/>
    </row>
    <row r="1096" spans="1:32" x14ac:dyDescent="0.25">
      <c r="A1096" s="24" t="str">
        <f t="shared" ref="A1096:A1098" si="52">IF(D1096="","",(B1096&amp;"|"&amp;C1096&amp;"|"&amp;D1096&amp;"|"&amp;E1096&amp;"|"&amp;F1096&amp;"|"&amp;G1096&amp;"|"&amp;H1096&amp;"|"&amp;I1096&amp;"|"&amp;J1096&amp;"|"&amp;K1096&amp;"|"&amp;L1096&amp;"|"&amp;M1096&amp;"|"&amp;N1096&amp;"|"&amp;O1096&amp;"|"&amp;P1096&amp;"|"&amp;Q1096&amp;"|"&amp;R1096&amp;"|"&amp;S1096&amp;"|"&amp;T1096&amp;"|"&amp;U1096&amp;"|"&amp;V1096&amp;"|"&amp;W1096&amp;"|"&amp;X1096&amp;"|"&amp;Y1096&amp;"|"&amp;Z1096&amp;"|"&amp;AA1096&amp;"|"&amp;AB1096&amp;"|"&amp;AC1096&amp;"|"&amp;AD1096&amp;"|"&amp;AE1096&amp;"|"&amp;AF1096&amp;"|"))</f>
        <v>Danio choprae|Glowlight Danio |15|26||6|8||5|19||||||||56,8||3|Omnivore|No|No||Peaceful||Mature males will be more slender, smaller and more colourful than the females.|2||||</v>
      </c>
      <c r="B1096" s="143" t="s">
        <v>708</v>
      </c>
      <c r="C1096" s="123" t="s">
        <v>2673</v>
      </c>
      <c r="D1096" s="105">
        <v>15</v>
      </c>
      <c r="E1096" s="105">
        <v>26</v>
      </c>
      <c r="F1096" s="105"/>
      <c r="G1096" s="105">
        <v>6</v>
      </c>
      <c r="H1096" s="105">
        <v>8</v>
      </c>
      <c r="I1096" s="6"/>
      <c r="J1096" s="105">
        <v>5</v>
      </c>
      <c r="K1096" s="105">
        <v>19</v>
      </c>
      <c r="L1096" s="107"/>
      <c r="M1096" s="107"/>
      <c r="N1096" s="107"/>
      <c r="O1096" s="107"/>
      <c r="P1096" s="107"/>
      <c r="Q1096" s="107"/>
      <c r="R1096" s="123"/>
      <c r="S1096" s="145">
        <v>56.8</v>
      </c>
      <c r="T1096" s="159"/>
      <c r="U1096" s="105">
        <v>3</v>
      </c>
      <c r="V1096" s="172" t="s">
        <v>31</v>
      </c>
      <c r="W1096" s="8" t="s">
        <v>33</v>
      </c>
      <c r="X1096" s="107" t="s">
        <v>33</v>
      </c>
      <c r="Y1096" s="9"/>
      <c r="Z1096" s="107" t="s">
        <v>34</v>
      </c>
      <c r="AA1096" s="107"/>
      <c r="AB1096" s="107" t="s">
        <v>2674</v>
      </c>
      <c r="AC1096" s="105">
        <v>2</v>
      </c>
      <c r="AD1096" s="107"/>
    </row>
    <row r="1097" spans="1:32" x14ac:dyDescent="0.25">
      <c r="A1097" s="24" t="str">
        <f t="shared" si="52"/>
        <v>Danio choprae |Glødelysdanio , |20|26||6|7,5||0|10|||||||||80|3|Carnivore|||Yes|Peaceful||Sexually mature females are usually rounder-bellied, less colourful and a little larger than males.|||8|Jumper.|</v>
      </c>
      <c r="B1097" s="29" t="s">
        <v>709</v>
      </c>
      <c r="C1097" s="29" t="s">
        <v>710</v>
      </c>
      <c r="D1097" s="55">
        <v>20</v>
      </c>
      <c r="E1097" s="55">
        <v>26</v>
      </c>
      <c r="F1097" s="29"/>
      <c r="G1097" s="94">
        <v>6</v>
      </c>
      <c r="H1097" s="94">
        <v>7.5</v>
      </c>
      <c r="I1097" s="29"/>
      <c r="J1097" s="29">
        <v>0</v>
      </c>
      <c r="K1097" s="29">
        <v>10</v>
      </c>
      <c r="L1097" s="29"/>
      <c r="M1097" s="29"/>
      <c r="N1097" s="29"/>
      <c r="O1097" s="29"/>
      <c r="P1097" s="29"/>
      <c r="Q1097" s="29"/>
      <c r="R1097" s="29"/>
      <c r="T1097" s="63">
        <v>80</v>
      </c>
      <c r="U1097" s="171">
        <v>3</v>
      </c>
      <c r="V1097" s="37" t="s">
        <v>49</v>
      </c>
      <c r="W1097" s="36"/>
      <c r="X1097" s="37"/>
      <c r="Y1097" s="38" t="s">
        <v>32</v>
      </c>
      <c r="Z1097" s="37" t="s">
        <v>34</v>
      </c>
      <c r="AA1097" s="37"/>
      <c r="AB1097" s="37" t="s">
        <v>1823</v>
      </c>
      <c r="AC1097" s="37"/>
      <c r="AD1097" s="37"/>
      <c r="AE1097" s="24">
        <v>8</v>
      </c>
      <c r="AF1097" s="24" t="s">
        <v>1813</v>
      </c>
    </row>
    <row r="1098" spans="1:32" x14ac:dyDescent="0.25">
      <c r="A1098" s="24" t="str">
        <f t="shared" si="52"/>
        <v>Danio choprae |Glødelysdanio , |20|26||6|7,5||0|10||||||||||||||||||||||</v>
      </c>
      <c r="B1098" s="86" t="s">
        <v>709</v>
      </c>
      <c r="C1098" s="86" t="s">
        <v>710</v>
      </c>
      <c r="D1098" s="99">
        <v>20</v>
      </c>
      <c r="E1098" s="99">
        <v>26</v>
      </c>
      <c r="F1098" s="86"/>
      <c r="G1098" s="101">
        <v>6</v>
      </c>
      <c r="H1098" s="101">
        <v>7.5</v>
      </c>
      <c r="I1098" s="86"/>
      <c r="J1098" s="86">
        <v>0</v>
      </c>
      <c r="K1098" s="86">
        <v>10</v>
      </c>
      <c r="L1098" s="86"/>
      <c r="M1098" s="86"/>
      <c r="N1098" s="86"/>
      <c r="O1098" s="86"/>
      <c r="P1098" s="86"/>
      <c r="Q1098" s="86"/>
      <c r="R1098" s="86"/>
      <c r="S1098" s="81"/>
      <c r="U1098" s="55"/>
      <c r="V1098" s="29"/>
      <c r="Z1098" s="29"/>
      <c r="AA1098" s="29"/>
      <c r="AB1098" s="29"/>
      <c r="AC1098" s="29"/>
      <c r="AD1098" s="29"/>
      <c r="AE1098" s="75"/>
      <c r="AF1098" s="75"/>
    </row>
    <row r="1099" spans="1:32" hidden="1" x14ac:dyDescent="0.25">
      <c r="A1099" s="24" t="str">
        <f>IF(D1099="","",(B1099&amp;"|"&amp;C1099&amp;"|"&amp;D1099&amp;"|"&amp;E1099&amp;"|"&amp;F1099&amp;"|"&amp;G1099&amp;"|"&amp;H1099&amp;"|"&amp;I1099&amp;"|"&amp;J1099&amp;"|"&amp;K1099&amp;"|"&amp;L1099&amp;"|"&amp;M1099&amp;"|"&amp;N1099&amp;"|"&amp;O1099&amp;"|"&amp;P1099&amp;"|"&amp;Q1099&amp;"|"&amp;R1099&amp;"|"&amp;S1099&amp;"|"&amp;T1099&amp;"|"&amp;U1099&amp;"|"&amp;V1099&amp;"|"&amp;W1099&amp;"|"&amp;X1099&amp;"|"&amp;Y1099&amp;"|"&amp;Z1099&amp;"|"&amp;AA1099&amp;"|"&amp;AB1099&amp;"|"&amp;AC1099&amp;"|"&amp;AD1099&amp;"|"&amp;AE1099&amp;"|"&amp;AF1099&amp;"|"))</f>
        <v/>
      </c>
      <c r="B1099" s="83" t="s">
        <v>711</v>
      </c>
      <c r="C1099" s="83"/>
      <c r="F1099" s="75"/>
      <c r="G1099" s="27"/>
      <c r="H1099" s="27"/>
      <c r="I1099" s="75"/>
      <c r="J1099" s="83"/>
      <c r="K1099" s="75"/>
      <c r="L1099" s="75"/>
      <c r="M1099" s="83"/>
      <c r="N1099" s="75"/>
      <c r="O1099" s="83"/>
      <c r="P1099" s="75"/>
      <c r="Q1099" s="75"/>
      <c r="R1099" s="83"/>
      <c r="U1099" s="26"/>
      <c r="V1099" s="75"/>
      <c r="Z1099" s="75"/>
      <c r="AA1099" s="75"/>
      <c r="AB1099" s="83"/>
      <c r="AC1099" s="75"/>
      <c r="AD1099" s="83"/>
      <c r="AE1099" s="75"/>
      <c r="AF1099" s="75"/>
    </row>
    <row r="1100" spans="1:32" x14ac:dyDescent="0.25">
      <c r="A1100" s="24" t="str">
        <f>IF(D1100="","",(B1100&amp;"|"&amp;C1100&amp;"|"&amp;D1100&amp;"|"&amp;E1100&amp;"|"&amp;F1100&amp;"|"&amp;G1100&amp;"|"&amp;H1100&amp;"|"&amp;I1100&amp;"|"&amp;J1100&amp;"|"&amp;K1100&amp;"|"&amp;L1100&amp;"|"&amp;M1100&amp;"|"&amp;N1100&amp;"|"&amp;O1100&amp;"|"&amp;P1100&amp;"|"&amp;Q1100&amp;"|"&amp;R1100&amp;"|"&amp;S1100&amp;"|"&amp;T1100&amp;"|"&amp;U1100&amp;"|"&amp;V1100&amp;"|"&amp;W1100&amp;"|"&amp;X1100&amp;"|"&amp;Y1100&amp;"|"&amp;Z1100&amp;"|"&amp;AA1100&amp;"|"&amp;AB1100&amp;"|"&amp;AC1100&amp;"|"&amp;AD1100&amp;"|"&amp;AE1100&amp;"|"&amp;AF1100&amp;"|"))</f>
        <v>Danio dangila|Moustached Danio |16|24||6,5|7,5||2|15||||||||208,2||8,9|Omnivore|No|No||Peaceful||mature females are usually rounder-bellied|2|Moderate|||</v>
      </c>
      <c r="B1100" s="143" t="s">
        <v>711</v>
      </c>
      <c r="C1100" s="123" t="s">
        <v>2675</v>
      </c>
      <c r="D1100" s="128">
        <v>16</v>
      </c>
      <c r="E1100" s="128">
        <v>24</v>
      </c>
      <c r="F1100" s="128"/>
      <c r="G1100" s="128">
        <v>6.5</v>
      </c>
      <c r="H1100" s="128">
        <v>7.5</v>
      </c>
      <c r="I1100" s="150"/>
      <c r="J1100" s="128">
        <v>2</v>
      </c>
      <c r="K1100" s="128">
        <v>15</v>
      </c>
      <c r="L1100" s="123"/>
      <c r="M1100" s="123"/>
      <c r="N1100" s="123"/>
      <c r="O1100" s="123"/>
      <c r="P1100" s="123"/>
      <c r="Q1100" s="123"/>
      <c r="R1100" s="123"/>
      <c r="S1100" s="158">
        <v>208.2</v>
      </c>
      <c r="T1100" s="168"/>
      <c r="U1100" s="128">
        <v>8.9</v>
      </c>
      <c r="V1100" s="90" t="s">
        <v>31</v>
      </c>
      <c r="W1100" s="167" t="s">
        <v>33</v>
      </c>
      <c r="X1100" s="123" t="s">
        <v>33</v>
      </c>
      <c r="Y1100" s="121"/>
      <c r="Z1100" s="123" t="s">
        <v>34</v>
      </c>
      <c r="AA1100" s="123"/>
      <c r="AB1100" s="123" t="s">
        <v>2676</v>
      </c>
      <c r="AC1100" s="128">
        <v>2</v>
      </c>
      <c r="AD1100" s="123" t="s">
        <v>1925</v>
      </c>
      <c r="AE1100" s="75"/>
      <c r="AF1100" s="75"/>
    </row>
    <row r="1101" spans="1:32" hidden="1" x14ac:dyDescent="0.25">
      <c r="A1101" s="24" t="str">
        <f>IF(D1101="","",(B1101&amp;"|"&amp;C1101&amp;"|"&amp;D1101&amp;"|"&amp;E1101&amp;"|"&amp;F1101&amp;"|"&amp;G1101&amp;"|"&amp;H1101&amp;"|"&amp;I1101&amp;"|"&amp;J1101&amp;"|"&amp;K1101&amp;"|"&amp;L1101&amp;"|"&amp;M1101&amp;"|"&amp;N1101&amp;"|"&amp;O1101&amp;"|"&amp;P1101&amp;"|"&amp;Q1101&amp;"|"&amp;R1101&amp;"|"&amp;S1101&amp;"|"&amp;T1101&amp;"|"&amp;U1101&amp;"|"&amp;V1101&amp;"|"&amp;W1101&amp;"|"&amp;X1101&amp;"|"&amp;Y1101&amp;"|"&amp;Z1101&amp;"|"&amp;AA1101&amp;"|"&amp;AB1101&amp;"|"&amp;AC1101&amp;"|"&amp;AD1101&amp;"|"&amp;AE1101&amp;"|"&amp;AF1101&amp;"|"))</f>
        <v/>
      </c>
      <c r="B1101" s="83" t="s">
        <v>712</v>
      </c>
      <c r="C1101" s="83"/>
      <c r="F1101" s="75"/>
      <c r="G1101" s="27"/>
      <c r="H1101" s="27"/>
      <c r="I1101" s="75"/>
      <c r="J1101" s="83"/>
      <c r="K1101" s="75"/>
      <c r="L1101" s="75"/>
      <c r="M1101" s="83"/>
      <c r="N1101" s="75"/>
      <c r="O1101" s="83"/>
      <c r="P1101" s="75"/>
      <c r="Q1101" s="75"/>
      <c r="R1101" s="83"/>
      <c r="U1101" s="26"/>
      <c r="V1101" s="75"/>
      <c r="Z1101" s="75"/>
      <c r="AA1101" s="75"/>
      <c r="AB1101" s="83"/>
      <c r="AC1101" s="75"/>
      <c r="AD1101" s="83"/>
      <c r="AE1101" s="75"/>
      <c r="AF1101" s="75"/>
    </row>
    <row r="1102" spans="1:32" x14ac:dyDescent="0.25">
      <c r="A1102" s="24" t="str">
        <f t="shared" ref="A1102:A1104" si="53">IF(D1102="","",(B1102&amp;"|"&amp;C1102&amp;"|"&amp;D1102&amp;"|"&amp;E1102&amp;"|"&amp;F1102&amp;"|"&amp;G1102&amp;"|"&amp;H1102&amp;"|"&amp;I1102&amp;"|"&amp;J1102&amp;"|"&amp;K1102&amp;"|"&amp;L1102&amp;"|"&amp;M1102&amp;"|"&amp;N1102&amp;"|"&amp;O1102&amp;"|"&amp;P1102&amp;"|"&amp;Q1102&amp;"|"&amp;R1102&amp;"|"&amp;S1102&amp;"|"&amp;T1102&amp;"|"&amp;U1102&amp;"|"&amp;V1102&amp;"|"&amp;W1102&amp;"|"&amp;X1102&amp;"|"&amp;Y1102&amp;"|"&amp;Z1102&amp;"|"&amp;AA1102&amp;"|"&amp;AB1102&amp;"|"&amp;AC1102&amp;"|"&amp;AD1102&amp;"|"&amp;AE1102&amp;"|"&amp;AF1102&amp;"|"))</f>
        <v>Danio devario|Bengal Danio |15|26||6|8||5|19||||||||132,5||10|Omnivore|No|No||Peaceful||Mature males will be more slender|2||||</v>
      </c>
      <c r="B1102" s="143" t="s">
        <v>712</v>
      </c>
      <c r="C1102" s="123" t="s">
        <v>2677</v>
      </c>
      <c r="D1102" s="128">
        <v>15</v>
      </c>
      <c r="E1102" s="128">
        <v>26</v>
      </c>
      <c r="F1102" s="128"/>
      <c r="G1102" s="128">
        <v>6</v>
      </c>
      <c r="H1102" s="128">
        <v>8</v>
      </c>
      <c r="I1102" s="150"/>
      <c r="J1102" s="128">
        <v>5</v>
      </c>
      <c r="K1102" s="128">
        <v>19</v>
      </c>
      <c r="L1102" s="123"/>
      <c r="M1102" s="123"/>
      <c r="N1102" s="123"/>
      <c r="O1102" s="123"/>
      <c r="P1102" s="123"/>
      <c r="Q1102" s="123"/>
      <c r="R1102" s="123"/>
      <c r="S1102" s="158">
        <v>132.5</v>
      </c>
      <c r="T1102" s="168"/>
      <c r="U1102" s="128">
        <v>10</v>
      </c>
      <c r="V1102" s="90" t="s">
        <v>31</v>
      </c>
      <c r="W1102" s="167" t="s">
        <v>33</v>
      </c>
      <c r="X1102" s="123" t="s">
        <v>33</v>
      </c>
      <c r="Y1102" s="121"/>
      <c r="Z1102" s="123" t="s">
        <v>34</v>
      </c>
      <c r="AA1102" s="123"/>
      <c r="AB1102" s="123" t="s">
        <v>2678</v>
      </c>
      <c r="AC1102" s="128">
        <v>2</v>
      </c>
      <c r="AD1102" s="123"/>
      <c r="AE1102" s="75"/>
      <c r="AF1102" s="75"/>
    </row>
    <row r="1103" spans="1:32" x14ac:dyDescent="0.25">
      <c r="A1103" s="24" t="str">
        <f t="shared" si="53"/>
        <v>Danio erythromicron|Dwarf Emerald Rasbora|20|24||7|8||10|20||||||||60||2|Carnivore|No|No|No|Peaceful|Middle|Males(!) have rounder bellies and redder fins, while females are overall larger||Medium|6||</v>
      </c>
      <c r="B1103" s="29" t="s">
        <v>713</v>
      </c>
      <c r="C1103" s="29" t="s">
        <v>1791</v>
      </c>
      <c r="D1103" s="55">
        <v>20</v>
      </c>
      <c r="E1103" s="44">
        <v>24</v>
      </c>
      <c r="F1103" s="75"/>
      <c r="G1103" s="94">
        <v>7</v>
      </c>
      <c r="H1103" s="92">
        <v>8</v>
      </c>
      <c r="I1103" s="75"/>
      <c r="J1103" s="29">
        <v>10</v>
      </c>
      <c r="K1103" s="75">
        <v>20</v>
      </c>
      <c r="L1103" s="75"/>
      <c r="M1103" s="29"/>
      <c r="N1103" s="75"/>
      <c r="O1103" s="29"/>
      <c r="P1103" s="75"/>
      <c r="Q1103" s="75"/>
      <c r="R1103" s="29"/>
      <c r="S1103" s="58">
        <v>60</v>
      </c>
      <c r="U1103" s="26">
        <v>2</v>
      </c>
      <c r="V1103" s="75" t="s">
        <v>49</v>
      </c>
      <c r="W1103" s="28" t="s">
        <v>33</v>
      </c>
      <c r="X1103" s="29" t="s">
        <v>33</v>
      </c>
      <c r="Y1103" s="30" t="s">
        <v>33</v>
      </c>
      <c r="Z1103" s="74" t="s">
        <v>34</v>
      </c>
      <c r="AA1103" s="74" t="s">
        <v>1767</v>
      </c>
      <c r="AB1103" s="74" t="s">
        <v>1792</v>
      </c>
      <c r="AC1103" s="75"/>
      <c r="AD1103" s="74" t="s">
        <v>1790</v>
      </c>
      <c r="AE1103" s="75">
        <v>6</v>
      </c>
      <c r="AF1103" s="75"/>
    </row>
    <row r="1104" spans="1:32" x14ac:dyDescent="0.25">
      <c r="A1104" s="24" t="str">
        <f t="shared" si="53"/>
        <v>Danio erythromicron|Emerald Dwarf Rasbora |21|25||7|7,5||10|25||||||||37,9||3,8|Omnivore|No|No||Peaceful||The male is more colourful than the female.|3||||</v>
      </c>
      <c r="B1104" s="143" t="s">
        <v>713</v>
      </c>
      <c r="C1104" s="123" t="s">
        <v>2679</v>
      </c>
      <c r="D1104" s="128">
        <v>21</v>
      </c>
      <c r="E1104" s="128">
        <v>25</v>
      </c>
      <c r="F1104" s="128"/>
      <c r="G1104" s="128">
        <v>7</v>
      </c>
      <c r="H1104" s="128">
        <v>7.5</v>
      </c>
      <c r="I1104" s="150"/>
      <c r="J1104" s="128">
        <v>10</v>
      </c>
      <c r="K1104" s="128">
        <v>25</v>
      </c>
      <c r="L1104" s="123"/>
      <c r="M1104" s="123"/>
      <c r="N1104" s="123"/>
      <c r="O1104" s="123"/>
      <c r="P1104" s="123"/>
      <c r="Q1104" s="123"/>
      <c r="R1104" s="123"/>
      <c r="S1104" s="158">
        <v>37.9</v>
      </c>
      <c r="T1104" s="168"/>
      <c r="U1104" s="128">
        <v>3.8</v>
      </c>
      <c r="V1104" s="90" t="s">
        <v>31</v>
      </c>
      <c r="W1104" s="167" t="s">
        <v>33</v>
      </c>
      <c r="X1104" s="123" t="s">
        <v>33</v>
      </c>
      <c r="Y1104" s="121"/>
      <c r="Z1104" s="123" t="s">
        <v>34</v>
      </c>
      <c r="AA1104" s="123"/>
      <c r="AB1104" s="123" t="s">
        <v>2680</v>
      </c>
      <c r="AC1104" s="128">
        <v>3</v>
      </c>
      <c r="AD1104" s="123"/>
      <c r="AE1104" s="75"/>
      <c r="AF1104" s="75"/>
    </row>
    <row r="1105" spans="1:32" hidden="1" x14ac:dyDescent="0.25">
      <c r="A1105" s="24" t="str">
        <f>IF(D1105="","",(B1105&amp;"|"&amp;C1105&amp;"|"&amp;D1105&amp;"|"&amp;E1105&amp;"|"&amp;F1105&amp;"|"&amp;G1105&amp;"|"&amp;H1105&amp;"|"&amp;I1105&amp;"|"&amp;J1105&amp;"|"&amp;K1105&amp;"|"&amp;L1105&amp;"|"&amp;M1105&amp;"|"&amp;N1105&amp;"|"&amp;O1105&amp;"|"&amp;P1105&amp;"|"&amp;Q1105&amp;"|"&amp;R1105&amp;"|"&amp;S1105&amp;"|"&amp;T1105&amp;"|"&amp;U1105&amp;"|"&amp;V1105&amp;"|"&amp;W1105&amp;"|"&amp;X1105&amp;"|"&amp;Y1105&amp;"|"&amp;Z1105&amp;"|"&amp;AA1105&amp;"|"&amp;AB1105&amp;"|"&amp;AC1105&amp;"|"&amp;AD1105&amp;"|"&amp;AE1105&amp;"|"&amp;AF1105&amp;"|"))</f>
        <v/>
      </c>
      <c r="B1105" s="83" t="s">
        <v>714</v>
      </c>
      <c r="C1105" s="83"/>
      <c r="F1105" s="75"/>
      <c r="G1105" s="27"/>
      <c r="H1105" s="27"/>
      <c r="I1105" s="75"/>
      <c r="J1105" s="83"/>
      <c r="K1105" s="75"/>
      <c r="L1105" s="75"/>
      <c r="M1105" s="83"/>
      <c r="N1105" s="75"/>
      <c r="O1105" s="83"/>
      <c r="P1105" s="75"/>
      <c r="Q1105" s="75"/>
      <c r="R1105" s="83"/>
      <c r="U1105" s="26"/>
      <c r="V1105" s="75"/>
      <c r="Z1105" s="75"/>
      <c r="AA1105" s="75"/>
      <c r="AB1105" s="83"/>
      <c r="AC1105" s="75"/>
      <c r="AD1105" s="83"/>
      <c r="AE1105" s="75"/>
      <c r="AF1105" s="75"/>
    </row>
    <row r="1106" spans="1:32" x14ac:dyDescent="0.25">
      <c r="A1106" s="24" t="str">
        <f t="shared" ref="A1106:A1110" si="54">IF(D1106="","",(B1106&amp;"|"&amp;C1106&amp;"|"&amp;D1106&amp;"|"&amp;E1106&amp;"|"&amp;F1106&amp;"|"&amp;G1106&amp;"|"&amp;H1106&amp;"|"&amp;I1106&amp;"|"&amp;J1106&amp;"|"&amp;K1106&amp;"|"&amp;L1106&amp;"|"&amp;M1106&amp;"|"&amp;N1106&amp;"|"&amp;O1106&amp;"|"&amp;P1106&amp;"|"&amp;Q1106&amp;"|"&amp;R1106&amp;"|"&amp;S1106&amp;"|"&amp;T1106&amp;"|"&amp;U1106&amp;"|"&amp;V1106&amp;"|"&amp;W1106&amp;"|"&amp;X1106&amp;"|"&amp;Y1106&amp;"|"&amp;Z1106&amp;"|"&amp;AA1106&amp;"|"&amp;AB1106&amp;"|"&amp;AC1106&amp;"|"&amp;AD1106&amp;"|"&amp;AE1106&amp;"|"&amp;AF1106&amp;"|"))</f>
        <v>Danio feegradei|Yoma Danio |22,2|24,4||6,5|7,5||2|12||||||||75,7||10,4|Omnivore|No|No||Peaceful||Males have an orange margin on the ventral|2||||</v>
      </c>
      <c r="B1106" s="143" t="s">
        <v>714</v>
      </c>
      <c r="C1106" s="123" t="s">
        <v>2681</v>
      </c>
      <c r="D1106" s="128">
        <v>22.2</v>
      </c>
      <c r="E1106" s="128">
        <v>24.4</v>
      </c>
      <c r="F1106" s="128"/>
      <c r="G1106" s="128">
        <v>6.5</v>
      </c>
      <c r="H1106" s="128">
        <v>7.5</v>
      </c>
      <c r="I1106" s="150"/>
      <c r="J1106" s="128">
        <v>2</v>
      </c>
      <c r="K1106" s="128">
        <v>12</v>
      </c>
      <c r="L1106" s="123"/>
      <c r="M1106" s="123"/>
      <c r="N1106" s="123"/>
      <c r="O1106" s="123"/>
      <c r="P1106" s="123"/>
      <c r="Q1106" s="123"/>
      <c r="R1106" s="123"/>
      <c r="S1106" s="158">
        <v>75.7</v>
      </c>
      <c r="T1106" s="168"/>
      <c r="U1106" s="128">
        <v>10.4</v>
      </c>
      <c r="V1106" s="90" t="s">
        <v>31</v>
      </c>
      <c r="W1106" s="167" t="s">
        <v>33</v>
      </c>
      <c r="X1106" s="123" t="s">
        <v>33</v>
      </c>
      <c r="Y1106" s="121"/>
      <c r="Z1106" s="123" t="s">
        <v>34</v>
      </c>
      <c r="AA1106" s="123"/>
      <c r="AB1106" s="123" t="s">
        <v>2682</v>
      </c>
      <c r="AC1106" s="128">
        <v>2</v>
      </c>
      <c r="AD1106" s="123"/>
    </row>
    <row r="1107" spans="1:32" x14ac:dyDescent="0.25">
      <c r="A1107" s="24" t="str">
        <f t="shared" si="54"/>
        <v>Danio feegradei |, |22|26||6,5|7,5||2|12|||||||||120|6|Carnivore|No|No|Yes|Peaceful, fin nipper||Mature males are the more colourful and noticeably slimmer sex plus they have orange, as opposed to white in females, edges to the ventral and anal fins.|||10||</v>
      </c>
      <c r="B1107" s="29" t="s">
        <v>715</v>
      </c>
      <c r="C1107" s="29" t="s">
        <v>386</v>
      </c>
      <c r="D1107" s="55">
        <v>22</v>
      </c>
      <c r="E1107" s="55">
        <v>26</v>
      </c>
      <c r="F1107" s="29"/>
      <c r="G1107" s="94">
        <v>6.5</v>
      </c>
      <c r="H1107" s="94">
        <v>7.5</v>
      </c>
      <c r="I1107" s="29"/>
      <c r="J1107" s="29">
        <v>2</v>
      </c>
      <c r="K1107" s="29">
        <v>12</v>
      </c>
      <c r="L1107" s="29"/>
      <c r="M1107" s="29"/>
      <c r="N1107" s="29"/>
      <c r="O1107" s="29"/>
      <c r="P1107" s="29"/>
      <c r="Q1107" s="29"/>
      <c r="R1107" s="29"/>
      <c r="T1107" s="63">
        <v>120</v>
      </c>
      <c r="U1107" s="171">
        <v>6</v>
      </c>
      <c r="V1107" s="37" t="s">
        <v>49</v>
      </c>
      <c r="W1107" s="36" t="s">
        <v>33</v>
      </c>
      <c r="X1107" s="37" t="s">
        <v>33</v>
      </c>
      <c r="Y1107" s="38" t="s">
        <v>32</v>
      </c>
      <c r="Z1107" s="37" t="s">
        <v>1812</v>
      </c>
      <c r="AA1107" s="37"/>
      <c r="AB1107" s="37" t="s">
        <v>1824</v>
      </c>
      <c r="AC1107" s="37"/>
      <c r="AD1107" s="37"/>
      <c r="AE1107" s="24">
        <v>10</v>
      </c>
      <c r="AF1107" s="24"/>
    </row>
    <row r="1108" spans="1:32" x14ac:dyDescent="0.25">
      <c r="A1108" s="24" t="str">
        <f t="shared" si="54"/>
        <v>Danio feegradei |, |22|26||6,5|7,5||2|12||||||||||||||||||||||</v>
      </c>
      <c r="B1108" s="86" t="s">
        <v>715</v>
      </c>
      <c r="C1108" s="86" t="s">
        <v>386</v>
      </c>
      <c r="D1108" s="99">
        <v>22</v>
      </c>
      <c r="E1108" s="99">
        <v>26</v>
      </c>
      <c r="F1108" s="86"/>
      <c r="G1108" s="101">
        <v>6.5</v>
      </c>
      <c r="H1108" s="101">
        <v>7.5</v>
      </c>
      <c r="I1108" s="86"/>
      <c r="J1108" s="86">
        <v>2</v>
      </c>
      <c r="K1108" s="86">
        <v>12</v>
      </c>
      <c r="L1108" s="86"/>
      <c r="M1108" s="86"/>
      <c r="N1108" s="86"/>
      <c r="O1108" s="86"/>
      <c r="P1108" s="86"/>
      <c r="Q1108" s="86"/>
      <c r="R1108" s="86"/>
      <c r="S1108" s="81"/>
      <c r="U1108" s="55"/>
      <c r="V1108" s="29"/>
      <c r="Z1108" s="29"/>
      <c r="AA1108" s="29"/>
      <c r="AB1108" s="29"/>
      <c r="AC1108" s="29"/>
      <c r="AD1108" s="29"/>
    </row>
    <row r="1109" spans="1:32" x14ac:dyDescent="0.25">
      <c r="A1109" s="24" t="str">
        <f t="shared" si="54"/>
        <v>Danio frankei |Leoparddanio , Leopard danio |18|24||6|8||5|19|||||||||90|5|Carnivore|No|No|Yes|Peaceful||Sexually mature females are usually rounder-bellied, slightly less colourful and a little larger than males.|||8||</v>
      </c>
      <c r="B1109" s="29" t="s">
        <v>716</v>
      </c>
      <c r="C1109" s="29" t="s">
        <v>717</v>
      </c>
      <c r="D1109" s="55">
        <v>18</v>
      </c>
      <c r="E1109" s="44">
        <v>24</v>
      </c>
      <c r="F1109" s="75"/>
      <c r="G1109" s="94">
        <v>6</v>
      </c>
      <c r="H1109" s="92">
        <v>8</v>
      </c>
      <c r="I1109" s="75"/>
      <c r="J1109" s="29">
        <v>5</v>
      </c>
      <c r="K1109" s="75">
        <v>19</v>
      </c>
      <c r="L1109" s="75"/>
      <c r="M1109" s="29"/>
      <c r="N1109" s="75"/>
      <c r="O1109" s="29"/>
      <c r="P1109" s="75"/>
      <c r="Q1109" s="75"/>
      <c r="R1109" s="29"/>
      <c r="T1109" s="63">
        <v>90</v>
      </c>
      <c r="U1109" s="34">
        <v>5</v>
      </c>
      <c r="V1109" s="24" t="s">
        <v>49</v>
      </c>
      <c r="W1109" s="36" t="s">
        <v>33</v>
      </c>
      <c r="X1109" s="37" t="s">
        <v>33</v>
      </c>
      <c r="Y1109" s="38" t="s">
        <v>32</v>
      </c>
      <c r="Z1109" s="24" t="s">
        <v>34</v>
      </c>
      <c r="AA1109" s="24"/>
      <c r="AB1109" s="37" t="s">
        <v>1822</v>
      </c>
      <c r="AC1109" s="24"/>
      <c r="AD1109" s="37"/>
      <c r="AE1109" s="24">
        <v>8</v>
      </c>
      <c r="AF1109" s="24"/>
    </row>
    <row r="1110" spans="1:32" x14ac:dyDescent="0.25">
      <c r="A1110" s="24" t="str">
        <f t="shared" si="54"/>
        <v>Danio frankei |Leoparddanio , Leopard danio |18|24||6|8||5|19||||||||||||||||||||||</v>
      </c>
      <c r="B1110" s="86" t="s">
        <v>716</v>
      </c>
      <c r="C1110" s="86" t="s">
        <v>717</v>
      </c>
      <c r="D1110" s="99">
        <v>18</v>
      </c>
      <c r="E1110" s="85">
        <v>24</v>
      </c>
      <c r="F1110" s="106"/>
      <c r="G1110" s="101">
        <v>6</v>
      </c>
      <c r="H1110" s="88">
        <v>8</v>
      </c>
      <c r="I1110" s="106"/>
      <c r="J1110" s="86">
        <v>5</v>
      </c>
      <c r="K1110" s="106">
        <v>19</v>
      </c>
      <c r="L1110" s="106"/>
      <c r="M1110" s="86"/>
      <c r="N1110" s="106"/>
      <c r="O1110" s="86"/>
      <c r="P1110" s="106"/>
      <c r="Q1110" s="106"/>
      <c r="R1110" s="86"/>
      <c r="S1110" s="81"/>
      <c r="V1110" s="83"/>
      <c r="Z1110" s="83"/>
      <c r="AA1110" s="83"/>
      <c r="AB1110" s="29"/>
      <c r="AC1110" s="83"/>
      <c r="AD1110" s="29"/>
      <c r="AE1110" s="75"/>
      <c r="AF1110" s="75"/>
    </row>
    <row r="1111" spans="1:32" hidden="1" x14ac:dyDescent="0.25">
      <c r="A1111" s="24" t="str">
        <f>IF(D1111="","",(B1111&amp;"|"&amp;C1111&amp;"|"&amp;D1111&amp;"|"&amp;E1111&amp;"|"&amp;F1111&amp;"|"&amp;G1111&amp;"|"&amp;H1111&amp;"|"&amp;I1111&amp;"|"&amp;J1111&amp;"|"&amp;K1111&amp;"|"&amp;L1111&amp;"|"&amp;M1111&amp;"|"&amp;N1111&amp;"|"&amp;O1111&amp;"|"&amp;P1111&amp;"|"&amp;Q1111&amp;"|"&amp;R1111&amp;"|"&amp;S1111&amp;"|"&amp;T1111&amp;"|"&amp;U1111&amp;"|"&amp;V1111&amp;"|"&amp;W1111&amp;"|"&amp;X1111&amp;"|"&amp;Y1111&amp;"|"&amp;Z1111&amp;"|"&amp;AA1111&amp;"|"&amp;AB1111&amp;"|"&amp;AC1111&amp;"|"&amp;AD1111&amp;"|"&amp;AE1111&amp;"|"&amp;AF1111&amp;"|"))</f>
        <v/>
      </c>
      <c r="B1111" s="83" t="s">
        <v>718</v>
      </c>
      <c r="C1111" s="83"/>
      <c r="G1111" s="27"/>
      <c r="H1111" s="27"/>
      <c r="J1111" s="83"/>
      <c r="M1111" s="83"/>
      <c r="O1111" s="83"/>
      <c r="R1111" s="83"/>
      <c r="U1111" s="26"/>
      <c r="AB1111" s="83"/>
      <c r="AD1111" s="83"/>
    </row>
    <row r="1112" spans="1:32" x14ac:dyDescent="0.25">
      <c r="A1112" s="24" t="str">
        <f>IF(D1112="","",(B1112&amp;"|"&amp;C1112&amp;"|"&amp;D1112&amp;"|"&amp;E1112&amp;"|"&amp;F1112&amp;"|"&amp;G1112&amp;"|"&amp;H1112&amp;"|"&amp;I1112&amp;"|"&amp;J1112&amp;"|"&amp;K1112&amp;"|"&amp;L1112&amp;"|"&amp;M1112&amp;"|"&amp;N1112&amp;"|"&amp;O1112&amp;"|"&amp;P1112&amp;"|"&amp;Q1112&amp;"|"&amp;R1112&amp;"|"&amp;S1112&amp;"|"&amp;T1112&amp;"|"&amp;U1112&amp;"|"&amp;V1112&amp;"|"&amp;W1112&amp;"|"&amp;X1112&amp;"|"&amp;Y1112&amp;"|"&amp;Z1112&amp;"|"&amp;AA1112&amp;"|"&amp;AB1112&amp;"|"&amp;AC1112&amp;"|"&amp;AD1112&amp;"|"&amp;AE1112&amp;"|"&amp;AF1112&amp;"|"))</f>
        <v>Danio kerri|Blue Danio |23|25||6,5|7||6|16||||||||56,8||5|Omnivore|No|No||Peaceful||Mature females are fuller in the belly than slender males.|2||||</v>
      </c>
      <c r="B1112" s="143" t="s">
        <v>718</v>
      </c>
      <c r="C1112" s="123" t="s">
        <v>2683</v>
      </c>
      <c r="D1112" s="128">
        <v>23</v>
      </c>
      <c r="E1112" s="128">
        <v>25</v>
      </c>
      <c r="F1112" s="128"/>
      <c r="G1112" s="128">
        <v>6.5</v>
      </c>
      <c r="H1112" s="128">
        <v>7</v>
      </c>
      <c r="I1112" s="150"/>
      <c r="J1112" s="128">
        <v>6</v>
      </c>
      <c r="K1112" s="128">
        <v>16</v>
      </c>
      <c r="L1112" s="123"/>
      <c r="M1112" s="123"/>
      <c r="N1112" s="123"/>
      <c r="O1112" s="123"/>
      <c r="P1112" s="123"/>
      <c r="Q1112" s="123"/>
      <c r="R1112" s="123"/>
      <c r="S1112" s="158">
        <v>56.8</v>
      </c>
      <c r="T1112" s="168"/>
      <c r="U1112" s="128">
        <v>5</v>
      </c>
      <c r="V1112" s="90" t="s">
        <v>31</v>
      </c>
      <c r="W1112" s="167" t="s">
        <v>33</v>
      </c>
      <c r="X1112" s="123" t="s">
        <v>33</v>
      </c>
      <c r="Y1112" s="121"/>
      <c r="Z1112" s="123" t="s">
        <v>34</v>
      </c>
      <c r="AA1112" s="123"/>
      <c r="AB1112" s="123" t="s">
        <v>2684</v>
      </c>
      <c r="AC1112" s="128">
        <v>2</v>
      </c>
      <c r="AD1112" s="123"/>
      <c r="AE1112" s="75"/>
      <c r="AF1112" s="75"/>
    </row>
    <row r="1113" spans="1:32" hidden="1" x14ac:dyDescent="0.25">
      <c r="A1113" s="24" t="str">
        <f>IF(D1113="","",(B1113&amp;"|"&amp;C1113&amp;"|"&amp;D1113&amp;"|"&amp;E1113&amp;"|"&amp;F1113&amp;"|"&amp;G1113&amp;"|"&amp;H1113&amp;"|"&amp;I1113&amp;"|"&amp;J1113&amp;"|"&amp;K1113&amp;"|"&amp;L1113&amp;"|"&amp;M1113&amp;"|"&amp;N1113&amp;"|"&amp;O1113&amp;"|"&amp;P1113&amp;"|"&amp;Q1113&amp;"|"&amp;R1113&amp;"|"&amp;S1113&amp;"|"&amp;T1113&amp;"|"&amp;U1113&amp;"|"&amp;V1113&amp;"|"&amp;W1113&amp;"|"&amp;X1113&amp;"|"&amp;Y1113&amp;"|"&amp;Z1113&amp;"|"&amp;AA1113&amp;"|"&amp;AB1113&amp;"|"&amp;AC1113&amp;"|"&amp;AD1113&amp;"|"&amp;AE1113&amp;"|"&amp;AF1113&amp;"|"))</f>
        <v/>
      </c>
      <c r="B1113" s="83" t="s">
        <v>719</v>
      </c>
      <c r="C1113" s="83"/>
      <c r="G1113" s="27"/>
      <c r="H1113" s="27"/>
      <c r="J1113" s="83"/>
      <c r="M1113" s="83"/>
      <c r="O1113" s="83"/>
      <c r="R1113" s="83"/>
      <c r="U1113" s="26"/>
      <c r="AB1113" s="83"/>
      <c r="AD1113" s="83"/>
    </row>
    <row r="1114" spans="1:32" x14ac:dyDescent="0.25">
      <c r="A1114" s="24" t="str">
        <f>IF(D1114="","",(B1114&amp;"|"&amp;C1114&amp;"|"&amp;D1114&amp;"|"&amp;E1114&amp;"|"&amp;F1114&amp;"|"&amp;G1114&amp;"|"&amp;H1114&amp;"|"&amp;I1114&amp;"|"&amp;J1114&amp;"|"&amp;K1114&amp;"|"&amp;L1114&amp;"|"&amp;M1114&amp;"|"&amp;N1114&amp;"|"&amp;O1114&amp;"|"&amp;P1114&amp;"|"&amp;Q1114&amp;"|"&amp;R1114&amp;"|"&amp;S1114&amp;"|"&amp;T1114&amp;"|"&amp;U1114&amp;"|"&amp;V1114&amp;"|"&amp;W1114&amp;"|"&amp;X1114&amp;"|"&amp;Y1114&amp;"|"&amp;Z1114&amp;"|"&amp;AA1114&amp;"|"&amp;AB1114&amp;"|"&amp;AC1114&amp;"|"&amp;AD1114&amp;"|"&amp;AE1114&amp;"|"&amp;AF1114&amp;"|"))</f>
        <v>Danio kyathit|Orange-Finned Danio |20|6,1||6,5|7,5||1|5||||||||75,7||5,1|Omnivore|||||||2||||</v>
      </c>
      <c r="B1114" s="143" t="s">
        <v>719</v>
      </c>
      <c r="C1114" s="123" t="s">
        <v>2685</v>
      </c>
      <c r="D1114" s="128">
        <v>20</v>
      </c>
      <c r="E1114" s="128">
        <v>6.1</v>
      </c>
      <c r="F1114" s="128"/>
      <c r="G1114" s="128">
        <v>6.5</v>
      </c>
      <c r="H1114" s="128">
        <v>7.5</v>
      </c>
      <c r="I1114" s="150"/>
      <c r="J1114" s="128">
        <v>1</v>
      </c>
      <c r="K1114" s="128">
        <v>5</v>
      </c>
      <c r="L1114" s="123"/>
      <c r="M1114" s="123"/>
      <c r="N1114" s="123"/>
      <c r="O1114" s="123"/>
      <c r="P1114" s="123"/>
      <c r="Q1114" s="123"/>
      <c r="R1114" s="123"/>
      <c r="S1114" s="158">
        <v>75.7</v>
      </c>
      <c r="T1114" s="168"/>
      <c r="U1114" s="128">
        <v>5.0999999999999996</v>
      </c>
      <c r="V1114" s="90" t="s">
        <v>31</v>
      </c>
      <c r="W1114" s="167"/>
      <c r="X1114" s="123"/>
      <c r="Y1114" s="121"/>
      <c r="Z1114" s="123"/>
      <c r="AA1114" s="123"/>
      <c r="AB1114" s="123"/>
      <c r="AC1114" s="128">
        <v>2</v>
      </c>
      <c r="AD1114" s="123"/>
      <c r="AE1114" s="75"/>
      <c r="AF1114" s="75"/>
    </row>
    <row r="1115" spans="1:32" hidden="1" x14ac:dyDescent="0.25">
      <c r="A1115" s="24" t="str">
        <f>IF(D1115="","",(B1115&amp;"|"&amp;C1115&amp;"|"&amp;D1115&amp;"|"&amp;E1115&amp;"|"&amp;F1115&amp;"|"&amp;G1115&amp;"|"&amp;H1115&amp;"|"&amp;I1115&amp;"|"&amp;J1115&amp;"|"&amp;K1115&amp;"|"&amp;L1115&amp;"|"&amp;M1115&amp;"|"&amp;N1115&amp;"|"&amp;O1115&amp;"|"&amp;P1115&amp;"|"&amp;Q1115&amp;"|"&amp;R1115&amp;"|"&amp;S1115&amp;"|"&amp;T1115&amp;"|"&amp;U1115&amp;"|"&amp;V1115&amp;"|"&amp;W1115&amp;"|"&amp;X1115&amp;"|"&amp;Y1115&amp;"|"&amp;Z1115&amp;"|"&amp;AA1115&amp;"|"&amp;AB1115&amp;"|"&amp;AC1115&amp;"|"&amp;AD1115&amp;"|"&amp;AE1115&amp;"|"&amp;AF1115&amp;"|"))</f>
        <v/>
      </c>
      <c r="B1115" s="83" t="s">
        <v>720</v>
      </c>
      <c r="C1115" s="83"/>
      <c r="G1115" s="27"/>
      <c r="H1115" s="27"/>
      <c r="J1115" s="83"/>
      <c r="M1115" s="83"/>
      <c r="O1115" s="83"/>
      <c r="R1115" s="83"/>
      <c r="U1115" s="26"/>
      <c r="AB1115" s="83"/>
      <c r="AD1115" s="83"/>
    </row>
    <row r="1116" spans="1:32" x14ac:dyDescent="0.25">
      <c r="A1116" s="24" t="str">
        <f>IF(D1116="","",(B1116&amp;"|"&amp;C1116&amp;"|"&amp;D1116&amp;"|"&amp;E1116&amp;"|"&amp;F1116&amp;"|"&amp;G1116&amp;"|"&amp;H1116&amp;"|"&amp;I1116&amp;"|"&amp;J1116&amp;"|"&amp;K1116&amp;"|"&amp;L1116&amp;"|"&amp;M1116&amp;"|"&amp;N1116&amp;"|"&amp;O1116&amp;"|"&amp;P1116&amp;"|"&amp;Q1116&amp;"|"&amp;R1116&amp;"|"&amp;S1116&amp;"|"&amp;T1116&amp;"|"&amp;U1116&amp;"|"&amp;V1116&amp;"|"&amp;W1116&amp;"|"&amp;X1116&amp;"|"&amp;Y1116&amp;"|"&amp;Z1116&amp;"|"&amp;AA1116&amp;"|"&amp;AB1116&amp;"|"&amp;AC1116&amp;"|"&amp;AD1116&amp;"|"&amp;AE1116&amp;"|"&amp;AF1116&amp;"|"))</f>
        <v>Danio margaritatus|Celestial Pearl Danio |24|26||5,7|7,5||8|12||||||||37,9||2,5|Omnivore|No|No||Aggressive||Males have brighter colours|3|Hard|||</v>
      </c>
      <c r="B1116" s="143" t="s">
        <v>720</v>
      </c>
      <c r="C1116" s="123" t="s">
        <v>2686</v>
      </c>
      <c r="D1116" s="128">
        <v>24</v>
      </c>
      <c r="E1116" s="128">
        <v>26</v>
      </c>
      <c r="F1116" s="128"/>
      <c r="G1116" s="128">
        <v>5.7</v>
      </c>
      <c r="H1116" s="128">
        <v>7.5</v>
      </c>
      <c r="I1116" s="150"/>
      <c r="J1116" s="128">
        <v>8</v>
      </c>
      <c r="K1116" s="128">
        <v>12</v>
      </c>
      <c r="L1116" s="123"/>
      <c r="M1116" s="123"/>
      <c r="N1116" s="123"/>
      <c r="O1116" s="123"/>
      <c r="P1116" s="123"/>
      <c r="Q1116" s="123"/>
      <c r="R1116" s="123"/>
      <c r="S1116" s="158">
        <v>37.9</v>
      </c>
      <c r="T1116" s="168"/>
      <c r="U1116" s="128">
        <v>2.5</v>
      </c>
      <c r="V1116" s="90" t="s">
        <v>31</v>
      </c>
      <c r="W1116" s="167" t="s">
        <v>33</v>
      </c>
      <c r="X1116" s="123" t="s">
        <v>33</v>
      </c>
      <c r="Y1116" s="121"/>
      <c r="Z1116" s="123" t="s">
        <v>1782</v>
      </c>
      <c r="AA1116" s="123"/>
      <c r="AB1116" s="123" t="s">
        <v>2687</v>
      </c>
      <c r="AC1116" s="128">
        <v>3</v>
      </c>
      <c r="AD1116" s="123" t="s">
        <v>1786</v>
      </c>
    </row>
    <row r="1117" spans="1:32" hidden="1" x14ac:dyDescent="0.25">
      <c r="A1117" s="24" t="str">
        <f>IF(D1117="","",(B1117&amp;"|"&amp;C1117&amp;"|"&amp;D1117&amp;"|"&amp;E1117&amp;"|"&amp;F1117&amp;"|"&amp;G1117&amp;"|"&amp;H1117&amp;"|"&amp;I1117&amp;"|"&amp;J1117&amp;"|"&amp;K1117&amp;"|"&amp;L1117&amp;"|"&amp;M1117&amp;"|"&amp;N1117&amp;"|"&amp;O1117&amp;"|"&amp;P1117&amp;"|"&amp;Q1117&amp;"|"&amp;R1117&amp;"|"&amp;S1117&amp;"|"&amp;T1117&amp;"|"&amp;U1117&amp;"|"&amp;V1117&amp;"|"&amp;W1117&amp;"|"&amp;X1117&amp;"|"&amp;Y1117&amp;"|"&amp;Z1117&amp;"|"&amp;AA1117&amp;"|"&amp;AB1117&amp;"|"&amp;AC1117&amp;"|"&amp;AD1117&amp;"|"&amp;AE1117&amp;"|"&amp;AF1117&amp;"|"))</f>
        <v/>
      </c>
      <c r="B1117" s="83" t="s">
        <v>721</v>
      </c>
      <c r="C1117" s="83"/>
      <c r="F1117" s="75"/>
      <c r="G1117" s="27"/>
      <c r="H1117" s="27"/>
      <c r="I1117" s="75"/>
      <c r="J1117" s="83"/>
      <c r="K1117" s="75"/>
      <c r="L1117" s="75"/>
      <c r="M1117" s="83"/>
      <c r="N1117" s="75"/>
      <c r="O1117" s="83"/>
      <c r="P1117" s="75"/>
      <c r="Q1117" s="75"/>
      <c r="R1117" s="83"/>
      <c r="U1117" s="26"/>
      <c r="V1117" s="75"/>
      <c r="Z1117" s="75"/>
      <c r="AA1117" s="75"/>
      <c r="AB1117" s="83"/>
      <c r="AC1117" s="75"/>
      <c r="AD1117" s="83"/>
      <c r="AE1117" s="75"/>
      <c r="AF1117" s="75"/>
    </row>
    <row r="1118" spans="1:32" x14ac:dyDescent="0.25">
      <c r="A1118" s="24" t="str">
        <f t="shared" ref="A1118:A1122" si="55">IF(D1118="","",(B1118&amp;"|"&amp;C1118&amp;"|"&amp;D1118&amp;"|"&amp;E1118&amp;"|"&amp;F1118&amp;"|"&amp;G1118&amp;"|"&amp;H1118&amp;"|"&amp;I1118&amp;"|"&amp;J1118&amp;"|"&amp;K1118&amp;"|"&amp;L1118&amp;"|"&amp;M1118&amp;"|"&amp;N1118&amp;"|"&amp;O1118&amp;"|"&amp;P1118&amp;"|"&amp;Q1118&amp;"|"&amp;R1118&amp;"|"&amp;S1118&amp;"|"&amp;T1118&amp;"|"&amp;U1118&amp;"|"&amp;V1118&amp;"|"&amp;W1118&amp;"|"&amp;X1118&amp;"|"&amp;Y1118&amp;"|"&amp;Z1118&amp;"|"&amp;AA1118&amp;"|"&amp;AB1118&amp;"|"&amp;AC1118&amp;"|"&amp;AD1118&amp;"|"&amp;AE1118&amp;"|"&amp;AF1118&amp;"|"))</f>
        <v>Danio nigrofasciatus|Dwarf Danio |23,9|27,8||6,5|7||5|12||||||||45,4||3,8|Omnivore|No|No||Peaceful||Females substantially larger looking than the slimline males|3||||</v>
      </c>
      <c r="B1118" s="143" t="s">
        <v>721</v>
      </c>
      <c r="C1118" s="123" t="s">
        <v>2688</v>
      </c>
      <c r="D1118" s="128">
        <v>23.9</v>
      </c>
      <c r="E1118" s="128">
        <v>27.8</v>
      </c>
      <c r="F1118" s="128"/>
      <c r="G1118" s="128">
        <v>6.5</v>
      </c>
      <c r="H1118" s="128">
        <v>7</v>
      </c>
      <c r="I1118" s="150"/>
      <c r="J1118" s="128">
        <v>5</v>
      </c>
      <c r="K1118" s="128">
        <v>12</v>
      </c>
      <c r="L1118" s="123"/>
      <c r="M1118" s="123"/>
      <c r="N1118" s="123"/>
      <c r="O1118" s="123"/>
      <c r="P1118" s="123"/>
      <c r="Q1118" s="123"/>
      <c r="R1118" s="123"/>
      <c r="S1118" s="158">
        <v>45.4</v>
      </c>
      <c r="T1118" s="168"/>
      <c r="U1118" s="128">
        <v>3.8</v>
      </c>
      <c r="V1118" s="90" t="s">
        <v>31</v>
      </c>
      <c r="W1118" s="167" t="s">
        <v>33</v>
      </c>
      <c r="X1118" s="123" t="s">
        <v>33</v>
      </c>
      <c r="Y1118" s="121"/>
      <c r="Z1118" s="123" t="s">
        <v>34</v>
      </c>
      <c r="AA1118" s="123"/>
      <c r="AB1118" s="123" t="s">
        <v>2689</v>
      </c>
      <c r="AC1118" s="128">
        <v>3</v>
      </c>
      <c r="AD1118" s="123"/>
      <c r="AE1118" s="75"/>
      <c r="AF1118" s="75"/>
    </row>
    <row r="1119" spans="1:32" x14ac:dyDescent="0.25">
      <c r="A1119" s="24" t="str">
        <f t="shared" si="55"/>
        <v>Danio rerio |Sebrafisk , Zebra danio |17|25||6|8||5|19|||||||||90|5|Carnivore|No|No|Yes|Peaceful||Sexually mature females are usually rounder-bellied, slightly less colourful and a little larger than males.|||8||</v>
      </c>
      <c r="B1119" s="29" t="s">
        <v>722</v>
      </c>
      <c r="C1119" s="29" t="s">
        <v>723</v>
      </c>
      <c r="D1119" s="55">
        <v>17</v>
      </c>
      <c r="E1119" s="44">
        <v>25</v>
      </c>
      <c r="F1119" s="75"/>
      <c r="G1119" s="94">
        <v>6</v>
      </c>
      <c r="H1119" s="92">
        <v>8</v>
      </c>
      <c r="I1119" s="75"/>
      <c r="J1119" s="29">
        <v>5</v>
      </c>
      <c r="K1119" s="75">
        <v>19</v>
      </c>
      <c r="L1119" s="75"/>
      <c r="M1119" s="29"/>
      <c r="N1119" s="75"/>
      <c r="O1119" s="29"/>
      <c r="P1119" s="75"/>
      <c r="Q1119" s="75"/>
      <c r="R1119" s="29"/>
      <c r="T1119" s="63">
        <v>90</v>
      </c>
      <c r="U1119" s="34">
        <v>5</v>
      </c>
      <c r="V1119" s="24" t="s">
        <v>49</v>
      </c>
      <c r="W1119" s="36" t="s">
        <v>33</v>
      </c>
      <c r="X1119" s="37" t="s">
        <v>33</v>
      </c>
      <c r="Y1119" s="38" t="s">
        <v>32</v>
      </c>
      <c r="Z1119" s="24" t="s">
        <v>34</v>
      </c>
      <c r="AA1119" s="24"/>
      <c r="AB1119" s="37" t="s">
        <v>1822</v>
      </c>
      <c r="AC1119" s="24"/>
      <c r="AD1119" s="37"/>
      <c r="AE1119" s="24">
        <v>8</v>
      </c>
      <c r="AF1119" s="24"/>
    </row>
    <row r="1120" spans="1:32" x14ac:dyDescent="0.25">
      <c r="A1120" s="24" t="str">
        <f t="shared" si="55"/>
        <v>Danio rerio |Zebra Danio|18|26|26|6,8|8||5|25||||||||40||5|Carnivore|No|No|Yes|Fin nipper|Top||6||||</v>
      </c>
      <c r="B1120" s="29" t="s">
        <v>722</v>
      </c>
      <c r="C1120" s="29" t="s">
        <v>1793</v>
      </c>
      <c r="D1120" s="55">
        <v>18</v>
      </c>
      <c r="E1120" s="44">
        <v>26</v>
      </c>
      <c r="F1120" s="83">
        <v>26</v>
      </c>
      <c r="G1120" s="94">
        <v>6.8</v>
      </c>
      <c r="H1120" s="92">
        <v>8</v>
      </c>
      <c r="I1120" s="83"/>
      <c r="J1120" s="29">
        <v>5</v>
      </c>
      <c r="K1120" s="83">
        <v>25</v>
      </c>
      <c r="L1120" s="83"/>
      <c r="M1120" s="29"/>
      <c r="N1120" s="83"/>
      <c r="O1120" s="29"/>
      <c r="P1120" s="83"/>
      <c r="Q1120" s="83"/>
      <c r="R1120" s="29"/>
      <c r="S1120" s="58">
        <v>40</v>
      </c>
      <c r="U1120" s="26">
        <v>5</v>
      </c>
      <c r="V1120" s="83" t="s">
        <v>49</v>
      </c>
      <c r="W1120" s="28" t="s">
        <v>33</v>
      </c>
      <c r="X1120" s="29" t="s">
        <v>33</v>
      </c>
      <c r="Y1120" s="30" t="s">
        <v>32</v>
      </c>
      <c r="Z1120" s="74" t="s">
        <v>1794</v>
      </c>
      <c r="AA1120" s="74" t="s">
        <v>1776</v>
      </c>
      <c r="AB1120" s="29"/>
      <c r="AC1120" s="83">
        <v>6</v>
      </c>
      <c r="AD1120" s="29"/>
      <c r="AE1120" s="75"/>
      <c r="AF1120" s="75"/>
    </row>
    <row r="1121" spans="1:32" x14ac:dyDescent="0.25">
      <c r="A1121" s="24" t="str">
        <f t="shared" si="55"/>
        <v>Danio rerio |Sebrafisk , Zebra danio |17|25||6|8||5|19||||||||||||||||||||||</v>
      </c>
      <c r="B1121" s="86" t="s">
        <v>722</v>
      </c>
      <c r="C1121" s="86" t="s">
        <v>723</v>
      </c>
      <c r="D1121" s="99">
        <v>17</v>
      </c>
      <c r="E1121" s="85">
        <v>25</v>
      </c>
      <c r="F1121" s="106"/>
      <c r="G1121" s="101">
        <v>6</v>
      </c>
      <c r="H1121" s="88">
        <v>8</v>
      </c>
      <c r="I1121" s="106"/>
      <c r="J1121" s="86">
        <v>5</v>
      </c>
      <c r="K1121" s="106">
        <v>19</v>
      </c>
      <c r="L1121" s="106"/>
      <c r="M1121" s="86"/>
      <c r="N1121" s="106"/>
      <c r="O1121" s="86"/>
      <c r="P1121" s="106"/>
      <c r="Q1121" s="106"/>
      <c r="R1121" s="86"/>
      <c r="S1121" s="81"/>
      <c r="V1121" s="75"/>
      <c r="Z1121" s="75"/>
      <c r="AA1121" s="75"/>
      <c r="AB1121" s="29"/>
      <c r="AC1121" s="75"/>
      <c r="AD1121" s="29"/>
      <c r="AE1121" s="75"/>
      <c r="AF1121" s="75"/>
    </row>
    <row r="1122" spans="1:32" x14ac:dyDescent="0.25">
      <c r="A1122" s="24" t="str">
        <f t="shared" si="55"/>
        <v>Danio rerio |GloFish (Genetically modified)|21,7|26,7||8|9||6|10||||||||75,7||7,6|Omnivore|No|No||Peaceful||Males have a streamlined shape|3|Hard|||</v>
      </c>
      <c r="B1122" s="143" t="s">
        <v>722</v>
      </c>
      <c r="C1122" s="123" t="s">
        <v>2856</v>
      </c>
      <c r="D1122" s="149">
        <v>21.7</v>
      </c>
      <c r="E1122" s="128">
        <v>26.7</v>
      </c>
      <c r="F1122" s="150"/>
      <c r="G1122" s="128">
        <v>8</v>
      </c>
      <c r="H1122" s="128">
        <v>9</v>
      </c>
      <c r="I1122" s="113"/>
      <c r="J1122" s="128">
        <v>6</v>
      </c>
      <c r="K1122" s="128">
        <v>10</v>
      </c>
      <c r="L1122" s="123"/>
      <c r="M1122" s="123"/>
      <c r="N1122" s="123"/>
      <c r="O1122" s="123"/>
      <c r="P1122" s="123"/>
      <c r="Q1122" s="123"/>
      <c r="R1122" s="123"/>
      <c r="S1122" s="158">
        <v>75.7</v>
      </c>
      <c r="T1122" s="168"/>
      <c r="U1122" s="131">
        <v>7.6</v>
      </c>
      <c r="V1122" s="123" t="s">
        <v>31</v>
      </c>
      <c r="W1122" s="167" t="s">
        <v>33</v>
      </c>
      <c r="X1122" s="123" t="s">
        <v>33</v>
      </c>
      <c r="Y1122" s="121"/>
      <c r="Z1122" s="173" t="s">
        <v>34</v>
      </c>
      <c r="AA1122" s="123"/>
      <c r="AB1122" s="29" t="s">
        <v>2857</v>
      </c>
      <c r="AC1122" s="123">
        <v>3</v>
      </c>
      <c r="AD1122" s="123" t="s">
        <v>1786</v>
      </c>
      <c r="AE1122" s="75"/>
      <c r="AF1122" s="75"/>
    </row>
    <row r="1123" spans="1:32" hidden="1" x14ac:dyDescent="0.25">
      <c r="A1123" s="24" t="str">
        <f>IF(D1123="","",(B1123&amp;"|"&amp;C1123&amp;"|"&amp;D1123&amp;"|"&amp;E1123&amp;"|"&amp;F1123&amp;"|"&amp;G1123&amp;"|"&amp;H1123&amp;"|"&amp;I1123&amp;"|"&amp;J1123&amp;"|"&amp;K1123&amp;"|"&amp;L1123&amp;"|"&amp;M1123&amp;"|"&amp;N1123&amp;"|"&amp;O1123&amp;"|"&amp;P1123&amp;"|"&amp;Q1123&amp;"|"&amp;R1123&amp;"|"&amp;S1123&amp;"|"&amp;T1123&amp;"|"&amp;U1123&amp;"|"&amp;V1123&amp;"|"&amp;W1123&amp;"|"&amp;X1123&amp;"|"&amp;Y1123&amp;"|"&amp;Z1123&amp;"|"&amp;AA1123&amp;"|"&amp;AB1123&amp;"|"&amp;AC1123&amp;"|"&amp;AD1123&amp;"|"&amp;AE1123&amp;"|"&amp;AF1123&amp;"|"))</f>
        <v/>
      </c>
      <c r="B1123" s="83" t="s">
        <v>724</v>
      </c>
      <c r="C1123" s="83"/>
      <c r="F1123" s="83"/>
      <c r="G1123" s="27"/>
      <c r="H1123" s="27"/>
      <c r="I1123" s="83"/>
      <c r="J1123" s="83"/>
      <c r="K1123" s="83"/>
      <c r="L1123" s="83"/>
      <c r="M1123" s="83"/>
      <c r="N1123" s="83"/>
      <c r="O1123" s="83"/>
      <c r="P1123" s="83"/>
      <c r="Q1123" s="83"/>
      <c r="R1123" s="83"/>
      <c r="U1123" s="26"/>
      <c r="V1123" s="83"/>
      <c r="Z1123" s="83"/>
      <c r="AA1123" s="83"/>
      <c r="AB1123" s="83"/>
      <c r="AC1123" s="83"/>
      <c r="AD1123" s="83"/>
      <c r="AE1123" s="75"/>
      <c r="AF1123" s="75"/>
    </row>
    <row r="1124" spans="1:32" x14ac:dyDescent="0.25">
      <c r="A1124" s="24" t="str">
        <f>IF(D1124="","",(B1124&amp;"|"&amp;C1124&amp;"|"&amp;D1124&amp;"|"&amp;E1124&amp;"|"&amp;F1124&amp;"|"&amp;G1124&amp;"|"&amp;H1124&amp;"|"&amp;I1124&amp;"|"&amp;J1124&amp;"|"&amp;K1124&amp;"|"&amp;L1124&amp;"|"&amp;M1124&amp;"|"&amp;N1124&amp;"|"&amp;O1124&amp;"|"&amp;P1124&amp;"|"&amp;Q1124&amp;"|"&amp;R1124&amp;"|"&amp;S1124&amp;"|"&amp;T1124&amp;"|"&amp;U1124&amp;"|"&amp;V1124&amp;"|"&amp;W1124&amp;"|"&amp;X1124&amp;"|"&amp;Y1124&amp;"|"&amp;Z1124&amp;"|"&amp;AA1124&amp;"|"&amp;AB1124&amp;"|"&amp;AC1124&amp;"|"&amp;AD1124&amp;"|"&amp;AE1124&amp;"|"&amp;AF1124&amp;"|"))</f>
        <v>Danio rerio 'Leopard'|Leopard Danio |18,3|23,9||6,5|7,5||6|16||||||||56,8||7,6|Omnivore|No|No||||Females are broader and more full in the belly.|2||||</v>
      </c>
      <c r="B1124" s="143" t="s">
        <v>724</v>
      </c>
      <c r="C1124" s="123" t="s">
        <v>2692</v>
      </c>
      <c r="D1124" s="128">
        <v>18.3</v>
      </c>
      <c r="E1124" s="128">
        <v>23.9</v>
      </c>
      <c r="F1124" s="128"/>
      <c r="G1124" s="128">
        <v>6.5</v>
      </c>
      <c r="H1124" s="128">
        <v>7.5</v>
      </c>
      <c r="I1124" s="150"/>
      <c r="J1124" s="128">
        <v>6</v>
      </c>
      <c r="K1124" s="128">
        <v>16</v>
      </c>
      <c r="L1124" s="123"/>
      <c r="M1124" s="123"/>
      <c r="N1124" s="123"/>
      <c r="O1124" s="123"/>
      <c r="P1124" s="123"/>
      <c r="Q1124" s="123"/>
      <c r="R1124" s="123"/>
      <c r="S1124" s="158">
        <v>56.8</v>
      </c>
      <c r="T1124" s="168"/>
      <c r="U1124" s="128">
        <v>7.6</v>
      </c>
      <c r="V1124" s="90" t="s">
        <v>31</v>
      </c>
      <c r="W1124" s="167" t="s">
        <v>33</v>
      </c>
      <c r="X1124" s="123" t="s">
        <v>33</v>
      </c>
      <c r="Y1124" s="121"/>
      <c r="Z1124" s="123"/>
      <c r="AA1124" s="123"/>
      <c r="AB1124" s="123" t="s">
        <v>2693</v>
      </c>
      <c r="AC1124" s="128">
        <v>2</v>
      </c>
      <c r="AD1124" s="123"/>
      <c r="AE1124" s="75"/>
      <c r="AF1124" s="75"/>
    </row>
    <row r="1125" spans="1:32" hidden="1" x14ac:dyDescent="0.25">
      <c r="A1125" s="24" t="str">
        <f>IF(D1125="","",(B1125&amp;"|"&amp;C1125&amp;"|"&amp;D1125&amp;"|"&amp;E1125&amp;"|"&amp;F1125&amp;"|"&amp;G1125&amp;"|"&amp;H1125&amp;"|"&amp;I1125&amp;"|"&amp;J1125&amp;"|"&amp;K1125&amp;"|"&amp;L1125&amp;"|"&amp;M1125&amp;"|"&amp;N1125&amp;"|"&amp;O1125&amp;"|"&amp;P1125&amp;"|"&amp;Q1125&amp;"|"&amp;R1125&amp;"|"&amp;S1125&amp;"|"&amp;T1125&amp;"|"&amp;U1125&amp;"|"&amp;V1125&amp;"|"&amp;W1125&amp;"|"&amp;X1125&amp;"|"&amp;Y1125&amp;"|"&amp;Z1125&amp;"|"&amp;AA1125&amp;"|"&amp;AB1125&amp;"|"&amp;AC1125&amp;"|"&amp;AD1125&amp;"|"&amp;AE1125&amp;"|"&amp;AF1125&amp;"|"))</f>
        <v/>
      </c>
      <c r="B1125" s="83" t="s">
        <v>725</v>
      </c>
      <c r="C1125" s="83"/>
      <c r="F1125" s="75"/>
      <c r="G1125" s="27"/>
      <c r="H1125" s="27"/>
      <c r="I1125" s="75"/>
      <c r="J1125" s="83"/>
      <c r="K1125" s="75"/>
      <c r="L1125" s="75"/>
      <c r="M1125" s="83"/>
      <c r="N1125" s="75"/>
      <c r="O1125" s="83"/>
      <c r="P1125" s="75"/>
      <c r="Q1125" s="75"/>
      <c r="R1125" s="83"/>
      <c r="U1125" s="26"/>
      <c r="V1125" s="75"/>
      <c r="Z1125" s="75"/>
      <c r="AA1125" s="75"/>
      <c r="AB1125" s="83"/>
      <c r="AC1125" s="75"/>
      <c r="AD1125" s="83"/>
      <c r="AE1125" s="75"/>
      <c r="AF1125" s="75"/>
    </row>
    <row r="1126" spans="1:32" x14ac:dyDescent="0.25">
      <c r="A1126" s="24" t="str">
        <f>IF(D1126="","",(B1126&amp;"|"&amp;C1126&amp;"|"&amp;D1126&amp;"|"&amp;E1126&amp;"|"&amp;F1126&amp;"|"&amp;G1126&amp;"|"&amp;H1126&amp;"|"&amp;I1126&amp;"|"&amp;J1126&amp;"|"&amp;K1126&amp;"|"&amp;L1126&amp;"|"&amp;M1126&amp;"|"&amp;N1126&amp;"|"&amp;O1126&amp;"|"&amp;P1126&amp;"|"&amp;Q1126&amp;"|"&amp;R1126&amp;"|"&amp;S1126&amp;"|"&amp;T1126&amp;"|"&amp;U1126&amp;"|"&amp;V1126&amp;"|"&amp;W1126&amp;"|"&amp;X1126&amp;"|"&amp;Y1126&amp;"|"&amp;Z1126&amp;"|"&amp;AA1126&amp;"|"&amp;AB1126&amp;"|"&amp;AC1126&amp;"|"&amp;AD1126&amp;"|"&amp;AE1126&amp;"|"&amp;AF1126&amp;"|"))</f>
        <v>Danio roseus|Rosy Danio |20|25||6|7,5||2|15||||||||75,7||3,8|Omnivore|No||||||2||||</v>
      </c>
      <c r="B1126" s="143" t="s">
        <v>725</v>
      </c>
      <c r="C1126" s="123" t="s">
        <v>2694</v>
      </c>
      <c r="D1126" s="128">
        <v>20</v>
      </c>
      <c r="E1126" s="128">
        <v>25</v>
      </c>
      <c r="F1126" s="128"/>
      <c r="G1126" s="128">
        <v>6</v>
      </c>
      <c r="H1126" s="128">
        <v>7.5</v>
      </c>
      <c r="I1126" s="150"/>
      <c r="J1126" s="128">
        <v>2</v>
      </c>
      <c r="K1126" s="128">
        <v>15</v>
      </c>
      <c r="L1126" s="123"/>
      <c r="M1126" s="123"/>
      <c r="N1126" s="123"/>
      <c r="O1126" s="123"/>
      <c r="P1126" s="123"/>
      <c r="Q1126" s="123"/>
      <c r="R1126" s="123"/>
      <c r="S1126" s="158">
        <v>75.7</v>
      </c>
      <c r="T1126" s="168"/>
      <c r="U1126" s="128">
        <v>3.8</v>
      </c>
      <c r="V1126" s="90" t="s">
        <v>31</v>
      </c>
      <c r="W1126" s="167" t="s">
        <v>33</v>
      </c>
      <c r="X1126" s="123"/>
      <c r="Y1126" s="121"/>
      <c r="Z1126" s="123"/>
      <c r="AA1126" s="123"/>
      <c r="AB1126" s="123"/>
      <c r="AC1126" s="128">
        <v>2</v>
      </c>
      <c r="AD1126" s="123"/>
      <c r="AE1126" s="75"/>
      <c r="AF1126" s="75"/>
    </row>
    <row r="1127" spans="1:32" hidden="1" x14ac:dyDescent="0.25">
      <c r="A1127" s="24" t="str">
        <f>IF(D1127="","",(B1127&amp;"|"&amp;C1127&amp;"|"&amp;D1127&amp;"|"&amp;E1127&amp;"|"&amp;F1127&amp;"|"&amp;G1127&amp;"|"&amp;H1127&amp;"|"&amp;I1127&amp;"|"&amp;J1127&amp;"|"&amp;K1127&amp;"|"&amp;L1127&amp;"|"&amp;M1127&amp;"|"&amp;N1127&amp;"|"&amp;O1127&amp;"|"&amp;P1127&amp;"|"&amp;Q1127&amp;"|"&amp;R1127&amp;"|"&amp;S1127&amp;"|"&amp;T1127&amp;"|"&amp;U1127&amp;"|"&amp;V1127&amp;"|"&amp;W1127&amp;"|"&amp;X1127&amp;"|"&amp;Y1127&amp;"|"&amp;Z1127&amp;"|"&amp;AA1127&amp;"|"&amp;AB1127&amp;"|"&amp;AC1127&amp;"|"&amp;AD1127&amp;"|"&amp;AE1127&amp;"|"&amp;AF1127&amp;"|"))</f>
        <v/>
      </c>
      <c r="B1127" s="83" t="s">
        <v>726</v>
      </c>
      <c r="C1127" s="83"/>
      <c r="F1127" s="75"/>
      <c r="G1127" s="27"/>
      <c r="H1127" s="27"/>
      <c r="I1127" s="75"/>
      <c r="J1127" s="83"/>
      <c r="K1127" s="75"/>
      <c r="L1127" s="75"/>
      <c r="M1127" s="83"/>
      <c r="N1127" s="75"/>
      <c r="O1127" s="83"/>
      <c r="P1127" s="75"/>
      <c r="Q1127" s="75"/>
      <c r="R1127" s="83"/>
      <c r="U1127" s="26"/>
      <c r="V1127" s="75"/>
      <c r="Z1127" s="75"/>
      <c r="AA1127" s="75"/>
      <c r="AB1127" s="83"/>
      <c r="AC1127" s="75"/>
      <c r="AD1127" s="83"/>
      <c r="AE1127" s="75"/>
      <c r="AF1127" s="75"/>
    </row>
    <row r="1128" spans="1:32" x14ac:dyDescent="0.25">
      <c r="A1128" s="24" t="str">
        <f>IF(D1128="","",(B1128&amp;"|"&amp;C1128&amp;"|"&amp;D1128&amp;"|"&amp;E1128&amp;"|"&amp;F1128&amp;"|"&amp;G1128&amp;"|"&amp;H1128&amp;"|"&amp;I1128&amp;"|"&amp;J1128&amp;"|"&amp;K1128&amp;"|"&amp;L1128&amp;"|"&amp;M1128&amp;"|"&amp;N1128&amp;"|"&amp;O1128&amp;"|"&amp;P1128&amp;"|"&amp;Q1128&amp;"|"&amp;R1128&amp;"|"&amp;S1128&amp;"|"&amp;T1128&amp;"|"&amp;U1128&amp;"|"&amp;V1128&amp;"|"&amp;W1128&amp;"|"&amp;X1128&amp;"|"&amp;Y1128&amp;"|"&amp;Z1128&amp;"|"&amp;AA1128&amp;"|"&amp;AB1128&amp;"|"&amp;AC1128&amp;"|"&amp;AD1128&amp;"|"&amp;AE1128&amp;"|"&amp;AF1128&amp;"|"))</f>
        <v>Danio sp. "hikari"|Hikari Danio |18|25||6,5|7,5||5|12||||||||75,7||5,1|Omnivore||||||Males are yellow and females are blue.|1||||</v>
      </c>
      <c r="B1128" s="143" t="s">
        <v>726</v>
      </c>
      <c r="C1128" s="123" t="s">
        <v>2695</v>
      </c>
      <c r="D1128" s="128">
        <v>18</v>
      </c>
      <c r="E1128" s="128">
        <v>25</v>
      </c>
      <c r="F1128" s="128"/>
      <c r="G1128" s="128">
        <v>6.5</v>
      </c>
      <c r="H1128" s="128">
        <v>7.5</v>
      </c>
      <c r="I1128" s="150"/>
      <c r="J1128" s="128">
        <v>5</v>
      </c>
      <c r="K1128" s="128">
        <v>12</v>
      </c>
      <c r="L1128" s="123"/>
      <c r="M1128" s="123"/>
      <c r="N1128" s="123"/>
      <c r="O1128" s="123"/>
      <c r="P1128" s="123"/>
      <c r="Q1128" s="123"/>
      <c r="R1128" s="123"/>
      <c r="S1128" s="158">
        <v>75.7</v>
      </c>
      <c r="T1128" s="168"/>
      <c r="U1128" s="128">
        <v>5.0999999999999996</v>
      </c>
      <c r="V1128" s="90" t="s">
        <v>31</v>
      </c>
      <c r="W1128" s="167"/>
      <c r="X1128" s="123"/>
      <c r="Y1128" s="121"/>
      <c r="Z1128" s="123"/>
      <c r="AA1128" s="123"/>
      <c r="AB1128" s="123" t="s">
        <v>2696</v>
      </c>
      <c r="AC1128" s="128">
        <v>1</v>
      </c>
      <c r="AD1128" s="123"/>
      <c r="AE1128" s="75"/>
      <c r="AF1128" s="75"/>
    </row>
    <row r="1129" spans="1:32" hidden="1" x14ac:dyDescent="0.25">
      <c r="A1129" s="24" t="str">
        <f>IF(D1129="","",(B1129&amp;"|"&amp;C1129&amp;"|"&amp;D1129&amp;"|"&amp;E1129&amp;"|"&amp;F1129&amp;"|"&amp;G1129&amp;"|"&amp;H1129&amp;"|"&amp;I1129&amp;"|"&amp;J1129&amp;"|"&amp;K1129&amp;"|"&amp;L1129&amp;"|"&amp;M1129&amp;"|"&amp;N1129&amp;"|"&amp;O1129&amp;"|"&amp;P1129&amp;"|"&amp;Q1129&amp;"|"&amp;R1129&amp;"|"&amp;S1129&amp;"|"&amp;T1129&amp;"|"&amp;U1129&amp;"|"&amp;V1129&amp;"|"&amp;W1129&amp;"|"&amp;X1129&amp;"|"&amp;Y1129&amp;"|"&amp;Z1129&amp;"|"&amp;AA1129&amp;"|"&amp;AB1129&amp;"|"&amp;AC1129&amp;"|"&amp;AD1129&amp;"|"&amp;AE1129&amp;"|"&amp;AF1129&amp;"|"))</f>
        <v/>
      </c>
      <c r="B1129" s="83" t="s">
        <v>727</v>
      </c>
      <c r="C1129" s="83"/>
      <c r="F1129" s="75"/>
      <c r="G1129" s="27"/>
      <c r="H1129" s="27"/>
      <c r="I1129" s="75"/>
      <c r="J1129" s="83"/>
      <c r="K1129" s="75"/>
      <c r="L1129" s="75"/>
      <c r="M1129" s="83"/>
      <c r="N1129" s="75"/>
      <c r="O1129" s="83"/>
      <c r="P1129" s="75"/>
      <c r="Q1129" s="75"/>
      <c r="R1129" s="83"/>
      <c r="U1129" s="26"/>
      <c r="V1129" s="75"/>
      <c r="Z1129" s="75"/>
      <c r="AA1129" s="75"/>
      <c r="AB1129" s="83"/>
      <c r="AC1129" s="75"/>
      <c r="AD1129" s="83"/>
      <c r="AE1129" s="75"/>
      <c r="AF1129" s="75"/>
    </row>
    <row r="1130" spans="1:32" x14ac:dyDescent="0.25">
      <c r="A1130" s="24" t="str">
        <f t="shared" ref="A1130:A1132" si="56">IF(D1130="","",(B1130&amp;"|"&amp;C1130&amp;"|"&amp;D1130&amp;"|"&amp;E1130&amp;"|"&amp;F1130&amp;"|"&amp;G1130&amp;"|"&amp;H1130&amp;"|"&amp;I1130&amp;"|"&amp;J1130&amp;"|"&amp;K1130&amp;"|"&amp;L1130&amp;"|"&amp;M1130&amp;"|"&amp;N1130&amp;"|"&amp;O1130&amp;"|"&amp;P1130&amp;"|"&amp;Q1130&amp;"|"&amp;R1130&amp;"|"&amp;S1130&amp;"|"&amp;T1130&amp;"|"&amp;U1130&amp;"|"&amp;V1130&amp;"|"&amp;W1130&amp;"|"&amp;X1130&amp;"|"&amp;Y1130&amp;"|"&amp;Z1130&amp;"|"&amp;AA1130&amp;"|"&amp;AB1130&amp;"|"&amp;AC1130&amp;"|"&amp;AD1130&amp;"|"&amp;AE1130&amp;"|"&amp;AF1130&amp;"|"))</f>
        <v>Danio tinwini|Gold Ring Danio |20|26,1||6,5|7,5||1|5||||||||37,9||2,5|Omnivore|No||||||2||||</v>
      </c>
      <c r="B1130" s="143" t="s">
        <v>727</v>
      </c>
      <c r="C1130" s="123" t="s">
        <v>2697</v>
      </c>
      <c r="D1130" s="128">
        <v>20</v>
      </c>
      <c r="E1130" s="128">
        <v>26.1</v>
      </c>
      <c r="F1130" s="128"/>
      <c r="G1130" s="128">
        <v>6.5</v>
      </c>
      <c r="H1130" s="128">
        <v>7.5</v>
      </c>
      <c r="I1130" s="150"/>
      <c r="J1130" s="128">
        <v>1</v>
      </c>
      <c r="K1130" s="128">
        <v>5</v>
      </c>
      <c r="L1130" s="123"/>
      <c r="M1130" s="123"/>
      <c r="N1130" s="123"/>
      <c r="O1130" s="123"/>
      <c r="P1130" s="123"/>
      <c r="Q1130" s="123"/>
      <c r="R1130" s="123"/>
      <c r="S1130" s="158">
        <v>37.9</v>
      </c>
      <c r="T1130" s="168"/>
      <c r="U1130" s="128">
        <v>2.5</v>
      </c>
      <c r="V1130" s="90" t="s">
        <v>31</v>
      </c>
      <c r="W1130" s="167" t="s">
        <v>33</v>
      </c>
      <c r="X1130" s="123"/>
      <c r="Y1130" s="121"/>
      <c r="Z1130" s="123"/>
      <c r="AA1130" s="123"/>
      <c r="AB1130" s="123"/>
      <c r="AC1130" s="128">
        <v>2</v>
      </c>
      <c r="AD1130" s="123"/>
      <c r="AE1130" s="75"/>
      <c r="AF1130" s="75"/>
    </row>
    <row r="1131" spans="1:32" x14ac:dyDescent="0.25">
      <c r="A1131" s="24" t="str">
        <f t="shared" si="56"/>
        <v>Dario dario|Scarlet Badis|18|26||6,5|8,5||5|15||||||||60||2|Carnivore|No|No|No|Peaceful|Bottom|Males have more colors. Females lack red and blue flank markings.|1|Medium|4||</v>
      </c>
      <c r="B1131" s="29" t="s">
        <v>728</v>
      </c>
      <c r="C1131" s="29" t="s">
        <v>1795</v>
      </c>
      <c r="D1131" s="55">
        <v>18</v>
      </c>
      <c r="E1131" s="44">
        <v>26</v>
      </c>
      <c r="F1131" s="75"/>
      <c r="G1131" s="94">
        <v>6.5</v>
      </c>
      <c r="H1131" s="92">
        <v>8.5</v>
      </c>
      <c r="I1131" s="75"/>
      <c r="J1131" s="29">
        <v>5</v>
      </c>
      <c r="K1131" s="75">
        <v>15</v>
      </c>
      <c r="L1131" s="75"/>
      <c r="M1131" s="29"/>
      <c r="N1131" s="75"/>
      <c r="O1131" s="29"/>
      <c r="P1131" s="75"/>
      <c r="Q1131" s="75"/>
      <c r="R1131" s="29"/>
      <c r="S1131" s="58">
        <v>60</v>
      </c>
      <c r="U1131" s="26">
        <v>2</v>
      </c>
      <c r="V1131" s="75" t="s">
        <v>49</v>
      </c>
      <c r="W1131" s="28" t="s">
        <v>33</v>
      </c>
      <c r="X1131" s="29" t="s">
        <v>33</v>
      </c>
      <c r="Y1131" s="30" t="s">
        <v>33</v>
      </c>
      <c r="Z1131" s="74" t="s">
        <v>34</v>
      </c>
      <c r="AA1131" s="74" t="s">
        <v>1248</v>
      </c>
      <c r="AB1131" s="74" t="s">
        <v>1796</v>
      </c>
      <c r="AC1131" s="75">
        <v>1</v>
      </c>
      <c r="AD1131" s="74" t="s">
        <v>1790</v>
      </c>
      <c r="AE1131" s="75">
        <v>4</v>
      </c>
      <c r="AF1131" s="75"/>
    </row>
    <row r="1132" spans="1:32" x14ac:dyDescent="0.25">
      <c r="A1132" s="24" t="str">
        <f t="shared" si="56"/>
        <v>Dario dario|Scarlet Badis |22,2|25,6||6,5|7,5||5|15||||||||37,9||3|Carnivore|No|No||Peaceful||Females do not display such color and are rarely seen to reach more than 1/2 inch in length.|1||||</v>
      </c>
      <c r="B1132" s="143" t="s">
        <v>728</v>
      </c>
      <c r="C1132" s="123" t="s">
        <v>2698</v>
      </c>
      <c r="D1132" s="128">
        <v>22.2</v>
      </c>
      <c r="E1132" s="128">
        <v>25.6</v>
      </c>
      <c r="F1132" s="128"/>
      <c r="G1132" s="128">
        <v>6.5</v>
      </c>
      <c r="H1132" s="128">
        <v>7.5</v>
      </c>
      <c r="I1132" s="150"/>
      <c r="J1132" s="128">
        <v>5</v>
      </c>
      <c r="K1132" s="128">
        <v>15</v>
      </c>
      <c r="L1132" s="123"/>
      <c r="M1132" s="123"/>
      <c r="N1132" s="123"/>
      <c r="O1132" s="123"/>
      <c r="P1132" s="123"/>
      <c r="Q1132" s="123"/>
      <c r="R1132" s="123"/>
      <c r="S1132" s="158">
        <v>37.9</v>
      </c>
      <c r="T1132" s="168"/>
      <c r="U1132" s="128">
        <v>3</v>
      </c>
      <c r="V1132" s="90" t="s">
        <v>49</v>
      </c>
      <c r="W1132" s="167" t="s">
        <v>33</v>
      </c>
      <c r="X1132" s="123" t="s">
        <v>33</v>
      </c>
      <c r="Y1132" s="121"/>
      <c r="Z1132" s="123" t="s">
        <v>34</v>
      </c>
      <c r="AA1132" s="123"/>
      <c r="AB1132" s="123" t="s">
        <v>2699</v>
      </c>
      <c r="AC1132" s="128">
        <v>1</v>
      </c>
      <c r="AD1132" s="123"/>
      <c r="AE1132" s="75"/>
      <c r="AF1132" s="75"/>
    </row>
    <row r="1133" spans="1:32" hidden="1" x14ac:dyDescent="0.25">
      <c r="A1133" s="24" t="str">
        <f>IF(D1133="","",(B1133&amp;"|"&amp;C1133&amp;"|"&amp;D1133&amp;"|"&amp;E1133&amp;"|"&amp;F1133&amp;"|"&amp;G1133&amp;"|"&amp;H1133&amp;"|"&amp;I1133&amp;"|"&amp;J1133&amp;"|"&amp;K1133&amp;"|"&amp;L1133&amp;"|"&amp;M1133&amp;"|"&amp;N1133&amp;"|"&amp;O1133&amp;"|"&amp;P1133&amp;"|"&amp;Q1133&amp;"|"&amp;R1133&amp;"|"&amp;S1133&amp;"|"&amp;T1133&amp;"|"&amp;U1133&amp;"|"&amp;V1133&amp;"|"&amp;W1133&amp;"|"&amp;X1133&amp;"|"&amp;Y1133&amp;"|"&amp;Z1133&amp;"|"&amp;AA1133&amp;"|"&amp;AB1133&amp;"|"&amp;AC1133&amp;"|"&amp;AD1133&amp;"|"&amp;AE1133&amp;"|"&amp;AF1133&amp;"|"))</f>
        <v/>
      </c>
      <c r="B1133" s="83" t="s">
        <v>729</v>
      </c>
      <c r="C1133" s="83"/>
      <c r="F1133" s="75"/>
      <c r="G1133" s="27"/>
      <c r="H1133" s="27"/>
      <c r="I1133" s="75"/>
      <c r="J1133" s="83"/>
      <c r="K1133" s="75"/>
      <c r="L1133" s="75"/>
      <c r="M1133" s="83"/>
      <c r="N1133" s="75"/>
      <c r="O1133" s="83"/>
      <c r="P1133" s="75"/>
      <c r="Q1133" s="75"/>
      <c r="R1133" s="83"/>
      <c r="U1133" s="26"/>
      <c r="V1133" s="75"/>
      <c r="Z1133" s="75"/>
      <c r="AA1133" s="75"/>
      <c r="AB1133" s="83"/>
      <c r="AC1133" s="75"/>
      <c r="AD1133" s="83"/>
      <c r="AE1133" s="75"/>
      <c r="AF1133" s="75"/>
    </row>
    <row r="1134" spans="1:32" x14ac:dyDescent="0.25">
      <c r="A1134" s="24" t="str">
        <f>IF(D1134="","",(B1134&amp;"|"&amp;C1134&amp;"|"&amp;D1134&amp;"|"&amp;E1134&amp;"|"&amp;F1134&amp;"|"&amp;G1134&amp;"|"&amp;H1134&amp;"|"&amp;I1134&amp;"|"&amp;J1134&amp;"|"&amp;K1134&amp;"|"&amp;L1134&amp;"|"&amp;M1134&amp;"|"&amp;N1134&amp;"|"&amp;O1134&amp;"|"&amp;P1134&amp;"|"&amp;Q1134&amp;"|"&amp;R1134&amp;"|"&amp;S1134&amp;"|"&amp;T1134&amp;"|"&amp;U1134&amp;"|"&amp;V1134&amp;"|"&amp;W1134&amp;"|"&amp;X1134&amp;"|"&amp;Y1134&amp;"|"&amp;Z1134&amp;"|"&amp;AA1134&amp;"|"&amp;AB1134&amp;"|"&amp;AC1134&amp;"|"&amp;AD1134&amp;"|"&amp;AE1134&amp;"|"&amp;AF1134&amp;"|"))</f>
        <v>Dario hysginon|Purpur Dario |22,2|25,6||7|8||1|5||||||||37,9||2|Carnivore|No|No||Peaceful||Males are far more colourful and develop extended pelvic, dorsal and anal fins than females as they mature.|2|Easy|||</v>
      </c>
      <c r="B1134" s="143" t="s">
        <v>729</v>
      </c>
      <c r="C1134" s="123" t="s">
        <v>2700</v>
      </c>
      <c r="D1134" s="128">
        <v>22.2</v>
      </c>
      <c r="E1134" s="128">
        <v>25.6</v>
      </c>
      <c r="F1134" s="128"/>
      <c r="G1134" s="128">
        <v>7</v>
      </c>
      <c r="H1134" s="128">
        <v>8</v>
      </c>
      <c r="I1134" s="150"/>
      <c r="J1134" s="128">
        <v>1</v>
      </c>
      <c r="K1134" s="128">
        <v>5</v>
      </c>
      <c r="L1134" s="123"/>
      <c r="M1134" s="123"/>
      <c r="N1134" s="123"/>
      <c r="O1134" s="123"/>
      <c r="P1134" s="123"/>
      <c r="Q1134" s="123"/>
      <c r="R1134" s="123"/>
      <c r="S1134" s="158">
        <v>37.9</v>
      </c>
      <c r="T1134" s="168"/>
      <c r="U1134" s="128">
        <v>2</v>
      </c>
      <c r="V1134" s="90" t="s">
        <v>49</v>
      </c>
      <c r="W1134" s="167" t="s">
        <v>33</v>
      </c>
      <c r="X1134" s="123" t="s">
        <v>33</v>
      </c>
      <c r="Y1134" s="121"/>
      <c r="Z1134" s="123" t="s">
        <v>34</v>
      </c>
      <c r="AA1134" s="123"/>
      <c r="AB1134" s="123" t="s">
        <v>2701</v>
      </c>
      <c r="AC1134" s="128">
        <v>2</v>
      </c>
      <c r="AD1134" s="123" t="s">
        <v>53</v>
      </c>
      <c r="AE1134" s="75"/>
      <c r="AF1134" s="75"/>
    </row>
    <row r="1135" spans="1:32" hidden="1" x14ac:dyDescent="0.25">
      <c r="A1135" s="24" t="str">
        <f>IF(D1135="","",(B1135&amp;"|"&amp;C1135&amp;"|"&amp;D1135&amp;"|"&amp;E1135&amp;"|"&amp;F1135&amp;"|"&amp;G1135&amp;"|"&amp;H1135&amp;"|"&amp;I1135&amp;"|"&amp;J1135&amp;"|"&amp;K1135&amp;"|"&amp;L1135&amp;"|"&amp;M1135&amp;"|"&amp;N1135&amp;"|"&amp;O1135&amp;"|"&amp;P1135&amp;"|"&amp;Q1135&amp;"|"&amp;R1135&amp;"|"&amp;S1135&amp;"|"&amp;T1135&amp;"|"&amp;U1135&amp;"|"&amp;V1135&amp;"|"&amp;W1135&amp;"|"&amp;X1135&amp;"|"&amp;Y1135&amp;"|"&amp;Z1135&amp;"|"&amp;AA1135&amp;"|"&amp;AB1135&amp;"|"&amp;AC1135&amp;"|"&amp;AD1135&amp;"|"&amp;AE1135&amp;"|"&amp;AF1135&amp;"|"))</f>
        <v/>
      </c>
      <c r="B1135" s="30" t="s">
        <v>730</v>
      </c>
      <c r="C1135" s="83"/>
      <c r="D1135" s="58"/>
      <c r="F1135" s="83"/>
      <c r="G1135" s="39"/>
      <c r="H1135" s="27"/>
      <c r="I1135" s="83"/>
      <c r="J1135" s="28"/>
      <c r="K1135" s="83"/>
      <c r="L1135" s="83"/>
      <c r="M1135" s="28"/>
      <c r="N1135" s="83"/>
      <c r="O1135" s="30"/>
      <c r="P1135" s="83"/>
      <c r="Q1135" s="83"/>
      <c r="R1135" s="83"/>
      <c r="U1135" s="26"/>
      <c r="V1135" s="83"/>
      <c r="Z1135" s="83"/>
      <c r="AA1135" s="83"/>
      <c r="AB1135" s="28"/>
      <c r="AC1135" s="83"/>
      <c r="AD1135" s="30"/>
      <c r="AE1135" s="75"/>
      <c r="AF1135" s="75"/>
    </row>
    <row r="1136" spans="1:32" x14ac:dyDescent="0.25">
      <c r="A1136" s="24" t="str">
        <f>IF(D1136="","",(B1136&amp;"|"&amp;C1136&amp;"|"&amp;D1136&amp;"|"&amp;E1136&amp;"|"&amp;F1136&amp;"|"&amp;G1136&amp;"|"&amp;H1136&amp;"|"&amp;I1136&amp;"|"&amp;J1136&amp;"|"&amp;K1136&amp;"|"&amp;L1136&amp;"|"&amp;M1136&amp;"|"&amp;N1136&amp;"|"&amp;O1136&amp;"|"&amp;P1136&amp;"|"&amp;Q1136&amp;"|"&amp;R1136&amp;"|"&amp;S1136&amp;"|"&amp;T1136&amp;"|"&amp;U1136&amp;"|"&amp;V1136&amp;"|"&amp;W1136&amp;"|"&amp;X1136&amp;"|"&amp;Y1136&amp;"|"&amp;Z1136&amp;"|"&amp;AA1136&amp;"|"&amp;AB1136&amp;"|"&amp;AC1136&amp;"|"&amp;AD1136&amp;"|"&amp;AE1136&amp;"|"&amp;AF1136&amp;"|"))</f>
        <v>Datnioides campbelli|Campbell's Tigerfish |23|28||6,5|7,5||6|16||||||||378,5||32|Carnivore|No||||||1||||</v>
      </c>
      <c r="B1136" s="124" t="s">
        <v>730</v>
      </c>
      <c r="C1136" s="125" t="s">
        <v>2702</v>
      </c>
      <c r="D1136" s="128">
        <v>23</v>
      </c>
      <c r="E1136" s="128">
        <v>28</v>
      </c>
      <c r="F1136" s="128"/>
      <c r="G1136" s="158">
        <v>6.5</v>
      </c>
      <c r="H1136" s="128">
        <v>7.5</v>
      </c>
      <c r="I1136" s="150"/>
      <c r="J1136" s="158">
        <v>6</v>
      </c>
      <c r="K1136" s="128">
        <v>16</v>
      </c>
      <c r="L1136" s="123"/>
      <c r="M1136" s="167"/>
      <c r="N1136" s="123"/>
      <c r="O1136" s="121"/>
      <c r="P1136" s="123"/>
      <c r="Q1136" s="123"/>
      <c r="R1136" s="123"/>
      <c r="S1136" s="158">
        <v>378.5</v>
      </c>
      <c r="T1136" s="168"/>
      <c r="U1136" s="128">
        <v>32</v>
      </c>
      <c r="V1136" s="90" t="s">
        <v>49</v>
      </c>
      <c r="W1136" s="167" t="s">
        <v>33</v>
      </c>
      <c r="X1136" s="123"/>
      <c r="Y1136" s="121"/>
      <c r="Z1136" s="123"/>
      <c r="AA1136" s="123"/>
      <c r="AB1136" s="123"/>
      <c r="AC1136" s="128">
        <v>1</v>
      </c>
      <c r="AD1136" s="121"/>
    </row>
    <row r="1137" spans="1:33" hidden="1" x14ac:dyDescent="0.25">
      <c r="A1137" s="24" t="str">
        <f>IF(D1137="","",(B1137&amp;"|"&amp;C1137&amp;"|"&amp;D1137&amp;"|"&amp;E1137&amp;"|"&amp;F1137&amp;"|"&amp;G1137&amp;"|"&amp;H1137&amp;"|"&amp;I1137&amp;"|"&amp;J1137&amp;"|"&amp;K1137&amp;"|"&amp;L1137&amp;"|"&amp;M1137&amp;"|"&amp;N1137&amp;"|"&amp;O1137&amp;"|"&amp;P1137&amp;"|"&amp;Q1137&amp;"|"&amp;R1137&amp;"|"&amp;S1137&amp;"|"&amp;T1137&amp;"|"&amp;U1137&amp;"|"&amp;V1137&amp;"|"&amp;W1137&amp;"|"&amp;X1137&amp;"|"&amp;Y1137&amp;"|"&amp;Z1137&amp;"|"&amp;AA1137&amp;"|"&amp;AB1137&amp;"|"&amp;AC1137&amp;"|"&amp;AD1137&amp;"|"&amp;AE1137&amp;"|"&amp;AF1137&amp;"|"))</f>
        <v/>
      </c>
      <c r="B1137" s="30" t="s">
        <v>731</v>
      </c>
      <c r="C1137" s="30"/>
      <c r="D1137" s="58"/>
      <c r="G1137" s="39"/>
      <c r="H1137" s="27"/>
      <c r="J1137" s="28"/>
      <c r="M1137" s="28"/>
      <c r="O1137" s="30"/>
      <c r="R1137" s="83"/>
      <c r="U1137" s="26"/>
      <c r="AB1137" s="83"/>
      <c r="AD1137" s="30"/>
      <c r="AG1137" s="24"/>
    </row>
    <row r="1138" spans="1:33" x14ac:dyDescent="0.25">
      <c r="A1138" s="24" t="str">
        <f>IF(D1138="","",(B1138&amp;"|"&amp;C1138&amp;"|"&amp;D1138&amp;"|"&amp;E1138&amp;"|"&amp;F1138&amp;"|"&amp;G1138&amp;"|"&amp;H1138&amp;"|"&amp;I1138&amp;"|"&amp;J1138&amp;"|"&amp;K1138&amp;"|"&amp;L1138&amp;"|"&amp;M1138&amp;"|"&amp;N1138&amp;"|"&amp;O1138&amp;"|"&amp;P1138&amp;"|"&amp;Q1138&amp;"|"&amp;R1138&amp;"|"&amp;S1138&amp;"|"&amp;T1138&amp;"|"&amp;U1138&amp;"|"&amp;V1138&amp;"|"&amp;W1138&amp;"|"&amp;X1138&amp;"|"&amp;Y1138&amp;"|"&amp;Z1138&amp;"|"&amp;AA1138&amp;"|"&amp;AB1138&amp;"|"&amp;AC1138&amp;"|"&amp;AD1138&amp;"|"&amp;AE1138&amp;"|"&amp;AF1138&amp;"|"))</f>
        <v>Datnioides microlepis|False Siamese Tiger Fish |22,2|26,1||7|7,8||15|25||||||||378,5||38,1|Carnivore|No|No||Peaceful|||2||||</v>
      </c>
      <c r="B1138" s="120" t="s">
        <v>731</v>
      </c>
      <c r="C1138" s="121" t="s">
        <v>2703</v>
      </c>
      <c r="D1138" s="158">
        <v>22.2</v>
      </c>
      <c r="E1138" s="128">
        <v>26.1</v>
      </c>
      <c r="F1138" s="128"/>
      <c r="G1138" s="158">
        <v>7</v>
      </c>
      <c r="H1138" s="128">
        <v>7.8</v>
      </c>
      <c r="I1138" s="150"/>
      <c r="J1138" s="158">
        <v>15</v>
      </c>
      <c r="K1138" s="128">
        <v>25</v>
      </c>
      <c r="L1138" s="123"/>
      <c r="M1138" s="167"/>
      <c r="N1138" s="123"/>
      <c r="O1138" s="121"/>
      <c r="P1138" s="123"/>
      <c r="Q1138" s="123"/>
      <c r="R1138" s="123"/>
      <c r="S1138" s="158">
        <v>378.5</v>
      </c>
      <c r="T1138" s="168"/>
      <c r="U1138" s="128">
        <v>38.1</v>
      </c>
      <c r="V1138" s="90" t="s">
        <v>49</v>
      </c>
      <c r="W1138" s="167" t="s">
        <v>33</v>
      </c>
      <c r="X1138" s="123" t="s">
        <v>33</v>
      </c>
      <c r="Y1138" s="121"/>
      <c r="Z1138" s="123" t="s">
        <v>34</v>
      </c>
      <c r="AA1138" s="123"/>
      <c r="AB1138" s="123"/>
      <c r="AC1138" s="128">
        <v>2</v>
      </c>
      <c r="AD1138" s="121"/>
    </row>
    <row r="1139" spans="1:33" hidden="1" x14ac:dyDescent="0.25">
      <c r="A1139" s="24" t="str">
        <f>IF(D1139="","",(B1139&amp;"|"&amp;C1139&amp;"|"&amp;D1139&amp;"|"&amp;E1139&amp;"|"&amp;F1139&amp;"|"&amp;G1139&amp;"|"&amp;H1139&amp;"|"&amp;I1139&amp;"|"&amp;J1139&amp;"|"&amp;K1139&amp;"|"&amp;L1139&amp;"|"&amp;M1139&amp;"|"&amp;N1139&amp;"|"&amp;O1139&amp;"|"&amp;P1139&amp;"|"&amp;Q1139&amp;"|"&amp;R1139&amp;"|"&amp;S1139&amp;"|"&amp;T1139&amp;"|"&amp;U1139&amp;"|"&amp;V1139&amp;"|"&amp;W1139&amp;"|"&amp;X1139&amp;"|"&amp;Y1139&amp;"|"&amp;Z1139&amp;"|"&amp;AA1139&amp;"|"&amp;AB1139&amp;"|"&amp;AC1139&amp;"|"&amp;AD1139&amp;"|"&amp;AE1139&amp;"|"&amp;AF1139&amp;"|"))</f>
        <v/>
      </c>
      <c r="B1139" s="30" t="s">
        <v>732</v>
      </c>
      <c r="C1139" s="30"/>
      <c r="D1139" s="58"/>
      <c r="G1139" s="39"/>
      <c r="H1139" s="27"/>
      <c r="J1139" s="28"/>
      <c r="M1139" s="28"/>
      <c r="O1139" s="30"/>
      <c r="R1139" s="83"/>
      <c r="U1139" s="26"/>
      <c r="AB1139" s="83"/>
      <c r="AD1139" s="83"/>
    </row>
    <row r="1140" spans="1:33" x14ac:dyDescent="0.25">
      <c r="A1140" s="24" t="str">
        <f>IF(D1140="","",(B1140&amp;"|"&amp;C1140&amp;"|"&amp;D1140&amp;"|"&amp;E1140&amp;"|"&amp;F1140&amp;"|"&amp;G1140&amp;"|"&amp;H1140&amp;"|"&amp;I1140&amp;"|"&amp;J1140&amp;"|"&amp;K1140&amp;"|"&amp;L1140&amp;"|"&amp;M1140&amp;"|"&amp;N1140&amp;"|"&amp;O1140&amp;"|"&amp;P1140&amp;"|"&amp;Q1140&amp;"|"&amp;R1140&amp;"|"&amp;S1140&amp;"|"&amp;T1140&amp;"|"&amp;U1140&amp;"|"&amp;V1140&amp;"|"&amp;W1140&amp;"|"&amp;X1140&amp;"|"&amp;Y1140&amp;"|"&amp;Z1140&amp;"|"&amp;AA1140&amp;"|"&amp;AB1140&amp;"|"&amp;AC1140&amp;"|"&amp;AD1140&amp;"|"&amp;AE1140&amp;"|"&amp;AF1140&amp;"|"))</f>
        <v>Datnioides polota|Four-Barred Tigerfish |22|26||6,6|7,6||6|16||||||||378,5||30|Carnivore|No|Yes||Predatory|||1|Very hard|||</v>
      </c>
      <c r="B1140" s="120" t="s">
        <v>732</v>
      </c>
      <c r="C1140" s="121" t="s">
        <v>2704</v>
      </c>
      <c r="D1140" s="158">
        <v>22</v>
      </c>
      <c r="E1140" s="128">
        <v>26</v>
      </c>
      <c r="F1140" s="128"/>
      <c r="G1140" s="158">
        <v>6.6</v>
      </c>
      <c r="H1140" s="128">
        <v>7.6</v>
      </c>
      <c r="I1140" s="150"/>
      <c r="J1140" s="158">
        <v>6</v>
      </c>
      <c r="K1140" s="128">
        <v>16</v>
      </c>
      <c r="L1140" s="123"/>
      <c r="M1140" s="167"/>
      <c r="N1140" s="123"/>
      <c r="O1140" s="121"/>
      <c r="P1140" s="123"/>
      <c r="Q1140" s="123"/>
      <c r="R1140" s="123"/>
      <c r="S1140" s="158">
        <v>378.5</v>
      </c>
      <c r="T1140" s="168"/>
      <c r="U1140" s="128">
        <v>30</v>
      </c>
      <c r="V1140" s="90" t="s">
        <v>49</v>
      </c>
      <c r="W1140" s="167" t="s">
        <v>33</v>
      </c>
      <c r="X1140" s="123" t="s">
        <v>32</v>
      </c>
      <c r="Y1140" s="121"/>
      <c r="Z1140" s="123" t="s">
        <v>1996</v>
      </c>
      <c r="AA1140" s="123"/>
      <c r="AB1140" s="123"/>
      <c r="AC1140" s="128">
        <v>1</v>
      </c>
      <c r="AD1140" s="123" t="s">
        <v>1778</v>
      </c>
    </row>
    <row r="1141" spans="1:33" hidden="1" x14ac:dyDescent="0.25">
      <c r="A1141" s="24" t="str">
        <f>IF(D1141="","",(B1141&amp;"|"&amp;C1141&amp;"|"&amp;D1141&amp;"|"&amp;E1141&amp;"|"&amp;F1141&amp;"|"&amp;G1141&amp;"|"&amp;H1141&amp;"|"&amp;I1141&amp;"|"&amp;J1141&amp;"|"&amp;K1141&amp;"|"&amp;L1141&amp;"|"&amp;M1141&amp;"|"&amp;N1141&amp;"|"&amp;O1141&amp;"|"&amp;P1141&amp;"|"&amp;Q1141&amp;"|"&amp;R1141&amp;"|"&amp;S1141&amp;"|"&amp;T1141&amp;"|"&amp;U1141&amp;"|"&amp;V1141&amp;"|"&amp;W1141&amp;"|"&amp;X1141&amp;"|"&amp;Y1141&amp;"|"&amp;Z1141&amp;"|"&amp;AA1141&amp;"|"&amp;AB1141&amp;"|"&amp;AC1141&amp;"|"&amp;AD1141&amp;"|"&amp;AE1141&amp;"|"&amp;AF1141&amp;"|"))</f>
        <v/>
      </c>
      <c r="B1141" s="30" t="s">
        <v>733</v>
      </c>
      <c r="C1141" s="30"/>
      <c r="D1141" s="58"/>
      <c r="G1141" s="39"/>
      <c r="H1141" s="27"/>
      <c r="J1141" s="83"/>
      <c r="M1141" s="28"/>
      <c r="O1141" s="30"/>
      <c r="R1141" s="83"/>
      <c r="U1141" s="26"/>
      <c r="Z1141" s="75"/>
      <c r="AA1141" s="75"/>
      <c r="AB1141" s="83"/>
      <c r="AD1141" s="30"/>
    </row>
    <row r="1142" spans="1:33" x14ac:dyDescent="0.25">
      <c r="A1142" s="24" t="str">
        <f>IF(D1142="","",(B1142&amp;"|"&amp;C1142&amp;"|"&amp;D1142&amp;"|"&amp;E1142&amp;"|"&amp;F1142&amp;"|"&amp;G1142&amp;"|"&amp;H1142&amp;"|"&amp;I1142&amp;"|"&amp;J1142&amp;"|"&amp;K1142&amp;"|"&amp;L1142&amp;"|"&amp;M1142&amp;"|"&amp;N1142&amp;"|"&amp;O1142&amp;"|"&amp;P1142&amp;"|"&amp;Q1142&amp;"|"&amp;R1142&amp;"|"&amp;S1142&amp;"|"&amp;T1142&amp;"|"&amp;U1142&amp;"|"&amp;V1142&amp;"|"&amp;W1142&amp;"|"&amp;X1142&amp;"|"&amp;Y1142&amp;"|"&amp;Z1142&amp;"|"&amp;AA1142&amp;"|"&amp;AB1142&amp;"|"&amp;AC1142&amp;"|"&amp;AD1142&amp;"|"&amp;AE1142&amp;"|"&amp;AF1142&amp;"|"))</f>
        <v>Datnioides pulcher|Siamese Tigerfish |22,2|24,4||7,2|7,5||8|15||||||||378,5||40|Carnivore|No||||||3||||</v>
      </c>
      <c r="B1142" s="120" t="s">
        <v>733</v>
      </c>
      <c r="C1142" s="121" t="s">
        <v>2705</v>
      </c>
      <c r="D1142" s="158">
        <v>22.2</v>
      </c>
      <c r="E1142" s="128">
        <v>24.4</v>
      </c>
      <c r="F1142" s="128"/>
      <c r="G1142" s="158">
        <v>7.2</v>
      </c>
      <c r="H1142" s="128">
        <v>7.5</v>
      </c>
      <c r="I1142" s="150"/>
      <c r="J1142" s="158">
        <v>8</v>
      </c>
      <c r="K1142" s="128">
        <v>15</v>
      </c>
      <c r="L1142" s="123"/>
      <c r="M1142" s="167"/>
      <c r="N1142" s="123"/>
      <c r="O1142" s="121"/>
      <c r="P1142" s="123"/>
      <c r="Q1142" s="123"/>
      <c r="R1142" s="123"/>
      <c r="S1142" s="158">
        <v>378.5</v>
      </c>
      <c r="T1142" s="168"/>
      <c r="U1142" s="128">
        <v>40</v>
      </c>
      <c r="V1142" s="90" t="s">
        <v>49</v>
      </c>
      <c r="W1142" s="167" t="s">
        <v>33</v>
      </c>
      <c r="X1142" s="123"/>
      <c r="Y1142" s="121"/>
      <c r="Z1142" s="123"/>
      <c r="AA1142" s="123"/>
      <c r="AB1142" s="123"/>
      <c r="AC1142" s="128">
        <v>3</v>
      </c>
      <c r="AD1142" s="121"/>
    </row>
    <row r="1143" spans="1:33" hidden="1" x14ac:dyDescent="0.25">
      <c r="A1143" s="24" t="str">
        <f>IF(D1143="","",(B1143&amp;"|"&amp;C1143&amp;"|"&amp;D1143&amp;"|"&amp;E1143&amp;"|"&amp;F1143&amp;"|"&amp;G1143&amp;"|"&amp;H1143&amp;"|"&amp;I1143&amp;"|"&amp;J1143&amp;"|"&amp;K1143&amp;"|"&amp;L1143&amp;"|"&amp;M1143&amp;"|"&amp;N1143&amp;"|"&amp;O1143&amp;"|"&amp;P1143&amp;"|"&amp;Q1143&amp;"|"&amp;R1143&amp;"|"&amp;S1143&amp;"|"&amp;T1143&amp;"|"&amp;U1143&amp;"|"&amp;V1143&amp;"|"&amp;W1143&amp;"|"&amp;X1143&amp;"|"&amp;Y1143&amp;"|"&amp;Z1143&amp;"|"&amp;AA1143&amp;"|"&amp;AB1143&amp;"|"&amp;AC1143&amp;"|"&amp;AD1143&amp;"|"&amp;AE1143&amp;"|"&amp;AF1143&amp;"|"))</f>
        <v/>
      </c>
      <c r="B1143" s="30" t="s">
        <v>734</v>
      </c>
      <c r="C1143" s="30"/>
      <c r="D1143" s="58"/>
      <c r="G1143" s="39"/>
      <c r="H1143" s="27"/>
      <c r="J1143" s="28"/>
      <c r="M1143" s="28"/>
      <c r="O1143" s="30"/>
      <c r="R1143" s="83"/>
      <c r="U1143" s="26"/>
      <c r="AA1143" s="75"/>
      <c r="AB1143" s="28"/>
      <c r="AD1143" s="30"/>
    </row>
    <row r="1144" spans="1:33" x14ac:dyDescent="0.25">
      <c r="A1144" s="24" t="str">
        <f>IF(D1144="","",(B1144&amp;"|"&amp;C1144&amp;"|"&amp;D1144&amp;"|"&amp;E1144&amp;"|"&amp;F1144&amp;"|"&amp;G1144&amp;"|"&amp;H1144&amp;"|"&amp;I1144&amp;"|"&amp;J1144&amp;"|"&amp;K1144&amp;"|"&amp;L1144&amp;"|"&amp;M1144&amp;"|"&amp;N1144&amp;"|"&amp;O1144&amp;"|"&amp;P1144&amp;"|"&amp;Q1144&amp;"|"&amp;R1144&amp;"|"&amp;S1144&amp;"|"&amp;T1144&amp;"|"&amp;U1144&amp;"|"&amp;V1144&amp;"|"&amp;W1144&amp;"|"&amp;X1144&amp;"|"&amp;Y1144&amp;"|"&amp;Z1144&amp;"|"&amp;AA1144&amp;"|"&amp;AB1144&amp;"|"&amp;AC1144&amp;"|"&amp;AD1144&amp;"|"&amp;AE1144&amp;"|"&amp;AF1144&amp;"|"))</f>
        <v>Datnioides undecimradiatus|North Thailand Tigerfish |23|28||6,5|7,5||6|16||||||||378,5||40|Carnivore|No||||||1||||</v>
      </c>
      <c r="B1144" s="120" t="s">
        <v>734</v>
      </c>
      <c r="C1144" s="121" t="s">
        <v>2706</v>
      </c>
      <c r="D1144" s="158">
        <v>23</v>
      </c>
      <c r="E1144" s="128">
        <v>28</v>
      </c>
      <c r="F1144" s="128"/>
      <c r="G1144" s="158">
        <v>6.5</v>
      </c>
      <c r="H1144" s="128">
        <v>7.5</v>
      </c>
      <c r="I1144" s="150"/>
      <c r="J1144" s="158">
        <v>6</v>
      </c>
      <c r="K1144" s="128">
        <v>16</v>
      </c>
      <c r="L1144" s="123"/>
      <c r="M1144" s="167"/>
      <c r="N1144" s="123"/>
      <c r="O1144" s="121"/>
      <c r="P1144" s="123"/>
      <c r="Q1144" s="123"/>
      <c r="R1144" s="123"/>
      <c r="S1144" s="158">
        <v>378.5</v>
      </c>
      <c r="T1144" s="168"/>
      <c r="U1144" s="128">
        <v>40</v>
      </c>
      <c r="V1144" s="90" t="s">
        <v>49</v>
      </c>
      <c r="W1144" s="167" t="s">
        <v>33</v>
      </c>
      <c r="X1144" s="123"/>
      <c r="Y1144" s="121"/>
      <c r="Z1144" s="123"/>
      <c r="AA1144" s="123"/>
      <c r="AB1144" s="123"/>
      <c r="AC1144" s="128">
        <v>1</v>
      </c>
      <c r="AD1144" s="121"/>
    </row>
    <row r="1145" spans="1:33" hidden="1" x14ac:dyDescent="0.25">
      <c r="A1145" s="24" t="str">
        <f>IF(D1145="","",(B1145&amp;"|"&amp;C1145&amp;"|"&amp;D1145&amp;"|"&amp;E1145&amp;"|"&amp;F1145&amp;"|"&amp;G1145&amp;"|"&amp;H1145&amp;"|"&amp;I1145&amp;"|"&amp;J1145&amp;"|"&amp;K1145&amp;"|"&amp;L1145&amp;"|"&amp;M1145&amp;"|"&amp;N1145&amp;"|"&amp;O1145&amp;"|"&amp;P1145&amp;"|"&amp;Q1145&amp;"|"&amp;R1145&amp;"|"&amp;S1145&amp;"|"&amp;T1145&amp;"|"&amp;U1145&amp;"|"&amp;V1145&amp;"|"&amp;W1145&amp;"|"&amp;X1145&amp;"|"&amp;Y1145&amp;"|"&amp;Z1145&amp;"|"&amp;AA1145&amp;"|"&amp;AB1145&amp;"|"&amp;AC1145&amp;"|"&amp;AD1145&amp;"|"&amp;AE1145&amp;"|"&amp;AF1145&amp;"|"))</f>
        <v/>
      </c>
      <c r="B1145" s="30" t="s">
        <v>735</v>
      </c>
      <c r="C1145" s="30"/>
      <c r="D1145" s="58"/>
      <c r="G1145" s="39"/>
      <c r="H1145" s="27"/>
      <c r="J1145" s="28"/>
      <c r="M1145" s="28"/>
      <c r="O1145" s="30"/>
      <c r="R1145" s="83"/>
      <c r="U1145" s="26"/>
      <c r="AB1145" s="83"/>
      <c r="AD1145" s="30"/>
    </row>
    <row r="1146" spans="1:33" x14ac:dyDescent="0.25">
      <c r="A1146" s="24" t="str">
        <f>IF(D1146="","",(B1146&amp;"|"&amp;C1146&amp;"|"&amp;D1146&amp;"|"&amp;E1146&amp;"|"&amp;F1146&amp;"|"&amp;G1146&amp;"|"&amp;H1146&amp;"|"&amp;I1146&amp;"|"&amp;J1146&amp;"|"&amp;K1146&amp;"|"&amp;L1146&amp;"|"&amp;M1146&amp;"|"&amp;N1146&amp;"|"&amp;O1146&amp;"|"&amp;P1146&amp;"|"&amp;Q1146&amp;"|"&amp;R1146&amp;"|"&amp;S1146&amp;"|"&amp;T1146&amp;"|"&amp;U1146&amp;"|"&amp;V1146&amp;"|"&amp;W1146&amp;"|"&amp;X1146&amp;"|"&amp;Y1146&amp;"|"&amp;Z1146&amp;"|"&amp;AA1146&amp;"|"&amp;AB1146&amp;"|"&amp;AC1146&amp;"|"&amp;AD1146&amp;"|"&amp;AE1146&amp;"|"&amp;AF1146&amp;"|"))</f>
        <v>Dawkinsia exclamatio|Exclamation Barb |19|25||6|7,5||2|10||||||||208,2||10,2|Omnivore|No|||||Males are more brightly coloured and will develop breeding tubercles once mature|1||||</v>
      </c>
      <c r="B1146" s="120" t="s">
        <v>735</v>
      </c>
      <c r="C1146" s="121" t="s">
        <v>2707</v>
      </c>
      <c r="D1146" s="158">
        <v>19</v>
      </c>
      <c r="E1146" s="128">
        <v>25</v>
      </c>
      <c r="F1146" s="128"/>
      <c r="G1146" s="158">
        <v>6</v>
      </c>
      <c r="H1146" s="128">
        <v>7.5</v>
      </c>
      <c r="I1146" s="150"/>
      <c r="J1146" s="158">
        <v>2</v>
      </c>
      <c r="K1146" s="128">
        <v>10</v>
      </c>
      <c r="L1146" s="123"/>
      <c r="M1146" s="167"/>
      <c r="N1146" s="123"/>
      <c r="O1146" s="121"/>
      <c r="P1146" s="123"/>
      <c r="Q1146" s="123"/>
      <c r="R1146" s="123"/>
      <c r="S1146" s="158">
        <v>208.2</v>
      </c>
      <c r="T1146" s="168"/>
      <c r="U1146" s="128">
        <v>10.199999999999999</v>
      </c>
      <c r="V1146" s="90" t="s">
        <v>31</v>
      </c>
      <c r="W1146" s="167" t="s">
        <v>33</v>
      </c>
      <c r="X1146" s="123"/>
      <c r="Y1146" s="121"/>
      <c r="Z1146" s="123"/>
      <c r="AA1146" s="123"/>
      <c r="AB1146" s="167" t="s">
        <v>2708</v>
      </c>
      <c r="AC1146" s="128">
        <v>1</v>
      </c>
      <c r="AD1146" s="121"/>
    </row>
    <row r="1147" spans="1:33" hidden="1" x14ac:dyDescent="0.25">
      <c r="A1147" s="24" t="str">
        <f>IF(D1147="","",(B1147&amp;"|"&amp;C1147&amp;"|"&amp;D1147&amp;"|"&amp;E1147&amp;"|"&amp;F1147&amp;"|"&amp;G1147&amp;"|"&amp;H1147&amp;"|"&amp;I1147&amp;"|"&amp;J1147&amp;"|"&amp;K1147&amp;"|"&amp;L1147&amp;"|"&amp;M1147&amp;"|"&amp;N1147&amp;"|"&amp;O1147&amp;"|"&amp;P1147&amp;"|"&amp;Q1147&amp;"|"&amp;R1147&amp;"|"&amp;S1147&amp;"|"&amp;T1147&amp;"|"&amp;U1147&amp;"|"&amp;V1147&amp;"|"&amp;W1147&amp;"|"&amp;X1147&amp;"|"&amp;Y1147&amp;"|"&amp;Z1147&amp;"|"&amp;AA1147&amp;"|"&amp;AB1147&amp;"|"&amp;AC1147&amp;"|"&amp;AD1147&amp;"|"&amp;AE1147&amp;"|"&amp;AF1147&amp;"|"))</f>
        <v/>
      </c>
      <c r="B1147" s="30" t="s">
        <v>736</v>
      </c>
      <c r="C1147" s="30"/>
      <c r="D1147" s="58"/>
      <c r="F1147" s="83"/>
      <c r="G1147" s="39"/>
      <c r="H1147" s="27"/>
      <c r="I1147" s="83"/>
      <c r="J1147" s="28"/>
      <c r="K1147" s="83"/>
      <c r="L1147" s="83"/>
      <c r="M1147" s="28"/>
      <c r="N1147" s="83"/>
      <c r="O1147" s="30"/>
      <c r="P1147" s="83"/>
      <c r="Q1147" s="83"/>
      <c r="R1147" s="83"/>
      <c r="U1147" s="26"/>
      <c r="V1147" s="83"/>
      <c r="Z1147" s="83"/>
      <c r="AA1147" s="83"/>
      <c r="AB1147" s="28"/>
      <c r="AC1147" s="83"/>
      <c r="AD1147" s="30"/>
    </row>
    <row r="1148" spans="1:33" x14ac:dyDescent="0.25">
      <c r="A1148" s="24" t="str">
        <f>IF(D1148="","",(B1148&amp;"|"&amp;C1148&amp;"|"&amp;D1148&amp;"|"&amp;E1148&amp;"|"&amp;F1148&amp;"|"&amp;G1148&amp;"|"&amp;H1148&amp;"|"&amp;I1148&amp;"|"&amp;J1148&amp;"|"&amp;K1148&amp;"|"&amp;L1148&amp;"|"&amp;M1148&amp;"|"&amp;N1148&amp;"|"&amp;O1148&amp;"|"&amp;P1148&amp;"|"&amp;Q1148&amp;"|"&amp;R1148&amp;"|"&amp;S1148&amp;"|"&amp;T1148&amp;"|"&amp;U1148&amp;"|"&amp;V1148&amp;"|"&amp;W1148&amp;"|"&amp;X1148&amp;"|"&amp;Y1148&amp;"|"&amp;Z1148&amp;"|"&amp;AA1148&amp;"|"&amp;AB1148&amp;"|"&amp;AC1148&amp;"|"&amp;AD1148&amp;"|"&amp;AE1148&amp;"|"&amp;AF1148&amp;"|"))</f>
        <v>Dectobrycon armeniacus|Apricot Tetra |24|28||5,8|7||10|20||||||||75,7||7|Omnivore|||||||2||||</v>
      </c>
      <c r="B1148" s="120" t="s">
        <v>736</v>
      </c>
      <c r="C1148" s="121" t="s">
        <v>2709</v>
      </c>
      <c r="D1148" s="158">
        <v>24</v>
      </c>
      <c r="E1148" s="128">
        <v>28</v>
      </c>
      <c r="F1148" s="128"/>
      <c r="G1148" s="158">
        <v>5.8</v>
      </c>
      <c r="H1148" s="128">
        <v>7</v>
      </c>
      <c r="I1148" s="150"/>
      <c r="J1148" s="158">
        <v>10</v>
      </c>
      <c r="K1148" s="128">
        <v>20</v>
      </c>
      <c r="L1148" s="123"/>
      <c r="M1148" s="167"/>
      <c r="N1148" s="123"/>
      <c r="O1148" s="121"/>
      <c r="P1148" s="123"/>
      <c r="Q1148" s="123"/>
      <c r="R1148" s="123"/>
      <c r="S1148" s="158">
        <v>75.7</v>
      </c>
      <c r="T1148" s="168"/>
      <c r="U1148" s="128">
        <v>7</v>
      </c>
      <c r="V1148" s="90" t="s">
        <v>31</v>
      </c>
      <c r="W1148" s="167"/>
      <c r="X1148" s="123"/>
      <c r="Y1148" s="121"/>
      <c r="Z1148" s="123"/>
      <c r="AA1148" s="123"/>
      <c r="AB1148" s="167"/>
      <c r="AC1148" s="128">
        <v>2</v>
      </c>
      <c r="AD1148" s="121"/>
    </row>
    <row r="1149" spans="1:33" hidden="1" x14ac:dyDescent="0.25">
      <c r="A1149" s="24" t="str">
        <f>IF(D1149="","",(B1149&amp;"|"&amp;C1149&amp;"|"&amp;D1149&amp;"|"&amp;E1149&amp;"|"&amp;F1149&amp;"|"&amp;G1149&amp;"|"&amp;H1149&amp;"|"&amp;I1149&amp;"|"&amp;J1149&amp;"|"&amp;K1149&amp;"|"&amp;L1149&amp;"|"&amp;M1149&amp;"|"&amp;N1149&amp;"|"&amp;O1149&amp;"|"&amp;P1149&amp;"|"&amp;Q1149&amp;"|"&amp;R1149&amp;"|"&amp;S1149&amp;"|"&amp;T1149&amp;"|"&amp;U1149&amp;"|"&amp;V1149&amp;"|"&amp;W1149&amp;"|"&amp;X1149&amp;"|"&amp;Y1149&amp;"|"&amp;Z1149&amp;"|"&amp;AA1149&amp;"|"&amp;AB1149&amp;"|"&amp;AC1149&amp;"|"&amp;AD1149&amp;"|"&amp;AE1149&amp;"|"&amp;AF1149&amp;"|"))</f>
        <v/>
      </c>
      <c r="B1149" s="30" t="s">
        <v>737</v>
      </c>
      <c r="C1149" s="30"/>
      <c r="D1149" s="58"/>
      <c r="G1149" s="39"/>
      <c r="H1149" s="27"/>
      <c r="J1149" s="28"/>
      <c r="M1149" s="28"/>
      <c r="O1149" s="30"/>
      <c r="R1149" s="83"/>
      <c r="U1149" s="26"/>
      <c r="Z1149" s="75"/>
      <c r="AA1149" s="75"/>
      <c r="AB1149" s="28"/>
      <c r="AD1149" s="30"/>
    </row>
    <row r="1150" spans="1:33" x14ac:dyDescent="0.25">
      <c r="A1150" s="24" t="str">
        <f>IF(D1150="","",(B1150&amp;"|"&amp;C1150&amp;"|"&amp;D1150&amp;"|"&amp;E1150&amp;"|"&amp;F1150&amp;"|"&amp;G1150&amp;"|"&amp;H1150&amp;"|"&amp;I1150&amp;"|"&amp;J1150&amp;"|"&amp;K1150&amp;"|"&amp;L1150&amp;"|"&amp;M1150&amp;"|"&amp;N1150&amp;"|"&amp;O1150&amp;"|"&amp;P1150&amp;"|"&amp;Q1150&amp;"|"&amp;R1150&amp;"|"&amp;S1150&amp;"|"&amp;T1150&amp;"|"&amp;U1150&amp;"|"&amp;V1150&amp;"|"&amp;W1150&amp;"|"&amp;X1150&amp;"|"&amp;Y1150&amp;"|"&amp;Z1150&amp;"|"&amp;AA1150&amp;"|"&amp;AB1150&amp;"|"&amp;AC1150&amp;"|"&amp;AD1150&amp;"|"&amp;AE1150&amp;"|"&amp;AF1150&amp;"|"))</f>
        <v>Dekeyseria brachyura|Butterfly Pleco |25|28||5,6|7||6|16||||||||56,8||14|Herbivore|Yes|No||Peaceful||Mature females are broader in the mid-section than males.|1||||</v>
      </c>
      <c r="B1150" s="120" t="s">
        <v>737</v>
      </c>
      <c r="C1150" s="121" t="s">
        <v>2710</v>
      </c>
      <c r="D1150" s="158">
        <v>25</v>
      </c>
      <c r="E1150" s="128">
        <v>28</v>
      </c>
      <c r="F1150" s="128"/>
      <c r="G1150" s="158">
        <v>5.6</v>
      </c>
      <c r="H1150" s="128">
        <v>7</v>
      </c>
      <c r="I1150" s="150"/>
      <c r="J1150" s="158">
        <v>6</v>
      </c>
      <c r="K1150" s="128">
        <v>16</v>
      </c>
      <c r="L1150" s="123"/>
      <c r="M1150" s="167"/>
      <c r="N1150" s="123"/>
      <c r="O1150" s="121"/>
      <c r="P1150" s="123"/>
      <c r="Q1150" s="123"/>
      <c r="R1150" s="123"/>
      <c r="S1150" s="158">
        <v>56.8</v>
      </c>
      <c r="T1150" s="168"/>
      <c r="U1150" s="128">
        <v>14</v>
      </c>
      <c r="V1150" s="90" t="s">
        <v>1247</v>
      </c>
      <c r="W1150" s="167" t="s">
        <v>32</v>
      </c>
      <c r="X1150" s="123" t="s">
        <v>33</v>
      </c>
      <c r="Y1150" s="121"/>
      <c r="Z1150" s="123" t="s">
        <v>34</v>
      </c>
      <c r="AA1150" s="123"/>
      <c r="AB1150" s="123" t="s">
        <v>2711</v>
      </c>
      <c r="AC1150" s="128">
        <v>1</v>
      </c>
      <c r="AD1150" s="121"/>
    </row>
    <row r="1151" spans="1:33" hidden="1" x14ac:dyDescent="0.25">
      <c r="A1151" s="24" t="str">
        <f>IF(D1151="","",(B1151&amp;"|"&amp;C1151&amp;"|"&amp;D1151&amp;"|"&amp;E1151&amp;"|"&amp;F1151&amp;"|"&amp;G1151&amp;"|"&amp;H1151&amp;"|"&amp;I1151&amp;"|"&amp;J1151&amp;"|"&amp;K1151&amp;"|"&amp;L1151&amp;"|"&amp;M1151&amp;"|"&amp;N1151&amp;"|"&amp;O1151&amp;"|"&amp;P1151&amp;"|"&amp;Q1151&amp;"|"&amp;R1151&amp;"|"&amp;S1151&amp;"|"&amp;T1151&amp;"|"&amp;U1151&amp;"|"&amp;V1151&amp;"|"&amp;W1151&amp;"|"&amp;X1151&amp;"|"&amp;Y1151&amp;"|"&amp;Z1151&amp;"|"&amp;AA1151&amp;"|"&amp;AB1151&amp;"|"&amp;AC1151&amp;"|"&amp;AD1151&amp;"|"&amp;AE1151&amp;"|"&amp;AF1151&amp;"|"))</f>
        <v/>
      </c>
      <c r="B1151" s="30" t="s">
        <v>738</v>
      </c>
      <c r="C1151" s="30"/>
      <c r="D1151" s="58"/>
      <c r="F1151" s="83"/>
      <c r="G1151" s="39"/>
      <c r="H1151" s="27"/>
      <c r="I1151" s="83"/>
      <c r="J1151" s="28"/>
      <c r="K1151" s="83"/>
      <c r="L1151" s="83"/>
      <c r="M1151" s="28"/>
      <c r="N1151" s="83"/>
      <c r="O1151" s="30"/>
      <c r="P1151" s="83"/>
      <c r="Q1151" s="83"/>
      <c r="R1151" s="83"/>
      <c r="U1151" s="26"/>
      <c r="V1151" s="83"/>
      <c r="Z1151" s="83"/>
      <c r="AA1151" s="83"/>
      <c r="AB1151" s="28"/>
      <c r="AC1151" s="83"/>
      <c r="AD1151" s="30"/>
      <c r="AG1151" s="83"/>
    </row>
    <row r="1152" spans="1:33" x14ac:dyDescent="0.25">
      <c r="A1152" s="24" t="str">
        <f>IF(D1152="","",(B1152&amp;"|"&amp;C1152&amp;"|"&amp;D1152&amp;"|"&amp;E1152&amp;"|"&amp;F1152&amp;"|"&amp;G1152&amp;"|"&amp;H1152&amp;"|"&amp;I1152&amp;"|"&amp;J1152&amp;"|"&amp;K1152&amp;"|"&amp;L1152&amp;"|"&amp;M1152&amp;"|"&amp;N1152&amp;"|"&amp;O1152&amp;"|"&amp;P1152&amp;"|"&amp;Q1152&amp;"|"&amp;R1152&amp;"|"&amp;S1152&amp;"|"&amp;T1152&amp;"|"&amp;U1152&amp;"|"&amp;V1152&amp;"|"&amp;W1152&amp;"|"&amp;X1152&amp;"|"&amp;Y1152&amp;"|"&amp;Z1152&amp;"|"&amp;AA1152&amp;"|"&amp;AB1152&amp;"|"&amp;AC1152&amp;"|"&amp;AD1152&amp;"|"&amp;AE1152&amp;"|"&amp;AF1152&amp;"|"))</f>
        <v>Dekeyseria pulchra|Pretty Pleco |24|28||6|8||5|19||||||||56,8||10|Omnivore|||||||1||||</v>
      </c>
      <c r="B1152" s="120" t="s">
        <v>738</v>
      </c>
      <c r="C1152" s="121" t="s">
        <v>2712</v>
      </c>
      <c r="D1152" s="158">
        <v>24</v>
      </c>
      <c r="E1152" s="128">
        <v>28</v>
      </c>
      <c r="F1152" s="128"/>
      <c r="G1152" s="158">
        <v>6</v>
      </c>
      <c r="H1152" s="128">
        <v>8</v>
      </c>
      <c r="I1152" s="150"/>
      <c r="J1152" s="158">
        <v>5</v>
      </c>
      <c r="K1152" s="128">
        <v>19</v>
      </c>
      <c r="L1152" s="123"/>
      <c r="M1152" s="167"/>
      <c r="N1152" s="123"/>
      <c r="O1152" s="121"/>
      <c r="P1152" s="123"/>
      <c r="Q1152" s="123"/>
      <c r="R1152" s="123"/>
      <c r="S1152" s="158">
        <v>56.8</v>
      </c>
      <c r="T1152" s="168"/>
      <c r="U1152" s="128">
        <v>10</v>
      </c>
      <c r="V1152" s="90" t="s">
        <v>31</v>
      </c>
      <c r="W1152" s="167"/>
      <c r="X1152" s="123"/>
      <c r="Y1152" s="121"/>
      <c r="Z1152" s="123"/>
      <c r="AA1152" s="123"/>
      <c r="AB1152" s="123"/>
      <c r="AC1152" s="128">
        <v>1</v>
      </c>
      <c r="AD1152" s="121"/>
    </row>
    <row r="1153" spans="1:35" hidden="1" x14ac:dyDescent="0.25">
      <c r="A1153" s="24" t="str">
        <f>IF(D1153="","",(B1153&amp;"|"&amp;C1153&amp;"|"&amp;D1153&amp;"|"&amp;E1153&amp;"|"&amp;F1153&amp;"|"&amp;G1153&amp;"|"&amp;H1153&amp;"|"&amp;I1153&amp;"|"&amp;J1153&amp;"|"&amp;K1153&amp;"|"&amp;L1153&amp;"|"&amp;M1153&amp;"|"&amp;N1153&amp;"|"&amp;O1153&amp;"|"&amp;P1153&amp;"|"&amp;Q1153&amp;"|"&amp;R1153&amp;"|"&amp;S1153&amp;"|"&amp;T1153&amp;"|"&amp;U1153&amp;"|"&amp;V1153&amp;"|"&amp;W1153&amp;"|"&amp;X1153&amp;"|"&amp;Y1153&amp;"|"&amp;Z1153&amp;"|"&amp;AA1153&amp;"|"&amp;AB1153&amp;"|"&amp;AC1153&amp;"|"&amp;AD1153&amp;"|"&amp;AE1153&amp;"|"&amp;AF1153&amp;"|"))</f>
        <v/>
      </c>
      <c r="B1153" s="30" t="s">
        <v>739</v>
      </c>
      <c r="C1153" s="30"/>
      <c r="D1153" s="58"/>
      <c r="F1153" s="83"/>
      <c r="G1153" s="39"/>
      <c r="H1153" s="27"/>
      <c r="I1153" s="83"/>
      <c r="J1153" s="28"/>
      <c r="K1153" s="83"/>
      <c r="L1153" s="83"/>
      <c r="M1153" s="28"/>
      <c r="N1153" s="83"/>
      <c r="O1153" s="30"/>
      <c r="P1153" s="83"/>
      <c r="Q1153" s="83"/>
      <c r="R1153" s="83"/>
      <c r="U1153" s="26"/>
      <c r="V1153" s="83"/>
      <c r="Z1153" s="83"/>
      <c r="AA1153" s="83"/>
      <c r="AB1153" s="83"/>
      <c r="AC1153" s="83"/>
      <c r="AD1153" s="30"/>
    </row>
    <row r="1154" spans="1:35" x14ac:dyDescent="0.25">
      <c r="A1154" s="24" t="str">
        <f>IF(D1154="","",(B1154&amp;"|"&amp;C1154&amp;"|"&amp;D1154&amp;"|"&amp;E1154&amp;"|"&amp;F1154&amp;"|"&amp;G1154&amp;"|"&amp;H1154&amp;"|"&amp;I1154&amp;"|"&amp;J1154&amp;"|"&amp;K1154&amp;"|"&amp;L1154&amp;"|"&amp;M1154&amp;"|"&amp;N1154&amp;"|"&amp;O1154&amp;"|"&amp;P1154&amp;"|"&amp;Q1154&amp;"|"&amp;R1154&amp;"|"&amp;S1154&amp;"|"&amp;T1154&amp;"|"&amp;U1154&amp;"|"&amp;V1154&amp;"|"&amp;W1154&amp;"|"&amp;X1154&amp;"|"&amp;Y1154&amp;"|"&amp;Z1154&amp;"|"&amp;AA1154&amp;"|"&amp;AB1154&amp;"|"&amp;AC1154&amp;"|"&amp;AD1154&amp;"|"&amp;AE1154&amp;"|"&amp;AF1154&amp;"|"))</f>
        <v>Dekeyseria sp "L052"|Flounder Pleco |23,9|26,7||5,8|6,8||4|8||||||||56,8||12,7|Omnivore|Yes|No||Peaceful||Mature females will appear broader in the mid-section than males when viewed from above.|1||||</v>
      </c>
      <c r="B1154" s="120" t="s">
        <v>739</v>
      </c>
      <c r="C1154" s="121" t="s">
        <v>2713</v>
      </c>
      <c r="D1154" s="158">
        <v>23.9</v>
      </c>
      <c r="E1154" s="128">
        <v>26.7</v>
      </c>
      <c r="F1154" s="128"/>
      <c r="G1154" s="158">
        <v>5.8</v>
      </c>
      <c r="H1154" s="128">
        <v>6.8</v>
      </c>
      <c r="I1154" s="150"/>
      <c r="J1154" s="158">
        <v>4</v>
      </c>
      <c r="K1154" s="128">
        <v>8</v>
      </c>
      <c r="L1154" s="123"/>
      <c r="M1154" s="167"/>
      <c r="N1154" s="123"/>
      <c r="O1154" s="121"/>
      <c r="P1154" s="123"/>
      <c r="Q1154" s="123"/>
      <c r="R1154" s="123"/>
      <c r="S1154" s="158">
        <v>56.8</v>
      </c>
      <c r="T1154" s="168"/>
      <c r="U1154" s="128">
        <v>12.7</v>
      </c>
      <c r="V1154" s="90" t="s">
        <v>31</v>
      </c>
      <c r="W1154" s="167" t="s">
        <v>32</v>
      </c>
      <c r="X1154" s="123" t="s">
        <v>33</v>
      </c>
      <c r="Y1154" s="121"/>
      <c r="Z1154" s="123" t="s">
        <v>34</v>
      </c>
      <c r="AA1154" s="123"/>
      <c r="AB1154" s="167" t="s">
        <v>2714</v>
      </c>
      <c r="AC1154" s="128">
        <v>1</v>
      </c>
      <c r="AD1154" s="121"/>
    </row>
    <row r="1155" spans="1:35" hidden="1" x14ac:dyDescent="0.25">
      <c r="A1155" s="24" t="str">
        <f>IF(D1155="","",(B1155&amp;"|"&amp;C1155&amp;"|"&amp;D1155&amp;"|"&amp;E1155&amp;"|"&amp;F1155&amp;"|"&amp;G1155&amp;"|"&amp;H1155&amp;"|"&amp;I1155&amp;"|"&amp;J1155&amp;"|"&amp;K1155&amp;"|"&amp;L1155&amp;"|"&amp;M1155&amp;"|"&amp;N1155&amp;"|"&amp;O1155&amp;"|"&amp;P1155&amp;"|"&amp;Q1155&amp;"|"&amp;R1155&amp;"|"&amp;S1155&amp;"|"&amp;T1155&amp;"|"&amp;U1155&amp;"|"&amp;V1155&amp;"|"&amp;W1155&amp;"|"&amp;X1155&amp;"|"&amp;Y1155&amp;"|"&amp;Z1155&amp;"|"&amp;AA1155&amp;"|"&amp;AB1155&amp;"|"&amp;AC1155&amp;"|"&amp;AD1155&amp;"|"&amp;AE1155&amp;"|"&amp;AF1155&amp;"|"))</f>
        <v/>
      </c>
      <c r="B1155" s="30" t="s">
        <v>740</v>
      </c>
      <c r="C1155" s="30"/>
      <c r="D1155" s="58"/>
      <c r="G1155" s="39"/>
      <c r="H1155" s="27"/>
      <c r="J1155" s="28"/>
      <c r="M1155" s="28"/>
      <c r="O1155" s="30"/>
      <c r="R1155" s="83"/>
      <c r="U1155" s="26"/>
      <c r="AB1155" s="83"/>
      <c r="AD1155" s="30"/>
      <c r="AG1155" s="83"/>
    </row>
    <row r="1156" spans="1:35" x14ac:dyDescent="0.25">
      <c r="A1156" s="24" t="str">
        <f>IF(D1156="","",(B1156&amp;"|"&amp;C1156&amp;"|"&amp;D1156&amp;"|"&amp;E1156&amp;"|"&amp;F1156&amp;"|"&amp;G1156&amp;"|"&amp;H1156&amp;"|"&amp;I1156&amp;"|"&amp;J1156&amp;"|"&amp;K1156&amp;"|"&amp;L1156&amp;"|"&amp;M1156&amp;"|"&amp;N1156&amp;"|"&amp;O1156&amp;"|"&amp;P1156&amp;"|"&amp;Q1156&amp;"|"&amp;R1156&amp;"|"&amp;S1156&amp;"|"&amp;T1156&amp;"|"&amp;U1156&amp;"|"&amp;V1156&amp;"|"&amp;W1156&amp;"|"&amp;X1156&amp;"|"&amp;Y1156&amp;"|"&amp;Z1156&amp;"|"&amp;AA1156&amp;"|"&amp;AB1156&amp;"|"&amp;AC1156&amp;"|"&amp;AD1156&amp;"|"&amp;AE1156&amp;"|"&amp;AF1156&amp;"|"))</f>
        <v>Denticetopsis seducta|Red Dwarf Whale Catfish |21,7|26,7||5,5|7||2|15||||||||75,7||5,1|Carnivore|No||||||1||||</v>
      </c>
      <c r="B1156" s="120" t="s">
        <v>740</v>
      </c>
      <c r="C1156" s="121" t="s">
        <v>2715</v>
      </c>
      <c r="D1156" s="158">
        <v>21.7</v>
      </c>
      <c r="E1156" s="128">
        <v>26.7</v>
      </c>
      <c r="F1156" s="128"/>
      <c r="G1156" s="158">
        <v>5.5</v>
      </c>
      <c r="H1156" s="128">
        <v>7</v>
      </c>
      <c r="I1156" s="150"/>
      <c r="J1156" s="158">
        <v>2</v>
      </c>
      <c r="K1156" s="128">
        <v>15</v>
      </c>
      <c r="L1156" s="123"/>
      <c r="M1156" s="167"/>
      <c r="N1156" s="123"/>
      <c r="O1156" s="121"/>
      <c r="P1156" s="123"/>
      <c r="Q1156" s="123"/>
      <c r="R1156" s="123"/>
      <c r="S1156" s="158">
        <v>75.7</v>
      </c>
      <c r="T1156" s="168"/>
      <c r="U1156" s="128">
        <v>5.0999999999999996</v>
      </c>
      <c r="V1156" s="90" t="s">
        <v>49</v>
      </c>
      <c r="W1156" s="167" t="s">
        <v>33</v>
      </c>
      <c r="X1156" s="123"/>
      <c r="Y1156" s="121"/>
      <c r="Z1156" s="123"/>
      <c r="AA1156" s="123"/>
      <c r="AB1156" s="123"/>
      <c r="AC1156" s="128">
        <v>1</v>
      </c>
      <c r="AD1156" s="121"/>
      <c r="AG1156" s="24"/>
    </row>
    <row r="1157" spans="1:35" hidden="1" x14ac:dyDescent="0.25">
      <c r="A1157" s="24" t="str">
        <f>IF(D1157="","",(B1157&amp;"|"&amp;C1157&amp;"|"&amp;D1157&amp;"|"&amp;E1157&amp;"|"&amp;F1157&amp;"|"&amp;G1157&amp;"|"&amp;H1157&amp;"|"&amp;I1157&amp;"|"&amp;J1157&amp;"|"&amp;K1157&amp;"|"&amp;L1157&amp;"|"&amp;M1157&amp;"|"&amp;N1157&amp;"|"&amp;O1157&amp;"|"&amp;P1157&amp;"|"&amp;Q1157&amp;"|"&amp;R1157&amp;"|"&amp;S1157&amp;"|"&amp;T1157&amp;"|"&amp;U1157&amp;"|"&amp;V1157&amp;"|"&amp;W1157&amp;"|"&amp;X1157&amp;"|"&amp;Y1157&amp;"|"&amp;Z1157&amp;"|"&amp;AA1157&amp;"|"&amp;AB1157&amp;"|"&amp;AC1157&amp;"|"&amp;AD1157&amp;"|"&amp;AE1157&amp;"|"&amp;AF1157&amp;"|"))</f>
        <v/>
      </c>
      <c r="B1157" s="30" t="s">
        <v>741</v>
      </c>
      <c r="C1157" s="30"/>
      <c r="D1157" s="58"/>
      <c r="G1157" s="39"/>
      <c r="H1157" s="27"/>
      <c r="J1157" s="28"/>
      <c r="M1157" s="28"/>
      <c r="O1157" s="30"/>
      <c r="R1157" s="83"/>
      <c r="U1157" s="26"/>
      <c r="AB1157" s="28"/>
      <c r="AD1157" s="30"/>
    </row>
    <row r="1158" spans="1:35" x14ac:dyDescent="0.25">
      <c r="A1158" s="24" t="str">
        <f>IF(D1158="","",(B1158&amp;"|"&amp;C1158&amp;"|"&amp;D1158&amp;"|"&amp;E1158&amp;"|"&amp;F1158&amp;"|"&amp;G1158&amp;"|"&amp;H1158&amp;"|"&amp;I1158&amp;"|"&amp;J1158&amp;"|"&amp;K1158&amp;"|"&amp;L1158&amp;"|"&amp;M1158&amp;"|"&amp;N1158&amp;"|"&amp;O1158&amp;"|"&amp;P1158&amp;"|"&amp;Q1158&amp;"|"&amp;R1158&amp;"|"&amp;S1158&amp;"|"&amp;T1158&amp;"|"&amp;U1158&amp;"|"&amp;V1158&amp;"|"&amp;W1158&amp;"|"&amp;X1158&amp;"|"&amp;Y1158&amp;"|"&amp;Z1158&amp;"|"&amp;AA1158&amp;"|"&amp;AB1158&amp;"|"&amp;AC1158&amp;"|"&amp;AD1158&amp;"|"&amp;AE1158&amp;"|"&amp;AF1158&amp;"|"))</f>
        <v>Dermogenys pusillus|Wrestling Halfbeak |23,3|27,8||7|8||6|18||||||||94,6||7,6|Carnivore|No|No||Peaceful|Top dwelling|Male has yellow on his tail as well as a modified pectoral fin, and females do not.|1|Easy|||</v>
      </c>
      <c r="B1158" s="143" t="s">
        <v>741</v>
      </c>
      <c r="C1158" s="123" t="s">
        <v>2716</v>
      </c>
      <c r="D1158" s="128">
        <v>23.3</v>
      </c>
      <c r="E1158" s="128">
        <v>27.8</v>
      </c>
      <c r="F1158" s="128"/>
      <c r="G1158" s="128">
        <v>7</v>
      </c>
      <c r="H1158" s="128">
        <v>8</v>
      </c>
      <c r="I1158" s="150"/>
      <c r="J1158" s="128">
        <v>6</v>
      </c>
      <c r="K1158" s="128">
        <v>18</v>
      </c>
      <c r="L1158" s="123"/>
      <c r="M1158" s="123"/>
      <c r="N1158" s="123"/>
      <c r="O1158" s="123"/>
      <c r="P1158" s="123"/>
      <c r="Q1158" s="123"/>
      <c r="R1158" s="123"/>
      <c r="S1158" s="128">
        <v>94.6</v>
      </c>
      <c r="T1158" s="128"/>
      <c r="U1158" s="128">
        <v>7.6</v>
      </c>
      <c r="V1158" s="90" t="s">
        <v>49</v>
      </c>
      <c r="W1158" s="123" t="s">
        <v>33</v>
      </c>
      <c r="X1158" s="123" t="s">
        <v>33</v>
      </c>
      <c r="Y1158" s="123"/>
      <c r="Z1158" s="123" t="s">
        <v>34</v>
      </c>
      <c r="AA1158" s="123" t="s">
        <v>2717</v>
      </c>
      <c r="AB1158" s="123" t="s">
        <v>2718</v>
      </c>
      <c r="AC1158" s="128">
        <v>1</v>
      </c>
      <c r="AD1158" s="123" t="s">
        <v>53</v>
      </c>
      <c r="AG1158" s="75"/>
      <c r="AH1158" s="75"/>
      <c r="AI1158" s="75"/>
    </row>
    <row r="1159" spans="1:35" hidden="1" x14ac:dyDescent="0.25">
      <c r="A1159" s="24" t="str">
        <f>IF(D1159="","",(B1159&amp;"|"&amp;C1159&amp;"|"&amp;D1159&amp;"|"&amp;E1159&amp;"|"&amp;F1159&amp;"|"&amp;G1159&amp;"|"&amp;H1159&amp;"|"&amp;I1159&amp;"|"&amp;J1159&amp;"|"&amp;K1159&amp;"|"&amp;L1159&amp;"|"&amp;M1159&amp;"|"&amp;N1159&amp;"|"&amp;O1159&amp;"|"&amp;P1159&amp;"|"&amp;Q1159&amp;"|"&amp;R1159&amp;"|"&amp;S1159&amp;"|"&amp;T1159&amp;"|"&amp;U1159&amp;"|"&amp;V1159&amp;"|"&amp;W1159&amp;"|"&amp;X1159&amp;"|"&amp;Y1159&amp;"|"&amp;Z1159&amp;"|"&amp;AA1159&amp;"|"&amp;AB1159&amp;"|"&amp;AC1159&amp;"|"&amp;AD1159&amp;"|"&amp;AE1159&amp;"|"&amp;AF1159&amp;"|"))</f>
        <v/>
      </c>
      <c r="B1159" s="83" t="s">
        <v>742</v>
      </c>
      <c r="C1159" s="83"/>
      <c r="G1159" s="27"/>
      <c r="H1159" s="27"/>
      <c r="J1159" s="83"/>
      <c r="M1159" s="83"/>
      <c r="O1159" s="83"/>
      <c r="R1159" s="83"/>
      <c r="S1159" s="55"/>
      <c r="T1159" s="55"/>
      <c r="U1159" s="26"/>
      <c r="W1159" s="29"/>
      <c r="Y1159" s="29"/>
      <c r="AB1159" s="83"/>
      <c r="AD1159" s="83"/>
      <c r="AG1159" s="75"/>
      <c r="AH1159" s="75"/>
      <c r="AI1159" s="75"/>
    </row>
    <row r="1160" spans="1:35" x14ac:dyDescent="0.25">
      <c r="A1160" s="24" t="str">
        <f>IF(D1160="","",(B1160&amp;"|"&amp;C1160&amp;"|"&amp;D1160&amp;"|"&amp;E1160&amp;"|"&amp;F1160&amp;"|"&amp;G1160&amp;"|"&amp;H1160&amp;"|"&amp;I1160&amp;"|"&amp;J1160&amp;"|"&amp;K1160&amp;"|"&amp;L1160&amp;"|"&amp;M1160&amp;"|"&amp;N1160&amp;"|"&amp;O1160&amp;"|"&amp;P1160&amp;"|"&amp;Q1160&amp;"|"&amp;R1160&amp;"|"&amp;S1160&amp;"|"&amp;T1160&amp;"|"&amp;U1160&amp;"|"&amp;V1160&amp;"|"&amp;W1160&amp;"|"&amp;X1160&amp;"|"&amp;Y1160&amp;"|"&amp;Z1160&amp;"|"&amp;AA1160&amp;"|"&amp;AB1160&amp;"|"&amp;AC1160&amp;"|"&amp;AD1160&amp;"|"&amp;AE1160&amp;"|"&amp;AF1160&amp;"|"))</f>
        <v>Devario acrostomus|Laos Danio |23|26||6|7||1|8||||||||94,6||7,9|Omnivore|No|No||Peaceful||Sexually mature females should be rounder-bellied, less colourful and a little larger than males.|2||||</v>
      </c>
      <c r="B1160" s="143" t="s">
        <v>742</v>
      </c>
      <c r="C1160" s="123" t="s">
        <v>2719</v>
      </c>
      <c r="D1160" s="128">
        <v>23</v>
      </c>
      <c r="E1160" s="128">
        <v>26</v>
      </c>
      <c r="F1160" s="128"/>
      <c r="G1160" s="128">
        <v>6</v>
      </c>
      <c r="H1160" s="128">
        <v>7</v>
      </c>
      <c r="I1160" s="150"/>
      <c r="J1160" s="128">
        <v>1</v>
      </c>
      <c r="K1160" s="128">
        <v>8</v>
      </c>
      <c r="L1160" s="123"/>
      <c r="M1160" s="123"/>
      <c r="N1160" s="123"/>
      <c r="O1160" s="123"/>
      <c r="P1160" s="123"/>
      <c r="Q1160" s="123"/>
      <c r="R1160" s="123"/>
      <c r="S1160" s="128">
        <v>94.6</v>
      </c>
      <c r="T1160" s="128"/>
      <c r="U1160" s="128">
        <v>7.9</v>
      </c>
      <c r="V1160" s="90" t="s">
        <v>31</v>
      </c>
      <c r="W1160" s="123" t="s">
        <v>33</v>
      </c>
      <c r="X1160" s="123" t="s">
        <v>33</v>
      </c>
      <c r="Y1160" s="123"/>
      <c r="Z1160" s="123" t="s">
        <v>34</v>
      </c>
      <c r="AA1160" s="123"/>
      <c r="AB1160" s="123" t="s">
        <v>2720</v>
      </c>
      <c r="AC1160" s="128">
        <v>2</v>
      </c>
      <c r="AD1160" s="123"/>
      <c r="AG1160" s="75"/>
      <c r="AH1160" s="75"/>
      <c r="AI1160" s="75"/>
    </row>
    <row r="1161" spans="1:35" hidden="1" x14ac:dyDescent="0.25">
      <c r="A1161" s="24" t="str">
        <f>IF(D1161="","",(B1161&amp;"|"&amp;C1161&amp;"|"&amp;D1161&amp;"|"&amp;E1161&amp;"|"&amp;F1161&amp;"|"&amp;G1161&amp;"|"&amp;H1161&amp;"|"&amp;I1161&amp;"|"&amp;J1161&amp;"|"&amp;K1161&amp;"|"&amp;L1161&amp;"|"&amp;M1161&amp;"|"&amp;N1161&amp;"|"&amp;O1161&amp;"|"&amp;P1161&amp;"|"&amp;Q1161&amp;"|"&amp;R1161&amp;"|"&amp;S1161&amp;"|"&amp;T1161&amp;"|"&amp;U1161&amp;"|"&amp;V1161&amp;"|"&amp;W1161&amp;"|"&amp;X1161&amp;"|"&amp;Y1161&amp;"|"&amp;Z1161&amp;"|"&amp;AA1161&amp;"|"&amp;AB1161&amp;"|"&amp;AC1161&amp;"|"&amp;AD1161&amp;"|"&amp;AE1161&amp;"|"&amp;AF1161&amp;"|"))</f>
        <v/>
      </c>
      <c r="B1161" s="83" t="s">
        <v>743</v>
      </c>
      <c r="C1161" s="83"/>
      <c r="F1161" s="83"/>
      <c r="G1161" s="27"/>
      <c r="H1161" s="27"/>
      <c r="I1161" s="83"/>
      <c r="J1161" s="83"/>
      <c r="K1161" s="83"/>
      <c r="L1161" s="83"/>
      <c r="M1161" s="83"/>
      <c r="N1161" s="83"/>
      <c r="O1161" s="83"/>
      <c r="P1161" s="83"/>
      <c r="Q1161" s="83"/>
      <c r="R1161" s="83"/>
      <c r="S1161" s="55"/>
      <c r="T1161" s="55"/>
      <c r="U1161" s="26"/>
      <c r="V1161" s="83"/>
      <c r="W1161" s="29"/>
      <c r="Y1161" s="29"/>
      <c r="Z1161" s="83"/>
      <c r="AA1161" s="83"/>
      <c r="AB1161" s="83"/>
      <c r="AC1161" s="83"/>
      <c r="AD1161" s="83"/>
      <c r="AG1161" s="75"/>
      <c r="AH1161" s="75"/>
      <c r="AI1161" s="75"/>
    </row>
    <row r="1162" spans="1:35" x14ac:dyDescent="0.25">
      <c r="A1162" s="24" t="str">
        <f>IF(D1162="","",(B1162&amp;"|"&amp;C1162&amp;"|"&amp;D1162&amp;"|"&amp;E1162&amp;"|"&amp;F1162&amp;"|"&amp;G1162&amp;"|"&amp;H1162&amp;"|"&amp;I1162&amp;"|"&amp;J1162&amp;"|"&amp;K1162&amp;"|"&amp;L1162&amp;"|"&amp;M1162&amp;"|"&amp;N1162&amp;"|"&amp;O1162&amp;"|"&amp;P1162&amp;"|"&amp;Q1162&amp;"|"&amp;R1162&amp;"|"&amp;S1162&amp;"|"&amp;T1162&amp;"|"&amp;U1162&amp;"|"&amp;V1162&amp;"|"&amp;W1162&amp;"|"&amp;X1162&amp;"|"&amp;Y1162&amp;"|"&amp;Z1162&amp;"|"&amp;AA1162&amp;"|"&amp;AB1162&amp;"|"&amp;AC1162&amp;"|"&amp;AD1162&amp;"|"&amp;AE1162&amp;"|"&amp;AF1162&amp;"|"))</f>
        <v>Devario aequipinnatus|Giant Danio |22|24||6|8||5|19||||||||170,3||15|Omnivore|No|No||Aggressive||Females will appear more full in the belly.|2||||</v>
      </c>
      <c r="B1162" s="143" t="s">
        <v>743</v>
      </c>
      <c r="C1162" s="123" t="s">
        <v>2721</v>
      </c>
      <c r="D1162" s="128">
        <v>22</v>
      </c>
      <c r="E1162" s="128">
        <v>24</v>
      </c>
      <c r="F1162" s="128"/>
      <c r="G1162" s="128">
        <v>6</v>
      </c>
      <c r="H1162" s="128">
        <v>8</v>
      </c>
      <c r="I1162" s="150"/>
      <c r="J1162" s="128">
        <v>5</v>
      </c>
      <c r="K1162" s="128">
        <v>19</v>
      </c>
      <c r="L1162" s="123"/>
      <c r="M1162" s="123"/>
      <c r="N1162" s="123"/>
      <c r="O1162" s="123"/>
      <c r="P1162" s="123"/>
      <c r="Q1162" s="123"/>
      <c r="R1162" s="123"/>
      <c r="S1162" s="128">
        <v>170.3</v>
      </c>
      <c r="T1162" s="128"/>
      <c r="U1162" s="128">
        <v>15</v>
      </c>
      <c r="V1162" s="90" t="s">
        <v>31</v>
      </c>
      <c r="W1162" s="123" t="s">
        <v>33</v>
      </c>
      <c r="X1162" s="123" t="s">
        <v>33</v>
      </c>
      <c r="Y1162" s="123"/>
      <c r="Z1162" s="123" t="s">
        <v>1782</v>
      </c>
      <c r="AA1162" s="123"/>
      <c r="AB1162" s="123" t="s">
        <v>2722</v>
      </c>
      <c r="AC1162" s="128">
        <v>2</v>
      </c>
      <c r="AD1162" s="123"/>
      <c r="AG1162" s="75"/>
      <c r="AH1162" s="75"/>
      <c r="AI1162" s="75"/>
    </row>
    <row r="1163" spans="1:35" hidden="1" x14ac:dyDescent="0.25">
      <c r="A1163" s="24" t="str">
        <f>IF(D1163="","",(B1163&amp;"|"&amp;C1163&amp;"|"&amp;D1163&amp;"|"&amp;E1163&amp;"|"&amp;F1163&amp;"|"&amp;G1163&amp;"|"&amp;H1163&amp;"|"&amp;I1163&amp;"|"&amp;J1163&amp;"|"&amp;K1163&amp;"|"&amp;L1163&amp;"|"&amp;M1163&amp;"|"&amp;N1163&amp;"|"&amp;O1163&amp;"|"&amp;P1163&amp;"|"&amp;Q1163&amp;"|"&amp;R1163&amp;"|"&amp;S1163&amp;"|"&amp;T1163&amp;"|"&amp;U1163&amp;"|"&amp;V1163&amp;"|"&amp;W1163&amp;"|"&amp;X1163&amp;"|"&amp;Y1163&amp;"|"&amp;Z1163&amp;"|"&amp;AA1163&amp;"|"&amp;AB1163&amp;"|"&amp;AC1163&amp;"|"&amp;AD1163&amp;"|"&amp;AE1163&amp;"|"&amp;AF1163&amp;"|"))</f>
        <v/>
      </c>
      <c r="B1163" s="83" t="s">
        <v>744</v>
      </c>
      <c r="C1163" s="83"/>
      <c r="G1163" s="27"/>
      <c r="H1163" s="27"/>
      <c r="J1163" s="83"/>
      <c r="M1163" s="83"/>
      <c r="O1163" s="83"/>
      <c r="R1163" s="83"/>
      <c r="S1163" s="55"/>
      <c r="T1163" s="55"/>
      <c r="U1163" s="26"/>
      <c r="W1163" s="29"/>
      <c r="Y1163" s="29"/>
      <c r="AB1163" s="83"/>
      <c r="AD1163" s="83"/>
      <c r="AG1163" s="75"/>
      <c r="AH1163" s="75"/>
      <c r="AI1163" s="75"/>
    </row>
    <row r="1164" spans="1:35" x14ac:dyDescent="0.25">
      <c r="A1164" s="24" t="str">
        <f>IF(D1164="","",(B1164&amp;"|"&amp;C1164&amp;"|"&amp;D1164&amp;"|"&amp;E1164&amp;"|"&amp;F1164&amp;"|"&amp;G1164&amp;"|"&amp;H1164&amp;"|"&amp;I1164&amp;"|"&amp;J1164&amp;"|"&amp;K1164&amp;"|"&amp;L1164&amp;"|"&amp;M1164&amp;"|"&amp;N1164&amp;"|"&amp;O1164&amp;"|"&amp;P1164&amp;"|"&amp;Q1164&amp;"|"&amp;R1164&amp;"|"&amp;S1164&amp;"|"&amp;T1164&amp;"|"&amp;U1164&amp;"|"&amp;V1164&amp;"|"&amp;W1164&amp;"|"&amp;X1164&amp;"|"&amp;Y1164&amp;"|"&amp;Z1164&amp;"|"&amp;AA1164&amp;"|"&amp;AB1164&amp;"|"&amp;AC1164&amp;"|"&amp;AD1164&amp;"|"&amp;AE1164&amp;"|"&amp;AF1164&amp;"|"))</f>
        <v>Devario maetaengensis|Tiger Danio |20|25||6|7,2||1|5||||||||75,7||5,1|Omnivore|||||||2||||</v>
      </c>
      <c r="B1164" s="143" t="s">
        <v>744</v>
      </c>
      <c r="C1164" s="123" t="s">
        <v>2723</v>
      </c>
      <c r="D1164" s="128">
        <v>20</v>
      </c>
      <c r="E1164" s="128">
        <v>25</v>
      </c>
      <c r="F1164" s="128"/>
      <c r="G1164" s="128">
        <v>6</v>
      </c>
      <c r="H1164" s="128">
        <v>7.2</v>
      </c>
      <c r="I1164" s="150"/>
      <c r="J1164" s="128">
        <v>1</v>
      </c>
      <c r="K1164" s="128">
        <v>5</v>
      </c>
      <c r="L1164" s="123"/>
      <c r="M1164" s="123"/>
      <c r="N1164" s="123"/>
      <c r="O1164" s="123"/>
      <c r="P1164" s="123"/>
      <c r="Q1164" s="123"/>
      <c r="R1164" s="123"/>
      <c r="S1164" s="128">
        <v>75.7</v>
      </c>
      <c r="T1164" s="128"/>
      <c r="U1164" s="128">
        <v>5.0999999999999996</v>
      </c>
      <c r="V1164" s="90" t="s">
        <v>31</v>
      </c>
      <c r="W1164" s="123"/>
      <c r="X1164" s="123"/>
      <c r="Y1164" s="123"/>
      <c r="Z1164" s="123"/>
      <c r="AA1164" s="123"/>
      <c r="AB1164" s="123"/>
      <c r="AC1164" s="128">
        <v>2</v>
      </c>
      <c r="AD1164" s="123"/>
      <c r="AG1164" s="75"/>
      <c r="AH1164" s="75"/>
      <c r="AI1164" s="75"/>
    </row>
    <row r="1165" spans="1:35" hidden="1" x14ac:dyDescent="0.25">
      <c r="A1165" s="24" t="str">
        <f>IF(D1165="","",(B1165&amp;"|"&amp;C1165&amp;"|"&amp;D1165&amp;"|"&amp;E1165&amp;"|"&amp;F1165&amp;"|"&amp;G1165&amp;"|"&amp;H1165&amp;"|"&amp;I1165&amp;"|"&amp;J1165&amp;"|"&amp;K1165&amp;"|"&amp;L1165&amp;"|"&amp;M1165&amp;"|"&amp;N1165&amp;"|"&amp;O1165&amp;"|"&amp;P1165&amp;"|"&amp;Q1165&amp;"|"&amp;R1165&amp;"|"&amp;S1165&amp;"|"&amp;T1165&amp;"|"&amp;U1165&amp;"|"&amp;V1165&amp;"|"&amp;W1165&amp;"|"&amp;X1165&amp;"|"&amp;Y1165&amp;"|"&amp;Z1165&amp;"|"&amp;AA1165&amp;"|"&amp;AB1165&amp;"|"&amp;AC1165&amp;"|"&amp;AD1165&amp;"|"&amp;AE1165&amp;"|"&amp;AF1165&amp;"|"))</f>
        <v/>
      </c>
      <c r="B1165" s="83" t="s">
        <v>745</v>
      </c>
      <c r="C1165" s="83"/>
      <c r="G1165" s="27"/>
      <c r="H1165" s="27"/>
      <c r="J1165" s="83"/>
      <c r="M1165" s="83"/>
      <c r="O1165" s="83"/>
      <c r="R1165" s="83"/>
      <c r="S1165" s="55"/>
      <c r="T1165" s="55"/>
      <c r="U1165" s="26"/>
      <c r="W1165" s="29"/>
      <c r="Y1165" s="29"/>
      <c r="AB1165" s="83"/>
      <c r="AD1165" s="83"/>
      <c r="AG1165" s="83"/>
      <c r="AH1165" s="75"/>
      <c r="AI1165" s="75"/>
    </row>
    <row r="1166" spans="1:35" x14ac:dyDescent="0.25">
      <c r="A1166" s="24" t="str">
        <f>IF(D1166="","",(B1166&amp;"|"&amp;C1166&amp;"|"&amp;D1166&amp;"|"&amp;E1166&amp;"|"&amp;F1166&amp;"|"&amp;G1166&amp;"|"&amp;H1166&amp;"|"&amp;I1166&amp;"|"&amp;J1166&amp;"|"&amp;K1166&amp;"|"&amp;L1166&amp;"|"&amp;M1166&amp;"|"&amp;N1166&amp;"|"&amp;O1166&amp;"|"&amp;P1166&amp;"|"&amp;Q1166&amp;"|"&amp;R1166&amp;"|"&amp;S1166&amp;"|"&amp;T1166&amp;"|"&amp;U1166&amp;"|"&amp;V1166&amp;"|"&amp;W1166&amp;"|"&amp;X1166&amp;"|"&amp;Y1166&amp;"|"&amp;Z1166&amp;"|"&amp;AA1166&amp;"|"&amp;AB1166&amp;"|"&amp;AC1166&amp;"|"&amp;AD1166&amp;"|"&amp;AE1166&amp;"|"&amp;AF1166&amp;"|"))</f>
        <v>Devario malabaricus|Malabar Danio |18|25||6,5|7,5||1|5||||||||113,6||12|Omnivore|No||||||2||||</v>
      </c>
      <c r="B1166" s="143" t="s">
        <v>745</v>
      </c>
      <c r="C1166" s="123" t="s">
        <v>2724</v>
      </c>
      <c r="D1166" s="128">
        <v>18</v>
      </c>
      <c r="E1166" s="128">
        <v>25</v>
      </c>
      <c r="F1166" s="128"/>
      <c r="G1166" s="128">
        <v>6.5</v>
      </c>
      <c r="H1166" s="128">
        <v>7.5</v>
      </c>
      <c r="I1166" s="150"/>
      <c r="J1166" s="128">
        <v>1</v>
      </c>
      <c r="K1166" s="128">
        <v>5</v>
      </c>
      <c r="L1166" s="123"/>
      <c r="M1166" s="123"/>
      <c r="N1166" s="123"/>
      <c r="O1166" s="123"/>
      <c r="P1166" s="123"/>
      <c r="Q1166" s="123"/>
      <c r="R1166" s="123"/>
      <c r="S1166" s="128">
        <v>113.6</v>
      </c>
      <c r="T1166" s="128"/>
      <c r="U1166" s="128">
        <v>12</v>
      </c>
      <c r="V1166" s="90" t="s">
        <v>31</v>
      </c>
      <c r="W1166" s="123" t="s">
        <v>33</v>
      </c>
      <c r="X1166" s="123"/>
      <c r="Y1166" s="123"/>
      <c r="Z1166" s="123"/>
      <c r="AA1166" s="123"/>
      <c r="AB1166" s="123"/>
      <c r="AC1166" s="128">
        <v>2</v>
      </c>
      <c r="AD1166" s="123"/>
      <c r="AG1166" s="75"/>
      <c r="AH1166" s="75"/>
      <c r="AI1166" s="75"/>
    </row>
    <row r="1167" spans="1:35" hidden="1" x14ac:dyDescent="0.25">
      <c r="A1167" s="24" t="str">
        <f>IF(D1167="","",(B1167&amp;"|"&amp;C1167&amp;"|"&amp;D1167&amp;"|"&amp;E1167&amp;"|"&amp;F1167&amp;"|"&amp;G1167&amp;"|"&amp;H1167&amp;"|"&amp;I1167&amp;"|"&amp;J1167&amp;"|"&amp;K1167&amp;"|"&amp;L1167&amp;"|"&amp;M1167&amp;"|"&amp;N1167&amp;"|"&amp;O1167&amp;"|"&amp;P1167&amp;"|"&amp;Q1167&amp;"|"&amp;R1167&amp;"|"&amp;S1167&amp;"|"&amp;T1167&amp;"|"&amp;U1167&amp;"|"&amp;V1167&amp;"|"&amp;W1167&amp;"|"&amp;X1167&amp;"|"&amp;Y1167&amp;"|"&amp;Z1167&amp;"|"&amp;AA1167&amp;"|"&amp;AB1167&amp;"|"&amp;AC1167&amp;"|"&amp;AD1167&amp;"|"&amp;AE1167&amp;"|"&amp;AF1167&amp;"|"))</f>
        <v/>
      </c>
      <c r="B1167" s="83" t="s">
        <v>746</v>
      </c>
      <c r="C1167" s="83"/>
      <c r="G1167" s="27"/>
      <c r="H1167" s="27"/>
      <c r="J1167" s="83"/>
      <c r="M1167" s="83"/>
      <c r="O1167" s="83"/>
      <c r="R1167" s="83"/>
      <c r="S1167" s="55"/>
      <c r="T1167" s="55"/>
      <c r="U1167" s="26"/>
      <c r="W1167" s="29"/>
      <c r="Y1167" s="29"/>
      <c r="AB1167" s="83"/>
      <c r="AD1167" s="83"/>
      <c r="AG1167" s="83"/>
      <c r="AH1167" s="75"/>
      <c r="AI1167" s="75"/>
    </row>
    <row r="1168" spans="1:35" x14ac:dyDescent="0.25">
      <c r="A1168" s="24" t="str">
        <f>IF(D1168="","",(B1168&amp;"|"&amp;C1168&amp;"|"&amp;D1168&amp;"|"&amp;E1168&amp;"|"&amp;F1168&amp;"|"&amp;G1168&amp;"|"&amp;H1168&amp;"|"&amp;I1168&amp;"|"&amp;J1168&amp;"|"&amp;K1168&amp;"|"&amp;L1168&amp;"|"&amp;M1168&amp;"|"&amp;N1168&amp;"|"&amp;O1168&amp;"|"&amp;P1168&amp;"|"&amp;Q1168&amp;"|"&amp;R1168&amp;"|"&amp;S1168&amp;"|"&amp;T1168&amp;"|"&amp;U1168&amp;"|"&amp;V1168&amp;"|"&amp;W1168&amp;"|"&amp;X1168&amp;"|"&amp;Y1168&amp;"|"&amp;Z1168&amp;"|"&amp;AA1168&amp;"|"&amp;AB1168&amp;"|"&amp;AC1168&amp;"|"&amp;AD1168&amp;"|"&amp;AE1168&amp;"|"&amp;AF1168&amp;"|"))</f>
        <v>Devario Pathirana|Barred Danio |22|25||7|7,8||8|15||||||||113,6||8|Omnivore|No|No||Aggressive||Males are slimmer and brighter in colour.|3||||</v>
      </c>
      <c r="B1168" s="143" t="s">
        <v>746</v>
      </c>
      <c r="C1168" s="123" t="s">
        <v>2725</v>
      </c>
      <c r="D1168" s="128">
        <v>22</v>
      </c>
      <c r="E1168" s="128">
        <v>25</v>
      </c>
      <c r="F1168" s="128"/>
      <c r="G1168" s="128">
        <v>7</v>
      </c>
      <c r="H1168" s="128">
        <v>7.8</v>
      </c>
      <c r="I1168" s="150"/>
      <c r="J1168" s="128">
        <v>8</v>
      </c>
      <c r="K1168" s="128">
        <v>15</v>
      </c>
      <c r="L1168" s="123"/>
      <c r="M1168" s="123"/>
      <c r="N1168" s="123"/>
      <c r="O1168" s="123"/>
      <c r="P1168" s="123"/>
      <c r="Q1168" s="123"/>
      <c r="R1168" s="123"/>
      <c r="S1168" s="128">
        <v>113.6</v>
      </c>
      <c r="T1168" s="128"/>
      <c r="U1168" s="128">
        <v>8</v>
      </c>
      <c r="V1168" s="90" t="s">
        <v>31</v>
      </c>
      <c r="W1168" s="123" t="s">
        <v>33</v>
      </c>
      <c r="X1168" s="123" t="s">
        <v>33</v>
      </c>
      <c r="Y1168" s="123"/>
      <c r="Z1168" s="123" t="s">
        <v>1782</v>
      </c>
      <c r="AA1168" s="123"/>
      <c r="AB1168" s="123" t="s">
        <v>2726</v>
      </c>
      <c r="AC1168" s="128">
        <v>3</v>
      </c>
      <c r="AD1168" s="123"/>
      <c r="AG1168" s="75"/>
      <c r="AH1168" s="75"/>
      <c r="AI1168" s="75"/>
    </row>
    <row r="1169" spans="1:35" hidden="1" x14ac:dyDescent="0.25">
      <c r="A1169" s="24" t="str">
        <f>IF(D1169="","",(B1169&amp;"|"&amp;C1169&amp;"|"&amp;D1169&amp;"|"&amp;E1169&amp;"|"&amp;F1169&amp;"|"&amp;G1169&amp;"|"&amp;H1169&amp;"|"&amp;I1169&amp;"|"&amp;J1169&amp;"|"&amp;K1169&amp;"|"&amp;L1169&amp;"|"&amp;M1169&amp;"|"&amp;N1169&amp;"|"&amp;O1169&amp;"|"&amp;P1169&amp;"|"&amp;Q1169&amp;"|"&amp;R1169&amp;"|"&amp;S1169&amp;"|"&amp;T1169&amp;"|"&amp;U1169&amp;"|"&amp;V1169&amp;"|"&amp;W1169&amp;"|"&amp;X1169&amp;"|"&amp;Y1169&amp;"|"&amp;Z1169&amp;"|"&amp;AA1169&amp;"|"&amp;AB1169&amp;"|"&amp;AC1169&amp;"|"&amp;AD1169&amp;"|"&amp;AE1169&amp;"|"&amp;AF1169&amp;"|"))</f>
        <v/>
      </c>
      <c r="B1169" s="83" t="s">
        <v>747</v>
      </c>
      <c r="C1169" s="83"/>
      <c r="G1169" s="27"/>
      <c r="H1169" s="27"/>
      <c r="J1169" s="83"/>
      <c r="M1169" s="83"/>
      <c r="O1169" s="83"/>
      <c r="R1169" s="83"/>
      <c r="S1169" s="55"/>
      <c r="T1169" s="55"/>
      <c r="U1169" s="26"/>
      <c r="W1169" s="29"/>
      <c r="Y1169" s="29"/>
      <c r="AB1169" s="83"/>
      <c r="AD1169" s="83"/>
      <c r="AG1169" s="75"/>
      <c r="AH1169" s="75"/>
      <c r="AI1169" s="75"/>
    </row>
    <row r="1170" spans="1:35" x14ac:dyDescent="0.25">
      <c r="A1170" s="24" t="str">
        <f>IF(D1170="","",(B1170&amp;"|"&amp;C1170&amp;"|"&amp;D1170&amp;"|"&amp;E1170&amp;"|"&amp;F1170&amp;"|"&amp;G1170&amp;"|"&amp;H1170&amp;"|"&amp;I1170&amp;"|"&amp;J1170&amp;"|"&amp;K1170&amp;"|"&amp;L1170&amp;"|"&amp;M1170&amp;"|"&amp;N1170&amp;"|"&amp;O1170&amp;"|"&amp;P1170&amp;"|"&amp;Q1170&amp;"|"&amp;R1170&amp;"|"&amp;S1170&amp;"|"&amp;T1170&amp;"|"&amp;U1170&amp;"|"&amp;V1170&amp;"|"&amp;W1170&amp;"|"&amp;X1170&amp;"|"&amp;Y1170&amp;"|"&amp;Z1170&amp;"|"&amp;AA1170&amp;"|"&amp;AB1170&amp;"|"&amp;AC1170&amp;"|"&amp;AD1170&amp;"|"&amp;AE1170&amp;"|"&amp;AF1170&amp;"|"))</f>
        <v>Devario shanensis|Salaween River Danio |15|25||7|8||5|18||||||||94,6||7|Omnivore|No||||||2||||</v>
      </c>
      <c r="B1170" s="143" t="s">
        <v>747</v>
      </c>
      <c r="C1170" s="123" t="s">
        <v>2727</v>
      </c>
      <c r="D1170" s="128">
        <v>15</v>
      </c>
      <c r="E1170" s="128">
        <v>25</v>
      </c>
      <c r="F1170" s="128"/>
      <c r="G1170" s="128">
        <v>7</v>
      </c>
      <c r="H1170" s="128">
        <v>8</v>
      </c>
      <c r="I1170" s="150"/>
      <c r="J1170" s="128">
        <v>5</v>
      </c>
      <c r="K1170" s="128">
        <v>18</v>
      </c>
      <c r="L1170" s="123"/>
      <c r="M1170" s="123"/>
      <c r="N1170" s="123"/>
      <c r="O1170" s="123"/>
      <c r="P1170" s="123"/>
      <c r="Q1170" s="123"/>
      <c r="R1170" s="123"/>
      <c r="S1170" s="128">
        <v>94.6</v>
      </c>
      <c r="T1170" s="128"/>
      <c r="U1170" s="128">
        <v>7</v>
      </c>
      <c r="V1170" s="90" t="s">
        <v>31</v>
      </c>
      <c r="W1170" s="123" t="s">
        <v>33</v>
      </c>
      <c r="X1170" s="123"/>
      <c r="Y1170" s="123"/>
      <c r="Z1170" s="123"/>
      <c r="AA1170" s="123"/>
      <c r="AB1170" s="123"/>
      <c r="AC1170" s="128">
        <v>2</v>
      </c>
      <c r="AD1170" s="123"/>
      <c r="AG1170" s="75"/>
      <c r="AH1170" s="75"/>
      <c r="AI1170" s="75"/>
    </row>
    <row r="1171" spans="1:35" hidden="1" x14ac:dyDescent="0.25">
      <c r="A1171" s="24" t="str">
        <f>IF(D1171="","",(B1171&amp;"|"&amp;C1171&amp;"|"&amp;D1171&amp;"|"&amp;E1171&amp;"|"&amp;F1171&amp;"|"&amp;G1171&amp;"|"&amp;H1171&amp;"|"&amp;I1171&amp;"|"&amp;J1171&amp;"|"&amp;K1171&amp;"|"&amp;L1171&amp;"|"&amp;M1171&amp;"|"&amp;N1171&amp;"|"&amp;O1171&amp;"|"&amp;P1171&amp;"|"&amp;Q1171&amp;"|"&amp;R1171&amp;"|"&amp;S1171&amp;"|"&amp;T1171&amp;"|"&amp;U1171&amp;"|"&amp;V1171&amp;"|"&amp;W1171&amp;"|"&amp;X1171&amp;"|"&amp;Y1171&amp;"|"&amp;Z1171&amp;"|"&amp;AA1171&amp;"|"&amp;AB1171&amp;"|"&amp;AC1171&amp;"|"&amp;AD1171&amp;"|"&amp;AE1171&amp;"|"&amp;AF1171&amp;"|"))</f>
        <v/>
      </c>
      <c r="B1171" s="83" t="s">
        <v>748</v>
      </c>
      <c r="C1171" s="83"/>
      <c r="G1171" s="27"/>
      <c r="H1171" s="27"/>
      <c r="J1171" s="83"/>
      <c r="M1171" s="83"/>
      <c r="O1171" s="83"/>
      <c r="R1171" s="83"/>
      <c r="S1171" s="55"/>
      <c r="T1171" s="55"/>
      <c r="U1171" s="26"/>
      <c r="W1171" s="29"/>
      <c r="Y1171" s="29"/>
      <c r="AB1171" s="83"/>
      <c r="AD1171" s="83"/>
      <c r="AG1171" s="75"/>
      <c r="AH1171" s="75"/>
      <c r="AI1171" s="75"/>
    </row>
    <row r="1172" spans="1:35" x14ac:dyDescent="0.25">
      <c r="A1172" s="24" t="str">
        <f>IF(D1172="","",(B1172&amp;"|"&amp;C1172&amp;"|"&amp;D1172&amp;"|"&amp;E1172&amp;"|"&amp;F1172&amp;"|"&amp;G1172&amp;"|"&amp;H1172&amp;"|"&amp;I1172&amp;"|"&amp;J1172&amp;"|"&amp;K1172&amp;"|"&amp;L1172&amp;"|"&amp;M1172&amp;"|"&amp;N1172&amp;"|"&amp;O1172&amp;"|"&amp;P1172&amp;"|"&amp;Q1172&amp;"|"&amp;R1172&amp;"|"&amp;S1172&amp;"|"&amp;T1172&amp;"|"&amp;U1172&amp;"|"&amp;V1172&amp;"|"&amp;W1172&amp;"|"&amp;X1172&amp;"|"&amp;Y1172&amp;"|"&amp;Z1172&amp;"|"&amp;AA1172&amp;"|"&amp;AB1172&amp;"|"&amp;AC1172&amp;"|"&amp;AD1172&amp;"|"&amp;AE1172&amp;"|"&amp;AF1172&amp;"|"))</f>
        <v>Devario strigillifer|Strigillifer Danio |22,2|24,4||6,5|7,5||2|12||||||||208,2||10,2|Omnivore|No||||||2||||</v>
      </c>
      <c r="B1172" s="143" t="s">
        <v>748</v>
      </c>
      <c r="C1172" s="123" t="s">
        <v>2728</v>
      </c>
      <c r="D1172" s="128">
        <v>22.2</v>
      </c>
      <c r="E1172" s="128">
        <v>24.4</v>
      </c>
      <c r="F1172" s="128"/>
      <c r="G1172" s="128">
        <v>6.5</v>
      </c>
      <c r="H1172" s="128">
        <v>7.5</v>
      </c>
      <c r="I1172" s="150"/>
      <c r="J1172" s="128">
        <v>2</v>
      </c>
      <c r="K1172" s="128">
        <v>12</v>
      </c>
      <c r="L1172" s="123"/>
      <c r="M1172" s="123"/>
      <c r="N1172" s="123"/>
      <c r="O1172" s="123"/>
      <c r="P1172" s="123"/>
      <c r="Q1172" s="123"/>
      <c r="R1172" s="123"/>
      <c r="S1172" s="128">
        <v>208.2</v>
      </c>
      <c r="T1172" s="128"/>
      <c r="U1172" s="128">
        <v>10.199999999999999</v>
      </c>
      <c r="V1172" s="90" t="s">
        <v>31</v>
      </c>
      <c r="W1172" s="123" t="s">
        <v>33</v>
      </c>
      <c r="X1172" s="123"/>
      <c r="Y1172" s="123"/>
      <c r="Z1172" s="123"/>
      <c r="AA1172" s="123"/>
      <c r="AB1172" s="123"/>
      <c r="AC1172" s="128">
        <v>2</v>
      </c>
      <c r="AD1172" s="123"/>
      <c r="AG1172" s="75"/>
      <c r="AH1172" s="75"/>
      <c r="AI1172" s="75"/>
    </row>
    <row r="1173" spans="1:35" hidden="1" x14ac:dyDescent="0.25">
      <c r="A1173" s="24" t="str">
        <f>IF(D1173="","",(B1173&amp;"|"&amp;C1173&amp;"|"&amp;D1173&amp;"|"&amp;E1173&amp;"|"&amp;F1173&amp;"|"&amp;G1173&amp;"|"&amp;H1173&amp;"|"&amp;I1173&amp;"|"&amp;J1173&amp;"|"&amp;K1173&amp;"|"&amp;L1173&amp;"|"&amp;M1173&amp;"|"&amp;N1173&amp;"|"&amp;O1173&amp;"|"&amp;P1173&amp;"|"&amp;Q1173&amp;"|"&amp;R1173&amp;"|"&amp;S1173&amp;"|"&amp;T1173&amp;"|"&amp;U1173&amp;"|"&amp;V1173&amp;"|"&amp;W1173&amp;"|"&amp;X1173&amp;"|"&amp;Y1173&amp;"|"&amp;Z1173&amp;"|"&amp;AA1173&amp;"|"&amp;AB1173&amp;"|"&amp;AC1173&amp;"|"&amp;AD1173&amp;"|"&amp;AE1173&amp;"|"&amp;AF1173&amp;"|"))</f>
        <v/>
      </c>
      <c r="B1173" s="83" t="s">
        <v>749</v>
      </c>
      <c r="C1173" s="83"/>
      <c r="G1173" s="27"/>
      <c r="H1173" s="27"/>
      <c r="J1173" s="83"/>
      <c r="M1173" s="83"/>
      <c r="O1173" s="83"/>
      <c r="R1173" s="83"/>
      <c r="S1173" s="55"/>
      <c r="T1173" s="55"/>
      <c r="U1173" s="26"/>
      <c r="W1173" s="29"/>
      <c r="Y1173" s="29"/>
      <c r="AB1173" s="83"/>
      <c r="AD1173" s="83"/>
      <c r="AG1173" s="75"/>
      <c r="AH1173" s="75"/>
      <c r="AI1173" s="75"/>
    </row>
    <row r="1174" spans="1:35" x14ac:dyDescent="0.25">
      <c r="A1174" s="24" t="str">
        <f>IF(D1174="","",(B1174&amp;"|"&amp;C1174&amp;"|"&amp;D1174&amp;"|"&amp;E1174&amp;"|"&amp;F1174&amp;"|"&amp;G1174&amp;"|"&amp;H1174&amp;"|"&amp;I1174&amp;"|"&amp;J1174&amp;"|"&amp;K1174&amp;"|"&amp;L1174&amp;"|"&amp;M1174&amp;"|"&amp;N1174&amp;"|"&amp;O1174&amp;"|"&amp;P1174&amp;"|"&amp;Q1174&amp;"|"&amp;R1174&amp;"|"&amp;S1174&amp;"|"&amp;T1174&amp;"|"&amp;U1174&amp;"|"&amp;V1174&amp;"|"&amp;W1174&amp;"|"&amp;X1174&amp;"|"&amp;Y1174&amp;"|"&amp;Z1174&amp;"|"&amp;AA1174&amp;"|"&amp;AB1174&amp;"|"&amp;AC1174&amp;"|"&amp;AD1174&amp;"|"&amp;AE1174&amp;"|"&amp;AF1174&amp;"|"))</f>
        <v>Dianema longibarbis|Porthole Catfish |22|26||5,5|7||2|20||||||||94,6||8|Omnivore|No|No||Peaceful|Bottom Dwelling|Females are slightly larger than males.|1|Very hard|||</v>
      </c>
      <c r="B1174" s="143" t="s">
        <v>749</v>
      </c>
      <c r="C1174" s="123" t="s">
        <v>2729</v>
      </c>
      <c r="D1174" s="128">
        <v>22</v>
      </c>
      <c r="E1174" s="128">
        <v>26</v>
      </c>
      <c r="F1174" s="128"/>
      <c r="G1174" s="128">
        <v>5.5</v>
      </c>
      <c r="H1174" s="128">
        <v>7</v>
      </c>
      <c r="I1174" s="150"/>
      <c r="J1174" s="128">
        <v>2</v>
      </c>
      <c r="K1174" s="128">
        <v>20</v>
      </c>
      <c r="L1174" s="123"/>
      <c r="M1174" s="123"/>
      <c r="N1174" s="123"/>
      <c r="O1174" s="123"/>
      <c r="P1174" s="123"/>
      <c r="Q1174" s="123"/>
      <c r="R1174" s="123"/>
      <c r="S1174" s="128">
        <v>94.6</v>
      </c>
      <c r="T1174" s="128"/>
      <c r="U1174" s="128">
        <v>8</v>
      </c>
      <c r="V1174" s="90" t="s">
        <v>31</v>
      </c>
      <c r="W1174" s="123" t="s">
        <v>33</v>
      </c>
      <c r="X1174" s="123" t="s">
        <v>33</v>
      </c>
      <c r="Y1174" s="123"/>
      <c r="Z1174" s="123" t="s">
        <v>34</v>
      </c>
      <c r="AA1174" s="123" t="s">
        <v>2617</v>
      </c>
      <c r="AB1174" s="123" t="s">
        <v>2730</v>
      </c>
      <c r="AC1174" s="128">
        <v>1</v>
      </c>
      <c r="AD1174" s="123" t="s">
        <v>1778</v>
      </c>
      <c r="AG1174" s="75"/>
      <c r="AH1174" s="75"/>
      <c r="AI1174" s="75"/>
    </row>
    <row r="1175" spans="1:35" hidden="1" x14ac:dyDescent="0.25">
      <c r="A1175" s="24" t="str">
        <f>IF(D1175="","",(B1175&amp;"|"&amp;C1175&amp;"|"&amp;D1175&amp;"|"&amp;E1175&amp;"|"&amp;F1175&amp;"|"&amp;G1175&amp;"|"&amp;H1175&amp;"|"&amp;I1175&amp;"|"&amp;J1175&amp;"|"&amp;K1175&amp;"|"&amp;L1175&amp;"|"&amp;M1175&amp;"|"&amp;N1175&amp;"|"&amp;O1175&amp;"|"&amp;P1175&amp;"|"&amp;Q1175&amp;"|"&amp;R1175&amp;"|"&amp;S1175&amp;"|"&amp;T1175&amp;"|"&amp;U1175&amp;"|"&amp;V1175&amp;"|"&amp;W1175&amp;"|"&amp;X1175&amp;"|"&amp;Y1175&amp;"|"&amp;Z1175&amp;"|"&amp;AA1175&amp;"|"&amp;AB1175&amp;"|"&amp;AC1175&amp;"|"&amp;AD1175&amp;"|"&amp;AE1175&amp;"|"&amp;AF1175&amp;"|"))</f>
        <v/>
      </c>
      <c r="B1175" s="83" t="s">
        <v>750</v>
      </c>
      <c r="C1175" s="83"/>
      <c r="G1175" s="27"/>
      <c r="H1175" s="27"/>
      <c r="J1175" s="83"/>
      <c r="M1175" s="83"/>
      <c r="O1175" s="83"/>
      <c r="R1175" s="83"/>
      <c r="S1175" s="55"/>
      <c r="T1175" s="55"/>
      <c r="U1175" s="26"/>
      <c r="W1175" s="29"/>
      <c r="Y1175" s="29"/>
      <c r="AB1175" s="83"/>
      <c r="AD1175" s="83"/>
      <c r="AG1175" s="75"/>
      <c r="AH1175" s="75"/>
      <c r="AI1175" s="75"/>
    </row>
    <row r="1176" spans="1:35" x14ac:dyDescent="0.25">
      <c r="A1176" s="24" t="str">
        <f>IF(D1176="","",(B1176&amp;"|"&amp;C1176&amp;"|"&amp;D1176&amp;"|"&amp;E1176&amp;"|"&amp;F1176&amp;"|"&amp;G1176&amp;"|"&amp;H1176&amp;"|"&amp;I1176&amp;"|"&amp;J1176&amp;"|"&amp;K1176&amp;"|"&amp;L1176&amp;"|"&amp;M1176&amp;"|"&amp;N1176&amp;"|"&amp;O1176&amp;"|"&amp;P1176&amp;"|"&amp;Q1176&amp;"|"&amp;R1176&amp;"|"&amp;S1176&amp;"|"&amp;T1176&amp;"|"&amp;U1176&amp;"|"&amp;V1176&amp;"|"&amp;W1176&amp;"|"&amp;X1176&amp;"|"&amp;Y1176&amp;"|"&amp;Z1176&amp;"|"&amp;AA1176&amp;"|"&amp;AB1176&amp;"|"&amp;AC1176&amp;"|"&amp;AD1176&amp;"|"&amp;AE1176&amp;"|"&amp;AF1176&amp;"|"))</f>
        <v>Dianema urostriatum|Flag-Tailed Catfish |25|28||6|7||5|19||||||||75,7||13|Omnivore|No|No||Peaceful||Females are more chunky and thicker-set than males.|2|Very hard|||</v>
      </c>
      <c r="B1176" s="143" t="s">
        <v>750</v>
      </c>
      <c r="C1176" s="123" t="s">
        <v>2731</v>
      </c>
      <c r="D1176" s="128">
        <v>25</v>
      </c>
      <c r="E1176" s="128">
        <v>28</v>
      </c>
      <c r="F1176" s="128"/>
      <c r="G1176" s="128">
        <v>6</v>
      </c>
      <c r="H1176" s="128">
        <v>7</v>
      </c>
      <c r="I1176" s="150"/>
      <c r="J1176" s="128">
        <v>5</v>
      </c>
      <c r="K1176" s="128">
        <v>19</v>
      </c>
      <c r="L1176" s="123"/>
      <c r="M1176" s="123"/>
      <c r="N1176" s="123"/>
      <c r="O1176" s="123"/>
      <c r="P1176" s="123"/>
      <c r="Q1176" s="123"/>
      <c r="R1176" s="123"/>
      <c r="S1176" s="128">
        <v>75.7</v>
      </c>
      <c r="T1176" s="128"/>
      <c r="U1176" s="128">
        <v>13</v>
      </c>
      <c r="V1176" s="90" t="s">
        <v>31</v>
      </c>
      <c r="W1176" s="123" t="s">
        <v>33</v>
      </c>
      <c r="X1176" s="123" t="s">
        <v>33</v>
      </c>
      <c r="Y1176" s="123"/>
      <c r="Z1176" s="123" t="s">
        <v>34</v>
      </c>
      <c r="AA1176" s="123"/>
      <c r="AB1176" s="123" t="s">
        <v>2732</v>
      </c>
      <c r="AC1176" s="128">
        <v>2</v>
      </c>
      <c r="AD1176" s="123" t="s">
        <v>1778</v>
      </c>
      <c r="AG1176" s="75"/>
      <c r="AH1176" s="75"/>
      <c r="AI1176" s="75"/>
    </row>
    <row r="1177" spans="1:35" hidden="1" x14ac:dyDescent="0.25">
      <c r="A1177" s="24" t="str">
        <f>IF(D1177="","",(B1177&amp;"|"&amp;C1177&amp;"|"&amp;D1177&amp;"|"&amp;E1177&amp;"|"&amp;F1177&amp;"|"&amp;G1177&amp;"|"&amp;H1177&amp;"|"&amp;I1177&amp;"|"&amp;J1177&amp;"|"&amp;K1177&amp;"|"&amp;L1177&amp;"|"&amp;M1177&amp;"|"&amp;N1177&amp;"|"&amp;O1177&amp;"|"&amp;P1177&amp;"|"&amp;Q1177&amp;"|"&amp;R1177&amp;"|"&amp;S1177&amp;"|"&amp;T1177&amp;"|"&amp;U1177&amp;"|"&amp;V1177&amp;"|"&amp;W1177&amp;"|"&amp;X1177&amp;"|"&amp;Y1177&amp;"|"&amp;Z1177&amp;"|"&amp;AA1177&amp;"|"&amp;AB1177&amp;"|"&amp;AC1177&amp;"|"&amp;AD1177&amp;"|"&amp;AE1177&amp;"|"&amp;AF1177&amp;"|"))</f>
        <v/>
      </c>
      <c r="B1177" s="83" t="s">
        <v>751</v>
      </c>
      <c r="C1177" s="83"/>
      <c r="G1177" s="27"/>
      <c r="H1177" s="27"/>
      <c r="J1177" s="83"/>
      <c r="M1177" s="83"/>
      <c r="O1177" s="83"/>
      <c r="R1177" s="83"/>
      <c r="S1177" s="55"/>
      <c r="T1177" s="55"/>
      <c r="U1177" s="26"/>
      <c r="W1177" s="29"/>
      <c r="Y1177" s="29"/>
      <c r="AB1177" s="83"/>
      <c r="AD1177" s="83"/>
      <c r="AG1177" s="83"/>
      <c r="AH1177" s="75"/>
      <c r="AI1177" s="75"/>
    </row>
    <row r="1178" spans="1:35" x14ac:dyDescent="0.25">
      <c r="A1178" s="24" t="str">
        <f>IF(D1178="","",(B1178&amp;"|"&amp;C1178&amp;"|"&amp;D1178&amp;"|"&amp;E1178&amp;"|"&amp;F1178&amp;"|"&amp;G1178&amp;"|"&amp;H1178&amp;"|"&amp;I1178&amp;"|"&amp;J1178&amp;"|"&amp;K1178&amp;"|"&amp;L1178&amp;"|"&amp;M1178&amp;"|"&amp;N1178&amp;"|"&amp;O1178&amp;"|"&amp;P1178&amp;"|"&amp;Q1178&amp;"|"&amp;R1178&amp;"|"&amp;S1178&amp;"|"&amp;T1178&amp;"|"&amp;U1178&amp;"|"&amp;V1178&amp;"|"&amp;W1178&amp;"|"&amp;X1178&amp;"|"&amp;Y1178&amp;"|"&amp;Z1178&amp;"|"&amp;AA1178&amp;"|"&amp;AB1178&amp;"|"&amp;AC1178&amp;"|"&amp;AD1178&amp;"|"&amp;AE1178&amp;"|"&amp;AF1178&amp;"|"))</f>
        <v>Dicrossus filamentosus|Chessboard Cichlid |23|25||5|7||5|8||||||||45,4||4|Carnivore|No|No||Mildly aggressive||Mature males will have more colour and longer tips on the fins.|2||||</v>
      </c>
      <c r="B1178" s="143" t="s">
        <v>751</v>
      </c>
      <c r="C1178" s="123" t="s">
        <v>2733</v>
      </c>
      <c r="D1178" s="128">
        <v>23</v>
      </c>
      <c r="E1178" s="128">
        <v>25</v>
      </c>
      <c r="F1178" s="128"/>
      <c r="G1178" s="128">
        <v>5</v>
      </c>
      <c r="H1178" s="128">
        <v>7</v>
      </c>
      <c r="I1178" s="150"/>
      <c r="J1178" s="128">
        <v>5</v>
      </c>
      <c r="K1178" s="128">
        <v>8</v>
      </c>
      <c r="L1178" s="123"/>
      <c r="M1178" s="123"/>
      <c r="N1178" s="123"/>
      <c r="O1178" s="123"/>
      <c r="P1178" s="123"/>
      <c r="Q1178" s="123"/>
      <c r="R1178" s="123"/>
      <c r="S1178" s="128">
        <v>45.4</v>
      </c>
      <c r="T1178" s="128"/>
      <c r="U1178" s="128">
        <v>4</v>
      </c>
      <c r="V1178" s="90" t="s">
        <v>49</v>
      </c>
      <c r="W1178" s="123" t="s">
        <v>33</v>
      </c>
      <c r="X1178" s="123" t="s">
        <v>33</v>
      </c>
      <c r="Y1178" s="123"/>
      <c r="Z1178" s="123" t="s">
        <v>2734</v>
      </c>
      <c r="AA1178" s="123"/>
      <c r="AB1178" s="123" t="s">
        <v>2735</v>
      </c>
      <c r="AC1178" s="128">
        <v>2</v>
      </c>
      <c r="AD1178" s="123"/>
      <c r="AG1178" s="75"/>
      <c r="AH1178" s="75"/>
      <c r="AI1178" s="75"/>
    </row>
    <row r="1179" spans="1:35" hidden="1" x14ac:dyDescent="0.25">
      <c r="A1179" s="24" t="str">
        <f>IF(D1179="","",(B1179&amp;"|"&amp;C1179&amp;"|"&amp;D1179&amp;"|"&amp;E1179&amp;"|"&amp;F1179&amp;"|"&amp;G1179&amp;"|"&amp;H1179&amp;"|"&amp;I1179&amp;"|"&amp;J1179&amp;"|"&amp;K1179&amp;"|"&amp;L1179&amp;"|"&amp;M1179&amp;"|"&amp;N1179&amp;"|"&amp;O1179&amp;"|"&amp;P1179&amp;"|"&amp;Q1179&amp;"|"&amp;R1179&amp;"|"&amp;S1179&amp;"|"&amp;T1179&amp;"|"&amp;U1179&amp;"|"&amp;V1179&amp;"|"&amp;W1179&amp;"|"&amp;X1179&amp;"|"&amp;Y1179&amp;"|"&amp;Z1179&amp;"|"&amp;AA1179&amp;"|"&amp;AB1179&amp;"|"&amp;AC1179&amp;"|"&amp;AD1179&amp;"|"&amp;AE1179&amp;"|"&amp;AF1179&amp;"|"))</f>
        <v/>
      </c>
      <c r="B1179" s="83" t="s">
        <v>752</v>
      </c>
      <c r="C1179" s="83"/>
      <c r="G1179" s="27"/>
      <c r="H1179" s="27"/>
      <c r="J1179" s="83"/>
      <c r="M1179" s="83"/>
      <c r="O1179" s="83"/>
      <c r="R1179" s="83"/>
      <c r="S1179" s="55"/>
      <c r="T1179" s="55"/>
      <c r="U1179" s="26"/>
      <c r="W1179" s="29"/>
      <c r="Y1179" s="29"/>
      <c r="AB1179" s="83"/>
      <c r="AD1179" s="83"/>
      <c r="AG1179" s="75"/>
      <c r="AH1179" s="75"/>
      <c r="AI1179" s="75"/>
    </row>
    <row r="1180" spans="1:35" x14ac:dyDescent="0.25">
      <c r="A1180" s="24" t="str">
        <f>IF(D1180="","",(B1180&amp;"|"&amp;C1180&amp;"|"&amp;D1180&amp;"|"&amp;E1180&amp;"|"&amp;F1180&amp;"|"&amp;G1180&amp;"|"&amp;H1180&amp;"|"&amp;I1180&amp;"|"&amp;J1180&amp;"|"&amp;K1180&amp;"|"&amp;L1180&amp;"|"&amp;M1180&amp;"|"&amp;N1180&amp;"|"&amp;O1180&amp;"|"&amp;P1180&amp;"|"&amp;Q1180&amp;"|"&amp;R1180&amp;"|"&amp;S1180&amp;"|"&amp;T1180&amp;"|"&amp;U1180&amp;"|"&amp;V1180&amp;"|"&amp;W1180&amp;"|"&amp;X1180&amp;"|"&amp;Y1180&amp;"|"&amp;Z1180&amp;"|"&amp;AA1180&amp;"|"&amp;AB1180&amp;"|"&amp;AC1180&amp;"|"&amp;AD1180&amp;"|"&amp;AE1180&amp;"|"&amp;AF1180&amp;"|"))</f>
        <v>Discherodontus ashmeadi|Redtail Barb |23|26||6|7,5||2|15||||||||151,4||13,6|Omnivore|No|No||Peaceful||Sexually mature females should be noticeably thicker-bodied and tend to be larger than males.|2|Very hard|||</v>
      </c>
      <c r="B1180" s="143" t="s">
        <v>752</v>
      </c>
      <c r="C1180" s="123" t="s">
        <v>2736</v>
      </c>
      <c r="D1180" s="128">
        <v>23</v>
      </c>
      <c r="E1180" s="128">
        <v>26</v>
      </c>
      <c r="F1180" s="128"/>
      <c r="G1180" s="128">
        <v>6</v>
      </c>
      <c r="H1180" s="128">
        <v>7.5</v>
      </c>
      <c r="I1180" s="150"/>
      <c r="J1180" s="128">
        <v>2</v>
      </c>
      <c r="K1180" s="128">
        <v>15</v>
      </c>
      <c r="L1180" s="123"/>
      <c r="M1180" s="123"/>
      <c r="N1180" s="123"/>
      <c r="O1180" s="123"/>
      <c r="P1180" s="123"/>
      <c r="Q1180" s="123"/>
      <c r="R1180" s="123"/>
      <c r="S1180" s="128">
        <v>151.4</v>
      </c>
      <c r="T1180" s="128"/>
      <c r="U1180" s="128">
        <v>13.6</v>
      </c>
      <c r="V1180" s="90" t="s">
        <v>31</v>
      </c>
      <c r="W1180" s="123" t="s">
        <v>33</v>
      </c>
      <c r="X1180" s="123" t="s">
        <v>33</v>
      </c>
      <c r="Y1180" s="123"/>
      <c r="Z1180" s="123" t="s">
        <v>34</v>
      </c>
      <c r="AA1180" s="123"/>
      <c r="AB1180" s="123" t="s">
        <v>2737</v>
      </c>
      <c r="AC1180" s="128">
        <v>2</v>
      </c>
      <c r="AD1180" s="123" t="s">
        <v>1778</v>
      </c>
      <c r="AG1180" s="75"/>
      <c r="AH1180" s="75"/>
      <c r="AI1180" s="75"/>
    </row>
    <row r="1181" spans="1:35" hidden="1" x14ac:dyDescent="0.25">
      <c r="A1181" s="24" t="str">
        <f>IF(D1181="","",(B1181&amp;"|"&amp;C1181&amp;"|"&amp;D1181&amp;"|"&amp;E1181&amp;"|"&amp;F1181&amp;"|"&amp;G1181&amp;"|"&amp;H1181&amp;"|"&amp;I1181&amp;"|"&amp;J1181&amp;"|"&amp;K1181&amp;"|"&amp;L1181&amp;"|"&amp;M1181&amp;"|"&amp;N1181&amp;"|"&amp;O1181&amp;"|"&amp;P1181&amp;"|"&amp;Q1181&amp;"|"&amp;R1181&amp;"|"&amp;S1181&amp;"|"&amp;T1181&amp;"|"&amp;U1181&amp;"|"&amp;V1181&amp;"|"&amp;W1181&amp;"|"&amp;X1181&amp;"|"&amp;Y1181&amp;"|"&amp;Z1181&amp;"|"&amp;AA1181&amp;"|"&amp;AB1181&amp;"|"&amp;AC1181&amp;"|"&amp;AD1181&amp;"|"&amp;AE1181&amp;"|"&amp;AF1181&amp;"|"))</f>
        <v/>
      </c>
      <c r="B1181" s="83" t="s">
        <v>753</v>
      </c>
      <c r="C1181" s="83"/>
      <c r="G1181" s="27"/>
      <c r="H1181" s="27"/>
      <c r="J1181" s="83"/>
      <c r="M1181" s="83"/>
      <c r="O1181" s="83"/>
      <c r="R1181" s="83"/>
      <c r="S1181" s="55"/>
      <c r="T1181" s="55"/>
      <c r="U1181" s="26"/>
      <c r="W1181" s="29"/>
      <c r="Y1181" s="29"/>
      <c r="AB1181" s="83"/>
      <c r="AD1181" s="83"/>
      <c r="AG1181" s="75"/>
      <c r="AH1181" s="75"/>
      <c r="AI1181" s="75"/>
    </row>
    <row r="1182" spans="1:35" x14ac:dyDescent="0.25">
      <c r="A1182" s="24" t="str">
        <f>IF(D1182="","",(B1182&amp;"|"&amp;C1182&amp;"|"&amp;D1182&amp;"|"&amp;E1182&amp;"|"&amp;F1182&amp;"|"&amp;G1182&amp;"|"&amp;H1182&amp;"|"&amp;I1182&amp;"|"&amp;J1182&amp;"|"&amp;K1182&amp;"|"&amp;L1182&amp;"|"&amp;M1182&amp;"|"&amp;N1182&amp;"|"&amp;O1182&amp;"|"&amp;P1182&amp;"|"&amp;Q1182&amp;"|"&amp;R1182&amp;"|"&amp;S1182&amp;"|"&amp;T1182&amp;"|"&amp;U1182&amp;"|"&amp;V1182&amp;"|"&amp;W1182&amp;"|"&amp;X1182&amp;"|"&amp;Y1182&amp;"|"&amp;Z1182&amp;"|"&amp;AA1182&amp;"|"&amp;AB1182&amp;"|"&amp;AC1182&amp;"|"&amp;AD1182&amp;"|"&amp;AE1182&amp;"|"&amp;AF1182&amp;"|"))</f>
        <v>Distichodus affinis|Silver Distichodus |23|27||6|8||6|15||||||||208,2||20|Omnivore|No|No||Peaceful||mature females will appear rounder in the belly.|2||||</v>
      </c>
      <c r="B1182" s="143" t="s">
        <v>753</v>
      </c>
      <c r="C1182" s="123" t="s">
        <v>2738</v>
      </c>
      <c r="D1182" s="128">
        <v>23</v>
      </c>
      <c r="E1182" s="128">
        <v>27</v>
      </c>
      <c r="F1182" s="128"/>
      <c r="G1182" s="128">
        <v>6</v>
      </c>
      <c r="H1182" s="128">
        <v>8</v>
      </c>
      <c r="I1182" s="150"/>
      <c r="J1182" s="128">
        <v>6</v>
      </c>
      <c r="K1182" s="128">
        <v>15</v>
      </c>
      <c r="L1182" s="123"/>
      <c r="M1182" s="123"/>
      <c r="N1182" s="123"/>
      <c r="O1182" s="123"/>
      <c r="P1182" s="123"/>
      <c r="Q1182" s="123"/>
      <c r="R1182" s="123"/>
      <c r="S1182" s="128">
        <v>208.2</v>
      </c>
      <c r="T1182" s="128"/>
      <c r="U1182" s="128">
        <v>20</v>
      </c>
      <c r="V1182" s="90" t="s">
        <v>31</v>
      </c>
      <c r="W1182" s="123" t="s">
        <v>33</v>
      </c>
      <c r="X1182" s="123" t="s">
        <v>33</v>
      </c>
      <c r="Y1182" s="123"/>
      <c r="Z1182" s="123" t="s">
        <v>34</v>
      </c>
      <c r="AA1182" s="123"/>
      <c r="AB1182" s="123" t="s">
        <v>2739</v>
      </c>
      <c r="AC1182" s="128">
        <v>2</v>
      </c>
      <c r="AD1182" s="123"/>
      <c r="AG1182" s="75"/>
      <c r="AH1182" s="75"/>
      <c r="AI1182" s="75"/>
    </row>
    <row r="1183" spans="1:35" hidden="1" x14ac:dyDescent="0.25">
      <c r="A1183" s="24" t="str">
        <f>IF(D1183="","",(B1183&amp;"|"&amp;C1183&amp;"|"&amp;D1183&amp;"|"&amp;E1183&amp;"|"&amp;F1183&amp;"|"&amp;G1183&amp;"|"&amp;H1183&amp;"|"&amp;I1183&amp;"|"&amp;J1183&amp;"|"&amp;K1183&amp;"|"&amp;L1183&amp;"|"&amp;M1183&amp;"|"&amp;N1183&amp;"|"&amp;O1183&amp;"|"&amp;P1183&amp;"|"&amp;Q1183&amp;"|"&amp;R1183&amp;"|"&amp;S1183&amp;"|"&amp;T1183&amp;"|"&amp;U1183&amp;"|"&amp;V1183&amp;"|"&amp;W1183&amp;"|"&amp;X1183&amp;"|"&amp;Y1183&amp;"|"&amp;Z1183&amp;"|"&amp;AA1183&amp;"|"&amp;AB1183&amp;"|"&amp;AC1183&amp;"|"&amp;AD1183&amp;"|"&amp;AE1183&amp;"|"&amp;AF1183&amp;"|"))</f>
        <v/>
      </c>
      <c r="B1183" s="83" t="s">
        <v>754</v>
      </c>
      <c r="C1183" s="83"/>
      <c r="G1183" s="27"/>
      <c r="H1183" s="27"/>
      <c r="J1183" s="83"/>
      <c r="M1183" s="83"/>
      <c r="O1183" s="83"/>
      <c r="R1183" s="83"/>
      <c r="S1183" s="55"/>
      <c r="T1183" s="55"/>
      <c r="U1183" s="26"/>
      <c r="W1183" s="29"/>
      <c r="Y1183" s="29"/>
      <c r="AB1183" s="83"/>
      <c r="AD1183" s="83"/>
      <c r="AG1183" s="75"/>
      <c r="AH1183" s="75"/>
      <c r="AI1183" s="75"/>
    </row>
    <row r="1184" spans="1:35" x14ac:dyDescent="0.25">
      <c r="A1184" s="24" t="str">
        <f>IF(D1184="","",(B1184&amp;"|"&amp;C1184&amp;"|"&amp;D1184&amp;"|"&amp;E1184&amp;"|"&amp;F1184&amp;"|"&amp;G1184&amp;"|"&amp;H1184&amp;"|"&amp;I1184&amp;"|"&amp;J1184&amp;"|"&amp;K1184&amp;"|"&amp;L1184&amp;"|"&amp;M1184&amp;"|"&amp;N1184&amp;"|"&amp;O1184&amp;"|"&amp;P1184&amp;"|"&amp;Q1184&amp;"|"&amp;R1184&amp;"|"&amp;S1184&amp;"|"&amp;T1184&amp;"|"&amp;U1184&amp;"|"&amp;V1184&amp;"|"&amp;W1184&amp;"|"&amp;X1184&amp;"|"&amp;Y1184&amp;"|"&amp;Z1184&amp;"|"&amp;AA1184&amp;"|"&amp;AB1184&amp;"|"&amp;AC1184&amp;"|"&amp;AD1184&amp;"|"&amp;AE1184&amp;"|"&amp;AF1184&amp;"|"))</f>
        <v>Distichodus decemmaculatus|Dwarf Distichodus |22,8|27,2||6,5|7,5||10|20||||||||56,8||7,6|Herbivore|No||||||2||||</v>
      </c>
      <c r="B1184" s="143" t="s">
        <v>754</v>
      </c>
      <c r="C1184" s="123" t="s">
        <v>2740</v>
      </c>
      <c r="D1184" s="128">
        <v>22.8</v>
      </c>
      <c r="E1184" s="128">
        <v>27.2</v>
      </c>
      <c r="F1184" s="128"/>
      <c r="G1184" s="128">
        <v>6.5</v>
      </c>
      <c r="H1184" s="128">
        <v>7.5</v>
      </c>
      <c r="I1184" s="150"/>
      <c r="J1184" s="128">
        <v>10</v>
      </c>
      <c r="K1184" s="128">
        <v>20</v>
      </c>
      <c r="L1184" s="123"/>
      <c r="M1184" s="123"/>
      <c r="N1184" s="123"/>
      <c r="O1184" s="123"/>
      <c r="P1184" s="123"/>
      <c r="Q1184" s="123"/>
      <c r="R1184" s="123"/>
      <c r="S1184" s="128">
        <v>56.8</v>
      </c>
      <c r="T1184" s="128"/>
      <c r="U1184" s="128">
        <v>7.6</v>
      </c>
      <c r="V1184" s="90" t="s">
        <v>1247</v>
      </c>
      <c r="W1184" s="123" t="s">
        <v>33</v>
      </c>
      <c r="X1184" s="123"/>
      <c r="Y1184" s="123"/>
      <c r="Z1184" s="123"/>
      <c r="AA1184" s="123"/>
      <c r="AB1184" s="123"/>
      <c r="AC1184" s="128">
        <v>2</v>
      </c>
      <c r="AD1184" s="123"/>
      <c r="AG1184" s="75"/>
      <c r="AH1184" s="75"/>
      <c r="AI1184" s="75"/>
    </row>
    <row r="1185" spans="1:35" hidden="1" x14ac:dyDescent="0.25">
      <c r="A1185" s="24" t="str">
        <f>IF(D1185="","",(B1185&amp;"|"&amp;C1185&amp;"|"&amp;D1185&amp;"|"&amp;E1185&amp;"|"&amp;F1185&amp;"|"&amp;G1185&amp;"|"&amp;H1185&amp;"|"&amp;I1185&amp;"|"&amp;J1185&amp;"|"&amp;K1185&amp;"|"&amp;L1185&amp;"|"&amp;M1185&amp;"|"&amp;N1185&amp;"|"&amp;O1185&amp;"|"&amp;P1185&amp;"|"&amp;Q1185&amp;"|"&amp;R1185&amp;"|"&amp;S1185&amp;"|"&amp;T1185&amp;"|"&amp;U1185&amp;"|"&amp;V1185&amp;"|"&amp;W1185&amp;"|"&amp;X1185&amp;"|"&amp;Y1185&amp;"|"&amp;Z1185&amp;"|"&amp;AA1185&amp;"|"&amp;AB1185&amp;"|"&amp;AC1185&amp;"|"&amp;AD1185&amp;"|"&amp;AE1185&amp;"|"&amp;AF1185&amp;"|"))</f>
        <v/>
      </c>
      <c r="B1185" s="83" t="s">
        <v>755</v>
      </c>
      <c r="C1185" s="83"/>
      <c r="G1185" s="27"/>
      <c r="H1185" s="27"/>
      <c r="J1185" s="83"/>
      <c r="M1185" s="83"/>
      <c r="O1185" s="83"/>
      <c r="R1185" s="83"/>
      <c r="S1185" s="55"/>
      <c r="T1185" s="55"/>
      <c r="U1185" s="26"/>
      <c r="W1185" s="29"/>
      <c r="Y1185" s="29"/>
      <c r="AB1185" s="83"/>
      <c r="AD1185" s="83"/>
      <c r="AG1185" s="75"/>
      <c r="AH1185" s="75"/>
      <c r="AI1185" s="75"/>
    </row>
    <row r="1186" spans="1:35" x14ac:dyDescent="0.25">
      <c r="A1186" s="24" t="str">
        <f>IF(D1186="","",(B1186&amp;"|"&amp;C1186&amp;"|"&amp;D1186&amp;"|"&amp;E1186&amp;"|"&amp;F1186&amp;"|"&amp;G1186&amp;"|"&amp;H1186&amp;"|"&amp;I1186&amp;"|"&amp;J1186&amp;"|"&amp;K1186&amp;"|"&amp;L1186&amp;"|"&amp;M1186&amp;"|"&amp;N1186&amp;"|"&amp;O1186&amp;"|"&amp;P1186&amp;"|"&amp;Q1186&amp;"|"&amp;R1186&amp;"|"&amp;S1186&amp;"|"&amp;T1186&amp;"|"&amp;U1186&amp;"|"&amp;V1186&amp;"|"&amp;W1186&amp;"|"&amp;X1186&amp;"|"&amp;Y1186&amp;"|"&amp;Z1186&amp;"|"&amp;AA1186&amp;"|"&amp;AB1186&amp;"|"&amp;AC1186&amp;"|"&amp;AD1186&amp;"|"&amp;AE1186&amp;"|"&amp;AF1186&amp;"|"))</f>
        <v>Distichodus fasciolatus|Sharktail Distichodus |23|27||6,5|7,5||2|25||||||||378,5||61|Omnivore|Yes||||||||||</v>
      </c>
      <c r="B1186" s="143" t="s">
        <v>755</v>
      </c>
      <c r="C1186" s="123" t="s">
        <v>2741</v>
      </c>
      <c r="D1186" s="128">
        <v>23</v>
      </c>
      <c r="E1186" s="128">
        <v>27</v>
      </c>
      <c r="F1186" s="128"/>
      <c r="G1186" s="128">
        <v>6.5</v>
      </c>
      <c r="H1186" s="128">
        <v>7.5</v>
      </c>
      <c r="I1186" s="150"/>
      <c r="J1186" s="128">
        <v>2</v>
      </c>
      <c r="K1186" s="128">
        <v>25</v>
      </c>
      <c r="L1186" s="123"/>
      <c r="M1186" s="123"/>
      <c r="N1186" s="123"/>
      <c r="O1186" s="123"/>
      <c r="P1186" s="123"/>
      <c r="Q1186" s="123"/>
      <c r="R1186" s="123"/>
      <c r="S1186" s="128">
        <v>378.5</v>
      </c>
      <c r="T1186" s="128"/>
      <c r="U1186" s="128">
        <v>61</v>
      </c>
      <c r="V1186" s="90" t="s">
        <v>31</v>
      </c>
      <c r="W1186" s="123" t="s">
        <v>32</v>
      </c>
      <c r="X1186" s="123"/>
      <c r="Y1186" s="123"/>
      <c r="Z1186" s="123"/>
      <c r="AA1186" s="123"/>
      <c r="AB1186" s="123"/>
      <c r="AC1186" s="128"/>
      <c r="AD1186" s="123"/>
      <c r="AG1186" s="75"/>
      <c r="AH1186" s="75"/>
      <c r="AI1186" s="75"/>
    </row>
    <row r="1187" spans="1:35" hidden="1" x14ac:dyDescent="0.25">
      <c r="A1187" s="24" t="str">
        <f>IF(D1187="","",(B1187&amp;"|"&amp;C1187&amp;"|"&amp;D1187&amp;"|"&amp;E1187&amp;"|"&amp;F1187&amp;"|"&amp;G1187&amp;"|"&amp;H1187&amp;"|"&amp;I1187&amp;"|"&amp;J1187&amp;"|"&amp;K1187&amp;"|"&amp;L1187&amp;"|"&amp;M1187&amp;"|"&amp;N1187&amp;"|"&amp;O1187&amp;"|"&amp;P1187&amp;"|"&amp;Q1187&amp;"|"&amp;R1187&amp;"|"&amp;S1187&amp;"|"&amp;T1187&amp;"|"&amp;U1187&amp;"|"&amp;V1187&amp;"|"&amp;W1187&amp;"|"&amp;X1187&amp;"|"&amp;Y1187&amp;"|"&amp;Z1187&amp;"|"&amp;AA1187&amp;"|"&amp;AB1187&amp;"|"&amp;AC1187&amp;"|"&amp;AD1187&amp;"|"&amp;AE1187&amp;"|"&amp;AF1187&amp;"|"))</f>
        <v/>
      </c>
      <c r="B1187" s="83" t="s">
        <v>756</v>
      </c>
      <c r="C1187" s="83"/>
      <c r="G1187" s="27"/>
      <c r="H1187" s="27"/>
      <c r="J1187" s="83"/>
      <c r="M1187" s="83"/>
      <c r="O1187" s="83"/>
      <c r="R1187" s="83"/>
      <c r="S1187" s="55"/>
      <c r="T1187" s="55"/>
      <c r="U1187" s="26"/>
      <c r="W1187" s="29"/>
      <c r="Y1187" s="29"/>
      <c r="AB1187" s="83"/>
      <c r="AD1187" s="83"/>
      <c r="AG1187" s="75"/>
      <c r="AH1187" s="75"/>
      <c r="AI1187" s="75"/>
    </row>
    <row r="1188" spans="1:35" x14ac:dyDescent="0.25">
      <c r="A1188" s="24" t="str">
        <f>IF(D1188="","",(B1188&amp;"|"&amp;C1188&amp;"|"&amp;D1188&amp;"|"&amp;E1188&amp;"|"&amp;F1188&amp;"|"&amp;G1188&amp;"|"&amp;H1188&amp;"|"&amp;I1188&amp;"|"&amp;J1188&amp;"|"&amp;K1188&amp;"|"&amp;L1188&amp;"|"&amp;M1188&amp;"|"&amp;N1188&amp;"|"&amp;O1188&amp;"|"&amp;P1188&amp;"|"&amp;Q1188&amp;"|"&amp;R1188&amp;"|"&amp;S1188&amp;"|"&amp;T1188&amp;"|"&amp;U1188&amp;"|"&amp;V1188&amp;"|"&amp;W1188&amp;"|"&amp;X1188&amp;"|"&amp;Y1188&amp;"|"&amp;Z1188&amp;"|"&amp;AA1188&amp;"|"&amp;AB1188&amp;"|"&amp;AC1188&amp;"|"&amp;AD1188&amp;"|"&amp;AE1188&amp;"|"&amp;AF1188&amp;"|"))</f>
        <v>Distichodus lusosso|Longsnout Distichodus |22,2|26,1||6,5|7||2|20||||||||208,2||38,1|Herbivore|No|No||Peaceful|||1||||</v>
      </c>
      <c r="B1188" s="143" t="s">
        <v>756</v>
      </c>
      <c r="C1188" s="123" t="s">
        <v>2742</v>
      </c>
      <c r="D1188" s="128">
        <v>22.2</v>
      </c>
      <c r="E1188" s="128">
        <v>26.1</v>
      </c>
      <c r="F1188" s="128"/>
      <c r="G1188" s="128">
        <v>6.5</v>
      </c>
      <c r="H1188" s="128">
        <v>7</v>
      </c>
      <c r="I1188" s="150"/>
      <c r="J1188" s="128">
        <v>2</v>
      </c>
      <c r="K1188" s="128">
        <v>20</v>
      </c>
      <c r="L1188" s="123"/>
      <c r="M1188" s="123"/>
      <c r="N1188" s="123"/>
      <c r="O1188" s="123"/>
      <c r="P1188" s="123"/>
      <c r="Q1188" s="123"/>
      <c r="R1188" s="123"/>
      <c r="S1188" s="128">
        <v>208.2</v>
      </c>
      <c r="T1188" s="128"/>
      <c r="U1188" s="128">
        <v>38.1</v>
      </c>
      <c r="V1188" s="90" t="s">
        <v>1247</v>
      </c>
      <c r="W1188" s="123" t="s">
        <v>33</v>
      </c>
      <c r="X1188" s="123" t="s">
        <v>33</v>
      </c>
      <c r="Y1188" s="123"/>
      <c r="Z1188" s="123" t="s">
        <v>34</v>
      </c>
      <c r="AA1188" s="123"/>
      <c r="AB1188" s="123"/>
      <c r="AC1188" s="128">
        <v>1</v>
      </c>
      <c r="AD1188" s="123"/>
      <c r="AG1188" s="75"/>
      <c r="AH1188" s="75"/>
      <c r="AI1188" s="75"/>
    </row>
    <row r="1189" spans="1:35" hidden="1" x14ac:dyDescent="0.25">
      <c r="A1189" s="24" t="str">
        <f>IF(D1189="","",(B1189&amp;"|"&amp;C1189&amp;"|"&amp;D1189&amp;"|"&amp;E1189&amp;"|"&amp;F1189&amp;"|"&amp;G1189&amp;"|"&amp;H1189&amp;"|"&amp;I1189&amp;"|"&amp;J1189&amp;"|"&amp;K1189&amp;"|"&amp;L1189&amp;"|"&amp;M1189&amp;"|"&amp;N1189&amp;"|"&amp;O1189&amp;"|"&amp;P1189&amp;"|"&amp;Q1189&amp;"|"&amp;R1189&amp;"|"&amp;S1189&amp;"|"&amp;T1189&amp;"|"&amp;U1189&amp;"|"&amp;V1189&amp;"|"&amp;W1189&amp;"|"&amp;X1189&amp;"|"&amp;Y1189&amp;"|"&amp;Z1189&amp;"|"&amp;AA1189&amp;"|"&amp;AB1189&amp;"|"&amp;AC1189&amp;"|"&amp;AD1189&amp;"|"&amp;AE1189&amp;"|"&amp;AF1189&amp;"|"))</f>
        <v/>
      </c>
      <c r="B1189" s="83" t="s">
        <v>757</v>
      </c>
      <c r="C1189" s="83"/>
      <c r="F1189" s="75"/>
      <c r="G1189" s="27"/>
      <c r="H1189" s="27"/>
      <c r="I1189" s="75"/>
      <c r="J1189" s="83"/>
      <c r="K1189" s="75"/>
      <c r="L1189" s="75"/>
      <c r="M1189" s="83"/>
      <c r="N1189" s="75"/>
      <c r="O1189" s="83"/>
      <c r="P1189" s="75"/>
      <c r="Q1189" s="75"/>
      <c r="R1189" s="83"/>
      <c r="S1189" s="55"/>
      <c r="T1189" s="55"/>
      <c r="U1189" s="26"/>
      <c r="V1189" s="75"/>
      <c r="W1189" s="29"/>
      <c r="Y1189" s="29"/>
      <c r="Z1189" s="75"/>
      <c r="AA1189" s="75"/>
      <c r="AB1189" s="83"/>
      <c r="AC1189" s="75"/>
      <c r="AD1189" s="83"/>
      <c r="AG1189" s="75"/>
      <c r="AH1189" s="75"/>
      <c r="AI1189" s="75"/>
    </row>
    <row r="1190" spans="1:35" x14ac:dyDescent="0.25">
      <c r="A1190" s="24" t="str">
        <f>IF(D1190="","",(B1190&amp;"|"&amp;C1190&amp;"|"&amp;D1190&amp;"|"&amp;E1190&amp;"|"&amp;F1190&amp;"|"&amp;G1190&amp;"|"&amp;H1190&amp;"|"&amp;I1190&amp;"|"&amp;J1190&amp;"|"&amp;K1190&amp;"|"&amp;L1190&amp;"|"&amp;M1190&amp;"|"&amp;N1190&amp;"|"&amp;O1190&amp;"|"&amp;P1190&amp;"|"&amp;Q1190&amp;"|"&amp;R1190&amp;"|"&amp;S1190&amp;"|"&amp;T1190&amp;"|"&amp;U1190&amp;"|"&amp;V1190&amp;"|"&amp;W1190&amp;"|"&amp;X1190&amp;"|"&amp;Y1190&amp;"|"&amp;Z1190&amp;"|"&amp;AA1190&amp;"|"&amp;AB1190&amp;"|"&amp;AC1190&amp;"|"&amp;AD1190&amp;"|"&amp;AE1190&amp;"|"&amp;AF1190&amp;"|"))</f>
        <v>Distichodus noboli|Nobol Distichodus |23|28||6,5|7,5||6|16||||||||170,3||19|Omnivore|||||||1||||</v>
      </c>
      <c r="B1190" s="143" t="s">
        <v>757</v>
      </c>
      <c r="C1190" s="123" t="s">
        <v>2743</v>
      </c>
      <c r="D1190" s="128">
        <v>23</v>
      </c>
      <c r="E1190" s="128">
        <v>28</v>
      </c>
      <c r="F1190" s="128"/>
      <c r="G1190" s="128">
        <v>6.5</v>
      </c>
      <c r="H1190" s="128">
        <v>7.5</v>
      </c>
      <c r="I1190" s="150"/>
      <c r="J1190" s="128">
        <v>6</v>
      </c>
      <c r="K1190" s="128">
        <v>16</v>
      </c>
      <c r="L1190" s="123"/>
      <c r="M1190" s="123"/>
      <c r="N1190" s="123"/>
      <c r="O1190" s="123"/>
      <c r="P1190" s="123"/>
      <c r="Q1190" s="123"/>
      <c r="R1190" s="123"/>
      <c r="S1190" s="128">
        <v>170.3</v>
      </c>
      <c r="T1190" s="128"/>
      <c r="U1190" s="128">
        <v>19</v>
      </c>
      <c r="V1190" s="90" t="s">
        <v>31</v>
      </c>
      <c r="W1190" s="123"/>
      <c r="X1190" s="123"/>
      <c r="Y1190" s="123"/>
      <c r="Z1190" s="123"/>
      <c r="AA1190" s="123"/>
      <c r="AB1190" s="123"/>
      <c r="AC1190" s="128">
        <v>1</v>
      </c>
      <c r="AD1190" s="123"/>
      <c r="AG1190" s="75"/>
      <c r="AH1190" s="75"/>
      <c r="AI1190" s="75"/>
    </row>
    <row r="1191" spans="1:35" hidden="1" x14ac:dyDescent="0.25">
      <c r="A1191" s="24" t="str">
        <f>IF(D1191="","",(B1191&amp;"|"&amp;C1191&amp;"|"&amp;D1191&amp;"|"&amp;E1191&amp;"|"&amp;F1191&amp;"|"&amp;G1191&amp;"|"&amp;H1191&amp;"|"&amp;I1191&amp;"|"&amp;J1191&amp;"|"&amp;K1191&amp;"|"&amp;L1191&amp;"|"&amp;M1191&amp;"|"&amp;N1191&amp;"|"&amp;O1191&amp;"|"&amp;P1191&amp;"|"&amp;Q1191&amp;"|"&amp;R1191&amp;"|"&amp;S1191&amp;"|"&amp;T1191&amp;"|"&amp;U1191&amp;"|"&amp;V1191&amp;"|"&amp;W1191&amp;"|"&amp;X1191&amp;"|"&amp;Y1191&amp;"|"&amp;Z1191&amp;"|"&amp;AA1191&amp;"|"&amp;AB1191&amp;"|"&amp;AC1191&amp;"|"&amp;AD1191&amp;"|"&amp;AE1191&amp;"|"&amp;AF1191&amp;"|"))</f>
        <v/>
      </c>
      <c r="B1191" s="83" t="s">
        <v>758</v>
      </c>
      <c r="C1191" s="83"/>
      <c r="G1191" s="27"/>
      <c r="H1191" s="27"/>
      <c r="J1191" s="83"/>
      <c r="M1191" s="83"/>
      <c r="O1191" s="83"/>
      <c r="R1191" s="83"/>
      <c r="S1191" s="55"/>
      <c r="T1191" s="55"/>
      <c r="U1191" s="26"/>
      <c r="W1191" s="29"/>
      <c r="Y1191" s="29"/>
      <c r="AB1191" s="83"/>
      <c r="AD1191" s="83"/>
      <c r="AG1191" s="75"/>
      <c r="AH1191" s="75"/>
      <c r="AI1191" s="75"/>
    </row>
    <row r="1192" spans="1:35" x14ac:dyDescent="0.25">
      <c r="A1192" s="24" t="str">
        <f>IF(D1192="","",(B1192&amp;"|"&amp;C1192&amp;"|"&amp;D1192&amp;"|"&amp;E1192&amp;"|"&amp;F1192&amp;"|"&amp;G1192&amp;"|"&amp;H1192&amp;"|"&amp;I1192&amp;"|"&amp;J1192&amp;"|"&amp;K1192&amp;"|"&amp;L1192&amp;"|"&amp;M1192&amp;"|"&amp;N1192&amp;"|"&amp;O1192&amp;"|"&amp;P1192&amp;"|"&amp;Q1192&amp;"|"&amp;R1192&amp;"|"&amp;S1192&amp;"|"&amp;T1192&amp;"|"&amp;U1192&amp;"|"&amp;V1192&amp;"|"&amp;W1192&amp;"|"&amp;X1192&amp;"|"&amp;Y1192&amp;"|"&amp;Z1192&amp;"|"&amp;AA1192&amp;"|"&amp;AB1192&amp;"|"&amp;AC1192&amp;"|"&amp;AD1192&amp;"|"&amp;AE1192&amp;"|"&amp;AF1192&amp;"|"))</f>
        <v>Dormitator latifrons|Pacific Fat Sleeper Goby |25|33||7,5|9,5|||||||||||246,1||41|Carnivore|No|Yes||Predatory|||1||||</v>
      </c>
      <c r="B1192" s="143" t="s">
        <v>758</v>
      </c>
      <c r="C1192" s="123" t="s">
        <v>2744</v>
      </c>
      <c r="D1192" s="128">
        <v>25</v>
      </c>
      <c r="E1192" s="128">
        <v>33</v>
      </c>
      <c r="F1192" s="128"/>
      <c r="G1192" s="128">
        <v>7.5</v>
      </c>
      <c r="H1192" s="128">
        <v>9.5</v>
      </c>
      <c r="I1192" s="150"/>
      <c r="J1192" s="128"/>
      <c r="K1192" s="128"/>
      <c r="L1192" s="123"/>
      <c r="M1192" s="123"/>
      <c r="N1192" s="123"/>
      <c r="O1192" s="123"/>
      <c r="P1192" s="123"/>
      <c r="Q1192" s="123"/>
      <c r="R1192" s="123"/>
      <c r="S1192" s="128">
        <v>246.1</v>
      </c>
      <c r="T1192" s="128"/>
      <c r="U1192" s="128">
        <v>41</v>
      </c>
      <c r="V1192" s="90" t="s">
        <v>49</v>
      </c>
      <c r="W1192" s="123" t="s">
        <v>33</v>
      </c>
      <c r="X1192" s="123" t="s">
        <v>32</v>
      </c>
      <c r="Y1192" s="123"/>
      <c r="Z1192" s="123" t="s">
        <v>1996</v>
      </c>
      <c r="AA1192" s="123"/>
      <c r="AB1192" s="123"/>
      <c r="AC1192" s="128">
        <v>1</v>
      </c>
      <c r="AD1192" s="123"/>
      <c r="AG1192" s="75"/>
      <c r="AH1192" s="75"/>
      <c r="AI1192" s="75"/>
    </row>
    <row r="1193" spans="1:35" hidden="1" x14ac:dyDescent="0.25">
      <c r="A1193" s="24" t="str">
        <f>IF(D1193="","",(B1193&amp;"|"&amp;C1193&amp;"|"&amp;D1193&amp;"|"&amp;E1193&amp;"|"&amp;F1193&amp;"|"&amp;G1193&amp;"|"&amp;H1193&amp;"|"&amp;I1193&amp;"|"&amp;J1193&amp;"|"&amp;K1193&amp;"|"&amp;L1193&amp;"|"&amp;M1193&amp;"|"&amp;N1193&amp;"|"&amp;O1193&amp;"|"&amp;P1193&amp;"|"&amp;Q1193&amp;"|"&amp;R1193&amp;"|"&amp;S1193&amp;"|"&amp;T1193&amp;"|"&amp;U1193&amp;"|"&amp;V1193&amp;"|"&amp;W1193&amp;"|"&amp;X1193&amp;"|"&amp;Y1193&amp;"|"&amp;Z1193&amp;"|"&amp;AA1193&amp;"|"&amp;AB1193&amp;"|"&amp;AC1193&amp;"|"&amp;AD1193&amp;"|"&amp;AE1193&amp;"|"&amp;AF1193&amp;"|"))</f>
        <v/>
      </c>
      <c r="B1193" s="83" t="s">
        <v>759</v>
      </c>
      <c r="C1193" s="83"/>
      <c r="G1193" s="27"/>
      <c r="H1193" s="27"/>
      <c r="J1193" s="83"/>
      <c r="M1193" s="83"/>
      <c r="O1193" s="83"/>
      <c r="R1193" s="83"/>
      <c r="S1193" s="55"/>
      <c r="T1193" s="55"/>
      <c r="U1193" s="26"/>
      <c r="W1193" s="29"/>
      <c r="Y1193" s="29"/>
      <c r="AB1193" s="83"/>
      <c r="AD1193" s="83"/>
      <c r="AG1193" s="75"/>
      <c r="AH1193" s="75"/>
      <c r="AI1193" s="75"/>
    </row>
    <row r="1194" spans="1:35" x14ac:dyDescent="0.25">
      <c r="A1194" s="24" t="str">
        <f>IF(D1194="","",(B1194&amp;"|"&amp;C1194&amp;"|"&amp;D1194&amp;"|"&amp;E1194&amp;"|"&amp;F1194&amp;"|"&amp;G1194&amp;"|"&amp;H1194&amp;"|"&amp;I1194&amp;"|"&amp;J1194&amp;"|"&amp;K1194&amp;"|"&amp;L1194&amp;"|"&amp;M1194&amp;"|"&amp;N1194&amp;"|"&amp;O1194&amp;"|"&amp;P1194&amp;"|"&amp;Q1194&amp;"|"&amp;R1194&amp;"|"&amp;S1194&amp;"|"&amp;T1194&amp;"|"&amp;U1194&amp;"|"&amp;V1194&amp;"|"&amp;W1194&amp;"|"&amp;X1194&amp;"|"&amp;Y1194&amp;"|"&amp;Z1194&amp;"|"&amp;AA1194&amp;"|"&amp;AB1194&amp;"|"&amp;AC1194&amp;"|"&amp;AD1194&amp;"|"&amp;AE1194&amp;"|"&amp;AF1194&amp;"|"))</f>
        <v>Ectodus descampsii|Descamp's Strange-Tooth Cichlid |23,9|27,2||7,5|9||10|25||||||||94,6||10,7|Omnivore|No|No||Peaceful||the male's dorsal spot may be larger than females.|3|Very hard|||</v>
      </c>
      <c r="B1194" s="143" t="s">
        <v>759</v>
      </c>
      <c r="C1194" s="123" t="s">
        <v>2745</v>
      </c>
      <c r="D1194" s="128">
        <v>23.9</v>
      </c>
      <c r="E1194" s="128">
        <v>27.2</v>
      </c>
      <c r="F1194" s="128"/>
      <c r="G1194" s="128">
        <v>7.5</v>
      </c>
      <c r="H1194" s="128">
        <v>9</v>
      </c>
      <c r="I1194" s="150"/>
      <c r="J1194" s="128">
        <v>10</v>
      </c>
      <c r="K1194" s="128">
        <v>25</v>
      </c>
      <c r="L1194" s="123"/>
      <c r="M1194" s="123"/>
      <c r="N1194" s="123"/>
      <c r="O1194" s="123"/>
      <c r="P1194" s="123"/>
      <c r="Q1194" s="123"/>
      <c r="R1194" s="123"/>
      <c r="S1194" s="128">
        <v>94.6</v>
      </c>
      <c r="T1194" s="128"/>
      <c r="U1194" s="128">
        <v>10.7</v>
      </c>
      <c r="V1194" s="90" t="s">
        <v>31</v>
      </c>
      <c r="W1194" s="123" t="s">
        <v>33</v>
      </c>
      <c r="X1194" s="123" t="s">
        <v>33</v>
      </c>
      <c r="Y1194" s="123"/>
      <c r="Z1194" s="123" t="s">
        <v>34</v>
      </c>
      <c r="AA1194" s="123"/>
      <c r="AB1194" s="123" t="s">
        <v>2746</v>
      </c>
      <c r="AC1194" s="128">
        <v>3</v>
      </c>
      <c r="AD1194" s="123" t="s">
        <v>1778</v>
      </c>
      <c r="AG1194" s="75"/>
      <c r="AH1194" s="75"/>
      <c r="AI1194" s="75"/>
    </row>
    <row r="1195" spans="1:35" hidden="1" x14ac:dyDescent="0.25">
      <c r="A1195" s="24" t="str">
        <f>IF(D1195="","",(B1195&amp;"|"&amp;C1195&amp;"|"&amp;D1195&amp;"|"&amp;E1195&amp;"|"&amp;F1195&amp;"|"&amp;G1195&amp;"|"&amp;H1195&amp;"|"&amp;I1195&amp;"|"&amp;J1195&amp;"|"&amp;K1195&amp;"|"&amp;L1195&amp;"|"&amp;M1195&amp;"|"&amp;N1195&amp;"|"&amp;O1195&amp;"|"&amp;P1195&amp;"|"&amp;Q1195&amp;"|"&amp;R1195&amp;"|"&amp;S1195&amp;"|"&amp;T1195&amp;"|"&amp;U1195&amp;"|"&amp;V1195&amp;"|"&amp;W1195&amp;"|"&amp;X1195&amp;"|"&amp;Y1195&amp;"|"&amp;Z1195&amp;"|"&amp;AA1195&amp;"|"&amp;AB1195&amp;"|"&amp;AC1195&amp;"|"&amp;AD1195&amp;"|"&amp;AE1195&amp;"|"&amp;AF1195&amp;"|"))</f>
        <v/>
      </c>
      <c r="B1195" s="83" t="s">
        <v>760</v>
      </c>
      <c r="C1195" s="83"/>
      <c r="F1195" s="75"/>
      <c r="G1195" s="27"/>
      <c r="H1195" s="27"/>
      <c r="I1195" s="75"/>
      <c r="J1195" s="83"/>
      <c r="K1195" s="75"/>
      <c r="L1195" s="75"/>
      <c r="M1195" s="83"/>
      <c r="N1195" s="75"/>
      <c r="O1195" s="83"/>
      <c r="P1195" s="75"/>
      <c r="Q1195" s="75"/>
      <c r="R1195" s="83"/>
      <c r="S1195" s="55"/>
      <c r="T1195" s="55"/>
      <c r="U1195" s="26"/>
      <c r="V1195" s="75"/>
      <c r="W1195" s="29"/>
      <c r="Y1195" s="29"/>
      <c r="Z1195" s="75"/>
      <c r="AA1195" s="75"/>
      <c r="AB1195" s="83"/>
      <c r="AC1195" s="75"/>
      <c r="AD1195" s="83"/>
      <c r="AG1195" s="75"/>
      <c r="AH1195" s="75"/>
      <c r="AI1195" s="75"/>
    </row>
    <row r="1196" spans="1:35" x14ac:dyDescent="0.25">
      <c r="A1196" s="24" t="str">
        <f>IF(D1196="","",(B1196&amp;"|"&amp;C1196&amp;"|"&amp;D1196&amp;"|"&amp;E1196&amp;"|"&amp;F1196&amp;"|"&amp;G1196&amp;"|"&amp;H1196&amp;"|"&amp;I1196&amp;"|"&amp;J1196&amp;"|"&amp;K1196&amp;"|"&amp;L1196&amp;"|"&amp;M1196&amp;"|"&amp;N1196&amp;"|"&amp;O1196&amp;"|"&amp;P1196&amp;"|"&amp;Q1196&amp;"|"&amp;R1196&amp;"|"&amp;S1196&amp;"|"&amp;T1196&amp;"|"&amp;U1196&amp;"|"&amp;V1196&amp;"|"&amp;W1196&amp;"|"&amp;X1196&amp;"|"&amp;Y1196&amp;"|"&amp;Z1196&amp;"|"&amp;AA1196&amp;"|"&amp;AB1196&amp;"|"&amp;AC1196&amp;"|"&amp;AD1196&amp;"|"&amp;AE1196&amp;"|"&amp;AF1196&amp;"|"))</f>
        <v>Edelia vittata|West Australian Pygmy Perch |10|28||6,5|7,5||6|16||||||||94,6||8|Carnivore|||||||1||||</v>
      </c>
      <c r="B1196" s="143" t="s">
        <v>760</v>
      </c>
      <c r="C1196" s="123" t="s">
        <v>2747</v>
      </c>
      <c r="D1196" s="128">
        <v>10</v>
      </c>
      <c r="E1196" s="128">
        <v>28</v>
      </c>
      <c r="F1196" s="128"/>
      <c r="G1196" s="128">
        <v>6.5</v>
      </c>
      <c r="H1196" s="128">
        <v>7.5</v>
      </c>
      <c r="I1196" s="150"/>
      <c r="J1196" s="128">
        <v>6</v>
      </c>
      <c r="K1196" s="128">
        <v>16</v>
      </c>
      <c r="L1196" s="123"/>
      <c r="M1196" s="123"/>
      <c r="N1196" s="123"/>
      <c r="O1196" s="123"/>
      <c r="P1196" s="123"/>
      <c r="Q1196" s="123"/>
      <c r="R1196" s="123"/>
      <c r="S1196" s="128">
        <v>94.6</v>
      </c>
      <c r="T1196" s="128"/>
      <c r="U1196" s="128">
        <v>8</v>
      </c>
      <c r="V1196" s="90" t="s">
        <v>49</v>
      </c>
      <c r="W1196" s="123"/>
      <c r="X1196" s="123"/>
      <c r="Y1196" s="123"/>
      <c r="Z1196" s="123"/>
      <c r="AA1196" s="123"/>
      <c r="AB1196" s="123"/>
      <c r="AC1196" s="128">
        <v>1</v>
      </c>
      <c r="AD1196" s="123"/>
      <c r="AG1196" s="75"/>
      <c r="AH1196" s="75"/>
      <c r="AI1196" s="75"/>
    </row>
    <row r="1197" spans="1:35" hidden="1" x14ac:dyDescent="0.25">
      <c r="A1197" s="24" t="str">
        <f>IF(D1197="","",(B1197&amp;"|"&amp;C1197&amp;"|"&amp;D1197&amp;"|"&amp;E1197&amp;"|"&amp;F1197&amp;"|"&amp;G1197&amp;"|"&amp;H1197&amp;"|"&amp;I1197&amp;"|"&amp;J1197&amp;"|"&amp;K1197&amp;"|"&amp;L1197&amp;"|"&amp;M1197&amp;"|"&amp;N1197&amp;"|"&amp;O1197&amp;"|"&amp;P1197&amp;"|"&amp;Q1197&amp;"|"&amp;R1197&amp;"|"&amp;S1197&amp;"|"&amp;T1197&amp;"|"&amp;U1197&amp;"|"&amp;V1197&amp;"|"&amp;W1197&amp;"|"&amp;X1197&amp;"|"&amp;Y1197&amp;"|"&amp;Z1197&amp;"|"&amp;AA1197&amp;"|"&amp;AB1197&amp;"|"&amp;AC1197&amp;"|"&amp;AD1197&amp;"|"&amp;AE1197&amp;"|"&amp;AF1197&amp;"|"))</f>
        <v/>
      </c>
      <c r="B1197" s="83" t="s">
        <v>761</v>
      </c>
      <c r="C1197" s="83"/>
      <c r="F1197" s="83"/>
      <c r="G1197" s="27"/>
      <c r="H1197" s="27"/>
      <c r="I1197" s="83"/>
      <c r="J1197" s="83"/>
      <c r="K1197" s="83"/>
      <c r="L1197" s="83"/>
      <c r="M1197" s="83"/>
      <c r="N1197" s="83"/>
      <c r="O1197" s="83"/>
      <c r="P1197" s="83"/>
      <c r="Q1197" s="83"/>
      <c r="R1197" s="83"/>
      <c r="S1197" s="55"/>
      <c r="T1197" s="55"/>
      <c r="U1197" s="26"/>
      <c r="V1197" s="83"/>
      <c r="W1197" s="29"/>
      <c r="Y1197" s="29"/>
      <c r="Z1197" s="83"/>
      <c r="AA1197" s="83"/>
      <c r="AB1197" s="83"/>
      <c r="AC1197" s="83"/>
      <c r="AD1197" s="83"/>
      <c r="AG1197" s="75"/>
      <c r="AH1197" s="75"/>
    </row>
    <row r="1198" spans="1:35" x14ac:dyDescent="0.25">
      <c r="A1198" s="24" t="str">
        <f>IF(D1198="","",(B1198&amp;"|"&amp;C1198&amp;"|"&amp;D1198&amp;"|"&amp;E1198&amp;"|"&amp;F1198&amp;"|"&amp;G1198&amp;"|"&amp;H1198&amp;"|"&amp;I1198&amp;"|"&amp;J1198&amp;"|"&amp;K1198&amp;"|"&amp;L1198&amp;"|"&amp;M1198&amp;"|"&amp;N1198&amp;"|"&amp;O1198&amp;"|"&amp;P1198&amp;"|"&amp;Q1198&amp;"|"&amp;R1198&amp;"|"&amp;S1198&amp;"|"&amp;T1198&amp;"|"&amp;U1198&amp;"|"&amp;V1198&amp;"|"&amp;W1198&amp;"|"&amp;X1198&amp;"|"&amp;Y1198&amp;"|"&amp;Z1198&amp;"|"&amp;AA1198&amp;"|"&amp;AB1198&amp;"|"&amp;AC1198&amp;"|"&amp;AD1198&amp;"|"&amp;AE1198&amp;"|"&amp;AF1198&amp;"|"))</f>
        <v>Eirmotus octozona|False Eight-Banded Barb |24|26||6|7||2|12||||||||37,9||3,3|Omnivore|No|No||Peaceful||males are noticeably slimmer than females and exhibit a pale red colouration in the unpaired fins when in good condition.|2|Very hard|||</v>
      </c>
      <c r="B1198" s="143" t="s">
        <v>761</v>
      </c>
      <c r="C1198" s="123" t="s">
        <v>2748</v>
      </c>
      <c r="D1198" s="128">
        <v>24</v>
      </c>
      <c r="E1198" s="128">
        <v>26</v>
      </c>
      <c r="F1198" s="128"/>
      <c r="G1198" s="128">
        <v>6</v>
      </c>
      <c r="H1198" s="128">
        <v>7</v>
      </c>
      <c r="I1198" s="150"/>
      <c r="J1198" s="128">
        <v>2</v>
      </c>
      <c r="K1198" s="128">
        <v>12</v>
      </c>
      <c r="L1198" s="123"/>
      <c r="M1198" s="123"/>
      <c r="N1198" s="123"/>
      <c r="O1198" s="123"/>
      <c r="P1198" s="123"/>
      <c r="Q1198" s="123"/>
      <c r="R1198" s="123"/>
      <c r="S1198" s="158">
        <v>37.9</v>
      </c>
      <c r="T1198" s="168"/>
      <c r="U1198" s="128">
        <v>3.3</v>
      </c>
      <c r="V1198" s="90" t="s">
        <v>31</v>
      </c>
      <c r="W1198" s="167" t="s">
        <v>33</v>
      </c>
      <c r="X1198" s="123" t="s">
        <v>33</v>
      </c>
      <c r="Y1198" s="121"/>
      <c r="Z1198" s="123" t="s">
        <v>34</v>
      </c>
      <c r="AA1198" s="123"/>
      <c r="AB1198" s="123" t="s">
        <v>2749</v>
      </c>
      <c r="AC1198" s="128">
        <v>2</v>
      </c>
      <c r="AD1198" s="123" t="s">
        <v>1778</v>
      </c>
    </row>
    <row r="1199" spans="1:35" hidden="1" x14ac:dyDescent="0.25">
      <c r="A1199" s="24" t="str">
        <f>IF(D1199="","",(B1199&amp;"|"&amp;C1199&amp;"|"&amp;D1199&amp;"|"&amp;E1199&amp;"|"&amp;F1199&amp;"|"&amp;G1199&amp;"|"&amp;H1199&amp;"|"&amp;I1199&amp;"|"&amp;J1199&amp;"|"&amp;K1199&amp;"|"&amp;L1199&amp;"|"&amp;M1199&amp;"|"&amp;N1199&amp;"|"&amp;O1199&amp;"|"&amp;P1199&amp;"|"&amp;Q1199&amp;"|"&amp;R1199&amp;"|"&amp;S1199&amp;"|"&amp;T1199&amp;"|"&amp;U1199&amp;"|"&amp;V1199&amp;"|"&amp;W1199&amp;"|"&amp;X1199&amp;"|"&amp;Y1199&amp;"|"&amp;Z1199&amp;"|"&amp;AA1199&amp;"|"&amp;AB1199&amp;"|"&amp;AC1199&amp;"|"&amp;AD1199&amp;"|"&amp;AE1199&amp;"|"&amp;AF1199&amp;"|"))</f>
        <v/>
      </c>
      <c r="B1199" s="83" t="s">
        <v>762</v>
      </c>
      <c r="C1199" s="83"/>
      <c r="G1199" s="27"/>
      <c r="H1199" s="27"/>
      <c r="J1199" s="83"/>
      <c r="M1199" s="83"/>
      <c r="O1199" s="83"/>
      <c r="R1199" s="83"/>
      <c r="U1199" s="26"/>
      <c r="Z1199" s="83"/>
      <c r="AA1199" s="83"/>
      <c r="AB1199" s="83"/>
      <c r="AD1199" s="83"/>
    </row>
    <row r="1200" spans="1:35" x14ac:dyDescent="0.25">
      <c r="A1200" s="24" t="str">
        <f>IF(D1200="","",(B1200&amp;"|"&amp;C1200&amp;"|"&amp;D1200&amp;"|"&amp;E1200&amp;"|"&amp;F1200&amp;"|"&amp;G1200&amp;"|"&amp;H1200&amp;"|"&amp;I1200&amp;"|"&amp;J1200&amp;"|"&amp;K1200&amp;"|"&amp;L1200&amp;"|"&amp;M1200&amp;"|"&amp;N1200&amp;"|"&amp;O1200&amp;"|"&amp;P1200&amp;"|"&amp;Q1200&amp;"|"&amp;R1200&amp;"|"&amp;S1200&amp;"|"&amp;T1200&amp;"|"&amp;U1200&amp;"|"&amp;V1200&amp;"|"&amp;W1200&amp;"|"&amp;X1200&amp;"|"&amp;Y1200&amp;"|"&amp;Z1200&amp;"|"&amp;AA1200&amp;"|"&amp;AB1200&amp;"|"&amp;AC1200&amp;"|"&amp;AD1200&amp;"|"&amp;AE1200&amp;"|"&amp;AF1200&amp;"|"))</f>
        <v>Elassoma boehlkei|Carolina Pygmy Sunfish |10|25||5,5|7,2||6|16||||||||94,6||3,3|Carnivore|No||||||2||||</v>
      </c>
      <c r="B1200" s="120" t="s">
        <v>762</v>
      </c>
      <c r="C1200" s="123" t="s">
        <v>2750</v>
      </c>
      <c r="D1200" s="158">
        <v>10</v>
      </c>
      <c r="E1200" s="128">
        <v>25</v>
      </c>
      <c r="F1200" s="128"/>
      <c r="G1200" s="158">
        <v>5.5</v>
      </c>
      <c r="H1200" s="128">
        <v>7.2</v>
      </c>
      <c r="I1200" s="150"/>
      <c r="J1200" s="158">
        <v>6</v>
      </c>
      <c r="K1200" s="128">
        <v>16</v>
      </c>
      <c r="L1200" s="123"/>
      <c r="M1200" s="167"/>
      <c r="N1200" s="123"/>
      <c r="O1200" s="121"/>
      <c r="P1200" s="123"/>
      <c r="Q1200" s="123"/>
      <c r="R1200" s="121"/>
      <c r="S1200" s="158">
        <v>94.6</v>
      </c>
      <c r="T1200" s="168"/>
      <c r="U1200" s="128">
        <v>3.3</v>
      </c>
      <c r="V1200" s="90" t="s">
        <v>49</v>
      </c>
      <c r="W1200" s="123" t="s">
        <v>33</v>
      </c>
      <c r="X1200" s="123"/>
      <c r="Y1200" s="123"/>
      <c r="Z1200" s="123"/>
      <c r="AA1200" s="123"/>
      <c r="AB1200" s="167"/>
      <c r="AC1200" s="128">
        <v>2</v>
      </c>
      <c r="AD1200" s="121"/>
    </row>
    <row r="1201" spans="1:30" hidden="1" x14ac:dyDescent="0.25">
      <c r="A1201" s="24" t="str">
        <f>IF(D1201="","",(B1201&amp;"|"&amp;C1201&amp;"|"&amp;D1201&amp;"|"&amp;E1201&amp;"|"&amp;F1201&amp;"|"&amp;G1201&amp;"|"&amp;H1201&amp;"|"&amp;I1201&amp;"|"&amp;J1201&amp;"|"&amp;K1201&amp;"|"&amp;L1201&amp;"|"&amp;M1201&amp;"|"&amp;N1201&amp;"|"&amp;O1201&amp;"|"&amp;P1201&amp;"|"&amp;Q1201&amp;"|"&amp;R1201&amp;"|"&amp;S1201&amp;"|"&amp;T1201&amp;"|"&amp;U1201&amp;"|"&amp;V1201&amp;"|"&amp;W1201&amp;"|"&amp;X1201&amp;"|"&amp;Y1201&amp;"|"&amp;Z1201&amp;"|"&amp;AA1201&amp;"|"&amp;AB1201&amp;"|"&amp;AC1201&amp;"|"&amp;AD1201&amp;"|"&amp;AE1201&amp;"|"&amp;AF1201&amp;"|"))</f>
        <v/>
      </c>
      <c r="B1201" s="127" t="s">
        <v>763</v>
      </c>
      <c r="C1201" s="127"/>
      <c r="D1201" s="58"/>
      <c r="F1201" s="83"/>
      <c r="G1201" s="39"/>
      <c r="H1201" s="27"/>
      <c r="I1201" s="83"/>
      <c r="J1201" s="28"/>
      <c r="K1201" s="83"/>
      <c r="L1201" s="83"/>
      <c r="M1201" s="28"/>
      <c r="N1201" s="83"/>
      <c r="O1201" s="30"/>
      <c r="P1201" s="83"/>
      <c r="Q1201" s="83"/>
      <c r="R1201" s="30"/>
      <c r="U1201" s="26"/>
      <c r="V1201" s="83"/>
      <c r="W1201" s="29"/>
      <c r="Y1201" s="29"/>
      <c r="Z1201" s="83"/>
      <c r="AA1201" s="83"/>
      <c r="AB1201" s="28"/>
      <c r="AC1201" s="83"/>
      <c r="AD1201" s="30"/>
    </row>
    <row r="1202" spans="1:30" x14ac:dyDescent="0.25">
      <c r="A1202" s="24" t="str">
        <f>IF(D1202="","",(B1202&amp;"|"&amp;C1202&amp;"|"&amp;D1202&amp;"|"&amp;E1202&amp;"|"&amp;F1202&amp;"|"&amp;G1202&amp;"|"&amp;H1202&amp;"|"&amp;I1202&amp;"|"&amp;J1202&amp;"|"&amp;K1202&amp;"|"&amp;L1202&amp;"|"&amp;M1202&amp;"|"&amp;N1202&amp;"|"&amp;O1202&amp;"|"&amp;P1202&amp;"|"&amp;Q1202&amp;"|"&amp;R1202&amp;"|"&amp;S1202&amp;"|"&amp;T1202&amp;"|"&amp;U1202&amp;"|"&amp;V1202&amp;"|"&amp;W1202&amp;"|"&amp;X1202&amp;"|"&amp;Y1202&amp;"|"&amp;Z1202&amp;"|"&amp;AA1202&amp;"|"&amp;AB1202&amp;"|"&amp;AC1202&amp;"|"&amp;AD1202&amp;"|"&amp;AE1202&amp;"|"&amp;AF1202&amp;"|"))</f>
        <v>Elassoma evergladei|Everglades Pygmy Sunfish |10|23||7|7,5||8|12||||||||94,6||4|Carnivore|No||||||1||||</v>
      </c>
      <c r="B1202" s="124" t="s">
        <v>763</v>
      </c>
      <c r="C1202" s="125" t="s">
        <v>2751</v>
      </c>
      <c r="D1202" s="158">
        <v>10</v>
      </c>
      <c r="E1202" s="128">
        <v>23</v>
      </c>
      <c r="F1202" s="128"/>
      <c r="G1202" s="158">
        <v>7</v>
      </c>
      <c r="H1202" s="128">
        <v>7.5</v>
      </c>
      <c r="I1202" s="150"/>
      <c r="J1202" s="158">
        <v>8</v>
      </c>
      <c r="K1202" s="128">
        <v>12</v>
      </c>
      <c r="L1202" s="123"/>
      <c r="M1202" s="167"/>
      <c r="N1202" s="123"/>
      <c r="O1202" s="121"/>
      <c r="P1202" s="123"/>
      <c r="Q1202" s="123"/>
      <c r="R1202" s="121"/>
      <c r="S1202" s="158">
        <v>94.6</v>
      </c>
      <c r="T1202" s="168"/>
      <c r="U1202" s="128">
        <v>4</v>
      </c>
      <c r="V1202" s="90" t="s">
        <v>49</v>
      </c>
      <c r="W1202" s="123" t="s">
        <v>33</v>
      </c>
      <c r="X1202" s="123"/>
      <c r="Y1202" s="123"/>
      <c r="Z1202" s="123"/>
      <c r="AA1202" s="123"/>
      <c r="AB1202" s="167"/>
      <c r="AC1202" s="128">
        <v>1</v>
      </c>
      <c r="AD1202" s="121"/>
    </row>
    <row r="1203" spans="1:30" hidden="1" x14ac:dyDescent="0.25">
      <c r="A1203" s="24" t="str">
        <f>IF(D1203="","",(B1203&amp;"|"&amp;C1203&amp;"|"&amp;D1203&amp;"|"&amp;E1203&amp;"|"&amp;F1203&amp;"|"&amp;G1203&amp;"|"&amp;H1203&amp;"|"&amp;I1203&amp;"|"&amp;J1203&amp;"|"&amp;K1203&amp;"|"&amp;L1203&amp;"|"&amp;M1203&amp;"|"&amp;N1203&amp;"|"&amp;O1203&amp;"|"&amp;P1203&amp;"|"&amp;Q1203&amp;"|"&amp;R1203&amp;"|"&amp;S1203&amp;"|"&amp;T1203&amp;"|"&amp;U1203&amp;"|"&amp;V1203&amp;"|"&amp;W1203&amp;"|"&amp;X1203&amp;"|"&amp;Y1203&amp;"|"&amp;Z1203&amp;"|"&amp;AA1203&amp;"|"&amp;AB1203&amp;"|"&amp;AC1203&amp;"|"&amp;AD1203&amp;"|"&amp;AE1203&amp;"|"&amp;AF1203&amp;"|"))</f>
        <v/>
      </c>
      <c r="B1203" s="127" t="s">
        <v>764</v>
      </c>
      <c r="C1203" s="127"/>
      <c r="D1203" s="58"/>
      <c r="F1203" s="83"/>
      <c r="G1203" s="39"/>
      <c r="H1203" s="27"/>
      <c r="I1203" s="83"/>
      <c r="J1203" s="28"/>
      <c r="K1203" s="83"/>
      <c r="L1203" s="83"/>
      <c r="M1203" s="28"/>
      <c r="N1203" s="83"/>
      <c r="O1203" s="30"/>
      <c r="P1203" s="83"/>
      <c r="Q1203" s="83"/>
      <c r="R1203" s="30"/>
      <c r="U1203" s="26"/>
      <c r="V1203" s="83"/>
      <c r="W1203" s="29"/>
      <c r="Y1203" s="29"/>
      <c r="Z1203" s="83"/>
      <c r="AA1203" s="83"/>
      <c r="AB1203" s="28"/>
      <c r="AC1203" s="83"/>
      <c r="AD1203" s="30"/>
    </row>
    <row r="1204" spans="1:30" x14ac:dyDescent="0.25">
      <c r="A1204" s="24" t="str">
        <f>IF(D1204="","",(B1204&amp;"|"&amp;C1204&amp;"|"&amp;D1204&amp;"|"&amp;E1204&amp;"|"&amp;F1204&amp;"|"&amp;G1204&amp;"|"&amp;H1204&amp;"|"&amp;I1204&amp;"|"&amp;J1204&amp;"|"&amp;K1204&amp;"|"&amp;L1204&amp;"|"&amp;M1204&amp;"|"&amp;N1204&amp;"|"&amp;O1204&amp;"|"&amp;P1204&amp;"|"&amp;Q1204&amp;"|"&amp;R1204&amp;"|"&amp;S1204&amp;"|"&amp;T1204&amp;"|"&amp;U1204&amp;"|"&amp;V1204&amp;"|"&amp;W1204&amp;"|"&amp;X1204&amp;"|"&amp;Y1204&amp;"|"&amp;Z1204&amp;"|"&amp;AA1204&amp;"|"&amp;AB1204&amp;"|"&amp;AC1204&amp;"|"&amp;AD1204&amp;"|"&amp;AE1204&amp;"|"&amp;AF1204&amp;"|"))</f>
        <v>Elassoma okatie|Blue-Barred Pygmy Sunfish |10|23||6,5|7,5||6|16||||||||94,6||4|Omnivore|||||||1||||</v>
      </c>
      <c r="B1204" s="124" t="s">
        <v>764</v>
      </c>
      <c r="C1204" s="125" t="s">
        <v>2752</v>
      </c>
      <c r="D1204" s="128">
        <v>10</v>
      </c>
      <c r="E1204" s="128">
        <v>23</v>
      </c>
      <c r="F1204" s="128"/>
      <c r="G1204" s="158">
        <v>6.5</v>
      </c>
      <c r="H1204" s="128">
        <v>7.5</v>
      </c>
      <c r="I1204" s="150"/>
      <c r="J1204" s="158">
        <v>6</v>
      </c>
      <c r="K1204" s="128">
        <v>16</v>
      </c>
      <c r="L1204" s="123"/>
      <c r="M1204" s="167"/>
      <c r="N1204" s="123"/>
      <c r="O1204" s="121"/>
      <c r="P1204" s="123"/>
      <c r="Q1204" s="123"/>
      <c r="R1204" s="121"/>
      <c r="S1204" s="158">
        <v>94.6</v>
      </c>
      <c r="T1204" s="168"/>
      <c r="U1204" s="128">
        <v>4</v>
      </c>
      <c r="V1204" s="90" t="s">
        <v>31</v>
      </c>
      <c r="W1204" s="123"/>
      <c r="X1204" s="123"/>
      <c r="Y1204" s="123"/>
      <c r="Z1204" s="123"/>
      <c r="AA1204" s="123"/>
      <c r="AB1204" s="123"/>
      <c r="AC1204" s="128">
        <v>1</v>
      </c>
      <c r="AD1204" s="121"/>
    </row>
    <row r="1205" spans="1:30" hidden="1" x14ac:dyDescent="0.25">
      <c r="A1205" s="24" t="str">
        <f>IF(D1205="","",(B1205&amp;"|"&amp;C1205&amp;"|"&amp;D1205&amp;"|"&amp;E1205&amp;"|"&amp;F1205&amp;"|"&amp;G1205&amp;"|"&amp;H1205&amp;"|"&amp;I1205&amp;"|"&amp;J1205&amp;"|"&amp;K1205&amp;"|"&amp;L1205&amp;"|"&amp;M1205&amp;"|"&amp;N1205&amp;"|"&amp;O1205&amp;"|"&amp;P1205&amp;"|"&amp;Q1205&amp;"|"&amp;R1205&amp;"|"&amp;S1205&amp;"|"&amp;T1205&amp;"|"&amp;U1205&amp;"|"&amp;V1205&amp;"|"&amp;W1205&amp;"|"&amp;X1205&amp;"|"&amp;Y1205&amp;"|"&amp;Z1205&amp;"|"&amp;AA1205&amp;"|"&amp;AB1205&amp;"|"&amp;AC1205&amp;"|"&amp;AD1205&amp;"|"&amp;AE1205&amp;"|"&amp;AF1205&amp;"|"))</f>
        <v/>
      </c>
      <c r="B1205" s="30" t="s">
        <v>765</v>
      </c>
      <c r="C1205" s="30"/>
      <c r="D1205" s="58"/>
      <c r="F1205" s="83"/>
      <c r="G1205" s="39"/>
      <c r="H1205" s="27"/>
      <c r="I1205" s="83"/>
      <c r="J1205" s="28"/>
      <c r="K1205" s="83"/>
      <c r="L1205" s="83"/>
      <c r="M1205" s="28"/>
      <c r="N1205" s="83"/>
      <c r="O1205" s="30"/>
      <c r="P1205" s="83"/>
      <c r="Q1205" s="83"/>
      <c r="R1205" s="30"/>
      <c r="S1205" s="55"/>
      <c r="U1205" s="26"/>
      <c r="V1205" s="83"/>
      <c r="W1205" s="29"/>
      <c r="Y1205" s="29"/>
      <c r="Z1205" s="83"/>
      <c r="AA1205" s="83"/>
      <c r="AB1205" s="83"/>
      <c r="AC1205" s="83"/>
      <c r="AD1205" s="30"/>
    </row>
    <row r="1206" spans="1:30" x14ac:dyDescent="0.25">
      <c r="A1206" s="24" t="str">
        <f>IF(D1206="","",(B1206&amp;"|"&amp;C1206&amp;"|"&amp;D1206&amp;"|"&amp;E1206&amp;"|"&amp;F1206&amp;"|"&amp;G1206&amp;"|"&amp;H1206&amp;"|"&amp;I1206&amp;"|"&amp;J1206&amp;"|"&amp;K1206&amp;"|"&amp;L1206&amp;"|"&amp;M1206&amp;"|"&amp;N1206&amp;"|"&amp;O1206&amp;"|"&amp;P1206&amp;"|"&amp;Q1206&amp;"|"&amp;R1206&amp;"|"&amp;S1206&amp;"|"&amp;T1206&amp;"|"&amp;U1206&amp;"|"&amp;V1206&amp;"|"&amp;W1206&amp;"|"&amp;X1206&amp;"|"&amp;Y1206&amp;"|"&amp;Z1206&amp;"|"&amp;AA1206&amp;"|"&amp;AB1206&amp;"|"&amp;AC1206&amp;"|"&amp;AD1206&amp;"|"&amp;AE1206&amp;"|"&amp;AF1206&amp;"|"))</f>
        <v>Elassoma okefenokee|Okefenokee Pygmy Sunfish |4|30||6|8||6|20||||||||94,6||3,4|Carnivore|No|No||Peaceful||The male turns black with blue sparkles while the females remains clear, tan, and light brown. |2||||</v>
      </c>
      <c r="B1206" s="120" t="s">
        <v>765</v>
      </c>
      <c r="C1206" s="121" t="s">
        <v>2753</v>
      </c>
      <c r="D1206" s="158">
        <v>4</v>
      </c>
      <c r="E1206" s="128">
        <v>30</v>
      </c>
      <c r="F1206" s="128"/>
      <c r="G1206" s="158">
        <v>6</v>
      </c>
      <c r="H1206" s="128">
        <v>8</v>
      </c>
      <c r="I1206" s="150"/>
      <c r="J1206" s="158">
        <v>6</v>
      </c>
      <c r="K1206" s="128">
        <v>20</v>
      </c>
      <c r="L1206" s="123"/>
      <c r="M1206" s="167"/>
      <c r="N1206" s="123"/>
      <c r="O1206" s="121"/>
      <c r="P1206" s="123"/>
      <c r="Q1206" s="123"/>
      <c r="R1206" s="121"/>
      <c r="S1206" s="128">
        <v>94.6</v>
      </c>
      <c r="T1206" s="168"/>
      <c r="U1206" s="128">
        <v>3.4</v>
      </c>
      <c r="V1206" s="90" t="s">
        <v>49</v>
      </c>
      <c r="W1206" s="123" t="s">
        <v>33</v>
      </c>
      <c r="X1206" s="123" t="s">
        <v>33</v>
      </c>
      <c r="Y1206" s="123"/>
      <c r="Z1206" s="123" t="s">
        <v>34</v>
      </c>
      <c r="AA1206" s="123"/>
      <c r="AB1206" s="123" t="s">
        <v>2754</v>
      </c>
      <c r="AC1206" s="128">
        <v>2</v>
      </c>
      <c r="AD1206" s="121"/>
    </row>
    <row r="1207" spans="1:30" hidden="1" x14ac:dyDescent="0.25">
      <c r="A1207" s="24" t="str">
        <f>IF(D1207="","",(B1207&amp;"|"&amp;C1207&amp;"|"&amp;D1207&amp;"|"&amp;E1207&amp;"|"&amp;F1207&amp;"|"&amp;G1207&amp;"|"&amp;H1207&amp;"|"&amp;I1207&amp;"|"&amp;J1207&amp;"|"&amp;K1207&amp;"|"&amp;L1207&amp;"|"&amp;M1207&amp;"|"&amp;N1207&amp;"|"&amp;O1207&amp;"|"&amp;P1207&amp;"|"&amp;Q1207&amp;"|"&amp;R1207&amp;"|"&amp;S1207&amp;"|"&amp;T1207&amp;"|"&amp;U1207&amp;"|"&amp;V1207&amp;"|"&amp;W1207&amp;"|"&amp;X1207&amp;"|"&amp;Y1207&amp;"|"&amp;Z1207&amp;"|"&amp;AA1207&amp;"|"&amp;AB1207&amp;"|"&amp;AC1207&amp;"|"&amp;AD1207&amp;"|"&amp;AE1207&amp;"|"&amp;AF1207&amp;"|"))</f>
        <v/>
      </c>
      <c r="B1207" s="30" t="s">
        <v>766</v>
      </c>
      <c r="C1207" s="30"/>
      <c r="D1207" s="58"/>
      <c r="F1207" s="83"/>
      <c r="G1207" s="39"/>
      <c r="H1207" s="27"/>
      <c r="I1207" s="83"/>
      <c r="J1207" s="28"/>
      <c r="K1207" s="83"/>
      <c r="L1207" s="83"/>
      <c r="M1207" s="28"/>
      <c r="N1207" s="83"/>
      <c r="O1207" s="30"/>
      <c r="P1207" s="83"/>
      <c r="Q1207" s="83"/>
      <c r="R1207" s="30"/>
      <c r="S1207" s="55"/>
      <c r="U1207" s="26"/>
      <c r="V1207" s="83"/>
      <c r="W1207" s="29"/>
      <c r="Y1207" s="29"/>
      <c r="Z1207" s="83"/>
      <c r="AA1207" s="83"/>
      <c r="AB1207" s="29"/>
      <c r="AC1207" s="83"/>
      <c r="AD1207" s="29"/>
    </row>
    <row r="1208" spans="1:30" x14ac:dyDescent="0.25">
      <c r="A1208" s="24" t="str">
        <f>IF(D1208="","",(B1208&amp;"|"&amp;C1208&amp;"|"&amp;D1208&amp;"|"&amp;E1208&amp;"|"&amp;F1208&amp;"|"&amp;G1208&amp;"|"&amp;H1208&amp;"|"&amp;I1208&amp;"|"&amp;J1208&amp;"|"&amp;K1208&amp;"|"&amp;L1208&amp;"|"&amp;M1208&amp;"|"&amp;N1208&amp;"|"&amp;O1208&amp;"|"&amp;P1208&amp;"|"&amp;Q1208&amp;"|"&amp;R1208&amp;"|"&amp;S1208&amp;"|"&amp;T1208&amp;"|"&amp;U1208&amp;"|"&amp;V1208&amp;"|"&amp;W1208&amp;"|"&amp;X1208&amp;"|"&amp;Y1208&amp;"|"&amp;Z1208&amp;"|"&amp;AA1208&amp;"|"&amp;AB1208&amp;"|"&amp;AC1208&amp;"|"&amp;AD1208&amp;"|"&amp;AE1208&amp;"|"&amp;AF1208&amp;"|"))</f>
        <v>Enigmatochromis lucanusi|Blue Fin Pelvicachromis |23|26||5,5|7||1|5||||||||94,6||9|Omnivore|No|||||male's caudal fin is spotted, while the female has a dark purple vent and iridescent blue dorsal fin.|2||||</v>
      </c>
      <c r="B1208" s="120" t="s">
        <v>766</v>
      </c>
      <c r="C1208" s="121" t="s">
        <v>2755</v>
      </c>
      <c r="D1208" s="158">
        <v>23</v>
      </c>
      <c r="E1208" s="128">
        <v>26</v>
      </c>
      <c r="F1208" s="128"/>
      <c r="G1208" s="158">
        <v>5.5</v>
      </c>
      <c r="H1208" s="128">
        <v>7</v>
      </c>
      <c r="I1208" s="150"/>
      <c r="J1208" s="158">
        <v>1</v>
      </c>
      <c r="K1208" s="128">
        <v>5</v>
      </c>
      <c r="L1208" s="123"/>
      <c r="M1208" s="167"/>
      <c r="N1208" s="123"/>
      <c r="O1208" s="121"/>
      <c r="P1208" s="123"/>
      <c r="Q1208" s="123"/>
      <c r="R1208" s="121"/>
      <c r="S1208" s="128">
        <v>94.6</v>
      </c>
      <c r="T1208" s="168"/>
      <c r="U1208" s="128">
        <v>9</v>
      </c>
      <c r="V1208" s="90" t="s">
        <v>31</v>
      </c>
      <c r="W1208" s="123" t="s">
        <v>33</v>
      </c>
      <c r="X1208" s="123"/>
      <c r="Y1208" s="123"/>
      <c r="Z1208" s="123"/>
      <c r="AA1208" s="123"/>
      <c r="AB1208" s="123" t="s">
        <v>2756</v>
      </c>
      <c r="AC1208" s="128">
        <v>2</v>
      </c>
      <c r="AD1208" s="121"/>
    </row>
    <row r="1209" spans="1:30" hidden="1" x14ac:dyDescent="0.25">
      <c r="A1209" s="24" t="str">
        <f>IF(D1209="","",(B1209&amp;"|"&amp;C1209&amp;"|"&amp;D1209&amp;"|"&amp;E1209&amp;"|"&amp;F1209&amp;"|"&amp;G1209&amp;"|"&amp;H1209&amp;"|"&amp;I1209&amp;"|"&amp;J1209&amp;"|"&amp;K1209&amp;"|"&amp;L1209&amp;"|"&amp;M1209&amp;"|"&amp;N1209&amp;"|"&amp;O1209&amp;"|"&amp;P1209&amp;"|"&amp;Q1209&amp;"|"&amp;R1209&amp;"|"&amp;S1209&amp;"|"&amp;T1209&amp;"|"&amp;U1209&amp;"|"&amp;V1209&amp;"|"&amp;W1209&amp;"|"&amp;X1209&amp;"|"&amp;Y1209&amp;"|"&amp;Z1209&amp;"|"&amp;AA1209&amp;"|"&amp;AB1209&amp;"|"&amp;AC1209&amp;"|"&amp;AD1209&amp;"|"&amp;AE1209&amp;"|"&amp;AF1209&amp;"|"))</f>
        <v/>
      </c>
      <c r="B1209" s="30" t="s">
        <v>767</v>
      </c>
      <c r="C1209" s="30"/>
      <c r="D1209" s="58"/>
      <c r="F1209" s="83"/>
      <c r="G1209" s="39"/>
      <c r="H1209" s="27"/>
      <c r="I1209" s="83"/>
      <c r="J1209" s="28"/>
      <c r="K1209" s="83"/>
      <c r="L1209" s="83"/>
      <c r="M1209" s="28"/>
      <c r="N1209" s="83"/>
      <c r="O1209" s="30"/>
      <c r="P1209" s="83"/>
      <c r="Q1209" s="83"/>
      <c r="R1209" s="30"/>
      <c r="S1209" s="55"/>
      <c r="U1209" s="26"/>
      <c r="V1209" s="83"/>
      <c r="W1209" s="29"/>
      <c r="Y1209" s="29"/>
      <c r="Z1209" s="83"/>
      <c r="AA1209" s="83"/>
      <c r="AB1209" s="83"/>
      <c r="AC1209" s="83"/>
      <c r="AD1209" s="30"/>
    </row>
    <row r="1210" spans="1:30" x14ac:dyDescent="0.25">
      <c r="A1210" s="24" t="str">
        <f>IF(D1210="","",(B1210&amp;"|"&amp;C1210&amp;"|"&amp;D1210&amp;"|"&amp;E1210&amp;"|"&amp;F1210&amp;"|"&amp;G1210&amp;"|"&amp;H1210&amp;"|"&amp;I1210&amp;"|"&amp;J1210&amp;"|"&amp;K1210&amp;"|"&amp;L1210&amp;"|"&amp;M1210&amp;"|"&amp;N1210&amp;"|"&amp;O1210&amp;"|"&amp;P1210&amp;"|"&amp;Q1210&amp;"|"&amp;R1210&amp;"|"&amp;S1210&amp;"|"&amp;T1210&amp;"|"&amp;U1210&amp;"|"&amp;V1210&amp;"|"&amp;W1210&amp;"|"&amp;X1210&amp;"|"&amp;Y1210&amp;"|"&amp;Z1210&amp;"|"&amp;AA1210&amp;"|"&amp;AB1210&amp;"|"&amp;AC1210&amp;"|"&amp;AD1210&amp;"|"&amp;AE1210&amp;"|"&amp;AF1210&amp;"|"))</f>
        <v>Enneacanthus chaetodon|Black-Banded Sunfish |4|22||6,5|7,5||8|12||||||||113,6||10,2|Omnivore|No|No||Peaceful||Males more colourful, females plumper.|1||||</v>
      </c>
      <c r="B1210" s="120" t="s">
        <v>767</v>
      </c>
      <c r="C1210" s="121" t="s">
        <v>2757</v>
      </c>
      <c r="D1210" s="158">
        <v>4</v>
      </c>
      <c r="E1210" s="128">
        <v>22</v>
      </c>
      <c r="F1210" s="128"/>
      <c r="G1210" s="158">
        <v>6.5</v>
      </c>
      <c r="H1210" s="128">
        <v>7.5</v>
      </c>
      <c r="I1210" s="150"/>
      <c r="J1210" s="158">
        <v>8</v>
      </c>
      <c r="K1210" s="128">
        <v>12</v>
      </c>
      <c r="L1210" s="123"/>
      <c r="M1210" s="167"/>
      <c r="N1210" s="123"/>
      <c r="O1210" s="121"/>
      <c r="P1210" s="123"/>
      <c r="Q1210" s="123"/>
      <c r="R1210" s="121"/>
      <c r="S1210" s="128">
        <v>113.6</v>
      </c>
      <c r="T1210" s="168"/>
      <c r="U1210" s="128">
        <v>10.199999999999999</v>
      </c>
      <c r="V1210" s="90" t="s">
        <v>31</v>
      </c>
      <c r="W1210" s="123" t="s">
        <v>33</v>
      </c>
      <c r="X1210" s="123" t="s">
        <v>33</v>
      </c>
      <c r="Y1210" s="123"/>
      <c r="Z1210" s="123" t="s">
        <v>34</v>
      </c>
      <c r="AA1210" s="123"/>
      <c r="AB1210" s="167" t="s">
        <v>2758</v>
      </c>
      <c r="AC1210" s="128">
        <v>1</v>
      </c>
      <c r="AD1210" s="121"/>
    </row>
    <row r="1211" spans="1:30" hidden="1" x14ac:dyDescent="0.25">
      <c r="A1211" s="24" t="str">
        <f>IF(D1211="","",(B1211&amp;"|"&amp;C1211&amp;"|"&amp;D1211&amp;"|"&amp;E1211&amp;"|"&amp;F1211&amp;"|"&amp;G1211&amp;"|"&amp;H1211&amp;"|"&amp;I1211&amp;"|"&amp;J1211&amp;"|"&amp;K1211&amp;"|"&amp;L1211&amp;"|"&amp;M1211&amp;"|"&amp;N1211&amp;"|"&amp;O1211&amp;"|"&amp;P1211&amp;"|"&amp;Q1211&amp;"|"&amp;R1211&amp;"|"&amp;S1211&amp;"|"&amp;T1211&amp;"|"&amp;U1211&amp;"|"&amp;V1211&amp;"|"&amp;W1211&amp;"|"&amp;X1211&amp;"|"&amp;Y1211&amp;"|"&amp;Z1211&amp;"|"&amp;AA1211&amp;"|"&amp;AB1211&amp;"|"&amp;AC1211&amp;"|"&amp;AD1211&amp;"|"&amp;AE1211&amp;"|"&amp;AF1211&amp;"|"))</f>
        <v/>
      </c>
      <c r="B1211" s="30" t="s">
        <v>768</v>
      </c>
      <c r="C1211" s="30"/>
      <c r="D1211" s="58"/>
      <c r="F1211" s="83"/>
      <c r="G1211" s="39"/>
      <c r="H1211" s="27"/>
      <c r="I1211" s="83"/>
      <c r="J1211" s="28"/>
      <c r="K1211" s="83"/>
      <c r="L1211" s="83"/>
      <c r="M1211" s="28"/>
      <c r="N1211" s="83"/>
      <c r="O1211" s="30"/>
      <c r="P1211" s="83"/>
      <c r="Q1211" s="83"/>
      <c r="R1211" s="30"/>
      <c r="S1211" s="55"/>
      <c r="U1211" s="26"/>
      <c r="V1211" s="83"/>
      <c r="W1211" s="29"/>
      <c r="Y1211" s="29"/>
      <c r="Z1211" s="83"/>
      <c r="AA1211" s="83"/>
      <c r="AB1211" s="83"/>
      <c r="AC1211" s="83"/>
      <c r="AD1211" s="30"/>
    </row>
    <row r="1212" spans="1:30" x14ac:dyDescent="0.25">
      <c r="A1212" s="24" t="str">
        <f>IF(D1212="","",(B1212&amp;"|"&amp;C1212&amp;"|"&amp;D1212&amp;"|"&amp;E1212&amp;"|"&amp;F1212&amp;"|"&amp;G1212&amp;"|"&amp;H1212&amp;"|"&amp;I1212&amp;"|"&amp;J1212&amp;"|"&amp;K1212&amp;"|"&amp;L1212&amp;"|"&amp;M1212&amp;"|"&amp;N1212&amp;"|"&amp;O1212&amp;"|"&amp;P1212&amp;"|"&amp;Q1212&amp;"|"&amp;R1212&amp;"|"&amp;S1212&amp;"|"&amp;T1212&amp;"|"&amp;U1212&amp;"|"&amp;V1212&amp;"|"&amp;W1212&amp;"|"&amp;X1212&amp;"|"&amp;Y1212&amp;"|"&amp;Z1212&amp;"|"&amp;AA1212&amp;"|"&amp;AB1212&amp;"|"&amp;AC1212&amp;"|"&amp;AD1212&amp;"|"&amp;AE1212&amp;"|"&amp;AF1212&amp;"|"))</f>
        <v>Enneacanthus gloriosus|Bluespotted Sunfish |10|22||7|7,5||8|12||||||||208,2||10|Omnivore|No|No||Peaceful||Males more colourful, females plumper.|1||||</v>
      </c>
      <c r="B1212" s="120" t="s">
        <v>768</v>
      </c>
      <c r="C1212" s="121" t="s">
        <v>2759</v>
      </c>
      <c r="D1212" s="158">
        <v>10</v>
      </c>
      <c r="E1212" s="128">
        <v>22</v>
      </c>
      <c r="F1212" s="128"/>
      <c r="G1212" s="158">
        <v>7</v>
      </c>
      <c r="H1212" s="128">
        <v>7.5</v>
      </c>
      <c r="I1212" s="150"/>
      <c r="J1212" s="158">
        <v>8</v>
      </c>
      <c r="K1212" s="128">
        <v>12</v>
      </c>
      <c r="L1212" s="123"/>
      <c r="M1212" s="167"/>
      <c r="N1212" s="123"/>
      <c r="O1212" s="121"/>
      <c r="P1212" s="123"/>
      <c r="Q1212" s="123"/>
      <c r="R1212" s="121"/>
      <c r="S1212" s="128">
        <v>208.2</v>
      </c>
      <c r="T1212" s="168"/>
      <c r="U1212" s="128">
        <v>10</v>
      </c>
      <c r="V1212" s="90" t="s">
        <v>31</v>
      </c>
      <c r="W1212" s="123" t="s">
        <v>33</v>
      </c>
      <c r="X1212" s="123" t="s">
        <v>33</v>
      </c>
      <c r="Y1212" s="123"/>
      <c r="Z1212" s="123" t="s">
        <v>34</v>
      </c>
      <c r="AA1212" s="123"/>
      <c r="AB1212" s="123" t="s">
        <v>2758</v>
      </c>
      <c r="AC1212" s="128">
        <v>1</v>
      </c>
      <c r="AD1212" s="121"/>
    </row>
    <row r="1213" spans="1:30" hidden="1" x14ac:dyDescent="0.25">
      <c r="A1213" s="24" t="str">
        <f>IF(D1213="","",(B1213&amp;"|"&amp;C1213&amp;"|"&amp;D1213&amp;"|"&amp;E1213&amp;"|"&amp;F1213&amp;"|"&amp;G1213&amp;"|"&amp;H1213&amp;"|"&amp;I1213&amp;"|"&amp;J1213&amp;"|"&amp;K1213&amp;"|"&amp;L1213&amp;"|"&amp;M1213&amp;"|"&amp;N1213&amp;"|"&amp;O1213&amp;"|"&amp;P1213&amp;"|"&amp;Q1213&amp;"|"&amp;R1213&amp;"|"&amp;S1213&amp;"|"&amp;T1213&amp;"|"&amp;U1213&amp;"|"&amp;V1213&amp;"|"&amp;W1213&amp;"|"&amp;X1213&amp;"|"&amp;Y1213&amp;"|"&amp;Z1213&amp;"|"&amp;AA1213&amp;"|"&amp;AB1213&amp;"|"&amp;AC1213&amp;"|"&amp;AD1213&amp;"|"&amp;AE1213&amp;"|"&amp;AF1213&amp;"|"))</f>
        <v/>
      </c>
      <c r="B1213" s="30" t="s">
        <v>769</v>
      </c>
      <c r="C1213" s="30"/>
      <c r="D1213" s="58"/>
      <c r="F1213" s="83"/>
      <c r="G1213" s="39"/>
      <c r="H1213" s="27"/>
      <c r="I1213" s="83"/>
      <c r="J1213" s="28"/>
      <c r="K1213" s="83"/>
      <c r="L1213" s="83"/>
      <c r="M1213" s="28"/>
      <c r="N1213" s="83"/>
      <c r="O1213" s="30"/>
      <c r="P1213" s="83"/>
      <c r="Q1213" s="83"/>
      <c r="R1213" s="30"/>
      <c r="S1213" s="55"/>
      <c r="U1213" s="26"/>
      <c r="V1213" s="83"/>
      <c r="W1213" s="29"/>
      <c r="Y1213" s="29"/>
      <c r="Z1213" s="83"/>
      <c r="AA1213" s="83"/>
      <c r="AB1213" s="28"/>
      <c r="AC1213" s="83"/>
      <c r="AD1213" s="30"/>
    </row>
    <row r="1214" spans="1:30" x14ac:dyDescent="0.25">
      <c r="A1214" s="24" t="str">
        <f>IF(D1214="","",(B1214&amp;"|"&amp;C1214&amp;"|"&amp;D1214&amp;"|"&amp;E1214&amp;"|"&amp;F1214&amp;"|"&amp;G1214&amp;"|"&amp;H1214&amp;"|"&amp;I1214&amp;"|"&amp;J1214&amp;"|"&amp;K1214&amp;"|"&amp;L1214&amp;"|"&amp;M1214&amp;"|"&amp;N1214&amp;"|"&amp;O1214&amp;"|"&amp;P1214&amp;"|"&amp;Q1214&amp;"|"&amp;R1214&amp;"|"&amp;S1214&amp;"|"&amp;T1214&amp;"|"&amp;U1214&amp;"|"&amp;V1214&amp;"|"&amp;W1214&amp;"|"&amp;X1214&amp;"|"&amp;Y1214&amp;"|"&amp;Z1214&amp;"|"&amp;AA1214&amp;"|"&amp;AB1214&amp;"|"&amp;AC1214&amp;"|"&amp;AD1214&amp;"|"&amp;AE1214&amp;"|"&amp;AF1214&amp;"|"))</f>
        <v>Entomocorus gameroi|Penguin Woodcat |20|23,9||6|7||3|10||||||||75,7||7,1|Omnivore|||||||1|Very hard|||</v>
      </c>
      <c r="B1214" s="120" t="s">
        <v>769</v>
      </c>
      <c r="C1214" s="121" t="s">
        <v>2760</v>
      </c>
      <c r="D1214" s="158">
        <v>20</v>
      </c>
      <c r="E1214" s="128">
        <v>23.9</v>
      </c>
      <c r="F1214" s="128"/>
      <c r="G1214" s="158">
        <v>6</v>
      </c>
      <c r="H1214" s="128">
        <v>7</v>
      </c>
      <c r="I1214" s="150"/>
      <c r="J1214" s="158">
        <v>3</v>
      </c>
      <c r="K1214" s="128">
        <v>10</v>
      </c>
      <c r="L1214" s="123"/>
      <c r="M1214" s="167"/>
      <c r="N1214" s="123"/>
      <c r="O1214" s="121"/>
      <c r="P1214" s="123"/>
      <c r="Q1214" s="123"/>
      <c r="R1214" s="121"/>
      <c r="S1214" s="128">
        <v>75.7</v>
      </c>
      <c r="T1214" s="168"/>
      <c r="U1214" s="128">
        <v>7.1</v>
      </c>
      <c r="V1214" s="90" t="s">
        <v>31</v>
      </c>
      <c r="W1214" s="123"/>
      <c r="X1214" s="123"/>
      <c r="Y1214" s="123"/>
      <c r="Z1214" s="123"/>
      <c r="AA1214" s="123"/>
      <c r="AB1214" s="167"/>
      <c r="AC1214" s="128">
        <v>1</v>
      </c>
      <c r="AD1214" s="121" t="s">
        <v>1778</v>
      </c>
    </row>
    <row r="1215" spans="1:30" hidden="1" x14ac:dyDescent="0.25">
      <c r="A1215" s="24" t="str">
        <f>IF(D1215="","",(B1215&amp;"|"&amp;C1215&amp;"|"&amp;D1215&amp;"|"&amp;E1215&amp;"|"&amp;F1215&amp;"|"&amp;G1215&amp;"|"&amp;H1215&amp;"|"&amp;I1215&amp;"|"&amp;J1215&amp;"|"&amp;K1215&amp;"|"&amp;L1215&amp;"|"&amp;M1215&amp;"|"&amp;N1215&amp;"|"&amp;O1215&amp;"|"&amp;P1215&amp;"|"&amp;Q1215&amp;"|"&amp;R1215&amp;"|"&amp;S1215&amp;"|"&amp;T1215&amp;"|"&amp;U1215&amp;"|"&amp;V1215&amp;"|"&amp;W1215&amp;"|"&amp;X1215&amp;"|"&amp;Y1215&amp;"|"&amp;Z1215&amp;"|"&amp;AA1215&amp;"|"&amp;AB1215&amp;"|"&amp;AC1215&amp;"|"&amp;AD1215&amp;"|"&amp;AE1215&amp;"|"&amp;AF1215&amp;"|"))</f>
        <v/>
      </c>
      <c r="B1215" s="30" t="s">
        <v>770</v>
      </c>
      <c r="C1215" s="30"/>
      <c r="D1215" s="58"/>
      <c r="F1215" s="83"/>
      <c r="G1215" s="39"/>
      <c r="H1215" s="27"/>
      <c r="I1215" s="83"/>
      <c r="J1215" s="28"/>
      <c r="K1215" s="83"/>
      <c r="L1215" s="83"/>
      <c r="M1215" s="28"/>
      <c r="N1215" s="83"/>
      <c r="O1215" s="30"/>
      <c r="P1215" s="83"/>
      <c r="Q1215" s="83"/>
      <c r="R1215" s="30"/>
      <c r="S1215" s="55"/>
      <c r="U1215" s="26"/>
      <c r="V1215" s="83"/>
      <c r="W1215" s="29"/>
      <c r="Y1215" s="29"/>
      <c r="Z1215" s="83"/>
      <c r="AA1215" s="83"/>
      <c r="AB1215" s="28"/>
      <c r="AC1215" s="83"/>
      <c r="AD1215" s="30"/>
    </row>
    <row r="1216" spans="1:30" x14ac:dyDescent="0.25">
      <c r="A1216" s="24" t="str">
        <f>IF(D1216="","",(B1216&amp;"|"&amp;C1216&amp;"|"&amp;D1216&amp;"|"&amp;E1216&amp;"|"&amp;F1216&amp;"|"&amp;G1216&amp;"|"&amp;H1216&amp;"|"&amp;I1216&amp;"|"&amp;J1216&amp;"|"&amp;K1216&amp;"|"&amp;L1216&amp;"|"&amp;M1216&amp;"|"&amp;N1216&amp;"|"&amp;O1216&amp;"|"&amp;P1216&amp;"|"&amp;Q1216&amp;"|"&amp;R1216&amp;"|"&amp;S1216&amp;"|"&amp;T1216&amp;"|"&amp;U1216&amp;"|"&amp;V1216&amp;"|"&amp;W1216&amp;"|"&amp;X1216&amp;"|"&amp;Y1216&amp;"|"&amp;Z1216&amp;"|"&amp;AA1216&amp;"|"&amp;AB1216&amp;"|"&amp;AC1216&amp;"|"&amp;AD1216&amp;"|"&amp;AE1216&amp;"|"&amp;AF1216&amp;"|"))</f>
        <v>Epalzeorhynchos frenatus|Ruby Shark |23,9|26,7||6,5|7,5||6|10||||||||132,5||15,2|Omnivore|No|No||Aggressive||Males are slimmer than the females and have black lines on the anal fin.|1|Easy|||</v>
      </c>
      <c r="B1216" s="120" t="s">
        <v>770</v>
      </c>
      <c r="C1216" s="121" t="s">
        <v>2764</v>
      </c>
      <c r="D1216" s="158">
        <v>23.9</v>
      </c>
      <c r="E1216" s="128">
        <v>26.7</v>
      </c>
      <c r="F1216" s="128"/>
      <c r="G1216" s="158">
        <v>6.5</v>
      </c>
      <c r="H1216" s="128">
        <v>7.5</v>
      </c>
      <c r="I1216" s="150"/>
      <c r="J1216" s="158">
        <v>6</v>
      </c>
      <c r="K1216" s="128">
        <v>10</v>
      </c>
      <c r="L1216" s="123"/>
      <c r="M1216" s="167"/>
      <c r="N1216" s="123"/>
      <c r="O1216" s="121"/>
      <c r="P1216" s="123"/>
      <c r="Q1216" s="123"/>
      <c r="R1216" s="121"/>
      <c r="S1216" s="128">
        <v>132.5</v>
      </c>
      <c r="T1216" s="168"/>
      <c r="U1216" s="128">
        <v>15.2</v>
      </c>
      <c r="V1216" s="90" t="s">
        <v>31</v>
      </c>
      <c r="W1216" s="123" t="s">
        <v>33</v>
      </c>
      <c r="X1216" s="123" t="s">
        <v>33</v>
      </c>
      <c r="Y1216" s="123"/>
      <c r="Z1216" s="123" t="s">
        <v>1782</v>
      </c>
      <c r="AA1216" s="123"/>
      <c r="AB1216" s="167" t="s">
        <v>2765</v>
      </c>
      <c r="AC1216" s="128">
        <v>1</v>
      </c>
      <c r="AD1216" s="121" t="s">
        <v>53</v>
      </c>
    </row>
    <row r="1217" spans="1:35" hidden="1" x14ac:dyDescent="0.25">
      <c r="A1217" s="24" t="str">
        <f>IF(D1217="","",(B1217&amp;"|"&amp;C1217&amp;"|"&amp;D1217&amp;"|"&amp;E1217&amp;"|"&amp;F1217&amp;"|"&amp;G1217&amp;"|"&amp;H1217&amp;"|"&amp;I1217&amp;"|"&amp;J1217&amp;"|"&amp;K1217&amp;"|"&amp;L1217&amp;"|"&amp;M1217&amp;"|"&amp;N1217&amp;"|"&amp;O1217&amp;"|"&amp;P1217&amp;"|"&amp;Q1217&amp;"|"&amp;R1217&amp;"|"&amp;S1217&amp;"|"&amp;T1217&amp;"|"&amp;U1217&amp;"|"&amp;V1217&amp;"|"&amp;W1217&amp;"|"&amp;X1217&amp;"|"&amp;Y1217&amp;"|"&amp;Z1217&amp;"|"&amp;AA1217&amp;"|"&amp;AB1217&amp;"|"&amp;AC1217&amp;"|"&amp;AD1217&amp;"|"&amp;AE1217&amp;"|"&amp;AF1217&amp;"|"))</f>
        <v/>
      </c>
      <c r="B1217" s="30" t="s">
        <v>771</v>
      </c>
      <c r="C1217" s="30"/>
      <c r="D1217" s="58"/>
      <c r="F1217" s="83"/>
      <c r="G1217" s="39"/>
      <c r="H1217" s="27"/>
      <c r="I1217" s="83"/>
      <c r="J1217" s="28"/>
      <c r="K1217" s="83"/>
      <c r="L1217" s="83"/>
      <c r="M1217" s="28"/>
      <c r="N1217" s="83"/>
      <c r="O1217" s="30"/>
      <c r="P1217" s="83"/>
      <c r="Q1217" s="83"/>
      <c r="R1217" s="30"/>
      <c r="S1217" s="55"/>
      <c r="U1217" s="26"/>
      <c r="V1217" s="83"/>
      <c r="W1217" s="29"/>
      <c r="Y1217" s="29"/>
      <c r="Z1217" s="83"/>
      <c r="AA1217" s="83"/>
      <c r="AB1217" s="83"/>
      <c r="AC1217" s="83"/>
      <c r="AD1217" s="30"/>
      <c r="AG1217" s="75"/>
      <c r="AH1217" s="75"/>
      <c r="AI1217" s="75"/>
    </row>
    <row r="1218" spans="1:35" x14ac:dyDescent="0.25">
      <c r="A1218" s="24" t="str">
        <f t="shared" ref="A1218:A1220" si="57">IF(D1218="","",(B1218&amp;"|"&amp;C1218&amp;"|"&amp;D1218&amp;"|"&amp;E1218&amp;"|"&amp;F1218&amp;"|"&amp;G1218&amp;"|"&amp;H1218&amp;"|"&amp;I1218&amp;"|"&amp;J1218&amp;"|"&amp;K1218&amp;"|"&amp;L1218&amp;"|"&amp;M1218&amp;"|"&amp;N1218&amp;"|"&amp;O1218&amp;"|"&amp;P1218&amp;"|"&amp;Q1218&amp;"|"&amp;R1218&amp;"|"&amp;S1218&amp;"|"&amp;T1218&amp;"|"&amp;U1218&amp;"|"&amp;V1218&amp;"|"&amp;W1218&amp;"|"&amp;X1218&amp;"|"&amp;Y1218&amp;"|"&amp;Z1218&amp;"|"&amp;AA1218&amp;"|"&amp;AB1218&amp;"|"&amp;AC1218&amp;"|"&amp;AD1218&amp;"|"&amp;AE1218&amp;"|"&amp;AF1218&amp;"|"))</f>
        <v>Epalzeorhynchos kalopterus|Flying Fox |22,8|27,2||6|7,5||2|12||||||||94,6||16|Omnivore|Yes|No||Territorial|||2||||</v>
      </c>
      <c r="B1218" s="120" t="s">
        <v>771</v>
      </c>
      <c r="C1218" s="121" t="s">
        <v>2629</v>
      </c>
      <c r="D1218" s="158">
        <v>22.8</v>
      </c>
      <c r="E1218" s="128">
        <v>27.2</v>
      </c>
      <c r="F1218" s="128"/>
      <c r="G1218" s="158">
        <v>6</v>
      </c>
      <c r="H1218" s="128">
        <v>7.5</v>
      </c>
      <c r="I1218" s="150"/>
      <c r="J1218" s="158">
        <v>2</v>
      </c>
      <c r="K1218" s="128">
        <v>12</v>
      </c>
      <c r="L1218" s="123"/>
      <c r="M1218" s="167"/>
      <c r="N1218" s="123"/>
      <c r="O1218" s="121"/>
      <c r="P1218" s="123"/>
      <c r="Q1218" s="123"/>
      <c r="R1218" s="121"/>
      <c r="S1218" s="128">
        <v>94.6</v>
      </c>
      <c r="T1218" s="168"/>
      <c r="U1218" s="128">
        <v>16</v>
      </c>
      <c r="V1218" s="90" t="s">
        <v>31</v>
      </c>
      <c r="W1218" s="123" t="s">
        <v>32</v>
      </c>
      <c r="X1218" s="123" t="s">
        <v>33</v>
      </c>
      <c r="Y1218" s="123"/>
      <c r="Z1218" s="123" t="s">
        <v>1769</v>
      </c>
      <c r="AA1218" s="123"/>
      <c r="AB1218" s="167"/>
      <c r="AC1218" s="128">
        <v>2</v>
      </c>
      <c r="AD1218" s="121"/>
      <c r="AG1218" s="24"/>
      <c r="AH1218" s="75"/>
      <c r="AI1218" s="75"/>
    </row>
    <row r="1219" spans="1:35" x14ac:dyDescent="0.25">
      <c r="A1219" s="24" t="str">
        <f t="shared" si="57"/>
        <v>Epalzeorhynchos kalopterus |Flying fox , Flying fox |23|28||6|8||0|15|||||||||120|16|Omnivore|Yes|||Territorial||Sexually mature females are noticeably thicker-bodied than males but it’s impossible to sex juveniles accurately.||Very hard|||</v>
      </c>
      <c r="B1219" s="30" t="s">
        <v>772</v>
      </c>
      <c r="C1219" s="30" t="s">
        <v>773</v>
      </c>
      <c r="D1219" s="58">
        <v>23</v>
      </c>
      <c r="E1219" s="55">
        <v>28</v>
      </c>
      <c r="F1219" s="29"/>
      <c r="G1219" s="95">
        <v>6</v>
      </c>
      <c r="H1219" s="94">
        <v>8</v>
      </c>
      <c r="I1219" s="29"/>
      <c r="J1219" s="28">
        <v>0</v>
      </c>
      <c r="K1219" s="29">
        <v>15</v>
      </c>
      <c r="L1219" s="29"/>
      <c r="M1219" s="28"/>
      <c r="N1219" s="29"/>
      <c r="O1219" s="30"/>
      <c r="P1219" s="29"/>
      <c r="Q1219" s="29"/>
      <c r="R1219" s="30"/>
      <c r="S1219" s="55"/>
      <c r="T1219" s="63">
        <v>120</v>
      </c>
      <c r="U1219" s="90">
        <v>16</v>
      </c>
      <c r="V1219" s="29" t="s">
        <v>31</v>
      </c>
      <c r="W1219" s="29" t="s">
        <v>32</v>
      </c>
      <c r="Y1219" s="29"/>
      <c r="Z1219" s="29" t="s">
        <v>1769</v>
      </c>
      <c r="AA1219" s="29"/>
      <c r="AB1219" s="37" t="s">
        <v>1825</v>
      </c>
      <c r="AC1219" s="29"/>
      <c r="AD1219" s="30" t="s">
        <v>1778</v>
      </c>
      <c r="AG1219" s="75"/>
      <c r="AH1219" s="75"/>
      <c r="AI1219" s="75"/>
    </row>
    <row r="1220" spans="1:35" x14ac:dyDescent="0.25">
      <c r="A1220" s="24" t="str">
        <f t="shared" si="57"/>
        <v>Epalzeorhynchos kalopterus |Flying fox , Flying fox |23|28||6|8||0|15||||||||||||||||||||||</v>
      </c>
      <c r="B1220" s="79" t="s">
        <v>772</v>
      </c>
      <c r="C1220" s="79" t="s">
        <v>773</v>
      </c>
      <c r="D1220" s="81">
        <v>23</v>
      </c>
      <c r="E1220" s="99">
        <v>28</v>
      </c>
      <c r="F1220" s="86"/>
      <c r="G1220" s="96">
        <v>6</v>
      </c>
      <c r="H1220" s="101">
        <v>8</v>
      </c>
      <c r="I1220" s="86"/>
      <c r="J1220" s="76">
        <v>0</v>
      </c>
      <c r="K1220" s="86">
        <v>15</v>
      </c>
      <c r="L1220" s="86"/>
      <c r="M1220" s="76"/>
      <c r="N1220" s="86"/>
      <c r="O1220" s="79"/>
      <c r="P1220" s="86"/>
      <c r="Q1220" s="86"/>
      <c r="R1220" s="79"/>
      <c r="S1220" s="99"/>
      <c r="U1220" s="55"/>
      <c r="V1220" s="29"/>
      <c r="W1220" s="29"/>
      <c r="Y1220" s="29"/>
      <c r="Z1220" s="29"/>
      <c r="AA1220" s="29"/>
      <c r="AB1220" s="29"/>
      <c r="AC1220" s="29"/>
      <c r="AD1220" s="30"/>
      <c r="AG1220" s="75"/>
      <c r="AH1220" s="75"/>
      <c r="AI1220" s="75"/>
    </row>
    <row r="1221" spans="1:35" hidden="1" x14ac:dyDescent="0.25">
      <c r="A1221" s="24" t="str">
        <f>IF(D1221="","",(B1221&amp;"|"&amp;C1221&amp;"|"&amp;D1221&amp;"|"&amp;E1221&amp;"|"&amp;F1221&amp;"|"&amp;G1221&amp;"|"&amp;H1221&amp;"|"&amp;I1221&amp;"|"&amp;J1221&amp;"|"&amp;K1221&amp;"|"&amp;L1221&amp;"|"&amp;M1221&amp;"|"&amp;N1221&amp;"|"&amp;O1221&amp;"|"&amp;P1221&amp;"|"&amp;Q1221&amp;"|"&amp;R1221&amp;"|"&amp;S1221&amp;"|"&amp;T1221&amp;"|"&amp;U1221&amp;"|"&amp;V1221&amp;"|"&amp;W1221&amp;"|"&amp;X1221&amp;"|"&amp;Y1221&amp;"|"&amp;Z1221&amp;"|"&amp;AA1221&amp;"|"&amp;AB1221&amp;"|"&amp;AC1221&amp;"|"&amp;AD1221&amp;"|"&amp;AE1221&amp;"|"&amp;AF1221&amp;"|"))</f>
        <v/>
      </c>
      <c r="B1221" s="30" t="s">
        <v>774</v>
      </c>
      <c r="C1221" s="30"/>
      <c r="D1221" s="58"/>
      <c r="F1221" s="75"/>
      <c r="G1221" s="39"/>
      <c r="H1221" s="27"/>
      <c r="I1221" s="75"/>
      <c r="J1221" s="28"/>
      <c r="K1221" s="75"/>
      <c r="L1221" s="75"/>
      <c r="M1221" s="28"/>
      <c r="N1221" s="75"/>
      <c r="O1221" s="30"/>
      <c r="P1221" s="75"/>
      <c r="Q1221" s="75"/>
      <c r="R1221" s="30"/>
      <c r="S1221" s="55"/>
      <c r="U1221" s="26"/>
      <c r="V1221" s="83"/>
      <c r="W1221" s="29"/>
      <c r="Y1221" s="29"/>
      <c r="Z1221" s="83"/>
      <c r="AA1221" s="83"/>
      <c r="AB1221" s="29"/>
      <c r="AC1221" s="83"/>
      <c r="AD1221" s="30"/>
      <c r="AE1221" s="83"/>
      <c r="AF1221" s="83"/>
    </row>
    <row r="1222" spans="1:35" x14ac:dyDescent="0.25">
      <c r="A1222" s="24" t="str">
        <f>IF(D1222="","",(B1222&amp;"|"&amp;C1222&amp;"|"&amp;D1222&amp;"|"&amp;E1222&amp;"|"&amp;F1222&amp;"|"&amp;G1222&amp;"|"&amp;H1222&amp;"|"&amp;I1222&amp;"|"&amp;J1222&amp;"|"&amp;K1222&amp;"|"&amp;L1222&amp;"|"&amp;M1222&amp;"|"&amp;N1222&amp;"|"&amp;O1222&amp;"|"&amp;P1222&amp;"|"&amp;Q1222&amp;"|"&amp;R1222&amp;"|"&amp;S1222&amp;"|"&amp;T1222&amp;"|"&amp;U1222&amp;"|"&amp;V1222&amp;"|"&amp;W1222&amp;"|"&amp;X1222&amp;"|"&amp;Y1222&amp;"|"&amp;Z1222&amp;"|"&amp;AA1222&amp;"|"&amp;AB1222&amp;"|"&amp;AC1222&amp;"|"&amp;AD1222&amp;"|"&amp;AE1222&amp;"|"&amp;AF1222&amp;"|"))</f>
        <v>Epalzeorhynchus bicolor|Red Tailed Shark |22|26||6,5|7,5||8|15||||||||113,6||12|Omnivore|No|No||Aggressive|Bottom dwelling|Females are usually larger. Females have a grey stomach, males are solid black. |1|Easy|||</v>
      </c>
      <c r="B1222" s="120" t="s">
        <v>774</v>
      </c>
      <c r="C1222" s="121" t="s">
        <v>2761</v>
      </c>
      <c r="D1222" s="158">
        <v>22</v>
      </c>
      <c r="E1222" s="128">
        <v>26</v>
      </c>
      <c r="F1222" s="128"/>
      <c r="G1222" s="158">
        <v>6.5</v>
      </c>
      <c r="H1222" s="128">
        <v>7.5</v>
      </c>
      <c r="I1222" s="150"/>
      <c r="J1222" s="158">
        <v>8</v>
      </c>
      <c r="K1222" s="128">
        <v>15</v>
      </c>
      <c r="L1222" s="123"/>
      <c r="M1222" s="167"/>
      <c r="N1222" s="123"/>
      <c r="O1222" s="121"/>
      <c r="P1222" s="123"/>
      <c r="Q1222" s="123"/>
      <c r="R1222" s="121"/>
      <c r="S1222" s="128">
        <v>113.6</v>
      </c>
      <c r="T1222" s="168"/>
      <c r="U1222" s="128">
        <v>12</v>
      </c>
      <c r="V1222" s="90" t="s">
        <v>31</v>
      </c>
      <c r="W1222" s="123" t="s">
        <v>33</v>
      </c>
      <c r="X1222" s="123" t="s">
        <v>33</v>
      </c>
      <c r="Y1222" s="123"/>
      <c r="Z1222" s="123" t="s">
        <v>1782</v>
      </c>
      <c r="AA1222" s="123" t="s">
        <v>2762</v>
      </c>
      <c r="AB1222" s="123" t="s">
        <v>2763</v>
      </c>
      <c r="AC1222" s="128">
        <v>1</v>
      </c>
      <c r="AD1222" s="121" t="s">
        <v>53</v>
      </c>
    </row>
    <row r="1223" spans="1:35" hidden="1" x14ac:dyDescent="0.25">
      <c r="A1223" s="24" t="str">
        <f>IF(D1223="","",(B1223&amp;"|"&amp;C1223&amp;"|"&amp;D1223&amp;"|"&amp;E1223&amp;"|"&amp;F1223&amp;"|"&amp;G1223&amp;"|"&amp;H1223&amp;"|"&amp;I1223&amp;"|"&amp;J1223&amp;"|"&amp;K1223&amp;"|"&amp;L1223&amp;"|"&amp;M1223&amp;"|"&amp;N1223&amp;"|"&amp;O1223&amp;"|"&amp;P1223&amp;"|"&amp;Q1223&amp;"|"&amp;R1223&amp;"|"&amp;S1223&amp;"|"&amp;T1223&amp;"|"&amp;U1223&amp;"|"&amp;V1223&amp;"|"&amp;W1223&amp;"|"&amp;X1223&amp;"|"&amp;Y1223&amp;"|"&amp;Z1223&amp;"|"&amp;AA1223&amp;"|"&amp;AB1223&amp;"|"&amp;AC1223&amp;"|"&amp;AD1223&amp;"|"&amp;AE1223&amp;"|"&amp;AF1223&amp;"|"))</f>
        <v/>
      </c>
      <c r="B1223" s="30" t="s">
        <v>775</v>
      </c>
      <c r="C1223" s="30"/>
      <c r="D1223" s="58"/>
      <c r="F1223" s="75"/>
      <c r="G1223" s="39"/>
      <c r="H1223" s="27"/>
      <c r="I1223" s="75"/>
      <c r="J1223" s="28"/>
      <c r="K1223" s="75"/>
      <c r="L1223" s="75"/>
      <c r="M1223" s="28"/>
      <c r="N1223" s="75"/>
      <c r="O1223" s="30"/>
      <c r="P1223" s="75"/>
      <c r="Q1223" s="75"/>
      <c r="R1223" s="30"/>
      <c r="S1223" s="55"/>
      <c r="U1223" s="26"/>
      <c r="V1223" s="75"/>
      <c r="W1223" s="29"/>
      <c r="Y1223" s="29"/>
      <c r="Z1223" s="75"/>
      <c r="AA1223" s="75"/>
      <c r="AB1223" s="29"/>
      <c r="AC1223" s="75"/>
      <c r="AD1223" s="30"/>
    </row>
    <row r="1224" spans="1:35" x14ac:dyDescent="0.25">
      <c r="A1224" s="24" t="str">
        <f>IF(D1224="","",(B1224&amp;"|"&amp;C1224&amp;"|"&amp;D1224&amp;"|"&amp;E1224&amp;"|"&amp;F1224&amp;"|"&amp;G1224&amp;"|"&amp;H1224&amp;"|"&amp;I1224&amp;"|"&amp;J1224&amp;"|"&amp;K1224&amp;"|"&amp;L1224&amp;"|"&amp;M1224&amp;"|"&amp;N1224&amp;"|"&amp;O1224&amp;"|"&amp;P1224&amp;"|"&amp;Q1224&amp;"|"&amp;R1224&amp;"|"&amp;S1224&amp;"|"&amp;T1224&amp;"|"&amp;U1224&amp;"|"&amp;V1224&amp;"|"&amp;W1224&amp;"|"&amp;X1224&amp;"|"&amp;Y1224&amp;"|"&amp;Z1224&amp;"|"&amp;AA1224&amp;"|"&amp;AB1224&amp;"|"&amp;AC1224&amp;"|"&amp;AD1224&amp;"|"&amp;AE1224&amp;"|"&amp;AF1224&amp;"|"))</f>
        <v>Epiplatys dageti dageti|Firemouth Panchax |21,1|23,9||6|7||5|12||||||||94,6||6,4|Carnivore|No|No||Peaceful||Males are more vibrantly coloured than females and have a distinctive fiery red throat.|1||||</v>
      </c>
      <c r="B1224" s="120" t="s">
        <v>775</v>
      </c>
      <c r="C1224" s="121" t="s">
        <v>2766</v>
      </c>
      <c r="D1224" s="158">
        <v>21.1</v>
      </c>
      <c r="E1224" s="128">
        <v>23.9</v>
      </c>
      <c r="F1224" s="128"/>
      <c r="G1224" s="158">
        <v>6</v>
      </c>
      <c r="H1224" s="128">
        <v>7</v>
      </c>
      <c r="I1224" s="150"/>
      <c r="J1224" s="158">
        <v>5</v>
      </c>
      <c r="K1224" s="128">
        <v>12</v>
      </c>
      <c r="L1224" s="123"/>
      <c r="M1224" s="167"/>
      <c r="N1224" s="123"/>
      <c r="O1224" s="121"/>
      <c r="P1224" s="123"/>
      <c r="Q1224" s="123"/>
      <c r="R1224" s="121"/>
      <c r="S1224" s="128">
        <v>94.6</v>
      </c>
      <c r="T1224" s="168"/>
      <c r="U1224" s="128">
        <v>6.4</v>
      </c>
      <c r="V1224" s="90" t="s">
        <v>49</v>
      </c>
      <c r="W1224" s="123" t="s">
        <v>33</v>
      </c>
      <c r="X1224" s="123" t="s">
        <v>33</v>
      </c>
      <c r="Y1224" s="123"/>
      <c r="Z1224" s="123" t="s">
        <v>34</v>
      </c>
      <c r="AA1224" s="123"/>
      <c r="AB1224" s="167" t="s">
        <v>2767</v>
      </c>
      <c r="AC1224" s="128">
        <v>1</v>
      </c>
      <c r="AD1224" s="121"/>
    </row>
    <row r="1225" spans="1:35" hidden="1" x14ac:dyDescent="0.25">
      <c r="A1225" s="24" t="str">
        <f>IF(D1225="","",(B1225&amp;"|"&amp;C1225&amp;"|"&amp;D1225&amp;"|"&amp;E1225&amp;"|"&amp;F1225&amp;"|"&amp;G1225&amp;"|"&amp;H1225&amp;"|"&amp;I1225&amp;"|"&amp;J1225&amp;"|"&amp;K1225&amp;"|"&amp;L1225&amp;"|"&amp;M1225&amp;"|"&amp;N1225&amp;"|"&amp;O1225&amp;"|"&amp;P1225&amp;"|"&amp;Q1225&amp;"|"&amp;R1225&amp;"|"&amp;S1225&amp;"|"&amp;T1225&amp;"|"&amp;U1225&amp;"|"&amp;V1225&amp;"|"&amp;W1225&amp;"|"&amp;X1225&amp;"|"&amp;Y1225&amp;"|"&amp;Z1225&amp;"|"&amp;AA1225&amp;"|"&amp;AB1225&amp;"|"&amp;AC1225&amp;"|"&amp;AD1225&amp;"|"&amp;AE1225&amp;"|"&amp;AF1225&amp;"|"))</f>
        <v/>
      </c>
      <c r="B1225" s="30" t="s">
        <v>776</v>
      </c>
      <c r="C1225" s="30"/>
      <c r="D1225" s="58"/>
      <c r="F1225" s="75"/>
      <c r="G1225" s="46"/>
      <c r="H1225" s="27"/>
      <c r="I1225" s="75"/>
      <c r="J1225" s="28"/>
      <c r="K1225" s="75"/>
      <c r="L1225" s="75"/>
      <c r="M1225" s="28"/>
      <c r="N1225" s="75"/>
      <c r="O1225" s="30"/>
      <c r="P1225" s="75"/>
      <c r="Q1225" s="75"/>
      <c r="R1225" s="30"/>
      <c r="S1225" s="55"/>
      <c r="U1225" s="26"/>
      <c r="V1225" s="75"/>
      <c r="W1225" s="29"/>
      <c r="Y1225" s="29"/>
      <c r="Z1225" s="75"/>
      <c r="AA1225" s="75"/>
      <c r="AB1225" s="28"/>
      <c r="AC1225" s="75"/>
      <c r="AD1225" s="30"/>
    </row>
    <row r="1226" spans="1:35" x14ac:dyDescent="0.25">
      <c r="A1226" s="24" t="str">
        <f>IF(D1226="","",(B1226&amp;"|"&amp;C1226&amp;"|"&amp;D1226&amp;"|"&amp;E1226&amp;"|"&amp;F1226&amp;"|"&amp;G1226&amp;"|"&amp;H1226&amp;"|"&amp;I1226&amp;"|"&amp;J1226&amp;"|"&amp;K1226&amp;"|"&amp;L1226&amp;"|"&amp;M1226&amp;"|"&amp;N1226&amp;"|"&amp;O1226&amp;"|"&amp;P1226&amp;"|"&amp;Q1226&amp;"|"&amp;R1226&amp;"|"&amp;S1226&amp;"|"&amp;T1226&amp;"|"&amp;U1226&amp;"|"&amp;V1226&amp;"|"&amp;W1226&amp;"|"&amp;X1226&amp;"|"&amp;Y1226&amp;"|"&amp;Z1226&amp;"|"&amp;AA1226&amp;"|"&amp;AB1226&amp;"|"&amp;AC1226&amp;"|"&amp;AD1226&amp;"|"&amp;AE1226&amp;"|"&amp;AF1226&amp;"|"))</f>
        <v>Epiplatys dageti monroviae|Red-Chinned Panchax |21,1|23,9||6|7||2|10||||||||94,6||6,4|Carnivore|No||||||1||||</v>
      </c>
      <c r="B1226" s="120" t="s">
        <v>776</v>
      </c>
      <c r="C1226" s="121" t="s">
        <v>2768</v>
      </c>
      <c r="D1226" s="158">
        <v>21.1</v>
      </c>
      <c r="E1226" s="128">
        <v>23.9</v>
      </c>
      <c r="F1226" s="128"/>
      <c r="G1226" s="158">
        <v>6</v>
      </c>
      <c r="H1226" s="128">
        <v>7</v>
      </c>
      <c r="I1226" s="150"/>
      <c r="J1226" s="158">
        <v>2</v>
      </c>
      <c r="K1226" s="128">
        <v>10</v>
      </c>
      <c r="L1226" s="123"/>
      <c r="M1226" s="167"/>
      <c r="N1226" s="123"/>
      <c r="O1226" s="121"/>
      <c r="P1226" s="123"/>
      <c r="Q1226" s="123"/>
      <c r="R1226" s="121"/>
      <c r="S1226" s="128">
        <v>94.6</v>
      </c>
      <c r="T1226" s="168"/>
      <c r="U1226" s="128">
        <v>6.4</v>
      </c>
      <c r="V1226" s="90" t="s">
        <v>49</v>
      </c>
      <c r="W1226" s="123" t="s">
        <v>33</v>
      </c>
      <c r="X1226" s="123"/>
      <c r="Y1226" s="123"/>
      <c r="Z1226" s="123"/>
      <c r="AA1226" s="123"/>
      <c r="AB1226" s="167"/>
      <c r="AC1226" s="128">
        <v>1</v>
      </c>
      <c r="AD1226" s="123"/>
    </row>
    <row r="1227" spans="1:35" hidden="1" x14ac:dyDescent="0.25">
      <c r="A1227" s="24" t="str">
        <f>IF(D1227="","",(B1227&amp;"|"&amp;C1227&amp;"|"&amp;D1227&amp;"|"&amp;E1227&amp;"|"&amp;F1227&amp;"|"&amp;G1227&amp;"|"&amp;H1227&amp;"|"&amp;I1227&amp;"|"&amp;J1227&amp;"|"&amp;K1227&amp;"|"&amp;L1227&amp;"|"&amp;M1227&amp;"|"&amp;N1227&amp;"|"&amp;O1227&amp;"|"&amp;P1227&amp;"|"&amp;Q1227&amp;"|"&amp;R1227&amp;"|"&amp;S1227&amp;"|"&amp;T1227&amp;"|"&amp;U1227&amp;"|"&amp;V1227&amp;"|"&amp;W1227&amp;"|"&amp;X1227&amp;"|"&amp;Y1227&amp;"|"&amp;Z1227&amp;"|"&amp;AA1227&amp;"|"&amp;AB1227&amp;"|"&amp;AC1227&amp;"|"&amp;AD1227&amp;"|"&amp;AE1227&amp;"|"&amp;AF1227&amp;"|"))</f>
        <v/>
      </c>
      <c r="B1227" s="30" t="s">
        <v>777</v>
      </c>
      <c r="C1227" s="30"/>
      <c r="D1227" s="58"/>
      <c r="F1227" s="83"/>
      <c r="G1227" s="39"/>
      <c r="H1227" s="27"/>
      <c r="I1227" s="83"/>
      <c r="J1227" s="28"/>
      <c r="K1227" s="83"/>
      <c r="L1227" s="83"/>
      <c r="M1227" s="28"/>
      <c r="N1227" s="83"/>
      <c r="O1227" s="30"/>
      <c r="P1227" s="83"/>
      <c r="Q1227" s="83"/>
      <c r="R1227" s="30"/>
      <c r="S1227" s="55"/>
      <c r="U1227" s="26"/>
      <c r="V1227" s="83"/>
      <c r="W1227" s="29"/>
      <c r="Y1227" s="29"/>
      <c r="Z1227" s="83"/>
      <c r="AA1227" s="83"/>
      <c r="AB1227" s="28"/>
      <c r="AC1227" s="83"/>
      <c r="AD1227" s="30"/>
    </row>
    <row r="1228" spans="1:35" x14ac:dyDescent="0.25">
      <c r="A1228" s="24" t="str">
        <f>IF(D1228="","",(B1228&amp;"|"&amp;C1228&amp;"|"&amp;D1228&amp;"|"&amp;E1228&amp;"|"&amp;F1228&amp;"|"&amp;G1228&amp;"|"&amp;H1228&amp;"|"&amp;I1228&amp;"|"&amp;J1228&amp;"|"&amp;K1228&amp;"|"&amp;L1228&amp;"|"&amp;M1228&amp;"|"&amp;N1228&amp;"|"&amp;O1228&amp;"|"&amp;P1228&amp;"|"&amp;Q1228&amp;"|"&amp;R1228&amp;"|"&amp;S1228&amp;"|"&amp;T1228&amp;"|"&amp;U1228&amp;"|"&amp;V1228&amp;"|"&amp;W1228&amp;"|"&amp;X1228&amp;"|"&amp;Y1228&amp;"|"&amp;Z1228&amp;"|"&amp;AA1228&amp;"|"&amp;AB1228&amp;"|"&amp;AC1228&amp;"|"&amp;AD1228&amp;"|"&amp;AE1228&amp;"|"&amp;AF1228&amp;"|"))</f>
        <v>Epiplatys sexfasciatus sexfasciatus|Six Barred Epiplatys |22|28||6|6,5||5|10||||||||75,7||10|Carnivore|No|Yes||Predatory||Males are more colourful, possess more-extended fins and grow larger than females.|1|Easy|||</v>
      </c>
      <c r="B1228" s="120" t="s">
        <v>777</v>
      </c>
      <c r="C1228" s="121" t="s">
        <v>2769</v>
      </c>
      <c r="D1228" s="158">
        <v>22</v>
      </c>
      <c r="E1228" s="128">
        <v>28</v>
      </c>
      <c r="F1228" s="128"/>
      <c r="G1228" s="158">
        <v>6</v>
      </c>
      <c r="H1228" s="128">
        <v>6.5</v>
      </c>
      <c r="I1228" s="150"/>
      <c r="J1228" s="158">
        <v>5</v>
      </c>
      <c r="K1228" s="128">
        <v>10</v>
      </c>
      <c r="L1228" s="123"/>
      <c r="M1228" s="167"/>
      <c r="N1228" s="123"/>
      <c r="O1228" s="121"/>
      <c r="P1228" s="123"/>
      <c r="Q1228" s="123"/>
      <c r="R1228" s="121"/>
      <c r="S1228" s="128">
        <v>75.7</v>
      </c>
      <c r="T1228" s="168"/>
      <c r="U1228" s="128">
        <v>10</v>
      </c>
      <c r="V1228" s="90" t="s">
        <v>49</v>
      </c>
      <c r="W1228" s="123" t="s">
        <v>33</v>
      </c>
      <c r="X1228" s="123" t="s">
        <v>32</v>
      </c>
      <c r="Y1228" s="123"/>
      <c r="Z1228" s="123" t="s">
        <v>1996</v>
      </c>
      <c r="AA1228" s="123"/>
      <c r="AB1228" s="123" t="s">
        <v>2770</v>
      </c>
      <c r="AC1228" s="128">
        <v>1</v>
      </c>
      <c r="AD1228" s="121" t="s">
        <v>53</v>
      </c>
    </row>
    <row r="1229" spans="1:35" hidden="1" x14ac:dyDescent="0.25">
      <c r="A1229" s="24" t="str">
        <f>IF(D1229="","",(B1229&amp;"|"&amp;C1229&amp;"|"&amp;D1229&amp;"|"&amp;E1229&amp;"|"&amp;F1229&amp;"|"&amp;G1229&amp;"|"&amp;H1229&amp;"|"&amp;I1229&amp;"|"&amp;J1229&amp;"|"&amp;K1229&amp;"|"&amp;L1229&amp;"|"&amp;M1229&amp;"|"&amp;N1229&amp;"|"&amp;O1229&amp;"|"&amp;P1229&amp;"|"&amp;Q1229&amp;"|"&amp;R1229&amp;"|"&amp;S1229&amp;"|"&amp;T1229&amp;"|"&amp;U1229&amp;"|"&amp;V1229&amp;"|"&amp;W1229&amp;"|"&amp;X1229&amp;"|"&amp;Y1229&amp;"|"&amp;Z1229&amp;"|"&amp;AA1229&amp;"|"&amp;AB1229&amp;"|"&amp;AC1229&amp;"|"&amp;AD1229&amp;"|"&amp;AE1229&amp;"|"&amp;AF1229&amp;"|"))</f>
        <v/>
      </c>
      <c r="B1229" s="30" t="s">
        <v>778</v>
      </c>
      <c r="C1229" s="30"/>
      <c r="D1229" s="58"/>
      <c r="F1229" s="83"/>
      <c r="G1229" s="39"/>
      <c r="H1229" s="27"/>
      <c r="I1229" s="83"/>
      <c r="J1229" s="28"/>
      <c r="K1229" s="83"/>
      <c r="L1229" s="83"/>
      <c r="M1229" s="28"/>
      <c r="N1229" s="83"/>
      <c r="O1229" s="30"/>
      <c r="P1229" s="83"/>
      <c r="Q1229" s="83"/>
      <c r="R1229" s="30"/>
      <c r="S1229" s="55"/>
      <c r="U1229" s="26"/>
      <c r="V1229" s="83"/>
      <c r="W1229" s="29"/>
      <c r="Y1229" s="29"/>
      <c r="Z1229" s="83"/>
      <c r="AA1229" s="83"/>
      <c r="AB1229" s="28"/>
      <c r="AC1229" s="83"/>
      <c r="AD1229" s="30"/>
    </row>
    <row r="1230" spans="1:35" x14ac:dyDescent="0.25">
      <c r="A1230" s="24" t="str">
        <f>IF(D1230="","",(B1230&amp;"|"&amp;C1230&amp;"|"&amp;D1230&amp;"|"&amp;E1230&amp;"|"&amp;F1230&amp;"|"&amp;G1230&amp;"|"&amp;H1230&amp;"|"&amp;I1230&amp;"|"&amp;J1230&amp;"|"&amp;K1230&amp;"|"&amp;L1230&amp;"|"&amp;M1230&amp;"|"&amp;N1230&amp;"|"&amp;O1230&amp;"|"&amp;P1230&amp;"|"&amp;Q1230&amp;"|"&amp;R1230&amp;"|"&amp;S1230&amp;"|"&amp;T1230&amp;"|"&amp;U1230&amp;"|"&amp;V1230&amp;"|"&amp;W1230&amp;"|"&amp;X1230&amp;"|"&amp;Y1230&amp;"|"&amp;Z1230&amp;"|"&amp;AA1230&amp;"|"&amp;AB1230&amp;"|"&amp;AC1230&amp;"|"&amp;AD1230&amp;"|"&amp;AE1230&amp;"|"&amp;AF1230&amp;"|"))</f>
        <v>Erethistes hara|Hara Moth Catfish |12|28||6|7,5||8|12||||||||75,7||6,4|Omnivore|No|||||Females are more have bodied, and males have slightly longer fins and barbels.|1||||</v>
      </c>
      <c r="B1230" s="120" t="s">
        <v>778</v>
      </c>
      <c r="C1230" s="121" t="s">
        <v>2771</v>
      </c>
      <c r="D1230" s="158">
        <v>12</v>
      </c>
      <c r="E1230" s="128">
        <v>28</v>
      </c>
      <c r="F1230" s="128"/>
      <c r="G1230" s="158">
        <v>6</v>
      </c>
      <c r="H1230" s="128">
        <v>7.5</v>
      </c>
      <c r="I1230" s="150"/>
      <c r="J1230" s="158">
        <v>8</v>
      </c>
      <c r="K1230" s="128">
        <v>12</v>
      </c>
      <c r="L1230" s="123"/>
      <c r="M1230" s="167"/>
      <c r="N1230" s="123"/>
      <c r="O1230" s="121"/>
      <c r="P1230" s="123"/>
      <c r="Q1230" s="123"/>
      <c r="R1230" s="121"/>
      <c r="S1230" s="128">
        <v>75.7</v>
      </c>
      <c r="T1230" s="168"/>
      <c r="U1230" s="128">
        <v>6.4</v>
      </c>
      <c r="V1230" s="90" t="s">
        <v>31</v>
      </c>
      <c r="W1230" s="123" t="s">
        <v>33</v>
      </c>
      <c r="X1230" s="123"/>
      <c r="Y1230" s="123"/>
      <c r="Z1230" s="123"/>
      <c r="AA1230" s="123"/>
      <c r="AB1230" s="123" t="s">
        <v>2772</v>
      </c>
      <c r="AC1230" s="128">
        <v>1</v>
      </c>
      <c r="AD1230" s="121"/>
    </row>
    <row r="1231" spans="1:35" hidden="1" x14ac:dyDescent="0.25">
      <c r="A1231" s="24" t="str">
        <f>IF(D1231="","",(B1231&amp;"|"&amp;C1231&amp;"|"&amp;D1231&amp;"|"&amp;E1231&amp;"|"&amp;F1231&amp;"|"&amp;G1231&amp;"|"&amp;H1231&amp;"|"&amp;I1231&amp;"|"&amp;J1231&amp;"|"&amp;K1231&amp;"|"&amp;L1231&amp;"|"&amp;M1231&amp;"|"&amp;N1231&amp;"|"&amp;O1231&amp;"|"&amp;P1231&amp;"|"&amp;Q1231&amp;"|"&amp;R1231&amp;"|"&amp;S1231&amp;"|"&amp;T1231&amp;"|"&amp;U1231&amp;"|"&amp;V1231&amp;"|"&amp;W1231&amp;"|"&amp;X1231&amp;"|"&amp;Y1231&amp;"|"&amp;Z1231&amp;"|"&amp;AA1231&amp;"|"&amp;AB1231&amp;"|"&amp;AC1231&amp;"|"&amp;AD1231&amp;"|"&amp;AE1231&amp;"|"&amp;AF1231&amp;"|"))</f>
        <v/>
      </c>
      <c r="B1231" s="30" t="s">
        <v>779</v>
      </c>
      <c r="C1231" s="30"/>
      <c r="D1231" s="58"/>
      <c r="F1231" s="83"/>
      <c r="G1231" s="39"/>
      <c r="H1231" s="27"/>
      <c r="I1231" s="83"/>
      <c r="J1231" s="28"/>
      <c r="K1231" s="83"/>
      <c r="L1231" s="83"/>
      <c r="M1231" s="28"/>
      <c r="N1231" s="83"/>
      <c r="O1231" s="30"/>
      <c r="P1231" s="83"/>
      <c r="Q1231" s="83"/>
      <c r="R1231" s="30"/>
      <c r="S1231" s="55"/>
      <c r="U1231" s="26"/>
      <c r="V1231" s="83"/>
      <c r="W1231" s="29"/>
      <c r="Y1231" s="29"/>
      <c r="Z1231" s="83"/>
      <c r="AA1231" s="83"/>
      <c r="AB1231" s="28"/>
      <c r="AC1231" s="83"/>
      <c r="AD1231" s="30"/>
    </row>
    <row r="1232" spans="1:35" x14ac:dyDescent="0.25">
      <c r="A1232" s="24" t="str">
        <f>IF(D1232="","",(B1232&amp;"|"&amp;C1232&amp;"|"&amp;D1232&amp;"|"&amp;E1232&amp;"|"&amp;F1232&amp;"|"&amp;G1232&amp;"|"&amp;H1232&amp;"|"&amp;I1232&amp;"|"&amp;J1232&amp;"|"&amp;K1232&amp;"|"&amp;L1232&amp;"|"&amp;M1232&amp;"|"&amp;N1232&amp;"|"&amp;O1232&amp;"|"&amp;P1232&amp;"|"&amp;Q1232&amp;"|"&amp;R1232&amp;"|"&amp;S1232&amp;"|"&amp;T1232&amp;"|"&amp;U1232&amp;"|"&amp;V1232&amp;"|"&amp;W1232&amp;"|"&amp;X1232&amp;"|"&amp;Y1232&amp;"|"&amp;Z1232&amp;"|"&amp;AA1232&amp;"|"&amp;AB1232&amp;"|"&amp;AC1232&amp;"|"&amp;AD1232&amp;"|"&amp;AE1232&amp;"|"&amp;AF1232&amp;"|"))</f>
        <v>Erethistes jerdoni|Asian Stone Catfish |20|23,9||6,7|7,2||8|12||||||||37,9||4|Omnivore|No|No||Peaceful||Females are more have bodied, and males have slightly longer fins and barbels. This fish has been bred in captivity. |1|Easy|||</v>
      </c>
      <c r="B1232" s="120" t="s">
        <v>779</v>
      </c>
      <c r="C1232" s="121" t="s">
        <v>2773</v>
      </c>
      <c r="D1232" s="158">
        <v>20</v>
      </c>
      <c r="E1232" s="128">
        <v>23.9</v>
      </c>
      <c r="F1232" s="128"/>
      <c r="G1232" s="158">
        <v>6.7</v>
      </c>
      <c r="H1232" s="128">
        <v>7.2</v>
      </c>
      <c r="I1232" s="150"/>
      <c r="J1232" s="158">
        <v>8</v>
      </c>
      <c r="K1232" s="128">
        <v>12</v>
      </c>
      <c r="L1232" s="123"/>
      <c r="M1232" s="167"/>
      <c r="N1232" s="123"/>
      <c r="O1232" s="121"/>
      <c r="P1232" s="123"/>
      <c r="Q1232" s="123"/>
      <c r="R1232" s="121"/>
      <c r="S1232" s="128">
        <v>37.9</v>
      </c>
      <c r="T1232" s="168"/>
      <c r="U1232" s="128">
        <v>4</v>
      </c>
      <c r="V1232" s="90" t="s">
        <v>31</v>
      </c>
      <c r="W1232" s="123" t="s">
        <v>33</v>
      </c>
      <c r="X1232" s="123" t="s">
        <v>33</v>
      </c>
      <c r="Y1232" s="123"/>
      <c r="Z1232" s="123" t="s">
        <v>34</v>
      </c>
      <c r="AA1232" s="123"/>
      <c r="AB1232" s="123" t="s">
        <v>2774</v>
      </c>
      <c r="AC1232" s="128">
        <v>1</v>
      </c>
      <c r="AD1232" s="121" t="s">
        <v>53</v>
      </c>
    </row>
    <row r="1233" spans="1:32" hidden="1" x14ac:dyDescent="0.25">
      <c r="A1233" s="24" t="str">
        <f>IF(D1233="","",(B1233&amp;"|"&amp;C1233&amp;"|"&amp;D1233&amp;"|"&amp;E1233&amp;"|"&amp;F1233&amp;"|"&amp;G1233&amp;"|"&amp;H1233&amp;"|"&amp;I1233&amp;"|"&amp;J1233&amp;"|"&amp;K1233&amp;"|"&amp;L1233&amp;"|"&amp;M1233&amp;"|"&amp;N1233&amp;"|"&amp;O1233&amp;"|"&amp;P1233&amp;"|"&amp;Q1233&amp;"|"&amp;R1233&amp;"|"&amp;S1233&amp;"|"&amp;T1233&amp;"|"&amp;U1233&amp;"|"&amp;V1233&amp;"|"&amp;W1233&amp;"|"&amp;X1233&amp;"|"&amp;Y1233&amp;"|"&amp;Z1233&amp;"|"&amp;AA1233&amp;"|"&amp;AB1233&amp;"|"&amp;AC1233&amp;"|"&amp;AD1233&amp;"|"&amp;AE1233&amp;"|"&amp;AF1233&amp;"|"))</f>
        <v/>
      </c>
      <c r="B1233" s="30" t="s">
        <v>780</v>
      </c>
      <c r="C1233" s="30"/>
      <c r="D1233" s="58"/>
      <c r="F1233" s="83"/>
      <c r="G1233" s="39"/>
      <c r="H1233" s="27"/>
      <c r="I1233" s="83"/>
      <c r="J1233" s="28"/>
      <c r="K1233" s="83"/>
      <c r="L1233" s="83"/>
      <c r="M1233" s="28"/>
      <c r="N1233" s="83"/>
      <c r="O1233" s="30"/>
      <c r="P1233" s="83"/>
      <c r="Q1233" s="83"/>
      <c r="R1233" s="30"/>
      <c r="S1233" s="55"/>
      <c r="U1233" s="26"/>
      <c r="V1233" s="83"/>
      <c r="W1233" s="29"/>
      <c r="Y1233" s="29"/>
      <c r="Z1233" s="83"/>
      <c r="AA1233" s="83"/>
      <c r="AB1233" s="28"/>
      <c r="AC1233" s="83"/>
      <c r="AD1233" s="30"/>
    </row>
    <row r="1234" spans="1:32" x14ac:dyDescent="0.25">
      <c r="A1234" s="24" t="str">
        <f>IF(D1234="","",(B1234&amp;"|"&amp;C1234&amp;"|"&amp;D1234&amp;"|"&amp;E1234&amp;"|"&amp;F1234&amp;"|"&amp;G1234&amp;"|"&amp;H1234&amp;"|"&amp;I1234&amp;"|"&amp;J1234&amp;"|"&amp;K1234&amp;"|"&amp;L1234&amp;"|"&amp;M1234&amp;"|"&amp;N1234&amp;"|"&amp;O1234&amp;"|"&amp;P1234&amp;"|"&amp;Q1234&amp;"|"&amp;R1234&amp;"|"&amp;S1234&amp;"|"&amp;T1234&amp;"|"&amp;U1234&amp;"|"&amp;V1234&amp;"|"&amp;W1234&amp;"|"&amp;X1234&amp;"|"&amp;Y1234&amp;"|"&amp;Z1234&amp;"|"&amp;AA1234&amp;"|"&amp;AB1234&amp;"|"&amp;AC1234&amp;"|"&amp;AD1234&amp;"|"&amp;AE1234&amp;"|"&amp;AF1234&amp;"|"))</f>
        <v>Eretmodus cyanostictus|Striped Goby Cichlid |24|26||8|9||9|19||||||||151,4||8|Herbivore|No|No||Peaceful||males are a much darker brown than females for the first few days.|1|Very hard|||</v>
      </c>
      <c r="B1234" s="120" t="s">
        <v>780</v>
      </c>
      <c r="C1234" s="121" t="s">
        <v>2775</v>
      </c>
      <c r="D1234" s="158">
        <v>24</v>
      </c>
      <c r="E1234" s="128">
        <v>26</v>
      </c>
      <c r="F1234" s="128"/>
      <c r="G1234" s="158">
        <v>8</v>
      </c>
      <c r="H1234" s="128">
        <v>9</v>
      </c>
      <c r="I1234" s="150"/>
      <c r="J1234" s="158">
        <v>9</v>
      </c>
      <c r="K1234" s="128">
        <v>19</v>
      </c>
      <c r="L1234" s="123"/>
      <c r="M1234" s="167"/>
      <c r="N1234" s="123"/>
      <c r="O1234" s="121"/>
      <c r="P1234" s="123"/>
      <c r="Q1234" s="123"/>
      <c r="R1234" s="121"/>
      <c r="S1234" s="128">
        <v>151.4</v>
      </c>
      <c r="T1234" s="168"/>
      <c r="U1234" s="128">
        <v>8</v>
      </c>
      <c r="V1234" s="90" t="s">
        <v>1247</v>
      </c>
      <c r="W1234" s="123" t="s">
        <v>33</v>
      </c>
      <c r="X1234" s="123" t="s">
        <v>33</v>
      </c>
      <c r="Y1234" s="123"/>
      <c r="Z1234" s="123" t="s">
        <v>34</v>
      </c>
      <c r="AA1234" s="123"/>
      <c r="AB1234" s="167" t="s">
        <v>2776</v>
      </c>
      <c r="AC1234" s="128">
        <v>1</v>
      </c>
      <c r="AD1234" s="121" t="s">
        <v>1778</v>
      </c>
    </row>
    <row r="1235" spans="1:32" hidden="1" x14ac:dyDescent="0.25">
      <c r="A1235" s="24" t="str">
        <f>IF(D1235="","",(B1235&amp;"|"&amp;C1235&amp;"|"&amp;D1235&amp;"|"&amp;E1235&amp;"|"&amp;F1235&amp;"|"&amp;G1235&amp;"|"&amp;H1235&amp;"|"&amp;I1235&amp;"|"&amp;J1235&amp;"|"&amp;K1235&amp;"|"&amp;L1235&amp;"|"&amp;M1235&amp;"|"&amp;N1235&amp;"|"&amp;O1235&amp;"|"&amp;P1235&amp;"|"&amp;Q1235&amp;"|"&amp;R1235&amp;"|"&amp;S1235&amp;"|"&amp;T1235&amp;"|"&amp;U1235&amp;"|"&amp;V1235&amp;"|"&amp;W1235&amp;"|"&amp;X1235&amp;"|"&amp;Y1235&amp;"|"&amp;Z1235&amp;"|"&amp;AA1235&amp;"|"&amp;AB1235&amp;"|"&amp;AC1235&amp;"|"&amp;AD1235&amp;"|"&amp;AE1235&amp;"|"&amp;AF1235&amp;"|"))</f>
        <v/>
      </c>
      <c r="B1235" s="30" t="s">
        <v>781</v>
      </c>
      <c r="C1235" s="30"/>
      <c r="D1235" s="58"/>
      <c r="F1235" s="83"/>
      <c r="G1235" s="39"/>
      <c r="H1235" s="27"/>
      <c r="I1235" s="83"/>
      <c r="J1235" s="28"/>
      <c r="K1235" s="83"/>
      <c r="L1235" s="83"/>
      <c r="M1235" s="28"/>
      <c r="N1235" s="83"/>
      <c r="O1235" s="30"/>
      <c r="P1235" s="83"/>
      <c r="Q1235" s="83"/>
      <c r="R1235" s="30"/>
      <c r="S1235" s="55"/>
      <c r="U1235" s="26"/>
      <c r="V1235" s="83"/>
      <c r="W1235" s="29"/>
      <c r="Y1235" s="29"/>
      <c r="Z1235" s="83"/>
      <c r="AA1235" s="83"/>
      <c r="AB1235" s="83"/>
      <c r="AC1235" s="83"/>
      <c r="AD1235" s="30"/>
    </row>
    <row r="1236" spans="1:32" x14ac:dyDescent="0.25">
      <c r="A1236" s="24" t="str">
        <f>IF(D1236="","",(B1236&amp;"|"&amp;C1236&amp;"|"&amp;D1236&amp;"|"&amp;E1236&amp;"|"&amp;F1236&amp;"|"&amp;G1236&amp;"|"&amp;H1236&amp;"|"&amp;I1236&amp;"|"&amp;J1236&amp;"|"&amp;K1236&amp;"|"&amp;L1236&amp;"|"&amp;M1236&amp;"|"&amp;N1236&amp;"|"&amp;O1236&amp;"|"&amp;P1236&amp;"|"&amp;Q1236&amp;"|"&amp;R1236&amp;"|"&amp;S1236&amp;"|"&amp;T1236&amp;"|"&amp;U1236&amp;"|"&amp;V1236&amp;"|"&amp;W1236&amp;"|"&amp;X1236&amp;"|"&amp;Y1236&amp;"|"&amp;Z1236&amp;"|"&amp;AA1236&amp;"|"&amp;AB1236&amp;"|"&amp;AC1236&amp;"|"&amp;AD1236&amp;"|"&amp;AE1236&amp;"|"&amp;AF1236&amp;"|"))</f>
        <v>Erimyzon sucetta|Lake Chubsucker |4|20||7|7,5||6|15||||||||378,5||41|Omnivore|||||||1||||</v>
      </c>
      <c r="B1236" s="120" t="s">
        <v>781</v>
      </c>
      <c r="C1236" s="121" t="s">
        <v>2777</v>
      </c>
      <c r="D1236" s="158">
        <v>4</v>
      </c>
      <c r="E1236" s="128">
        <v>20</v>
      </c>
      <c r="F1236" s="128"/>
      <c r="G1236" s="158">
        <v>7</v>
      </c>
      <c r="H1236" s="128">
        <v>7.5</v>
      </c>
      <c r="I1236" s="150"/>
      <c r="J1236" s="158">
        <v>6</v>
      </c>
      <c r="K1236" s="128">
        <v>15</v>
      </c>
      <c r="L1236" s="123"/>
      <c r="M1236" s="167"/>
      <c r="N1236" s="123"/>
      <c r="O1236" s="121"/>
      <c r="P1236" s="123"/>
      <c r="Q1236" s="123"/>
      <c r="R1236" s="121"/>
      <c r="S1236" s="128">
        <v>378.5</v>
      </c>
      <c r="T1236" s="168"/>
      <c r="U1236" s="128">
        <v>41</v>
      </c>
      <c r="V1236" s="90" t="s">
        <v>31</v>
      </c>
      <c r="W1236" s="123"/>
      <c r="X1236" s="123"/>
      <c r="Y1236" s="123"/>
      <c r="Z1236" s="123"/>
      <c r="AA1236" s="123"/>
      <c r="AB1236" s="123"/>
      <c r="AC1236" s="128">
        <v>1</v>
      </c>
      <c r="AD1236" s="121"/>
    </row>
    <row r="1237" spans="1:32" hidden="1" x14ac:dyDescent="0.25">
      <c r="A1237" s="24" t="str">
        <f>IF(D1237="","",(B1237&amp;"|"&amp;C1237&amp;"|"&amp;D1237&amp;"|"&amp;E1237&amp;"|"&amp;F1237&amp;"|"&amp;G1237&amp;"|"&amp;H1237&amp;"|"&amp;I1237&amp;"|"&amp;J1237&amp;"|"&amp;K1237&amp;"|"&amp;L1237&amp;"|"&amp;M1237&amp;"|"&amp;N1237&amp;"|"&amp;O1237&amp;"|"&amp;P1237&amp;"|"&amp;Q1237&amp;"|"&amp;R1237&amp;"|"&amp;S1237&amp;"|"&amp;T1237&amp;"|"&amp;U1237&amp;"|"&amp;V1237&amp;"|"&amp;W1237&amp;"|"&amp;X1237&amp;"|"&amp;Y1237&amp;"|"&amp;Z1237&amp;"|"&amp;AA1237&amp;"|"&amp;AB1237&amp;"|"&amp;AC1237&amp;"|"&amp;AD1237&amp;"|"&amp;AE1237&amp;"|"&amp;AF1237&amp;"|"))</f>
        <v/>
      </c>
      <c r="B1237" s="30" t="s">
        <v>782</v>
      </c>
      <c r="C1237" s="30"/>
      <c r="D1237" s="58"/>
      <c r="F1237" s="83"/>
      <c r="G1237" s="39"/>
      <c r="H1237" s="27"/>
      <c r="I1237" s="83"/>
      <c r="J1237" s="28"/>
      <c r="K1237" s="83"/>
      <c r="L1237" s="83"/>
      <c r="M1237" s="28"/>
      <c r="N1237" s="83"/>
      <c r="O1237" s="30"/>
      <c r="P1237" s="83"/>
      <c r="Q1237" s="83"/>
      <c r="R1237" s="30"/>
      <c r="S1237" s="55"/>
      <c r="U1237" s="26"/>
      <c r="V1237" s="83"/>
      <c r="W1237" s="29"/>
      <c r="Y1237" s="29"/>
      <c r="Z1237" s="83"/>
      <c r="AA1237" s="83"/>
      <c r="AB1237" s="83"/>
      <c r="AC1237" s="83"/>
      <c r="AD1237" s="30"/>
    </row>
    <row r="1238" spans="1:32" x14ac:dyDescent="0.25">
      <c r="A1238" s="24" t="str">
        <f>IF(D1238="","",(B1238&amp;"|"&amp;C1238&amp;"|"&amp;D1238&amp;"|"&amp;E1238&amp;"|"&amp;F1238&amp;"|"&amp;G1238&amp;"|"&amp;H1238&amp;"|"&amp;I1238&amp;"|"&amp;J1238&amp;"|"&amp;K1238&amp;"|"&amp;L1238&amp;"|"&amp;M1238&amp;"|"&amp;N1238&amp;"|"&amp;O1238&amp;"|"&amp;P1238&amp;"|"&amp;Q1238&amp;"|"&amp;R1238&amp;"|"&amp;S1238&amp;"|"&amp;T1238&amp;"|"&amp;U1238&amp;"|"&amp;V1238&amp;"|"&amp;W1238&amp;"|"&amp;X1238&amp;"|"&amp;Y1238&amp;"|"&amp;Z1238&amp;"|"&amp;AA1238&amp;"|"&amp;AB1238&amp;"|"&amp;AC1238&amp;"|"&amp;AD1238&amp;"|"&amp;AE1238&amp;"|"&amp;AF1238&amp;"|"))</f>
        <v>Erpetoichthys calabaricus|Ropefish |26|30||6|7,5||8|20||||||||208,2||50|Carnivore|No|No||Peaceful|| males have 12 to 14 rays, females have 9 to 12 rays. |1||||</v>
      </c>
      <c r="B1238" s="120" t="s">
        <v>782</v>
      </c>
      <c r="C1238" s="121" t="s">
        <v>2778</v>
      </c>
      <c r="D1238" s="158">
        <v>26</v>
      </c>
      <c r="E1238" s="128">
        <v>30</v>
      </c>
      <c r="F1238" s="128"/>
      <c r="G1238" s="158">
        <v>6</v>
      </c>
      <c r="H1238" s="128">
        <v>7.5</v>
      </c>
      <c r="I1238" s="150"/>
      <c r="J1238" s="158">
        <v>8</v>
      </c>
      <c r="K1238" s="128">
        <v>20</v>
      </c>
      <c r="L1238" s="123"/>
      <c r="M1238" s="167"/>
      <c r="N1238" s="123"/>
      <c r="O1238" s="121"/>
      <c r="P1238" s="123"/>
      <c r="Q1238" s="123"/>
      <c r="R1238" s="121"/>
      <c r="S1238" s="128">
        <v>208.2</v>
      </c>
      <c r="T1238" s="168"/>
      <c r="U1238" s="128">
        <v>50</v>
      </c>
      <c r="V1238" s="90" t="s">
        <v>49</v>
      </c>
      <c r="W1238" s="123" t="s">
        <v>33</v>
      </c>
      <c r="X1238" s="123" t="s">
        <v>33</v>
      </c>
      <c r="Y1238" s="123"/>
      <c r="Z1238" s="123" t="s">
        <v>34</v>
      </c>
      <c r="AA1238" s="123"/>
      <c r="AB1238" s="167" t="s">
        <v>2779</v>
      </c>
      <c r="AC1238" s="128">
        <v>1</v>
      </c>
      <c r="AD1238" s="121"/>
    </row>
    <row r="1239" spans="1:32" hidden="1" x14ac:dyDescent="0.25">
      <c r="A1239" s="24" t="str">
        <f>IF(D1239="","",(B1239&amp;"|"&amp;C1239&amp;"|"&amp;D1239&amp;"|"&amp;E1239&amp;"|"&amp;F1239&amp;"|"&amp;G1239&amp;"|"&amp;H1239&amp;"|"&amp;I1239&amp;"|"&amp;J1239&amp;"|"&amp;K1239&amp;"|"&amp;L1239&amp;"|"&amp;M1239&amp;"|"&amp;N1239&amp;"|"&amp;O1239&amp;"|"&amp;P1239&amp;"|"&amp;Q1239&amp;"|"&amp;R1239&amp;"|"&amp;S1239&amp;"|"&amp;T1239&amp;"|"&amp;U1239&amp;"|"&amp;V1239&amp;"|"&amp;W1239&amp;"|"&amp;X1239&amp;"|"&amp;Y1239&amp;"|"&amp;Z1239&amp;"|"&amp;AA1239&amp;"|"&amp;AB1239&amp;"|"&amp;AC1239&amp;"|"&amp;AD1239&amp;"|"&amp;AE1239&amp;"|"&amp;AF1239&amp;"|"))</f>
        <v/>
      </c>
      <c r="B1239" s="30" t="s">
        <v>783</v>
      </c>
      <c r="C1239" s="30"/>
      <c r="D1239" s="58"/>
      <c r="F1239" s="83"/>
      <c r="G1239" s="39"/>
      <c r="H1239" s="27"/>
      <c r="I1239" s="83"/>
      <c r="J1239" s="28"/>
      <c r="K1239" s="83"/>
      <c r="L1239" s="83"/>
      <c r="M1239" s="28"/>
      <c r="N1239" s="83"/>
      <c r="O1239" s="30"/>
      <c r="P1239" s="83"/>
      <c r="Q1239" s="83"/>
      <c r="R1239" s="30"/>
      <c r="S1239" s="55"/>
      <c r="U1239" s="26"/>
      <c r="V1239" s="83"/>
      <c r="W1239" s="29"/>
      <c r="Y1239" s="29"/>
      <c r="Z1239" s="83"/>
      <c r="AA1239" s="83"/>
      <c r="AB1239" s="28"/>
      <c r="AC1239" s="83"/>
      <c r="AD1239" s="30"/>
    </row>
    <row r="1240" spans="1:32" x14ac:dyDescent="0.25">
      <c r="A1240" s="24" t="str">
        <f>IF(D1240="","",(B1240&amp;"|"&amp;C1240&amp;"|"&amp;D1240&amp;"|"&amp;E1240&amp;"|"&amp;F1240&amp;"|"&amp;G1240&amp;"|"&amp;H1240&amp;"|"&amp;I1240&amp;"|"&amp;J1240&amp;"|"&amp;K1240&amp;"|"&amp;L1240&amp;"|"&amp;M1240&amp;"|"&amp;N1240&amp;"|"&amp;O1240&amp;"|"&amp;P1240&amp;"|"&amp;Q1240&amp;"|"&amp;R1240&amp;"|"&amp;S1240&amp;"|"&amp;T1240&amp;"|"&amp;U1240&amp;"|"&amp;V1240&amp;"|"&amp;W1240&amp;"|"&amp;X1240&amp;"|"&amp;Y1240&amp;"|"&amp;Z1240&amp;"|"&amp;AA1240&amp;"|"&amp;AB1240&amp;"|"&amp;AC1240&amp;"|"&amp;AD1240&amp;"|"&amp;AE1240&amp;"|"&amp;AF1240&amp;"|"))</f>
        <v>Esomus danricus|Flying Barb |22|25||6,5|8||5|18||||||||113,6||12|Omnivore|No||||||2||||</v>
      </c>
      <c r="B1240" s="120" t="s">
        <v>783</v>
      </c>
      <c r="C1240" s="121" t="s">
        <v>2780</v>
      </c>
      <c r="D1240" s="158">
        <v>22</v>
      </c>
      <c r="E1240" s="128">
        <v>25</v>
      </c>
      <c r="F1240" s="128"/>
      <c r="G1240" s="158">
        <v>6.5</v>
      </c>
      <c r="H1240" s="128">
        <v>8</v>
      </c>
      <c r="I1240" s="150"/>
      <c r="J1240" s="158">
        <v>5</v>
      </c>
      <c r="K1240" s="128">
        <v>18</v>
      </c>
      <c r="L1240" s="123"/>
      <c r="M1240" s="167"/>
      <c r="N1240" s="123"/>
      <c r="O1240" s="121"/>
      <c r="P1240" s="123"/>
      <c r="Q1240" s="123"/>
      <c r="R1240" s="121"/>
      <c r="S1240" s="128">
        <v>113.6</v>
      </c>
      <c r="T1240" s="168"/>
      <c r="U1240" s="128">
        <v>12</v>
      </c>
      <c r="V1240" s="90" t="s">
        <v>31</v>
      </c>
      <c r="W1240" s="123" t="s">
        <v>33</v>
      </c>
      <c r="X1240" s="123"/>
      <c r="Y1240" s="123"/>
      <c r="Z1240" s="123"/>
      <c r="AA1240" s="123"/>
      <c r="AB1240" s="123"/>
      <c r="AC1240" s="128">
        <v>2</v>
      </c>
      <c r="AD1240" s="121"/>
    </row>
    <row r="1241" spans="1:32" hidden="1" x14ac:dyDescent="0.25">
      <c r="A1241" s="24" t="str">
        <f>IF(D1241="","",(B1241&amp;"|"&amp;C1241&amp;"|"&amp;D1241&amp;"|"&amp;E1241&amp;"|"&amp;F1241&amp;"|"&amp;G1241&amp;"|"&amp;H1241&amp;"|"&amp;I1241&amp;"|"&amp;J1241&amp;"|"&amp;K1241&amp;"|"&amp;L1241&amp;"|"&amp;M1241&amp;"|"&amp;N1241&amp;"|"&amp;O1241&amp;"|"&amp;P1241&amp;"|"&amp;Q1241&amp;"|"&amp;R1241&amp;"|"&amp;S1241&amp;"|"&amp;T1241&amp;"|"&amp;U1241&amp;"|"&amp;V1241&amp;"|"&amp;W1241&amp;"|"&amp;X1241&amp;"|"&amp;Y1241&amp;"|"&amp;Z1241&amp;"|"&amp;AA1241&amp;"|"&amp;AB1241&amp;"|"&amp;AC1241&amp;"|"&amp;AD1241&amp;"|"&amp;AE1241&amp;"|"&amp;AF1241&amp;"|"))</f>
        <v/>
      </c>
      <c r="B1241" s="30" t="s">
        <v>784</v>
      </c>
      <c r="C1241" s="30"/>
      <c r="D1241" s="58"/>
      <c r="F1241" s="83"/>
      <c r="G1241" s="39"/>
      <c r="H1241" s="27"/>
      <c r="I1241" s="83"/>
      <c r="J1241" s="28"/>
      <c r="K1241" s="83"/>
      <c r="L1241" s="83"/>
      <c r="M1241" s="28"/>
      <c r="N1241" s="83"/>
      <c r="O1241" s="30"/>
      <c r="P1241" s="83"/>
      <c r="Q1241" s="83"/>
      <c r="R1241" s="30"/>
      <c r="S1241" s="55"/>
      <c r="U1241" s="26"/>
      <c r="V1241" s="83"/>
      <c r="W1241" s="29"/>
      <c r="Y1241" s="29"/>
      <c r="Z1241" s="83"/>
      <c r="AA1241" s="83"/>
      <c r="AB1241" s="28"/>
      <c r="AC1241" s="83"/>
      <c r="AD1241" s="30"/>
    </row>
    <row r="1242" spans="1:32" x14ac:dyDescent="0.25">
      <c r="A1242" s="24" t="str">
        <f>IF(D1242="","",(B1242&amp;"|"&amp;C1242&amp;"|"&amp;D1242&amp;"|"&amp;E1242&amp;"|"&amp;F1242&amp;"|"&amp;G1242&amp;"|"&amp;H1242&amp;"|"&amp;I1242&amp;"|"&amp;J1242&amp;"|"&amp;K1242&amp;"|"&amp;L1242&amp;"|"&amp;M1242&amp;"|"&amp;N1242&amp;"|"&amp;O1242&amp;"|"&amp;P1242&amp;"|"&amp;Q1242&amp;"|"&amp;R1242&amp;"|"&amp;S1242&amp;"|"&amp;T1242&amp;"|"&amp;U1242&amp;"|"&amp;V1242&amp;"|"&amp;W1242&amp;"|"&amp;X1242&amp;"|"&amp;Y1242&amp;"|"&amp;Z1242&amp;"|"&amp;AA1242&amp;"|"&amp;AB1242&amp;"|"&amp;AC1242&amp;"|"&amp;AD1242&amp;"|"&amp;AE1242&amp;"|"&amp;AF1242&amp;"|"))</f>
        <v>Esomus metallicus|Metallic Flying Barb |22|26||6|7||2|12||||||||75,7||7,6|Omnivore|No|No||Peaceful||males are noticeably slimmer and usually a little smaller than females.|2||||</v>
      </c>
      <c r="B1242" s="120" t="s">
        <v>784</v>
      </c>
      <c r="C1242" s="121" t="s">
        <v>2781</v>
      </c>
      <c r="D1242" s="158">
        <v>22</v>
      </c>
      <c r="E1242" s="128">
        <v>26</v>
      </c>
      <c r="F1242" s="128"/>
      <c r="G1242" s="158">
        <v>6</v>
      </c>
      <c r="H1242" s="128">
        <v>7</v>
      </c>
      <c r="I1242" s="150"/>
      <c r="J1242" s="158">
        <v>2</v>
      </c>
      <c r="K1242" s="128">
        <v>12</v>
      </c>
      <c r="L1242" s="123"/>
      <c r="M1242" s="167"/>
      <c r="N1242" s="123"/>
      <c r="O1242" s="121"/>
      <c r="P1242" s="123"/>
      <c r="Q1242" s="123"/>
      <c r="R1242" s="121"/>
      <c r="S1242" s="128">
        <v>75.7</v>
      </c>
      <c r="T1242" s="168"/>
      <c r="U1242" s="128">
        <v>7.6</v>
      </c>
      <c r="V1242" s="90" t="s">
        <v>31</v>
      </c>
      <c r="W1242" s="123" t="s">
        <v>33</v>
      </c>
      <c r="X1242" s="123" t="s">
        <v>33</v>
      </c>
      <c r="Y1242" s="123"/>
      <c r="Z1242" s="123" t="s">
        <v>34</v>
      </c>
      <c r="AA1242" s="123"/>
      <c r="AB1242" s="167" t="s">
        <v>2782</v>
      </c>
      <c r="AC1242" s="128">
        <v>2</v>
      </c>
      <c r="AD1242" s="121"/>
    </row>
    <row r="1243" spans="1:32" hidden="1" x14ac:dyDescent="0.25">
      <c r="A1243" s="24" t="str">
        <f>IF(D1243="","",(B1243&amp;"|"&amp;C1243&amp;"|"&amp;D1243&amp;"|"&amp;E1243&amp;"|"&amp;F1243&amp;"|"&amp;G1243&amp;"|"&amp;H1243&amp;"|"&amp;I1243&amp;"|"&amp;J1243&amp;"|"&amp;K1243&amp;"|"&amp;L1243&amp;"|"&amp;M1243&amp;"|"&amp;N1243&amp;"|"&amp;O1243&amp;"|"&amp;P1243&amp;"|"&amp;Q1243&amp;"|"&amp;R1243&amp;"|"&amp;S1243&amp;"|"&amp;T1243&amp;"|"&amp;U1243&amp;"|"&amp;V1243&amp;"|"&amp;W1243&amp;"|"&amp;X1243&amp;"|"&amp;Y1243&amp;"|"&amp;Z1243&amp;"|"&amp;AA1243&amp;"|"&amp;AB1243&amp;"|"&amp;AC1243&amp;"|"&amp;AD1243&amp;"|"&amp;AE1243&amp;"|"&amp;AF1243&amp;"|"))</f>
        <v/>
      </c>
      <c r="B1243" s="30" t="s">
        <v>785</v>
      </c>
      <c r="C1243" s="30"/>
      <c r="D1243" s="58"/>
      <c r="F1243" s="75"/>
      <c r="G1243" s="39"/>
      <c r="H1243" s="27"/>
      <c r="I1243" s="75"/>
      <c r="J1243" s="28"/>
      <c r="K1243" s="75"/>
      <c r="L1243" s="75"/>
      <c r="M1243" s="28"/>
      <c r="N1243" s="75"/>
      <c r="O1243" s="30"/>
      <c r="P1243" s="75"/>
      <c r="Q1243" s="75"/>
      <c r="R1243" s="30"/>
      <c r="S1243" s="55"/>
      <c r="U1243" s="26"/>
      <c r="V1243" s="83"/>
      <c r="W1243" s="29"/>
      <c r="Y1243" s="29"/>
      <c r="Z1243" s="83"/>
      <c r="AA1243" s="83"/>
      <c r="AB1243" s="28"/>
      <c r="AC1243" s="83"/>
      <c r="AD1243" s="30"/>
      <c r="AE1243" s="83"/>
      <c r="AF1243" s="83"/>
    </row>
    <row r="1244" spans="1:32" x14ac:dyDescent="0.25">
      <c r="A1244" s="24" t="str">
        <f>IF(D1244="","",(B1244&amp;"|"&amp;C1244&amp;"|"&amp;D1244&amp;"|"&amp;E1244&amp;"|"&amp;F1244&amp;"|"&amp;G1244&amp;"|"&amp;H1244&amp;"|"&amp;I1244&amp;"|"&amp;J1244&amp;"|"&amp;K1244&amp;"|"&amp;L1244&amp;"|"&amp;M1244&amp;"|"&amp;N1244&amp;"|"&amp;O1244&amp;"|"&amp;P1244&amp;"|"&amp;Q1244&amp;"|"&amp;R1244&amp;"|"&amp;S1244&amp;"|"&amp;T1244&amp;"|"&amp;U1244&amp;"|"&amp;V1244&amp;"|"&amp;W1244&amp;"|"&amp;X1244&amp;"|"&amp;Y1244&amp;"|"&amp;Z1244&amp;"|"&amp;AA1244&amp;"|"&amp;AB1244&amp;"|"&amp;AC1244&amp;"|"&amp;AD1244&amp;"|"&amp;AE1244&amp;"|"&amp;AF1244&amp;"|"))</f>
        <v>Etheostoma barrenense|Splendid Darter |10|20||6,5|7,5||5|12||||||||56,8||6,4|Omnivore|No||||||2||||</v>
      </c>
      <c r="B1244" s="120" t="s">
        <v>785</v>
      </c>
      <c r="C1244" s="121" t="s">
        <v>2783</v>
      </c>
      <c r="D1244" s="158">
        <v>10</v>
      </c>
      <c r="E1244" s="128">
        <v>20</v>
      </c>
      <c r="F1244" s="128"/>
      <c r="G1244" s="158">
        <v>6.5</v>
      </c>
      <c r="H1244" s="128">
        <v>7.5</v>
      </c>
      <c r="I1244" s="150"/>
      <c r="J1244" s="158">
        <v>5</v>
      </c>
      <c r="K1244" s="128">
        <v>12</v>
      </c>
      <c r="L1244" s="123"/>
      <c r="M1244" s="167"/>
      <c r="N1244" s="123"/>
      <c r="O1244" s="121"/>
      <c r="P1244" s="123"/>
      <c r="Q1244" s="123"/>
      <c r="R1244" s="121"/>
      <c r="S1244" s="128">
        <v>56.8</v>
      </c>
      <c r="T1244" s="168"/>
      <c r="U1244" s="128">
        <v>6.4</v>
      </c>
      <c r="V1244" s="90" t="s">
        <v>31</v>
      </c>
      <c r="W1244" s="123" t="s">
        <v>33</v>
      </c>
      <c r="X1244" s="123"/>
      <c r="Y1244" s="123"/>
      <c r="Z1244" s="123"/>
      <c r="AA1244" s="123"/>
      <c r="AB1244" s="167"/>
      <c r="AC1244" s="128">
        <v>2</v>
      </c>
      <c r="AD1244" s="121"/>
    </row>
    <row r="1245" spans="1:32" hidden="1" x14ac:dyDescent="0.25">
      <c r="A1245" s="24" t="str">
        <f>IF(D1245="","",(B1245&amp;"|"&amp;C1245&amp;"|"&amp;D1245&amp;"|"&amp;E1245&amp;"|"&amp;F1245&amp;"|"&amp;G1245&amp;"|"&amp;H1245&amp;"|"&amp;I1245&amp;"|"&amp;J1245&amp;"|"&amp;K1245&amp;"|"&amp;L1245&amp;"|"&amp;M1245&amp;"|"&amp;N1245&amp;"|"&amp;O1245&amp;"|"&amp;P1245&amp;"|"&amp;Q1245&amp;"|"&amp;R1245&amp;"|"&amp;S1245&amp;"|"&amp;T1245&amp;"|"&amp;U1245&amp;"|"&amp;V1245&amp;"|"&amp;W1245&amp;"|"&amp;X1245&amp;"|"&amp;Y1245&amp;"|"&amp;Z1245&amp;"|"&amp;AA1245&amp;"|"&amp;AB1245&amp;"|"&amp;AC1245&amp;"|"&amp;AD1245&amp;"|"&amp;AE1245&amp;"|"&amp;AF1245&amp;"|"))</f>
        <v/>
      </c>
      <c r="B1245" s="30" t="s">
        <v>786</v>
      </c>
      <c r="C1245" s="30"/>
      <c r="D1245" s="58"/>
      <c r="F1245" s="75"/>
      <c r="G1245" s="39"/>
      <c r="H1245" s="27"/>
      <c r="I1245" s="75"/>
      <c r="J1245" s="28"/>
      <c r="K1245" s="75"/>
      <c r="L1245" s="75"/>
      <c r="M1245" s="28"/>
      <c r="N1245" s="75"/>
      <c r="O1245" s="30"/>
      <c r="P1245" s="75"/>
      <c r="Q1245" s="75"/>
      <c r="R1245" s="30"/>
      <c r="S1245" s="55"/>
      <c r="U1245" s="26"/>
      <c r="V1245" s="75"/>
      <c r="W1245" s="29"/>
      <c r="Y1245" s="29"/>
      <c r="Z1245" s="75"/>
      <c r="AA1245" s="75"/>
      <c r="AB1245" s="28"/>
      <c r="AC1245" s="75"/>
      <c r="AD1245" s="30"/>
    </row>
    <row r="1246" spans="1:32" x14ac:dyDescent="0.25">
      <c r="A1246" s="24" t="str">
        <f>IF(D1246="","",(B1246&amp;"|"&amp;C1246&amp;"|"&amp;D1246&amp;"|"&amp;E1246&amp;"|"&amp;F1246&amp;"|"&amp;G1246&amp;"|"&amp;H1246&amp;"|"&amp;I1246&amp;"|"&amp;J1246&amp;"|"&amp;K1246&amp;"|"&amp;L1246&amp;"|"&amp;M1246&amp;"|"&amp;N1246&amp;"|"&amp;O1246&amp;"|"&amp;P1246&amp;"|"&amp;Q1246&amp;"|"&amp;R1246&amp;"|"&amp;S1246&amp;"|"&amp;T1246&amp;"|"&amp;U1246&amp;"|"&amp;V1246&amp;"|"&amp;W1246&amp;"|"&amp;X1246&amp;"|"&amp;Y1246&amp;"|"&amp;Z1246&amp;"|"&amp;AA1246&amp;"|"&amp;AB1246&amp;"|"&amp;AC1246&amp;"|"&amp;AD1246&amp;"|"&amp;AE1246&amp;"|"&amp;AF1246&amp;"|"))</f>
        <v>Etheostoma caeruleum|Rainbow Darter |4|20||6,5|7,5||5|12||||||||56,8||7,6|Omnivore|||||||2||||</v>
      </c>
      <c r="B1246" s="120" t="s">
        <v>786</v>
      </c>
      <c r="C1246" s="125" t="s">
        <v>2784</v>
      </c>
      <c r="D1246" s="158">
        <v>4</v>
      </c>
      <c r="E1246" s="128">
        <v>20</v>
      </c>
      <c r="F1246" s="128"/>
      <c r="G1246" s="158">
        <v>6.5</v>
      </c>
      <c r="H1246" s="128">
        <v>7.5</v>
      </c>
      <c r="I1246" s="150"/>
      <c r="J1246" s="158">
        <v>5</v>
      </c>
      <c r="K1246" s="128">
        <v>12</v>
      </c>
      <c r="L1246" s="123"/>
      <c r="M1246" s="167"/>
      <c r="N1246" s="123"/>
      <c r="O1246" s="121"/>
      <c r="P1246" s="123"/>
      <c r="Q1246" s="123"/>
      <c r="R1246" s="121"/>
      <c r="S1246" s="128">
        <v>56.8</v>
      </c>
      <c r="T1246" s="168"/>
      <c r="U1246" s="128">
        <v>7.6</v>
      </c>
      <c r="V1246" s="90" t="s">
        <v>31</v>
      </c>
      <c r="W1246" s="123"/>
      <c r="X1246" s="123"/>
      <c r="Y1246" s="123"/>
      <c r="Z1246" s="123"/>
      <c r="AA1246" s="123"/>
      <c r="AB1246" s="167"/>
      <c r="AC1246" s="128">
        <v>2</v>
      </c>
      <c r="AD1246" s="121"/>
    </row>
    <row r="1247" spans="1:32" hidden="1" x14ac:dyDescent="0.25">
      <c r="A1247" s="24" t="str">
        <f>IF(D1247="","",(B1247&amp;"|"&amp;C1247&amp;"|"&amp;D1247&amp;"|"&amp;E1247&amp;"|"&amp;F1247&amp;"|"&amp;G1247&amp;"|"&amp;H1247&amp;"|"&amp;I1247&amp;"|"&amp;J1247&amp;"|"&amp;K1247&amp;"|"&amp;L1247&amp;"|"&amp;M1247&amp;"|"&amp;N1247&amp;"|"&amp;O1247&amp;"|"&amp;P1247&amp;"|"&amp;Q1247&amp;"|"&amp;R1247&amp;"|"&amp;S1247&amp;"|"&amp;T1247&amp;"|"&amp;U1247&amp;"|"&amp;V1247&amp;"|"&amp;W1247&amp;"|"&amp;X1247&amp;"|"&amp;Y1247&amp;"|"&amp;Z1247&amp;"|"&amp;AA1247&amp;"|"&amp;AB1247&amp;"|"&amp;AC1247&amp;"|"&amp;AD1247&amp;"|"&amp;AE1247&amp;"|"&amp;AF1247&amp;"|"))</f>
        <v/>
      </c>
      <c r="B1247" s="30" t="s">
        <v>787</v>
      </c>
      <c r="C1247" s="30"/>
      <c r="D1247" s="58"/>
      <c r="F1247" s="83"/>
      <c r="G1247" s="39"/>
      <c r="H1247" s="27"/>
      <c r="I1247" s="83"/>
      <c r="J1247" s="28"/>
      <c r="K1247" s="83"/>
      <c r="L1247" s="83"/>
      <c r="M1247" s="28"/>
      <c r="N1247" s="83"/>
      <c r="O1247" s="30"/>
      <c r="P1247" s="83"/>
      <c r="Q1247" s="83"/>
      <c r="R1247" s="30"/>
      <c r="S1247" s="55"/>
      <c r="U1247" s="26"/>
      <c r="V1247" s="83"/>
      <c r="W1247" s="29"/>
      <c r="Y1247" s="29"/>
      <c r="Z1247" s="83"/>
      <c r="AA1247" s="83"/>
      <c r="AB1247" s="28"/>
      <c r="AC1247" s="83"/>
      <c r="AD1247" s="30"/>
    </row>
    <row r="1248" spans="1:32" x14ac:dyDescent="0.25">
      <c r="A1248" s="24" t="str">
        <f>IF(D1248="","",(B1248&amp;"|"&amp;C1248&amp;"|"&amp;D1248&amp;"|"&amp;E1248&amp;"|"&amp;F1248&amp;"|"&amp;G1248&amp;"|"&amp;H1248&amp;"|"&amp;I1248&amp;"|"&amp;J1248&amp;"|"&amp;K1248&amp;"|"&amp;L1248&amp;"|"&amp;M1248&amp;"|"&amp;N1248&amp;"|"&amp;O1248&amp;"|"&amp;P1248&amp;"|"&amp;Q1248&amp;"|"&amp;R1248&amp;"|"&amp;S1248&amp;"|"&amp;T1248&amp;"|"&amp;U1248&amp;"|"&amp;V1248&amp;"|"&amp;W1248&amp;"|"&amp;X1248&amp;"|"&amp;Y1248&amp;"|"&amp;Z1248&amp;"|"&amp;AA1248&amp;"|"&amp;AB1248&amp;"|"&amp;AC1248&amp;"|"&amp;AD1248&amp;"|"&amp;AE1248&amp;"|"&amp;AF1248&amp;"|"))</f>
        <v>Etheostoma spectabile|Orangethroat Darter |4|18||6,5|7,5||5|12||||||||56,8||7,2|Omnivore|No||||||2||||</v>
      </c>
      <c r="B1248" s="120" t="s">
        <v>787</v>
      </c>
      <c r="C1248" s="121" t="s">
        <v>2785</v>
      </c>
      <c r="D1248" s="158">
        <v>4</v>
      </c>
      <c r="E1248" s="128">
        <v>18</v>
      </c>
      <c r="F1248" s="128"/>
      <c r="G1248" s="158">
        <v>6.5</v>
      </c>
      <c r="H1248" s="128">
        <v>7.5</v>
      </c>
      <c r="I1248" s="150"/>
      <c r="J1248" s="158">
        <v>5</v>
      </c>
      <c r="K1248" s="128">
        <v>12</v>
      </c>
      <c r="L1248" s="123"/>
      <c r="M1248" s="167"/>
      <c r="N1248" s="123"/>
      <c r="O1248" s="121"/>
      <c r="P1248" s="123"/>
      <c r="Q1248" s="123"/>
      <c r="R1248" s="121"/>
      <c r="S1248" s="128">
        <v>56.8</v>
      </c>
      <c r="T1248" s="168"/>
      <c r="U1248" s="128">
        <v>7.2</v>
      </c>
      <c r="V1248" s="90" t="s">
        <v>31</v>
      </c>
      <c r="W1248" s="123" t="s">
        <v>33</v>
      </c>
      <c r="X1248" s="123"/>
      <c r="Y1248" s="123"/>
      <c r="Z1248" s="123"/>
      <c r="AA1248" s="123"/>
      <c r="AB1248" s="167"/>
      <c r="AC1248" s="128">
        <v>2</v>
      </c>
      <c r="AD1248" s="121"/>
      <c r="AE1248" s="83"/>
      <c r="AF1248" s="83"/>
    </row>
    <row r="1249" spans="1:30" hidden="1" x14ac:dyDescent="0.25">
      <c r="A1249" s="24" t="str">
        <f>IF(D1249="","",(B1249&amp;"|"&amp;C1249&amp;"|"&amp;D1249&amp;"|"&amp;E1249&amp;"|"&amp;F1249&amp;"|"&amp;G1249&amp;"|"&amp;H1249&amp;"|"&amp;I1249&amp;"|"&amp;J1249&amp;"|"&amp;K1249&amp;"|"&amp;L1249&amp;"|"&amp;M1249&amp;"|"&amp;N1249&amp;"|"&amp;O1249&amp;"|"&amp;P1249&amp;"|"&amp;Q1249&amp;"|"&amp;R1249&amp;"|"&amp;S1249&amp;"|"&amp;T1249&amp;"|"&amp;U1249&amp;"|"&amp;V1249&amp;"|"&amp;W1249&amp;"|"&amp;X1249&amp;"|"&amp;Y1249&amp;"|"&amp;Z1249&amp;"|"&amp;AA1249&amp;"|"&amp;AB1249&amp;"|"&amp;AC1249&amp;"|"&amp;AD1249&amp;"|"&amp;AE1249&amp;"|"&amp;AF1249&amp;"|"))</f>
        <v/>
      </c>
      <c r="B1249" s="30" t="s">
        <v>788</v>
      </c>
      <c r="C1249" s="30"/>
      <c r="D1249" s="58"/>
      <c r="F1249" s="75"/>
      <c r="G1249" s="39"/>
      <c r="H1249" s="27"/>
      <c r="I1249" s="75"/>
      <c r="J1249" s="28"/>
      <c r="K1249" s="75"/>
      <c r="L1249" s="75"/>
      <c r="M1249" s="28"/>
      <c r="N1249" s="75"/>
      <c r="O1249" s="30"/>
      <c r="P1249" s="75"/>
      <c r="Q1249" s="75"/>
      <c r="R1249" s="30"/>
      <c r="S1249" s="55"/>
      <c r="U1249" s="26"/>
      <c r="V1249" s="75"/>
      <c r="W1249" s="29"/>
      <c r="Y1249" s="29"/>
      <c r="Z1249" s="75"/>
      <c r="AA1249" s="75"/>
      <c r="AB1249" s="83"/>
      <c r="AC1249" s="75"/>
      <c r="AD1249" s="30"/>
    </row>
    <row r="1250" spans="1:30" x14ac:dyDescent="0.25">
      <c r="A1250" s="24" t="str">
        <f>IF(D1250="","",(B1250&amp;"|"&amp;C1250&amp;"|"&amp;D1250&amp;"|"&amp;E1250&amp;"|"&amp;F1250&amp;"|"&amp;G1250&amp;"|"&amp;H1250&amp;"|"&amp;I1250&amp;"|"&amp;J1250&amp;"|"&amp;K1250&amp;"|"&amp;L1250&amp;"|"&amp;M1250&amp;"|"&amp;N1250&amp;"|"&amp;O1250&amp;"|"&amp;P1250&amp;"|"&amp;Q1250&amp;"|"&amp;R1250&amp;"|"&amp;S1250&amp;"|"&amp;T1250&amp;"|"&amp;U1250&amp;"|"&amp;V1250&amp;"|"&amp;W1250&amp;"|"&amp;X1250&amp;"|"&amp;Y1250&amp;"|"&amp;Z1250&amp;"|"&amp;AA1250&amp;"|"&amp;AB1250&amp;"|"&amp;AC1250&amp;"|"&amp;AD1250&amp;"|"&amp;AE1250&amp;"|"&amp;AF1250&amp;"|"))</f>
        <v>Etheostoma zonale|Banded Darter |15,6|23,3||6,5|7,5||5|12||||||||56,8||7,6|Omnivore|No|No||Peaceful|Bottom dwelling|Males are much more colourful, and will have blue stripes instead of brown|2||||</v>
      </c>
      <c r="B1250" s="120" t="s">
        <v>788</v>
      </c>
      <c r="C1250" s="121" t="s">
        <v>2786</v>
      </c>
      <c r="D1250" s="158">
        <v>15.6</v>
      </c>
      <c r="E1250" s="128">
        <v>23.3</v>
      </c>
      <c r="F1250" s="128"/>
      <c r="G1250" s="158">
        <v>6.5</v>
      </c>
      <c r="H1250" s="128">
        <v>7.5</v>
      </c>
      <c r="I1250" s="150"/>
      <c r="J1250" s="158">
        <v>5</v>
      </c>
      <c r="K1250" s="128">
        <v>12</v>
      </c>
      <c r="L1250" s="123"/>
      <c r="M1250" s="167"/>
      <c r="N1250" s="123"/>
      <c r="O1250" s="121"/>
      <c r="P1250" s="123"/>
      <c r="Q1250" s="123"/>
      <c r="R1250" s="121"/>
      <c r="S1250" s="128">
        <v>56.8</v>
      </c>
      <c r="T1250" s="168"/>
      <c r="U1250" s="128">
        <v>7.6</v>
      </c>
      <c r="V1250" s="90" t="s">
        <v>31</v>
      </c>
      <c r="W1250" s="123" t="s">
        <v>33</v>
      </c>
      <c r="X1250" s="123" t="s">
        <v>33</v>
      </c>
      <c r="Y1250" s="123"/>
      <c r="Z1250" s="123" t="s">
        <v>34</v>
      </c>
      <c r="AA1250" s="123" t="s">
        <v>2762</v>
      </c>
      <c r="AB1250" s="167" t="s">
        <v>2787</v>
      </c>
      <c r="AC1250" s="128">
        <v>2</v>
      </c>
      <c r="AD1250" s="121"/>
    </row>
    <row r="1251" spans="1:30" hidden="1" x14ac:dyDescent="0.25">
      <c r="A1251" s="24" t="str">
        <f>IF(D1251="","",(B1251&amp;"|"&amp;C1251&amp;"|"&amp;D1251&amp;"|"&amp;E1251&amp;"|"&amp;F1251&amp;"|"&amp;G1251&amp;"|"&amp;H1251&amp;"|"&amp;I1251&amp;"|"&amp;J1251&amp;"|"&amp;K1251&amp;"|"&amp;L1251&amp;"|"&amp;M1251&amp;"|"&amp;N1251&amp;"|"&amp;O1251&amp;"|"&amp;P1251&amp;"|"&amp;Q1251&amp;"|"&amp;R1251&amp;"|"&amp;S1251&amp;"|"&amp;T1251&amp;"|"&amp;U1251&amp;"|"&amp;V1251&amp;"|"&amp;W1251&amp;"|"&amp;X1251&amp;"|"&amp;Y1251&amp;"|"&amp;Z1251&amp;"|"&amp;AA1251&amp;"|"&amp;AB1251&amp;"|"&amp;AC1251&amp;"|"&amp;AD1251&amp;"|"&amp;AE1251&amp;"|"&amp;AF1251&amp;"|"))</f>
        <v/>
      </c>
      <c r="B1251" s="30" t="s">
        <v>789</v>
      </c>
      <c r="C1251" s="30"/>
      <c r="D1251" s="58"/>
      <c r="F1251" s="75"/>
      <c r="G1251" s="39"/>
      <c r="H1251" s="27"/>
      <c r="I1251" s="75"/>
      <c r="J1251" s="28"/>
      <c r="K1251" s="75"/>
      <c r="L1251" s="75"/>
      <c r="M1251" s="28"/>
      <c r="N1251" s="75"/>
      <c r="O1251" s="30"/>
      <c r="P1251" s="75"/>
      <c r="Q1251" s="75"/>
      <c r="R1251" s="30"/>
      <c r="S1251" s="55"/>
      <c r="U1251" s="26"/>
      <c r="V1251" s="75"/>
      <c r="W1251" s="29"/>
      <c r="Y1251" s="29"/>
      <c r="Z1251" s="75"/>
      <c r="AA1251" s="75"/>
      <c r="AB1251" s="83"/>
      <c r="AC1251" s="75"/>
      <c r="AD1251" s="30"/>
    </row>
    <row r="1252" spans="1:30" x14ac:dyDescent="0.25">
      <c r="A1252" s="24" t="str">
        <f>IF(D1252="","",(B1252&amp;"|"&amp;C1252&amp;"|"&amp;D1252&amp;"|"&amp;E1252&amp;"|"&amp;F1252&amp;"|"&amp;G1252&amp;"|"&amp;H1252&amp;"|"&amp;I1252&amp;"|"&amp;J1252&amp;"|"&amp;K1252&amp;"|"&amp;L1252&amp;"|"&amp;M1252&amp;"|"&amp;N1252&amp;"|"&amp;O1252&amp;"|"&amp;P1252&amp;"|"&amp;Q1252&amp;"|"&amp;R1252&amp;"|"&amp;S1252&amp;"|"&amp;T1252&amp;"|"&amp;U1252&amp;"|"&amp;V1252&amp;"|"&amp;W1252&amp;"|"&amp;X1252&amp;"|"&amp;Y1252&amp;"|"&amp;Z1252&amp;"|"&amp;AA1252&amp;"|"&amp;AB1252&amp;"|"&amp;AC1252&amp;"|"&amp;AD1252&amp;"|"&amp;AE1252&amp;"|"&amp;AF1252&amp;"|"))</f>
        <v>Etroplus canarensis|Canara Pearlspot Cichlid |22|26||6|7,5||5|10||||||||151,4||20,3|Omnivore|No|No||Peaceful||Females are rounder|1|Easy|||</v>
      </c>
      <c r="B1252" s="120" t="s">
        <v>789</v>
      </c>
      <c r="C1252" s="121" t="s">
        <v>2788</v>
      </c>
      <c r="D1252" s="158">
        <v>22</v>
      </c>
      <c r="E1252" s="129">
        <v>26</v>
      </c>
      <c r="F1252" s="128"/>
      <c r="G1252" s="158">
        <v>6</v>
      </c>
      <c r="H1252" s="129">
        <v>7.5</v>
      </c>
      <c r="I1252" s="150"/>
      <c r="J1252" s="158">
        <v>5</v>
      </c>
      <c r="K1252" s="128">
        <v>10</v>
      </c>
      <c r="L1252" s="123"/>
      <c r="M1252" s="167"/>
      <c r="N1252" s="123"/>
      <c r="O1252" s="121"/>
      <c r="P1252" s="123"/>
      <c r="Q1252" s="123"/>
      <c r="R1252" s="121"/>
      <c r="S1252" s="128">
        <v>151.4</v>
      </c>
      <c r="T1252" s="179"/>
      <c r="U1252" s="128">
        <v>20.3</v>
      </c>
      <c r="V1252" s="131" t="s">
        <v>31</v>
      </c>
      <c r="W1252" s="29" t="s">
        <v>33</v>
      </c>
      <c r="X1252" s="123" t="s">
        <v>33</v>
      </c>
      <c r="Y1252" s="123"/>
      <c r="Z1252" s="123" t="s">
        <v>34</v>
      </c>
      <c r="AA1252" s="29"/>
      <c r="AB1252" s="123" t="s">
        <v>2789</v>
      </c>
      <c r="AC1252" s="129">
        <v>1</v>
      </c>
      <c r="AD1252" s="121" t="s">
        <v>53</v>
      </c>
    </row>
    <row r="1253" spans="1:30" hidden="1" x14ac:dyDescent="0.25">
      <c r="A1253" s="24" t="str">
        <f>IF(D1253="","",(B1253&amp;"|"&amp;C1253&amp;"|"&amp;D1253&amp;"|"&amp;E1253&amp;"|"&amp;F1253&amp;"|"&amp;G1253&amp;"|"&amp;H1253&amp;"|"&amp;I1253&amp;"|"&amp;J1253&amp;"|"&amp;K1253&amp;"|"&amp;L1253&amp;"|"&amp;M1253&amp;"|"&amp;N1253&amp;"|"&amp;O1253&amp;"|"&amp;P1253&amp;"|"&amp;Q1253&amp;"|"&amp;R1253&amp;"|"&amp;S1253&amp;"|"&amp;T1253&amp;"|"&amp;U1253&amp;"|"&amp;V1253&amp;"|"&amp;W1253&amp;"|"&amp;X1253&amp;"|"&amp;Y1253&amp;"|"&amp;Z1253&amp;"|"&amp;AA1253&amp;"|"&amp;AB1253&amp;"|"&amp;AC1253&amp;"|"&amp;AD1253&amp;"|"&amp;AE1253&amp;"|"&amp;AF1253&amp;"|"))</f>
        <v/>
      </c>
      <c r="B1253" s="30" t="s">
        <v>790</v>
      </c>
      <c r="C1253" s="30"/>
      <c r="D1253" s="58"/>
      <c r="F1253" s="83"/>
      <c r="G1253" s="39"/>
      <c r="H1253" s="27"/>
      <c r="I1253" s="83"/>
      <c r="J1253" s="28"/>
      <c r="K1253" s="83"/>
      <c r="L1253" s="83"/>
      <c r="M1253" s="28"/>
      <c r="N1253" s="83"/>
      <c r="O1253" s="30"/>
      <c r="P1253" s="83"/>
      <c r="Q1253" s="83"/>
      <c r="R1253" s="30"/>
      <c r="S1253" s="55"/>
      <c r="U1253" s="26"/>
      <c r="V1253" s="75"/>
      <c r="W1253" s="29"/>
      <c r="Y1253" s="29"/>
      <c r="Z1253" s="75"/>
      <c r="AA1253" s="75"/>
      <c r="AB1253" s="83"/>
      <c r="AC1253" s="75"/>
      <c r="AD1253" s="30"/>
    </row>
    <row r="1254" spans="1:30" x14ac:dyDescent="0.25">
      <c r="A1254" s="24" t="str">
        <f>IF(D1254="","",(B1254&amp;"|"&amp;C1254&amp;"|"&amp;D1254&amp;"|"&amp;E1254&amp;"|"&amp;F1254&amp;"|"&amp;G1254&amp;"|"&amp;H1254&amp;"|"&amp;I1254&amp;"|"&amp;J1254&amp;"|"&amp;K1254&amp;"|"&amp;L1254&amp;"|"&amp;M1254&amp;"|"&amp;N1254&amp;"|"&amp;O1254&amp;"|"&amp;P1254&amp;"|"&amp;Q1254&amp;"|"&amp;R1254&amp;"|"&amp;S1254&amp;"|"&amp;T1254&amp;"|"&amp;U1254&amp;"|"&amp;V1254&amp;"|"&amp;W1254&amp;"|"&amp;X1254&amp;"|"&amp;Y1254&amp;"|"&amp;Z1254&amp;"|"&amp;AA1254&amp;"|"&amp;AB1254&amp;"|"&amp;AC1254&amp;"|"&amp;AD1254&amp;"|"&amp;AE1254&amp;"|"&amp;AF1254&amp;"|"))</f>
        <v>Etroplus suratensis|Green Chromide |23|27||7,5|8,5||12|30||||||||250||18|Omnivore|No|No||Peaceful|||2|Easy|||</v>
      </c>
      <c r="B1254" s="120" t="s">
        <v>790</v>
      </c>
      <c r="C1254" s="121" t="s">
        <v>2790</v>
      </c>
      <c r="D1254" s="163">
        <v>23</v>
      </c>
      <c r="E1254" s="129">
        <v>27</v>
      </c>
      <c r="F1254" s="150"/>
      <c r="G1254" s="158">
        <v>7.5</v>
      </c>
      <c r="H1254" s="128">
        <v>8.5</v>
      </c>
      <c r="I1254" s="113"/>
      <c r="J1254" s="158">
        <v>12</v>
      </c>
      <c r="K1254" s="128">
        <v>30</v>
      </c>
      <c r="L1254" s="123"/>
      <c r="M1254" s="167"/>
      <c r="N1254" s="123"/>
      <c r="O1254" s="121"/>
      <c r="P1254" s="123"/>
      <c r="Q1254" s="123"/>
      <c r="R1254" s="121"/>
      <c r="S1254" s="129">
        <v>250</v>
      </c>
      <c r="T1254" s="168"/>
      <c r="U1254" s="131">
        <v>18</v>
      </c>
      <c r="V1254" s="123" t="s">
        <v>31</v>
      </c>
      <c r="W1254" s="123" t="s">
        <v>33</v>
      </c>
      <c r="X1254" s="123" t="s">
        <v>33</v>
      </c>
      <c r="Y1254" s="123"/>
      <c r="Z1254" s="29" t="s">
        <v>34</v>
      </c>
      <c r="AA1254" s="123"/>
      <c r="AB1254" s="123"/>
      <c r="AC1254" s="128">
        <v>2</v>
      </c>
      <c r="AD1254" s="121" t="s">
        <v>53</v>
      </c>
    </row>
    <row r="1255" spans="1:30" hidden="1" x14ac:dyDescent="0.25">
      <c r="A1255" s="24" t="str">
        <f>IF(D1255="","",(B1255&amp;"|"&amp;C1255&amp;"|"&amp;D1255&amp;"|"&amp;E1255&amp;"|"&amp;F1255&amp;"|"&amp;G1255&amp;"|"&amp;H1255&amp;"|"&amp;I1255&amp;"|"&amp;J1255&amp;"|"&amp;K1255&amp;"|"&amp;L1255&amp;"|"&amp;M1255&amp;"|"&amp;N1255&amp;"|"&amp;O1255&amp;"|"&amp;P1255&amp;"|"&amp;Q1255&amp;"|"&amp;R1255&amp;"|"&amp;S1255&amp;"|"&amp;T1255&amp;"|"&amp;U1255&amp;"|"&amp;V1255&amp;"|"&amp;W1255&amp;"|"&amp;X1255&amp;"|"&amp;Y1255&amp;"|"&amp;Z1255&amp;"|"&amp;AA1255&amp;"|"&amp;AB1255&amp;"|"&amp;AC1255&amp;"|"&amp;AD1255&amp;"|"&amp;AE1255&amp;"|"&amp;AF1255&amp;"|"))</f>
        <v/>
      </c>
      <c r="B1255" s="30" t="s">
        <v>791</v>
      </c>
      <c r="C1255" s="30"/>
      <c r="D1255" s="58"/>
      <c r="F1255" s="83"/>
      <c r="G1255" s="39"/>
      <c r="H1255" s="27"/>
      <c r="I1255" s="83"/>
      <c r="J1255" s="28"/>
      <c r="K1255" s="83"/>
      <c r="L1255" s="83"/>
      <c r="M1255" s="28"/>
      <c r="N1255" s="83"/>
      <c r="O1255" s="30"/>
      <c r="P1255" s="83"/>
      <c r="Q1255" s="83"/>
      <c r="R1255" s="30"/>
      <c r="S1255" s="55"/>
      <c r="U1255" s="26"/>
      <c r="V1255" s="83"/>
      <c r="W1255" s="29"/>
      <c r="Y1255" s="29"/>
      <c r="Z1255" s="83"/>
      <c r="AA1255" s="83"/>
      <c r="AB1255" s="83"/>
      <c r="AC1255" s="83"/>
      <c r="AD1255" s="30"/>
    </row>
    <row r="1256" spans="1:30" x14ac:dyDescent="0.25">
      <c r="A1256" s="24" t="str">
        <f>IF(D1256="","",(B1256&amp;"|"&amp;C1256&amp;"|"&amp;D1256&amp;"|"&amp;E1256&amp;"|"&amp;F1256&amp;"|"&amp;G1256&amp;"|"&amp;H1256&amp;"|"&amp;I1256&amp;"|"&amp;J1256&amp;"|"&amp;K1256&amp;"|"&amp;L1256&amp;"|"&amp;M1256&amp;"|"&amp;N1256&amp;"|"&amp;O1256&amp;"|"&amp;P1256&amp;"|"&amp;Q1256&amp;"|"&amp;R1256&amp;"|"&amp;S1256&amp;"|"&amp;T1256&amp;"|"&amp;U1256&amp;"|"&amp;V1256&amp;"|"&amp;W1256&amp;"|"&amp;X1256&amp;"|"&amp;Y1256&amp;"|"&amp;Z1256&amp;"|"&amp;AA1256&amp;"|"&amp;AB1256&amp;"|"&amp;AC1256&amp;"|"&amp;AD1256&amp;"|"&amp;AE1256&amp;"|"&amp;AF1256&amp;"|"))</f>
        <v>Exodon paradoxus|Bucktoothed Tetra |23|28||5,5|7,5||0|20||||||||170,3||15|Omnivore|No|Yes||Semi-aggressive||Females appear fuller in the belly than males.|3||||</v>
      </c>
      <c r="B1256" s="120" t="s">
        <v>791</v>
      </c>
      <c r="C1256" s="121" t="s">
        <v>2791</v>
      </c>
      <c r="D1256" s="163">
        <v>23</v>
      </c>
      <c r="E1256" s="129">
        <v>28</v>
      </c>
      <c r="F1256" s="150"/>
      <c r="G1256" s="158">
        <v>5.5</v>
      </c>
      <c r="H1256" s="128">
        <v>7.5</v>
      </c>
      <c r="I1256" s="113"/>
      <c r="J1256" s="158">
        <v>0</v>
      </c>
      <c r="K1256" s="128">
        <v>20</v>
      </c>
      <c r="L1256" s="123"/>
      <c r="M1256" s="167"/>
      <c r="N1256" s="123"/>
      <c r="O1256" s="121"/>
      <c r="P1256" s="123"/>
      <c r="Q1256" s="123"/>
      <c r="R1256" s="121"/>
      <c r="S1256" s="129">
        <v>170.3</v>
      </c>
      <c r="T1256" s="168"/>
      <c r="U1256" s="131">
        <v>15</v>
      </c>
      <c r="V1256" s="123" t="s">
        <v>31</v>
      </c>
      <c r="W1256" s="123" t="s">
        <v>33</v>
      </c>
      <c r="X1256" s="123" t="s">
        <v>32</v>
      </c>
      <c r="Y1256" s="123"/>
      <c r="Z1256" s="123" t="s">
        <v>1876</v>
      </c>
      <c r="AA1256" s="123"/>
      <c r="AB1256" s="28" t="s">
        <v>2792</v>
      </c>
      <c r="AC1256" s="128">
        <v>3</v>
      </c>
      <c r="AD1256" s="121"/>
    </row>
    <row r="1257" spans="1:30" hidden="1" x14ac:dyDescent="0.25">
      <c r="A1257" s="24" t="str">
        <f>IF(D1257="","",(B1257&amp;"|"&amp;C1257&amp;"|"&amp;D1257&amp;"|"&amp;E1257&amp;"|"&amp;F1257&amp;"|"&amp;G1257&amp;"|"&amp;H1257&amp;"|"&amp;I1257&amp;"|"&amp;J1257&amp;"|"&amp;K1257&amp;"|"&amp;L1257&amp;"|"&amp;M1257&amp;"|"&amp;N1257&amp;"|"&amp;O1257&amp;"|"&amp;P1257&amp;"|"&amp;Q1257&amp;"|"&amp;R1257&amp;"|"&amp;S1257&amp;"|"&amp;T1257&amp;"|"&amp;U1257&amp;"|"&amp;V1257&amp;"|"&amp;W1257&amp;"|"&amp;X1257&amp;"|"&amp;Y1257&amp;"|"&amp;Z1257&amp;"|"&amp;AA1257&amp;"|"&amp;AB1257&amp;"|"&amp;AC1257&amp;"|"&amp;AD1257&amp;"|"&amp;AE1257&amp;"|"&amp;AF1257&amp;"|"))</f>
        <v/>
      </c>
      <c r="B1257" s="30" t="s">
        <v>792</v>
      </c>
      <c r="C1257" s="30"/>
      <c r="D1257" s="58"/>
      <c r="F1257" s="83"/>
      <c r="G1257" s="39"/>
      <c r="H1257" s="27"/>
      <c r="I1257" s="83"/>
      <c r="J1257" s="28"/>
      <c r="K1257" s="83"/>
      <c r="L1257" s="83"/>
      <c r="M1257" s="28"/>
      <c r="N1257" s="83"/>
      <c r="O1257" s="30"/>
      <c r="P1257" s="83"/>
      <c r="Q1257" s="83"/>
      <c r="R1257" s="30"/>
      <c r="S1257" s="55"/>
      <c r="U1257" s="26"/>
      <c r="V1257" s="83"/>
      <c r="W1257" s="29"/>
      <c r="Y1257" s="29"/>
      <c r="Z1257" s="83"/>
      <c r="AA1257" s="83"/>
      <c r="AB1257" s="28"/>
      <c r="AC1257" s="83"/>
      <c r="AD1257" s="30"/>
    </row>
    <row r="1258" spans="1:30" x14ac:dyDescent="0.25">
      <c r="A1258" s="24" t="str">
        <f>IF(D1258="","",(B1258&amp;"|"&amp;C1258&amp;"|"&amp;D1258&amp;"|"&amp;E1258&amp;"|"&amp;F1258&amp;"|"&amp;G1258&amp;"|"&amp;H1258&amp;"|"&amp;I1258&amp;"|"&amp;J1258&amp;"|"&amp;K1258&amp;"|"&amp;L1258&amp;"|"&amp;M1258&amp;"|"&amp;N1258&amp;"|"&amp;O1258&amp;"|"&amp;P1258&amp;"|"&amp;Q1258&amp;"|"&amp;R1258&amp;"|"&amp;S1258&amp;"|"&amp;T1258&amp;"|"&amp;U1258&amp;"|"&amp;V1258&amp;"|"&amp;W1258&amp;"|"&amp;X1258&amp;"|"&amp;Y1258&amp;"|"&amp;Z1258&amp;"|"&amp;AA1258&amp;"|"&amp;AB1258&amp;"|"&amp;AC1258&amp;"|"&amp;AD1258&amp;"|"&amp;AE1258&amp;"|"&amp;AF1258&amp;"|"))</f>
        <v>Farlowella acus|Twig Catfish |20|23,9||6,8|7,6||3|8||||||||132,5||20,3|Omnivore|Yes|No||Peaceful||Male has a broader snout with short bristles.|2||||</v>
      </c>
      <c r="B1258" s="120" t="s">
        <v>792</v>
      </c>
      <c r="C1258" s="121" t="s">
        <v>2793</v>
      </c>
      <c r="D1258" s="163">
        <v>20</v>
      </c>
      <c r="E1258" s="129">
        <v>23.9</v>
      </c>
      <c r="F1258" s="150"/>
      <c r="G1258" s="158">
        <v>6.8</v>
      </c>
      <c r="H1258" s="128">
        <v>7.6</v>
      </c>
      <c r="I1258" s="113"/>
      <c r="J1258" s="158">
        <v>3</v>
      </c>
      <c r="K1258" s="128">
        <v>8</v>
      </c>
      <c r="L1258" s="123"/>
      <c r="M1258" s="167"/>
      <c r="N1258" s="123"/>
      <c r="O1258" s="121"/>
      <c r="P1258" s="123"/>
      <c r="Q1258" s="123"/>
      <c r="R1258" s="121"/>
      <c r="S1258" s="129">
        <v>132.5</v>
      </c>
      <c r="T1258" s="168"/>
      <c r="U1258" s="131">
        <v>20.3</v>
      </c>
      <c r="V1258" s="123" t="s">
        <v>31</v>
      </c>
      <c r="W1258" s="123" t="s">
        <v>32</v>
      </c>
      <c r="X1258" s="123" t="s">
        <v>33</v>
      </c>
      <c r="Y1258" s="123"/>
      <c r="Z1258" s="29" t="s">
        <v>34</v>
      </c>
      <c r="AA1258" s="123"/>
      <c r="AB1258" s="28" t="s">
        <v>2794</v>
      </c>
      <c r="AC1258" s="128">
        <v>2</v>
      </c>
      <c r="AD1258" s="121"/>
    </row>
    <row r="1259" spans="1:30" hidden="1" x14ac:dyDescent="0.25">
      <c r="A1259" s="24" t="str">
        <f>IF(D1259="","",(B1259&amp;"|"&amp;C1259&amp;"|"&amp;D1259&amp;"|"&amp;E1259&amp;"|"&amp;F1259&amp;"|"&amp;G1259&amp;"|"&amp;H1259&amp;"|"&amp;I1259&amp;"|"&amp;J1259&amp;"|"&amp;K1259&amp;"|"&amp;L1259&amp;"|"&amp;M1259&amp;"|"&amp;N1259&amp;"|"&amp;O1259&amp;"|"&amp;P1259&amp;"|"&amp;Q1259&amp;"|"&amp;R1259&amp;"|"&amp;S1259&amp;"|"&amp;T1259&amp;"|"&amp;U1259&amp;"|"&amp;V1259&amp;"|"&amp;W1259&amp;"|"&amp;X1259&amp;"|"&amp;Y1259&amp;"|"&amp;Z1259&amp;"|"&amp;AA1259&amp;"|"&amp;AB1259&amp;"|"&amp;AC1259&amp;"|"&amp;AD1259&amp;"|"&amp;AE1259&amp;"|"&amp;AF1259&amp;"|"))</f>
        <v/>
      </c>
      <c r="B1259" s="30" t="s">
        <v>793</v>
      </c>
      <c r="C1259" s="30"/>
      <c r="D1259" s="58"/>
      <c r="F1259" s="83"/>
      <c r="G1259" s="39"/>
      <c r="H1259" s="27"/>
      <c r="I1259" s="83"/>
      <c r="J1259" s="28"/>
      <c r="K1259" s="83"/>
      <c r="L1259" s="83"/>
      <c r="M1259" s="28"/>
      <c r="N1259" s="83"/>
      <c r="O1259" s="30"/>
      <c r="P1259" s="83"/>
      <c r="Q1259" s="83"/>
      <c r="R1259" s="30"/>
      <c r="S1259" s="55"/>
      <c r="U1259" s="26"/>
      <c r="V1259" s="83"/>
      <c r="W1259" s="29"/>
      <c r="Y1259" s="29"/>
      <c r="Z1259" s="83"/>
      <c r="AA1259" s="83"/>
      <c r="AB1259" s="28"/>
      <c r="AC1259" s="83"/>
      <c r="AD1259" s="30"/>
    </row>
    <row r="1260" spans="1:30" x14ac:dyDescent="0.25">
      <c r="A1260" s="24" t="str">
        <f>IF(D1260="","",(B1260&amp;"|"&amp;C1260&amp;"|"&amp;D1260&amp;"|"&amp;E1260&amp;"|"&amp;F1260&amp;"|"&amp;G1260&amp;"|"&amp;H1260&amp;"|"&amp;I1260&amp;"|"&amp;J1260&amp;"|"&amp;K1260&amp;"|"&amp;L1260&amp;"|"&amp;M1260&amp;"|"&amp;N1260&amp;"|"&amp;O1260&amp;"|"&amp;P1260&amp;"|"&amp;Q1260&amp;"|"&amp;R1260&amp;"|"&amp;S1260&amp;"|"&amp;T1260&amp;"|"&amp;U1260&amp;"|"&amp;V1260&amp;"|"&amp;W1260&amp;"|"&amp;X1260&amp;"|"&amp;Y1260&amp;"|"&amp;Z1260&amp;"|"&amp;AA1260&amp;"|"&amp;AB1260&amp;"|"&amp;AC1260&amp;"|"&amp;AD1260&amp;"|"&amp;AE1260&amp;"|"&amp;AF1260&amp;"|"))</f>
        <v>Flowerhorn|Flowerhorn |23|28||7,5|7,8||8|12||||||||283,9||40,6|Carnivore|No|No||Very Aggressive||Males are exceptionally brightly coloured and display a Kok,|1||||</v>
      </c>
      <c r="B1260" s="120" t="s">
        <v>793</v>
      </c>
      <c r="C1260" s="121" t="s">
        <v>2795</v>
      </c>
      <c r="D1260" s="163">
        <v>23</v>
      </c>
      <c r="E1260" s="129">
        <v>28</v>
      </c>
      <c r="F1260" s="150"/>
      <c r="G1260" s="158">
        <v>7.5</v>
      </c>
      <c r="H1260" s="128">
        <v>7.8</v>
      </c>
      <c r="I1260" s="113"/>
      <c r="J1260" s="158">
        <v>8</v>
      </c>
      <c r="K1260" s="128">
        <v>12</v>
      </c>
      <c r="L1260" s="123"/>
      <c r="M1260" s="167"/>
      <c r="N1260" s="123"/>
      <c r="O1260" s="121"/>
      <c r="P1260" s="123"/>
      <c r="Q1260" s="123"/>
      <c r="R1260" s="121"/>
      <c r="S1260" s="129">
        <v>283.89999999999998</v>
      </c>
      <c r="T1260" s="168"/>
      <c r="U1260" s="131">
        <v>40.6</v>
      </c>
      <c r="V1260" s="29" t="s">
        <v>49</v>
      </c>
      <c r="W1260" s="123" t="s">
        <v>33</v>
      </c>
      <c r="X1260" s="123" t="s">
        <v>33</v>
      </c>
      <c r="Y1260" s="123"/>
      <c r="Z1260" s="123" t="s">
        <v>2174</v>
      </c>
      <c r="AA1260" s="123"/>
      <c r="AB1260" s="8" t="s">
        <v>2796</v>
      </c>
      <c r="AC1260" s="128">
        <v>1</v>
      </c>
      <c r="AD1260" s="121"/>
    </row>
    <row r="1261" spans="1:30" hidden="1" x14ac:dyDescent="0.25">
      <c r="A1261" s="24" t="str">
        <f>IF(D1261="","",(B1261&amp;"|"&amp;C1261&amp;"|"&amp;D1261&amp;"|"&amp;E1261&amp;"|"&amp;F1261&amp;"|"&amp;G1261&amp;"|"&amp;H1261&amp;"|"&amp;I1261&amp;"|"&amp;J1261&amp;"|"&amp;K1261&amp;"|"&amp;L1261&amp;"|"&amp;M1261&amp;"|"&amp;N1261&amp;"|"&amp;O1261&amp;"|"&amp;P1261&amp;"|"&amp;Q1261&amp;"|"&amp;R1261&amp;"|"&amp;S1261&amp;"|"&amp;T1261&amp;"|"&amp;U1261&amp;"|"&amp;V1261&amp;"|"&amp;W1261&amp;"|"&amp;X1261&amp;"|"&amp;Y1261&amp;"|"&amp;Z1261&amp;"|"&amp;AA1261&amp;"|"&amp;AB1261&amp;"|"&amp;AC1261&amp;"|"&amp;AD1261&amp;"|"&amp;AE1261&amp;"|"&amp;AF1261&amp;"|"))</f>
        <v/>
      </c>
      <c r="B1261" s="30" t="s">
        <v>794</v>
      </c>
      <c r="C1261" s="30"/>
      <c r="D1261" s="58"/>
      <c r="F1261" s="83"/>
      <c r="G1261" s="39"/>
      <c r="H1261" s="27"/>
      <c r="I1261" s="83"/>
      <c r="J1261" s="28"/>
      <c r="K1261" s="83"/>
      <c r="L1261" s="83"/>
      <c r="M1261" s="28"/>
      <c r="N1261" s="83"/>
      <c r="O1261" s="30"/>
      <c r="P1261" s="83"/>
      <c r="Q1261" s="83"/>
      <c r="R1261" s="30"/>
      <c r="S1261" s="55"/>
      <c r="U1261" s="26"/>
      <c r="V1261" s="83"/>
      <c r="W1261" s="29"/>
      <c r="Y1261" s="29"/>
      <c r="Z1261" s="83"/>
      <c r="AA1261" s="83"/>
      <c r="AB1261" s="28"/>
      <c r="AC1261" s="83"/>
      <c r="AD1261" s="30"/>
    </row>
    <row r="1262" spans="1:30" x14ac:dyDescent="0.25">
      <c r="A1262" s="24" t="str">
        <f>IF(D1262="","",(B1262&amp;"|"&amp;C1262&amp;"|"&amp;D1262&amp;"|"&amp;E1262&amp;"|"&amp;F1262&amp;"|"&amp;G1262&amp;"|"&amp;H1262&amp;"|"&amp;I1262&amp;"|"&amp;J1262&amp;"|"&amp;K1262&amp;"|"&amp;L1262&amp;"|"&amp;M1262&amp;"|"&amp;N1262&amp;"|"&amp;O1262&amp;"|"&amp;P1262&amp;"|"&amp;Q1262&amp;"|"&amp;R1262&amp;"|"&amp;S1262&amp;"|"&amp;T1262&amp;"|"&amp;U1262&amp;"|"&amp;V1262&amp;"|"&amp;W1262&amp;"|"&amp;X1262&amp;"|"&amp;Y1262&amp;"|"&amp;Z1262&amp;"|"&amp;AA1262&amp;"|"&amp;AB1262&amp;"|"&amp;AC1262&amp;"|"&amp;AD1262&amp;"|"&amp;AE1262&amp;"|"&amp;AF1262&amp;"|"))</f>
        <v>Formosania lacustre|Tasselled-Mouth Loach |18|23||6,4|7,5||10|15||||||||132,5||12|Carnivore|No|||||Females are probably more plump than males and tend to be larger in size.|2||||</v>
      </c>
      <c r="B1262" s="120" t="s">
        <v>794</v>
      </c>
      <c r="C1262" s="121" t="s">
        <v>2797</v>
      </c>
      <c r="D1262" s="163">
        <v>18</v>
      </c>
      <c r="E1262" s="129">
        <v>23</v>
      </c>
      <c r="F1262" s="150"/>
      <c r="G1262" s="158">
        <v>6.4</v>
      </c>
      <c r="H1262" s="128">
        <v>7.5</v>
      </c>
      <c r="I1262" s="113"/>
      <c r="J1262" s="158">
        <v>10</v>
      </c>
      <c r="K1262" s="128">
        <v>15</v>
      </c>
      <c r="L1262" s="123"/>
      <c r="M1262" s="167"/>
      <c r="N1262" s="123"/>
      <c r="O1262" s="121"/>
      <c r="P1262" s="123"/>
      <c r="Q1262" s="123"/>
      <c r="R1262" s="121"/>
      <c r="S1262" s="129">
        <v>132.5</v>
      </c>
      <c r="T1262" s="168"/>
      <c r="U1262" s="131">
        <v>12</v>
      </c>
      <c r="V1262" s="29" t="s">
        <v>49</v>
      </c>
      <c r="W1262" s="123" t="s">
        <v>33</v>
      </c>
      <c r="X1262" s="123"/>
      <c r="Y1262" s="123"/>
      <c r="Z1262" s="123"/>
      <c r="AA1262" s="123"/>
      <c r="AB1262" s="29" t="s">
        <v>2798</v>
      </c>
      <c r="AC1262" s="128">
        <v>2</v>
      </c>
      <c r="AD1262" s="121"/>
    </row>
    <row r="1263" spans="1:30" hidden="1" x14ac:dyDescent="0.25">
      <c r="A1263" s="24" t="str">
        <f>IF(D1263="","",(B1263&amp;"|"&amp;C1263&amp;"|"&amp;D1263&amp;"|"&amp;E1263&amp;"|"&amp;F1263&amp;"|"&amp;G1263&amp;"|"&amp;H1263&amp;"|"&amp;I1263&amp;"|"&amp;J1263&amp;"|"&amp;K1263&amp;"|"&amp;L1263&amp;"|"&amp;M1263&amp;"|"&amp;N1263&amp;"|"&amp;O1263&amp;"|"&amp;P1263&amp;"|"&amp;Q1263&amp;"|"&amp;R1263&amp;"|"&amp;S1263&amp;"|"&amp;T1263&amp;"|"&amp;U1263&amp;"|"&amp;V1263&amp;"|"&amp;W1263&amp;"|"&amp;X1263&amp;"|"&amp;Y1263&amp;"|"&amp;Z1263&amp;"|"&amp;AA1263&amp;"|"&amp;AB1263&amp;"|"&amp;AC1263&amp;"|"&amp;AD1263&amp;"|"&amp;AE1263&amp;"|"&amp;AF1263&amp;"|"))</f>
        <v/>
      </c>
      <c r="B1263" s="30" t="s">
        <v>795</v>
      </c>
      <c r="C1263" s="30"/>
      <c r="D1263" s="58"/>
      <c r="F1263" s="83"/>
      <c r="G1263" s="39"/>
      <c r="H1263" s="27"/>
      <c r="I1263" s="83"/>
      <c r="J1263" s="28"/>
      <c r="K1263" s="83"/>
      <c r="L1263" s="83"/>
      <c r="M1263" s="28"/>
      <c r="N1263" s="83"/>
      <c r="O1263" s="30"/>
      <c r="P1263" s="83"/>
      <c r="Q1263" s="83"/>
      <c r="R1263" s="30"/>
      <c r="S1263" s="55"/>
      <c r="U1263" s="26"/>
      <c r="V1263" s="83"/>
      <c r="W1263" s="29"/>
      <c r="Y1263" s="29"/>
      <c r="Z1263" s="83"/>
      <c r="AA1263" s="83"/>
      <c r="AB1263" s="83"/>
      <c r="AC1263" s="83"/>
      <c r="AD1263" s="30"/>
    </row>
    <row r="1264" spans="1:30" x14ac:dyDescent="0.25">
      <c r="A1264" s="24" t="str">
        <f>IF(D1264="","",(B1264&amp;"|"&amp;C1264&amp;"|"&amp;D1264&amp;"|"&amp;E1264&amp;"|"&amp;F1264&amp;"|"&amp;G1264&amp;"|"&amp;H1264&amp;"|"&amp;I1264&amp;"|"&amp;J1264&amp;"|"&amp;K1264&amp;"|"&amp;L1264&amp;"|"&amp;M1264&amp;"|"&amp;N1264&amp;"|"&amp;O1264&amp;"|"&amp;P1264&amp;"|"&amp;Q1264&amp;"|"&amp;R1264&amp;"|"&amp;S1264&amp;"|"&amp;T1264&amp;"|"&amp;U1264&amp;"|"&amp;V1264&amp;"|"&amp;W1264&amp;"|"&amp;X1264&amp;"|"&amp;Y1264&amp;"|"&amp;Z1264&amp;"|"&amp;AA1264&amp;"|"&amp;AB1264&amp;"|"&amp;AC1264&amp;"|"&amp;AD1264&amp;"|"&amp;AE1264&amp;"|"&amp;AF1264&amp;"|"))</f>
        <v>Fossorochromis rostratus|Rostratus |24|26||7,2|8,8||10|18||||||||473,2||25|Carnivore|No|No||Peaceful||Male is larger with iridescent silver-blue colouration, whereas the female is pale cream-yellow with black markings in a checkerboard pattern down the flanks.|2||||</v>
      </c>
      <c r="B1264" s="120" t="s">
        <v>795</v>
      </c>
      <c r="C1264" s="121" t="s">
        <v>2799</v>
      </c>
      <c r="D1264" s="163">
        <v>24</v>
      </c>
      <c r="E1264" s="129">
        <v>26</v>
      </c>
      <c r="F1264" s="150"/>
      <c r="G1264" s="158">
        <v>7.2</v>
      </c>
      <c r="H1264" s="128">
        <v>8.8000000000000007</v>
      </c>
      <c r="I1264" s="113"/>
      <c r="J1264" s="158">
        <v>10</v>
      </c>
      <c r="K1264" s="128">
        <v>18</v>
      </c>
      <c r="L1264" s="123"/>
      <c r="M1264" s="167"/>
      <c r="N1264" s="123"/>
      <c r="O1264" s="121"/>
      <c r="P1264" s="123"/>
      <c r="Q1264" s="123"/>
      <c r="R1264" s="121"/>
      <c r="S1264" s="129">
        <v>473.2</v>
      </c>
      <c r="T1264" s="168"/>
      <c r="U1264" s="131">
        <v>25</v>
      </c>
      <c r="V1264" s="29" t="s">
        <v>49</v>
      </c>
      <c r="W1264" s="123" t="s">
        <v>33</v>
      </c>
      <c r="X1264" s="123" t="s">
        <v>33</v>
      </c>
      <c r="Y1264" s="123"/>
      <c r="Z1264" s="29" t="s">
        <v>34</v>
      </c>
      <c r="AA1264" s="123"/>
      <c r="AB1264" s="28" t="s">
        <v>2800</v>
      </c>
      <c r="AC1264" s="128">
        <v>2</v>
      </c>
      <c r="AD1264" s="121"/>
    </row>
    <row r="1265" spans="1:33" hidden="1" x14ac:dyDescent="0.25">
      <c r="A1265" s="24" t="str">
        <f>IF(D1265="","",(B1265&amp;"|"&amp;C1265&amp;"|"&amp;D1265&amp;"|"&amp;E1265&amp;"|"&amp;F1265&amp;"|"&amp;G1265&amp;"|"&amp;H1265&amp;"|"&amp;I1265&amp;"|"&amp;J1265&amp;"|"&amp;K1265&amp;"|"&amp;L1265&amp;"|"&amp;M1265&amp;"|"&amp;N1265&amp;"|"&amp;O1265&amp;"|"&amp;P1265&amp;"|"&amp;Q1265&amp;"|"&amp;R1265&amp;"|"&amp;S1265&amp;"|"&amp;T1265&amp;"|"&amp;U1265&amp;"|"&amp;V1265&amp;"|"&amp;W1265&amp;"|"&amp;X1265&amp;"|"&amp;Y1265&amp;"|"&amp;Z1265&amp;"|"&amp;AA1265&amp;"|"&amp;AB1265&amp;"|"&amp;AC1265&amp;"|"&amp;AD1265&amp;"|"&amp;AE1265&amp;"|"&amp;AF1265&amp;"|"))</f>
        <v/>
      </c>
      <c r="B1265" s="30" t="s">
        <v>796</v>
      </c>
      <c r="C1265" s="30"/>
      <c r="D1265" s="58"/>
      <c r="F1265" s="83"/>
      <c r="G1265" s="39"/>
      <c r="H1265" s="27"/>
      <c r="I1265" s="83"/>
      <c r="J1265" s="28"/>
      <c r="K1265" s="83"/>
      <c r="L1265" s="83"/>
      <c r="M1265" s="28"/>
      <c r="N1265" s="83"/>
      <c r="O1265" s="30"/>
      <c r="P1265" s="83"/>
      <c r="Q1265" s="83"/>
      <c r="R1265" s="30"/>
      <c r="S1265" s="55"/>
      <c r="U1265" s="26"/>
      <c r="V1265" s="83"/>
      <c r="W1265" s="29"/>
      <c r="Y1265" s="29"/>
      <c r="Z1265" s="83"/>
      <c r="AA1265" s="83"/>
      <c r="AB1265" s="83"/>
      <c r="AC1265" s="83"/>
      <c r="AD1265" s="30"/>
    </row>
    <row r="1266" spans="1:33" x14ac:dyDescent="0.25">
      <c r="A1266" s="24" t="str">
        <f>IF(D1266="","",(B1266&amp;"|"&amp;C1266&amp;"|"&amp;D1266&amp;"|"&amp;E1266&amp;"|"&amp;F1266&amp;"|"&amp;G1266&amp;"|"&amp;H1266&amp;"|"&amp;I1266&amp;"|"&amp;J1266&amp;"|"&amp;K1266&amp;"|"&amp;L1266&amp;"|"&amp;M1266&amp;"|"&amp;N1266&amp;"|"&amp;O1266&amp;"|"&amp;P1266&amp;"|"&amp;Q1266&amp;"|"&amp;R1266&amp;"|"&amp;S1266&amp;"|"&amp;T1266&amp;"|"&amp;U1266&amp;"|"&amp;V1266&amp;"|"&amp;W1266&amp;"|"&amp;X1266&amp;"|"&amp;Y1266&amp;"|"&amp;Z1266&amp;"|"&amp;AA1266&amp;"|"&amp;AB1266&amp;"|"&amp;AC1266&amp;"|"&amp;AD1266&amp;"|"&amp;AE1266&amp;"|"&amp;AF1266&amp;"|"))</f>
        <v>Fundulopanchax filamentosus|Plumed Lyretail |21|23||6,5|7,2||8|10||||||||56,8||6|Carnivore|No||||||1||||</v>
      </c>
      <c r="B1266" s="120" t="s">
        <v>796</v>
      </c>
      <c r="C1266" s="121" t="s">
        <v>2802</v>
      </c>
      <c r="D1266" s="163">
        <v>21</v>
      </c>
      <c r="E1266" s="129">
        <v>23</v>
      </c>
      <c r="F1266" s="150"/>
      <c r="G1266" s="158">
        <v>6.5</v>
      </c>
      <c r="H1266" s="128">
        <v>7.2</v>
      </c>
      <c r="I1266" s="113"/>
      <c r="J1266" s="158">
        <v>8</v>
      </c>
      <c r="K1266" s="128">
        <v>10</v>
      </c>
      <c r="L1266" s="123"/>
      <c r="M1266" s="167"/>
      <c r="N1266" s="123"/>
      <c r="O1266" s="121"/>
      <c r="P1266" s="123"/>
      <c r="Q1266" s="123"/>
      <c r="R1266" s="121"/>
      <c r="S1266" s="129">
        <v>56.8</v>
      </c>
      <c r="T1266" s="168"/>
      <c r="U1266" s="131">
        <v>6</v>
      </c>
      <c r="V1266" s="29" t="s">
        <v>49</v>
      </c>
      <c r="W1266" s="123" t="s">
        <v>33</v>
      </c>
      <c r="X1266" s="123"/>
      <c r="Y1266" s="123"/>
      <c r="Z1266" s="123"/>
      <c r="AA1266" s="123"/>
      <c r="AB1266" s="167"/>
      <c r="AC1266" s="128">
        <v>1</v>
      </c>
      <c r="AD1266" s="121"/>
    </row>
    <row r="1267" spans="1:33" hidden="1" x14ac:dyDescent="0.25">
      <c r="A1267" s="24" t="str">
        <f>IF(D1267="","",(B1267&amp;"|"&amp;C1267&amp;"|"&amp;D1267&amp;"|"&amp;E1267&amp;"|"&amp;F1267&amp;"|"&amp;G1267&amp;"|"&amp;H1267&amp;"|"&amp;I1267&amp;"|"&amp;J1267&amp;"|"&amp;K1267&amp;"|"&amp;L1267&amp;"|"&amp;M1267&amp;"|"&amp;N1267&amp;"|"&amp;O1267&amp;"|"&amp;P1267&amp;"|"&amp;Q1267&amp;"|"&amp;R1267&amp;"|"&amp;S1267&amp;"|"&amp;T1267&amp;"|"&amp;U1267&amp;"|"&amp;V1267&amp;"|"&amp;W1267&amp;"|"&amp;X1267&amp;"|"&amp;Y1267&amp;"|"&amp;Z1267&amp;"|"&amp;AA1267&amp;"|"&amp;AB1267&amp;"|"&amp;AC1267&amp;"|"&amp;AD1267&amp;"|"&amp;AE1267&amp;"|"&amp;AF1267&amp;"|"))</f>
        <v/>
      </c>
      <c r="B1267" s="30" t="s">
        <v>797</v>
      </c>
      <c r="C1267" s="30"/>
      <c r="D1267" s="58"/>
      <c r="F1267" s="75"/>
      <c r="G1267" s="39"/>
      <c r="H1267" s="27"/>
      <c r="I1267" s="75"/>
      <c r="J1267" s="28"/>
      <c r="K1267" s="75"/>
      <c r="L1267" s="75"/>
      <c r="M1267" s="28"/>
      <c r="N1267" s="75"/>
      <c r="O1267" s="30"/>
      <c r="P1267" s="75"/>
      <c r="Q1267" s="75"/>
      <c r="R1267" s="30"/>
      <c r="S1267" s="55"/>
      <c r="U1267" s="26"/>
      <c r="V1267" s="75"/>
      <c r="W1267" s="29"/>
      <c r="Y1267" s="29"/>
      <c r="Z1267" s="75"/>
      <c r="AA1267" s="75"/>
      <c r="AB1267" s="28"/>
      <c r="AC1267" s="75"/>
      <c r="AD1267" s="30"/>
    </row>
    <row r="1268" spans="1:33" x14ac:dyDescent="0.25">
      <c r="A1268" s="24" t="str">
        <f>IF(D1268="","",(B1268&amp;"|"&amp;C1268&amp;"|"&amp;D1268&amp;"|"&amp;E1268&amp;"|"&amp;F1268&amp;"|"&amp;G1268&amp;"|"&amp;H1268&amp;"|"&amp;I1268&amp;"|"&amp;J1268&amp;"|"&amp;K1268&amp;"|"&amp;L1268&amp;"|"&amp;M1268&amp;"|"&amp;N1268&amp;"|"&amp;O1268&amp;"|"&amp;P1268&amp;"|"&amp;Q1268&amp;"|"&amp;R1268&amp;"|"&amp;S1268&amp;"|"&amp;T1268&amp;"|"&amp;U1268&amp;"|"&amp;V1268&amp;"|"&amp;W1268&amp;"|"&amp;X1268&amp;"|"&amp;Y1268&amp;"|"&amp;Z1268&amp;"|"&amp;AA1268&amp;"|"&amp;AB1268&amp;"|"&amp;AC1268&amp;"|"&amp;AD1268&amp;"|"&amp;AE1268&amp;"|"&amp;AF1268&amp;"|"))</f>
        <v>Fundulopanchax gardneri|Steel Blue Killifish |22|25||6|7||5|8||||||||94,6||7|Omnivore|No|||||Females are less decorated and golden coloured while males have red, blue and yellow patterning across golden body.|1|Easy|||</v>
      </c>
      <c r="B1268" s="120" t="s">
        <v>797</v>
      </c>
      <c r="C1268" s="121" t="s">
        <v>2803</v>
      </c>
      <c r="D1268" s="163">
        <v>22</v>
      </c>
      <c r="E1268" s="129">
        <v>25</v>
      </c>
      <c r="F1268" s="150"/>
      <c r="G1268" s="158">
        <v>6</v>
      </c>
      <c r="H1268" s="128">
        <v>7</v>
      </c>
      <c r="I1268" s="113"/>
      <c r="J1268" s="158">
        <v>5</v>
      </c>
      <c r="K1268" s="128">
        <v>8</v>
      </c>
      <c r="L1268" s="123"/>
      <c r="M1268" s="167"/>
      <c r="N1268" s="123"/>
      <c r="O1268" s="121"/>
      <c r="P1268" s="123"/>
      <c r="Q1268" s="123"/>
      <c r="R1268" s="121"/>
      <c r="S1268" s="129">
        <v>94.6</v>
      </c>
      <c r="T1268" s="168"/>
      <c r="U1268" s="131">
        <v>7</v>
      </c>
      <c r="V1268" s="123" t="s">
        <v>31</v>
      </c>
      <c r="W1268" s="123" t="s">
        <v>33</v>
      </c>
      <c r="X1268" s="123"/>
      <c r="Y1268" s="123"/>
      <c r="Z1268" s="123"/>
      <c r="AA1268" s="123"/>
      <c r="AB1268" s="29" t="s">
        <v>2804</v>
      </c>
      <c r="AC1268" s="128">
        <v>1</v>
      </c>
      <c r="AD1268" s="121" t="s">
        <v>53</v>
      </c>
      <c r="AG1268" s="24"/>
    </row>
    <row r="1269" spans="1:33" hidden="1" x14ac:dyDescent="0.25">
      <c r="A1269" s="24" t="str">
        <f>IF(D1269="","",(B1269&amp;"|"&amp;C1269&amp;"|"&amp;D1269&amp;"|"&amp;E1269&amp;"|"&amp;F1269&amp;"|"&amp;G1269&amp;"|"&amp;H1269&amp;"|"&amp;I1269&amp;"|"&amp;J1269&amp;"|"&amp;K1269&amp;"|"&amp;L1269&amp;"|"&amp;M1269&amp;"|"&amp;N1269&amp;"|"&amp;O1269&amp;"|"&amp;P1269&amp;"|"&amp;Q1269&amp;"|"&amp;R1269&amp;"|"&amp;S1269&amp;"|"&amp;T1269&amp;"|"&amp;U1269&amp;"|"&amp;V1269&amp;"|"&amp;W1269&amp;"|"&amp;X1269&amp;"|"&amp;Y1269&amp;"|"&amp;Z1269&amp;"|"&amp;AA1269&amp;"|"&amp;AB1269&amp;"|"&amp;AC1269&amp;"|"&amp;AD1269&amp;"|"&amp;AE1269&amp;"|"&amp;AF1269&amp;"|"))</f>
        <v/>
      </c>
      <c r="B1269" s="30" t="s">
        <v>798</v>
      </c>
      <c r="C1269" s="30"/>
      <c r="D1269" s="58"/>
      <c r="F1269" s="75"/>
      <c r="G1269" s="39"/>
      <c r="H1269" s="27"/>
      <c r="I1269" s="75"/>
      <c r="J1269" s="28"/>
      <c r="K1269" s="75"/>
      <c r="L1269" s="75"/>
      <c r="M1269" s="28"/>
      <c r="N1269" s="75"/>
      <c r="O1269" s="30"/>
      <c r="P1269" s="75"/>
      <c r="Q1269" s="75"/>
      <c r="R1269" s="30"/>
      <c r="S1269" s="55"/>
      <c r="U1269" s="26"/>
      <c r="V1269" s="75"/>
      <c r="W1269" s="29"/>
      <c r="Y1269" s="29"/>
      <c r="Z1269" s="75"/>
      <c r="AA1269" s="75"/>
      <c r="AB1269" s="83"/>
      <c r="AC1269" s="75"/>
      <c r="AD1269" s="30"/>
    </row>
    <row r="1270" spans="1:33" x14ac:dyDescent="0.25">
      <c r="A1270" s="24" t="str">
        <f>IF(D1270="","",(B1270&amp;"|"&amp;C1270&amp;"|"&amp;D1270&amp;"|"&amp;E1270&amp;"|"&amp;F1270&amp;"|"&amp;G1270&amp;"|"&amp;H1270&amp;"|"&amp;I1270&amp;"|"&amp;J1270&amp;"|"&amp;K1270&amp;"|"&amp;L1270&amp;"|"&amp;M1270&amp;"|"&amp;N1270&amp;"|"&amp;O1270&amp;"|"&amp;P1270&amp;"|"&amp;Q1270&amp;"|"&amp;R1270&amp;"|"&amp;S1270&amp;"|"&amp;T1270&amp;"|"&amp;U1270&amp;"|"&amp;V1270&amp;"|"&amp;W1270&amp;"|"&amp;X1270&amp;"|"&amp;Y1270&amp;"|"&amp;Z1270&amp;"|"&amp;AA1270&amp;"|"&amp;AB1270&amp;"|"&amp;AC1270&amp;"|"&amp;AD1270&amp;"|"&amp;AE1270&amp;"|"&amp;AF1270&amp;"|"))</f>
        <v>Fundulopanchax marmoratus|Marbled Lyretail Killifish |21|23||6|7||5|12||||||||37,9||6,1|Carnivore|No|No||||Males are more brightly coloured than females.|1|Easy|||</v>
      </c>
      <c r="B1270" s="120" t="s">
        <v>798</v>
      </c>
      <c r="C1270" s="121" t="s">
        <v>2805</v>
      </c>
      <c r="D1270" s="163">
        <v>21</v>
      </c>
      <c r="E1270" s="129">
        <v>23</v>
      </c>
      <c r="F1270" s="150"/>
      <c r="G1270" s="158">
        <v>6</v>
      </c>
      <c r="H1270" s="128">
        <v>7</v>
      </c>
      <c r="I1270" s="113"/>
      <c r="J1270" s="158">
        <v>5</v>
      </c>
      <c r="K1270" s="128">
        <v>12</v>
      </c>
      <c r="L1270" s="123"/>
      <c r="M1270" s="167"/>
      <c r="N1270" s="123"/>
      <c r="O1270" s="121"/>
      <c r="P1270" s="123"/>
      <c r="Q1270" s="123"/>
      <c r="R1270" s="121"/>
      <c r="S1270" s="129">
        <v>37.9</v>
      </c>
      <c r="T1270" s="168"/>
      <c r="U1270" s="131">
        <v>6.1</v>
      </c>
      <c r="V1270" s="29" t="s">
        <v>49</v>
      </c>
      <c r="W1270" s="123" t="s">
        <v>33</v>
      </c>
      <c r="X1270" s="123" t="s">
        <v>33</v>
      </c>
      <c r="Y1270" s="123"/>
      <c r="Z1270" s="123"/>
      <c r="AA1270" s="123"/>
      <c r="AB1270" s="28" t="s">
        <v>2349</v>
      </c>
      <c r="AC1270" s="128">
        <v>1</v>
      </c>
      <c r="AD1270" s="121" t="s">
        <v>53</v>
      </c>
    </row>
    <row r="1271" spans="1:33" hidden="1" x14ac:dyDescent="0.25">
      <c r="A1271" s="24" t="str">
        <f>IF(D1271="","",(B1271&amp;"|"&amp;C1271&amp;"|"&amp;D1271&amp;"|"&amp;E1271&amp;"|"&amp;F1271&amp;"|"&amp;G1271&amp;"|"&amp;H1271&amp;"|"&amp;I1271&amp;"|"&amp;J1271&amp;"|"&amp;K1271&amp;"|"&amp;L1271&amp;"|"&amp;M1271&amp;"|"&amp;N1271&amp;"|"&amp;O1271&amp;"|"&amp;P1271&amp;"|"&amp;Q1271&amp;"|"&amp;R1271&amp;"|"&amp;S1271&amp;"|"&amp;T1271&amp;"|"&amp;U1271&amp;"|"&amp;V1271&amp;"|"&amp;W1271&amp;"|"&amp;X1271&amp;"|"&amp;Y1271&amp;"|"&amp;Z1271&amp;"|"&amp;AA1271&amp;"|"&amp;AB1271&amp;"|"&amp;AC1271&amp;"|"&amp;AD1271&amp;"|"&amp;AE1271&amp;"|"&amp;AF1271&amp;"|"))</f>
        <v/>
      </c>
      <c r="B1271" s="30" t="s">
        <v>799</v>
      </c>
      <c r="C1271" s="30"/>
      <c r="D1271" s="58"/>
      <c r="F1271" s="83"/>
      <c r="G1271" s="39"/>
      <c r="H1271" s="27"/>
      <c r="I1271" s="83"/>
      <c r="J1271" s="28"/>
      <c r="K1271" s="83"/>
      <c r="L1271" s="83"/>
      <c r="M1271" s="28"/>
      <c r="N1271" s="83"/>
      <c r="O1271" s="30"/>
      <c r="P1271" s="83"/>
      <c r="Q1271" s="83"/>
      <c r="R1271" s="30"/>
      <c r="S1271" s="55"/>
      <c r="U1271" s="26"/>
      <c r="V1271" s="83"/>
      <c r="W1271" s="29"/>
      <c r="Y1271" s="29"/>
      <c r="Z1271" s="83"/>
      <c r="AA1271" s="83"/>
      <c r="AB1271" s="29"/>
      <c r="AC1271" s="83"/>
      <c r="AD1271" s="30"/>
    </row>
    <row r="1272" spans="1:33" x14ac:dyDescent="0.25">
      <c r="A1272" s="24" t="str">
        <f>IF(D1272="","",(B1272&amp;"|"&amp;C1272&amp;"|"&amp;D1272&amp;"|"&amp;E1272&amp;"|"&amp;F1272&amp;"|"&amp;G1272&amp;"|"&amp;H1272&amp;"|"&amp;I1272&amp;"|"&amp;J1272&amp;"|"&amp;K1272&amp;"|"&amp;L1272&amp;"|"&amp;M1272&amp;"|"&amp;N1272&amp;"|"&amp;O1272&amp;"|"&amp;P1272&amp;"|"&amp;Q1272&amp;"|"&amp;R1272&amp;"|"&amp;S1272&amp;"|"&amp;T1272&amp;"|"&amp;U1272&amp;"|"&amp;V1272&amp;"|"&amp;W1272&amp;"|"&amp;X1272&amp;"|"&amp;Y1272&amp;"|"&amp;Z1272&amp;"|"&amp;AA1272&amp;"|"&amp;AB1272&amp;"|"&amp;AC1272&amp;"|"&amp;AD1272&amp;"|"&amp;AE1272&amp;"|"&amp;AF1272&amp;"|"))</f>
        <v>Fundulopanchax scheeli|Scheeli Killifish |22|26||6|7,5||3|15||||||||37,9||6,1|Carnivore|No|No||Peaceful||Males are more brightly coloured than females.|1||||</v>
      </c>
      <c r="B1272" s="120" t="s">
        <v>799</v>
      </c>
      <c r="C1272" s="121" t="s">
        <v>2806</v>
      </c>
      <c r="D1272" s="163">
        <v>22</v>
      </c>
      <c r="E1272" s="129">
        <v>26</v>
      </c>
      <c r="F1272" s="150"/>
      <c r="G1272" s="158">
        <v>6</v>
      </c>
      <c r="H1272" s="128">
        <v>7.5</v>
      </c>
      <c r="I1272" s="113"/>
      <c r="J1272" s="158">
        <v>3</v>
      </c>
      <c r="K1272" s="128">
        <v>15</v>
      </c>
      <c r="L1272" s="123"/>
      <c r="M1272" s="167"/>
      <c r="N1272" s="123"/>
      <c r="O1272" s="121"/>
      <c r="P1272" s="123"/>
      <c r="Q1272" s="123"/>
      <c r="R1272" s="121"/>
      <c r="S1272" s="129">
        <v>37.9</v>
      </c>
      <c r="T1272" s="168"/>
      <c r="U1272" s="131">
        <v>6.1</v>
      </c>
      <c r="V1272" s="29" t="s">
        <v>49</v>
      </c>
      <c r="W1272" s="123" t="s">
        <v>33</v>
      </c>
      <c r="X1272" s="123" t="s">
        <v>33</v>
      </c>
      <c r="Y1272" s="123"/>
      <c r="Z1272" s="29" t="s">
        <v>34</v>
      </c>
      <c r="AA1272" s="123"/>
      <c r="AB1272" s="28" t="s">
        <v>2349</v>
      </c>
      <c r="AC1272" s="128">
        <v>1</v>
      </c>
      <c r="AD1272" s="121"/>
    </row>
    <row r="1273" spans="1:33" hidden="1" x14ac:dyDescent="0.25">
      <c r="A1273" s="24" t="str">
        <f>IF(D1273="","",(B1273&amp;"|"&amp;C1273&amp;"|"&amp;D1273&amp;"|"&amp;E1273&amp;"|"&amp;F1273&amp;"|"&amp;G1273&amp;"|"&amp;H1273&amp;"|"&amp;I1273&amp;"|"&amp;J1273&amp;"|"&amp;K1273&amp;"|"&amp;L1273&amp;"|"&amp;M1273&amp;"|"&amp;N1273&amp;"|"&amp;O1273&amp;"|"&amp;P1273&amp;"|"&amp;Q1273&amp;"|"&amp;R1273&amp;"|"&amp;S1273&amp;"|"&amp;T1273&amp;"|"&amp;U1273&amp;"|"&amp;V1273&amp;"|"&amp;W1273&amp;"|"&amp;X1273&amp;"|"&amp;Y1273&amp;"|"&amp;Z1273&amp;"|"&amp;AA1273&amp;"|"&amp;AB1273&amp;"|"&amp;AC1273&amp;"|"&amp;AD1273&amp;"|"&amp;AE1273&amp;"|"&amp;AF1273&amp;"|"))</f>
        <v/>
      </c>
      <c r="B1273" s="30" t="s">
        <v>800</v>
      </c>
      <c r="C1273" s="30"/>
      <c r="D1273" s="58"/>
      <c r="F1273" s="83"/>
      <c r="G1273" s="39"/>
      <c r="H1273" s="27"/>
      <c r="I1273" s="83"/>
      <c r="J1273" s="28"/>
      <c r="K1273" s="83"/>
      <c r="L1273" s="83"/>
      <c r="M1273" s="28"/>
      <c r="N1273" s="83"/>
      <c r="O1273" s="30"/>
      <c r="P1273" s="83"/>
      <c r="Q1273" s="83"/>
      <c r="R1273" s="30"/>
      <c r="S1273" s="55"/>
      <c r="U1273" s="26"/>
      <c r="V1273" s="83"/>
      <c r="W1273" s="29"/>
      <c r="Y1273" s="29"/>
      <c r="Z1273" s="83"/>
      <c r="AA1273" s="83"/>
      <c r="AB1273" s="28"/>
      <c r="AC1273" s="83"/>
      <c r="AD1273" s="30"/>
      <c r="AE1273" s="83"/>
      <c r="AF1273" s="83"/>
    </row>
    <row r="1274" spans="1:33" x14ac:dyDescent="0.25">
      <c r="A1274" s="24" t="str">
        <f>IF(D1274="","",(B1274&amp;"|"&amp;C1274&amp;"|"&amp;D1274&amp;"|"&amp;E1274&amp;"|"&amp;F1274&amp;"|"&amp;G1274&amp;"|"&amp;H1274&amp;"|"&amp;I1274&amp;"|"&amp;J1274&amp;"|"&amp;K1274&amp;"|"&amp;L1274&amp;"|"&amp;M1274&amp;"|"&amp;N1274&amp;"|"&amp;O1274&amp;"|"&amp;P1274&amp;"|"&amp;Q1274&amp;"|"&amp;R1274&amp;"|"&amp;S1274&amp;"|"&amp;T1274&amp;"|"&amp;U1274&amp;"|"&amp;V1274&amp;"|"&amp;W1274&amp;"|"&amp;X1274&amp;"|"&amp;Y1274&amp;"|"&amp;Z1274&amp;"|"&amp;AA1274&amp;"|"&amp;AB1274&amp;"|"&amp;AC1274&amp;"|"&amp;AD1274&amp;"|"&amp;AE1274&amp;"|"&amp;AF1274&amp;"|"))</f>
        <v>Fundulopanchax sjostedti|Blue Gularis |15|28||6|8||5|19||||||||37,9||12,5|Carnivore|No|Yes||Peaceful but threat to smaller fish. ||Females are drab brown. The males have all the colour.|1||||</v>
      </c>
      <c r="B1274" s="120" t="s">
        <v>800</v>
      </c>
      <c r="C1274" s="121" t="s">
        <v>2807</v>
      </c>
      <c r="D1274" s="163">
        <v>15</v>
      </c>
      <c r="E1274" s="129">
        <v>28</v>
      </c>
      <c r="F1274" s="150"/>
      <c r="G1274" s="158">
        <v>6</v>
      </c>
      <c r="H1274" s="128">
        <v>8</v>
      </c>
      <c r="I1274" s="113"/>
      <c r="J1274" s="158">
        <v>5</v>
      </c>
      <c r="K1274" s="128">
        <v>19</v>
      </c>
      <c r="L1274" s="123"/>
      <c r="M1274" s="167"/>
      <c r="N1274" s="123"/>
      <c r="O1274" s="121"/>
      <c r="P1274" s="123"/>
      <c r="Q1274" s="123"/>
      <c r="R1274" s="121"/>
      <c r="S1274" s="129">
        <v>37.9</v>
      </c>
      <c r="T1274" s="168"/>
      <c r="U1274" s="131">
        <v>12.5</v>
      </c>
      <c r="V1274" s="29" t="s">
        <v>49</v>
      </c>
      <c r="W1274" s="123" t="s">
        <v>33</v>
      </c>
      <c r="X1274" s="123" t="s">
        <v>32</v>
      </c>
      <c r="Y1274" s="123"/>
      <c r="Z1274" s="137" t="s">
        <v>1951</v>
      </c>
      <c r="AA1274" s="123"/>
      <c r="AB1274" s="29" t="s">
        <v>2808</v>
      </c>
      <c r="AC1274" s="128">
        <v>1</v>
      </c>
      <c r="AD1274" s="121"/>
    </row>
    <row r="1275" spans="1:33" hidden="1" x14ac:dyDescent="0.25">
      <c r="A1275" s="24" t="str">
        <f>IF(D1275="","",(B1275&amp;"|"&amp;C1275&amp;"|"&amp;D1275&amp;"|"&amp;E1275&amp;"|"&amp;F1275&amp;"|"&amp;G1275&amp;"|"&amp;H1275&amp;"|"&amp;I1275&amp;"|"&amp;J1275&amp;"|"&amp;K1275&amp;"|"&amp;L1275&amp;"|"&amp;M1275&amp;"|"&amp;N1275&amp;"|"&amp;O1275&amp;"|"&amp;P1275&amp;"|"&amp;Q1275&amp;"|"&amp;R1275&amp;"|"&amp;S1275&amp;"|"&amp;T1275&amp;"|"&amp;U1275&amp;"|"&amp;V1275&amp;"|"&amp;W1275&amp;"|"&amp;X1275&amp;"|"&amp;Y1275&amp;"|"&amp;Z1275&amp;"|"&amp;AA1275&amp;"|"&amp;AB1275&amp;"|"&amp;AC1275&amp;"|"&amp;AD1275&amp;"|"&amp;AE1275&amp;"|"&amp;AF1275&amp;"|"))</f>
        <v/>
      </c>
      <c r="B1275" s="30" t="s">
        <v>801</v>
      </c>
      <c r="C1275" s="30"/>
      <c r="D1275" s="58"/>
      <c r="F1275" s="83"/>
      <c r="G1275" s="39"/>
      <c r="H1275" s="27"/>
      <c r="I1275" s="83"/>
      <c r="J1275" s="28"/>
      <c r="K1275" s="83"/>
      <c r="L1275" s="83"/>
      <c r="M1275" s="28"/>
      <c r="N1275" s="83"/>
      <c r="O1275" s="30"/>
      <c r="P1275" s="83"/>
      <c r="Q1275" s="83"/>
      <c r="R1275" s="30"/>
      <c r="S1275" s="55"/>
      <c r="U1275" s="26"/>
      <c r="V1275" s="83"/>
      <c r="W1275" s="29"/>
      <c r="Y1275" s="29"/>
      <c r="Z1275" s="83"/>
      <c r="AA1275" s="83"/>
      <c r="AB1275" s="28"/>
      <c r="AC1275" s="83"/>
      <c r="AD1275" s="30"/>
    </row>
    <row r="1276" spans="1:33" x14ac:dyDescent="0.25">
      <c r="A1276" s="24" t="str">
        <f>IF(D1276="","",(B1276&amp;"|"&amp;C1276&amp;"|"&amp;D1276&amp;"|"&amp;E1276&amp;"|"&amp;F1276&amp;"|"&amp;G1276&amp;"|"&amp;H1276&amp;"|"&amp;I1276&amp;"|"&amp;J1276&amp;"|"&amp;K1276&amp;"|"&amp;L1276&amp;"|"&amp;M1276&amp;"|"&amp;N1276&amp;"|"&amp;O1276&amp;"|"&amp;P1276&amp;"|"&amp;Q1276&amp;"|"&amp;R1276&amp;"|"&amp;S1276&amp;"|"&amp;T1276&amp;"|"&amp;U1276&amp;"|"&amp;V1276&amp;"|"&amp;W1276&amp;"|"&amp;X1276&amp;"|"&amp;Y1276&amp;"|"&amp;Z1276&amp;"|"&amp;AA1276&amp;"|"&amp;AB1276&amp;"|"&amp;AC1276&amp;"|"&amp;AD1276&amp;"|"&amp;AE1276&amp;"|"&amp;AF1276&amp;"|"))</f>
        <v>Fundulopanchax walkeri|Walker's Killifish |20|23||6|7||5|12||||||||37,9||7,1|Carnivore|No|No||Aggressive||Male is the larger, more brightly coloured fish.|2:3 M:F||||</v>
      </c>
      <c r="B1276" s="120" t="s">
        <v>801</v>
      </c>
      <c r="C1276" s="121" t="s">
        <v>2809</v>
      </c>
      <c r="D1276" s="163">
        <v>20</v>
      </c>
      <c r="E1276" s="129">
        <v>23</v>
      </c>
      <c r="F1276" s="150"/>
      <c r="G1276" s="158">
        <v>6</v>
      </c>
      <c r="H1276" s="128">
        <v>7</v>
      </c>
      <c r="I1276" s="113"/>
      <c r="J1276" s="158">
        <v>5</v>
      </c>
      <c r="K1276" s="128">
        <v>12</v>
      </c>
      <c r="L1276" s="123"/>
      <c r="M1276" s="167"/>
      <c r="N1276" s="123"/>
      <c r="O1276" s="121"/>
      <c r="P1276" s="123"/>
      <c r="Q1276" s="123"/>
      <c r="R1276" s="121"/>
      <c r="S1276" s="129">
        <v>37.9</v>
      </c>
      <c r="T1276" s="168"/>
      <c r="U1276" s="131">
        <v>7.1</v>
      </c>
      <c r="V1276" s="29" t="s">
        <v>49</v>
      </c>
      <c r="W1276" s="123" t="s">
        <v>33</v>
      </c>
      <c r="X1276" s="123" t="s">
        <v>33</v>
      </c>
      <c r="Y1276" s="123"/>
      <c r="Z1276" s="123" t="s">
        <v>1782</v>
      </c>
      <c r="AA1276" s="123"/>
      <c r="AB1276" s="28" t="s">
        <v>2810</v>
      </c>
      <c r="AC1276" s="129" t="s">
        <v>1932</v>
      </c>
      <c r="AD1276" s="121"/>
    </row>
    <row r="1277" spans="1:33" hidden="1" x14ac:dyDescent="0.25">
      <c r="A1277" s="24" t="str">
        <f>IF(D1277="","",(B1277&amp;"|"&amp;C1277&amp;"|"&amp;D1277&amp;"|"&amp;E1277&amp;"|"&amp;F1277&amp;"|"&amp;G1277&amp;"|"&amp;H1277&amp;"|"&amp;I1277&amp;"|"&amp;J1277&amp;"|"&amp;K1277&amp;"|"&amp;L1277&amp;"|"&amp;M1277&amp;"|"&amp;N1277&amp;"|"&amp;O1277&amp;"|"&amp;P1277&amp;"|"&amp;Q1277&amp;"|"&amp;R1277&amp;"|"&amp;S1277&amp;"|"&amp;T1277&amp;"|"&amp;U1277&amp;"|"&amp;V1277&amp;"|"&amp;W1277&amp;"|"&amp;X1277&amp;"|"&amp;Y1277&amp;"|"&amp;Z1277&amp;"|"&amp;AA1277&amp;"|"&amp;AB1277&amp;"|"&amp;AC1277&amp;"|"&amp;AD1277&amp;"|"&amp;AE1277&amp;"|"&amp;AF1277&amp;"|"))</f>
        <v/>
      </c>
      <c r="B1277" s="30" t="s">
        <v>802</v>
      </c>
      <c r="C1277" s="30"/>
      <c r="D1277" s="58"/>
      <c r="F1277" s="83"/>
      <c r="G1277" s="39"/>
      <c r="H1277" s="27"/>
      <c r="I1277" s="83"/>
      <c r="J1277" s="28"/>
      <c r="K1277" s="83"/>
      <c r="L1277" s="83"/>
      <c r="M1277" s="28"/>
      <c r="N1277" s="83"/>
      <c r="O1277" s="30"/>
      <c r="P1277" s="83"/>
      <c r="Q1277" s="83"/>
      <c r="R1277" s="30"/>
      <c r="S1277" s="55"/>
      <c r="U1277" s="26"/>
      <c r="V1277" s="83"/>
      <c r="W1277" s="29"/>
      <c r="Y1277" s="29"/>
      <c r="Z1277" s="83"/>
      <c r="AA1277" s="83"/>
      <c r="AB1277" s="28"/>
      <c r="AC1277" s="83"/>
      <c r="AD1277" s="30"/>
    </row>
    <row r="1278" spans="1:33" x14ac:dyDescent="0.25">
      <c r="A1278" s="24" t="str">
        <f>IF(D1278="","",(B1278&amp;"|"&amp;C1278&amp;"|"&amp;D1278&amp;"|"&amp;E1278&amp;"|"&amp;F1278&amp;"|"&amp;G1278&amp;"|"&amp;H1278&amp;"|"&amp;I1278&amp;"|"&amp;J1278&amp;"|"&amp;K1278&amp;"|"&amp;L1278&amp;"|"&amp;M1278&amp;"|"&amp;N1278&amp;"|"&amp;O1278&amp;"|"&amp;P1278&amp;"|"&amp;Q1278&amp;"|"&amp;R1278&amp;"|"&amp;S1278&amp;"|"&amp;T1278&amp;"|"&amp;U1278&amp;"|"&amp;V1278&amp;"|"&amp;W1278&amp;"|"&amp;X1278&amp;"|"&amp;Y1278&amp;"|"&amp;Z1278&amp;"|"&amp;AA1278&amp;"|"&amp;AB1278&amp;"|"&amp;AC1278&amp;"|"&amp;AD1278&amp;"|"&amp;AE1278&amp;"|"&amp;AF1278&amp;"|"))</f>
        <v>Fundulus catenatus|Northern Studfish |15|25||6,5|7||5|12||||||||113,6||20,3|Omnivore|No|No||Aggressive||Females are rounder than males.|1|Easy|||</v>
      </c>
      <c r="B1278" s="120" t="s">
        <v>802</v>
      </c>
      <c r="C1278" s="121" t="s">
        <v>2811</v>
      </c>
      <c r="D1278" s="163">
        <v>15</v>
      </c>
      <c r="E1278" s="129">
        <v>25</v>
      </c>
      <c r="F1278" s="150"/>
      <c r="G1278" s="158">
        <v>6.5</v>
      </c>
      <c r="H1278" s="128">
        <v>7</v>
      </c>
      <c r="I1278" s="113"/>
      <c r="J1278" s="158">
        <v>5</v>
      </c>
      <c r="K1278" s="128">
        <v>12</v>
      </c>
      <c r="L1278" s="123"/>
      <c r="M1278" s="167"/>
      <c r="N1278" s="123"/>
      <c r="O1278" s="121"/>
      <c r="P1278" s="123"/>
      <c r="Q1278" s="123"/>
      <c r="R1278" s="121"/>
      <c r="S1278" s="129">
        <v>113.6</v>
      </c>
      <c r="T1278" s="168"/>
      <c r="U1278" s="131">
        <v>20.3</v>
      </c>
      <c r="V1278" s="123" t="s">
        <v>31</v>
      </c>
      <c r="W1278" s="123" t="s">
        <v>33</v>
      </c>
      <c r="X1278" s="123" t="s">
        <v>33</v>
      </c>
      <c r="Y1278" s="123"/>
      <c r="Z1278" s="123" t="s">
        <v>1782</v>
      </c>
      <c r="AA1278" s="123"/>
      <c r="AB1278" s="28" t="s">
        <v>2812</v>
      </c>
      <c r="AC1278" s="128">
        <v>1</v>
      </c>
      <c r="AD1278" s="121" t="s">
        <v>53</v>
      </c>
    </row>
    <row r="1279" spans="1:33" hidden="1" x14ac:dyDescent="0.25">
      <c r="A1279" s="24" t="str">
        <f>IF(D1279="","",(B1279&amp;"|"&amp;C1279&amp;"|"&amp;D1279&amp;"|"&amp;E1279&amp;"|"&amp;F1279&amp;"|"&amp;G1279&amp;"|"&amp;H1279&amp;"|"&amp;I1279&amp;"|"&amp;J1279&amp;"|"&amp;K1279&amp;"|"&amp;L1279&amp;"|"&amp;M1279&amp;"|"&amp;N1279&amp;"|"&amp;O1279&amp;"|"&amp;P1279&amp;"|"&amp;Q1279&amp;"|"&amp;R1279&amp;"|"&amp;S1279&amp;"|"&amp;T1279&amp;"|"&amp;U1279&amp;"|"&amp;V1279&amp;"|"&amp;W1279&amp;"|"&amp;X1279&amp;"|"&amp;Y1279&amp;"|"&amp;Z1279&amp;"|"&amp;AA1279&amp;"|"&amp;AB1279&amp;"|"&amp;AC1279&amp;"|"&amp;AD1279&amp;"|"&amp;AE1279&amp;"|"&amp;AF1279&amp;"|"))</f>
        <v/>
      </c>
      <c r="B1279" s="30" t="s">
        <v>803</v>
      </c>
      <c r="C1279" s="30"/>
      <c r="D1279" s="58"/>
      <c r="F1279" s="83"/>
      <c r="G1279" s="39"/>
      <c r="H1279" s="27"/>
      <c r="I1279" s="83"/>
      <c r="J1279" s="28"/>
      <c r="K1279" s="83"/>
      <c r="L1279" s="83"/>
      <c r="M1279" s="28"/>
      <c r="N1279" s="83"/>
      <c r="O1279" s="30"/>
      <c r="P1279" s="83"/>
      <c r="Q1279" s="83"/>
      <c r="R1279" s="30"/>
      <c r="S1279" s="55"/>
      <c r="U1279" s="26"/>
      <c r="V1279" s="83"/>
      <c r="W1279" s="29"/>
      <c r="Y1279" s="29"/>
      <c r="Z1279" s="83"/>
      <c r="AA1279" s="83"/>
      <c r="AB1279" s="28"/>
      <c r="AC1279" s="83"/>
      <c r="AD1279" s="30"/>
    </row>
    <row r="1280" spans="1:33" x14ac:dyDescent="0.25">
      <c r="A1280" s="24" t="str">
        <f>IF(D1280="","",(B1280&amp;"|"&amp;C1280&amp;"|"&amp;D1280&amp;"|"&amp;E1280&amp;"|"&amp;F1280&amp;"|"&amp;G1280&amp;"|"&amp;H1280&amp;"|"&amp;I1280&amp;"|"&amp;J1280&amp;"|"&amp;K1280&amp;"|"&amp;L1280&amp;"|"&amp;M1280&amp;"|"&amp;N1280&amp;"|"&amp;O1280&amp;"|"&amp;P1280&amp;"|"&amp;Q1280&amp;"|"&amp;R1280&amp;"|"&amp;S1280&amp;"|"&amp;T1280&amp;"|"&amp;U1280&amp;"|"&amp;V1280&amp;"|"&amp;W1280&amp;"|"&amp;X1280&amp;"|"&amp;Y1280&amp;"|"&amp;Z1280&amp;"|"&amp;AA1280&amp;"|"&amp;AB1280&amp;"|"&amp;AC1280&amp;"|"&amp;AD1280&amp;"|"&amp;AE1280&amp;"|"&amp;AF1280&amp;"|"))</f>
        <v>Fundulus notatus|Blackstripe Topminnow |15|25||7|7,5||5|12||||||||37,9||6,4|Carnivore||||Peaceful||Males are larger than females|1||||</v>
      </c>
      <c r="B1280" s="120" t="s">
        <v>803</v>
      </c>
      <c r="C1280" s="121" t="s">
        <v>2813</v>
      </c>
      <c r="D1280" s="163">
        <v>15</v>
      </c>
      <c r="E1280" s="129">
        <v>25</v>
      </c>
      <c r="F1280" s="150"/>
      <c r="G1280" s="158">
        <v>7</v>
      </c>
      <c r="H1280" s="128">
        <v>7.5</v>
      </c>
      <c r="I1280" s="113"/>
      <c r="J1280" s="158">
        <v>5</v>
      </c>
      <c r="K1280" s="128">
        <v>12</v>
      </c>
      <c r="L1280" s="123"/>
      <c r="M1280" s="167"/>
      <c r="N1280" s="123"/>
      <c r="O1280" s="121"/>
      <c r="P1280" s="123"/>
      <c r="Q1280" s="123"/>
      <c r="R1280" s="121"/>
      <c r="S1280" s="129">
        <v>37.9</v>
      </c>
      <c r="T1280" s="168"/>
      <c r="U1280" s="131">
        <v>6.4</v>
      </c>
      <c r="V1280" s="29" t="s">
        <v>49</v>
      </c>
      <c r="W1280" s="123"/>
      <c r="X1280" s="123"/>
      <c r="Y1280" s="123"/>
      <c r="Z1280" s="29" t="s">
        <v>34</v>
      </c>
      <c r="AA1280" s="123"/>
      <c r="AB1280" s="28" t="s">
        <v>2814</v>
      </c>
      <c r="AC1280" s="128">
        <v>1</v>
      </c>
      <c r="AD1280" s="121"/>
    </row>
    <row r="1281" spans="1:30" hidden="1" x14ac:dyDescent="0.25">
      <c r="A1281" s="24" t="str">
        <f>IF(D1281="","",(B1281&amp;"|"&amp;C1281&amp;"|"&amp;D1281&amp;"|"&amp;E1281&amp;"|"&amp;F1281&amp;"|"&amp;G1281&amp;"|"&amp;H1281&amp;"|"&amp;I1281&amp;"|"&amp;J1281&amp;"|"&amp;K1281&amp;"|"&amp;L1281&amp;"|"&amp;M1281&amp;"|"&amp;N1281&amp;"|"&amp;O1281&amp;"|"&amp;P1281&amp;"|"&amp;Q1281&amp;"|"&amp;R1281&amp;"|"&amp;S1281&amp;"|"&amp;T1281&amp;"|"&amp;U1281&amp;"|"&amp;V1281&amp;"|"&amp;W1281&amp;"|"&amp;X1281&amp;"|"&amp;Y1281&amp;"|"&amp;Z1281&amp;"|"&amp;AA1281&amp;"|"&amp;AB1281&amp;"|"&amp;AC1281&amp;"|"&amp;AD1281&amp;"|"&amp;AE1281&amp;"|"&amp;AF1281&amp;"|"))</f>
        <v/>
      </c>
      <c r="B1281" s="30" t="s">
        <v>804</v>
      </c>
      <c r="C1281" s="30"/>
      <c r="D1281" s="58"/>
      <c r="F1281" s="83"/>
      <c r="G1281" s="39"/>
      <c r="H1281" s="27"/>
      <c r="I1281" s="83"/>
      <c r="J1281" s="28"/>
      <c r="K1281" s="83"/>
      <c r="L1281" s="83"/>
      <c r="M1281" s="28"/>
      <c r="N1281" s="83"/>
      <c r="O1281" s="30"/>
      <c r="P1281" s="83"/>
      <c r="Q1281" s="83"/>
      <c r="R1281" s="30"/>
      <c r="S1281" s="55"/>
      <c r="U1281" s="26"/>
      <c r="V1281" s="83"/>
      <c r="W1281" s="29"/>
      <c r="Y1281" s="29"/>
      <c r="Z1281" s="83"/>
      <c r="AA1281" s="83"/>
      <c r="AB1281" s="29"/>
      <c r="AC1281" s="83"/>
      <c r="AD1281" s="30"/>
    </row>
    <row r="1282" spans="1:30" x14ac:dyDescent="0.25">
      <c r="A1282" s="24" t="str">
        <f>IF(D1282="","",(B1282&amp;"|"&amp;C1282&amp;"|"&amp;D1282&amp;"|"&amp;E1282&amp;"|"&amp;F1282&amp;"|"&amp;G1282&amp;"|"&amp;H1282&amp;"|"&amp;I1282&amp;"|"&amp;J1282&amp;"|"&amp;K1282&amp;"|"&amp;L1282&amp;"|"&amp;M1282&amp;"|"&amp;N1282&amp;"|"&amp;O1282&amp;"|"&amp;P1282&amp;"|"&amp;Q1282&amp;"|"&amp;R1282&amp;"|"&amp;S1282&amp;"|"&amp;T1282&amp;"|"&amp;U1282&amp;"|"&amp;V1282&amp;"|"&amp;W1282&amp;"|"&amp;X1282&amp;"|"&amp;Y1282&amp;"|"&amp;Z1282&amp;"|"&amp;AA1282&amp;"|"&amp;AB1282&amp;"|"&amp;AC1282&amp;"|"&amp;AD1282&amp;"|"&amp;AE1282&amp;"|"&amp;AF1282&amp;"|"))</f>
        <v>Fundulus olivaceus|Blackspotted Topminnow |15|25||7|7,5||5|12||||||||75,7||10,2|Carnivore||||Peaceful||Males are larger than females|1||||</v>
      </c>
      <c r="B1282" s="120" t="s">
        <v>804</v>
      </c>
      <c r="C1282" s="121" t="s">
        <v>2815</v>
      </c>
      <c r="D1282" s="163">
        <v>15</v>
      </c>
      <c r="E1282" s="129">
        <v>25</v>
      </c>
      <c r="F1282" s="150"/>
      <c r="G1282" s="158">
        <v>7</v>
      </c>
      <c r="H1282" s="128">
        <v>7.5</v>
      </c>
      <c r="I1282" s="113"/>
      <c r="J1282" s="158">
        <v>5</v>
      </c>
      <c r="K1282" s="128">
        <v>12</v>
      </c>
      <c r="L1282" s="123"/>
      <c r="M1282" s="167"/>
      <c r="N1282" s="123"/>
      <c r="O1282" s="121"/>
      <c r="P1282" s="123"/>
      <c r="Q1282" s="123"/>
      <c r="R1282" s="121"/>
      <c r="S1282" s="129">
        <v>75.7</v>
      </c>
      <c r="T1282" s="168"/>
      <c r="U1282" s="131">
        <v>10.199999999999999</v>
      </c>
      <c r="V1282" s="29" t="s">
        <v>49</v>
      </c>
      <c r="W1282" s="123"/>
      <c r="X1282" s="123"/>
      <c r="Y1282" s="123"/>
      <c r="Z1282" s="29" t="s">
        <v>34</v>
      </c>
      <c r="AA1282" s="123"/>
      <c r="AB1282" s="28" t="s">
        <v>2814</v>
      </c>
      <c r="AC1282" s="128">
        <v>1</v>
      </c>
      <c r="AD1282" s="121"/>
    </row>
    <row r="1283" spans="1:30" hidden="1" x14ac:dyDescent="0.25">
      <c r="A1283" s="24" t="str">
        <f>IF(D1283="","",(B1283&amp;"|"&amp;C1283&amp;"|"&amp;D1283&amp;"|"&amp;E1283&amp;"|"&amp;F1283&amp;"|"&amp;G1283&amp;"|"&amp;H1283&amp;"|"&amp;I1283&amp;"|"&amp;J1283&amp;"|"&amp;K1283&amp;"|"&amp;L1283&amp;"|"&amp;M1283&amp;"|"&amp;N1283&amp;"|"&amp;O1283&amp;"|"&amp;P1283&amp;"|"&amp;Q1283&amp;"|"&amp;R1283&amp;"|"&amp;S1283&amp;"|"&amp;T1283&amp;"|"&amp;U1283&amp;"|"&amp;V1283&amp;"|"&amp;W1283&amp;"|"&amp;X1283&amp;"|"&amp;Y1283&amp;"|"&amp;Z1283&amp;"|"&amp;AA1283&amp;"|"&amp;AB1283&amp;"|"&amp;AC1283&amp;"|"&amp;AD1283&amp;"|"&amp;AE1283&amp;"|"&amp;AF1283&amp;"|"))</f>
        <v/>
      </c>
      <c r="B1283" s="30" t="s">
        <v>805</v>
      </c>
      <c r="C1283" s="30"/>
      <c r="D1283" s="58"/>
      <c r="F1283" s="83"/>
      <c r="G1283" s="39"/>
      <c r="H1283" s="27"/>
      <c r="I1283" s="83"/>
      <c r="J1283" s="28"/>
      <c r="K1283" s="83"/>
      <c r="L1283" s="83"/>
      <c r="M1283" s="28"/>
      <c r="N1283" s="83"/>
      <c r="O1283" s="30"/>
      <c r="P1283" s="83"/>
      <c r="Q1283" s="83"/>
      <c r="R1283" s="30"/>
      <c r="S1283" s="55"/>
      <c r="U1283" s="26"/>
      <c r="V1283" s="83"/>
      <c r="W1283" s="29"/>
      <c r="Y1283" s="29"/>
      <c r="Z1283" s="83"/>
      <c r="AA1283" s="83"/>
      <c r="AB1283" s="28"/>
      <c r="AC1283" s="83"/>
      <c r="AD1283" s="30"/>
    </row>
    <row r="1284" spans="1:30" x14ac:dyDescent="0.25">
      <c r="A1284" s="24" t="str">
        <f>IF(D1284="","",(B1284&amp;"|"&amp;C1284&amp;"|"&amp;D1284&amp;"|"&amp;E1284&amp;"|"&amp;F1284&amp;"|"&amp;G1284&amp;"|"&amp;H1284&amp;"|"&amp;I1284&amp;"|"&amp;J1284&amp;"|"&amp;K1284&amp;"|"&amp;L1284&amp;"|"&amp;M1284&amp;"|"&amp;N1284&amp;"|"&amp;O1284&amp;"|"&amp;P1284&amp;"|"&amp;Q1284&amp;"|"&amp;R1284&amp;"|"&amp;S1284&amp;"|"&amp;T1284&amp;"|"&amp;U1284&amp;"|"&amp;V1284&amp;"|"&amp;W1284&amp;"|"&amp;X1284&amp;"|"&amp;Y1284&amp;"|"&amp;Z1284&amp;"|"&amp;AA1284&amp;"|"&amp;AB1284&amp;"|"&amp;AC1284&amp;"|"&amp;AD1284&amp;"|"&amp;AE1284&amp;"|"&amp;AF1284&amp;"|"))</f>
        <v>Gambusia affinis|Western Mosquitofish |12|29||6|8||5|19||||||||37,9||5,1|Carnivore|No|No||Aggressive||Females are larger than males, and dull in colour.|2|Very easy|||</v>
      </c>
      <c r="B1284" s="120" t="s">
        <v>805</v>
      </c>
      <c r="C1284" s="121" t="s">
        <v>2816</v>
      </c>
      <c r="D1284" s="163">
        <v>12</v>
      </c>
      <c r="E1284" s="128">
        <v>29</v>
      </c>
      <c r="F1284" s="150"/>
      <c r="G1284" s="158">
        <v>6</v>
      </c>
      <c r="H1284" s="128">
        <v>8</v>
      </c>
      <c r="I1284" s="113"/>
      <c r="J1284" s="158">
        <v>5</v>
      </c>
      <c r="K1284" s="128">
        <v>19</v>
      </c>
      <c r="L1284" s="123"/>
      <c r="M1284" s="167"/>
      <c r="N1284" s="123"/>
      <c r="O1284" s="121"/>
      <c r="P1284" s="123"/>
      <c r="Q1284" s="123"/>
      <c r="R1284" s="121"/>
      <c r="S1284" s="129">
        <v>37.9</v>
      </c>
      <c r="T1284" s="168"/>
      <c r="U1284" s="131">
        <v>5.0999999999999996</v>
      </c>
      <c r="V1284" s="29" t="s">
        <v>49</v>
      </c>
      <c r="W1284" s="123" t="s">
        <v>33</v>
      </c>
      <c r="X1284" s="123" t="s">
        <v>33</v>
      </c>
      <c r="Y1284" s="123"/>
      <c r="Z1284" s="123" t="s">
        <v>1782</v>
      </c>
      <c r="AA1284" s="123"/>
      <c r="AB1284" s="29" t="s">
        <v>2817</v>
      </c>
      <c r="AC1284" s="128">
        <v>2</v>
      </c>
      <c r="AD1284" s="30" t="s">
        <v>1856</v>
      </c>
    </row>
    <row r="1285" spans="1:30" hidden="1" x14ac:dyDescent="0.25">
      <c r="A1285" s="24" t="str">
        <f>IF(D1285="","",(B1285&amp;"|"&amp;C1285&amp;"|"&amp;D1285&amp;"|"&amp;E1285&amp;"|"&amp;F1285&amp;"|"&amp;G1285&amp;"|"&amp;H1285&amp;"|"&amp;I1285&amp;"|"&amp;J1285&amp;"|"&amp;K1285&amp;"|"&amp;L1285&amp;"|"&amp;M1285&amp;"|"&amp;N1285&amp;"|"&amp;O1285&amp;"|"&amp;P1285&amp;"|"&amp;Q1285&amp;"|"&amp;R1285&amp;"|"&amp;S1285&amp;"|"&amp;T1285&amp;"|"&amp;U1285&amp;"|"&amp;V1285&amp;"|"&amp;W1285&amp;"|"&amp;X1285&amp;"|"&amp;Y1285&amp;"|"&amp;Z1285&amp;"|"&amp;AA1285&amp;"|"&amp;AB1285&amp;"|"&amp;AC1285&amp;"|"&amp;AD1285&amp;"|"&amp;AE1285&amp;"|"&amp;AF1285&amp;"|"))</f>
        <v/>
      </c>
      <c r="B1285" s="30" t="s">
        <v>806</v>
      </c>
      <c r="C1285" s="30"/>
      <c r="D1285" s="58"/>
      <c r="F1285" s="83"/>
      <c r="G1285" s="39"/>
      <c r="H1285" s="27"/>
      <c r="I1285" s="83"/>
      <c r="J1285" s="28"/>
      <c r="K1285" s="83"/>
      <c r="L1285" s="83"/>
      <c r="M1285" s="28"/>
      <c r="N1285" s="83"/>
      <c r="O1285" s="30"/>
      <c r="P1285" s="83"/>
      <c r="Q1285" s="83"/>
      <c r="R1285" s="30"/>
      <c r="S1285" s="55"/>
      <c r="U1285" s="26"/>
      <c r="V1285" s="83"/>
      <c r="W1285" s="29"/>
      <c r="Y1285" s="29"/>
      <c r="Z1285" s="83"/>
      <c r="AA1285" s="83"/>
      <c r="AB1285" s="29"/>
      <c r="AC1285" s="83"/>
      <c r="AD1285" s="30"/>
    </row>
    <row r="1286" spans="1:30" x14ac:dyDescent="0.25">
      <c r="A1286" s="24" t="str">
        <f>IF(D1286="","",(B1286&amp;"|"&amp;C1286&amp;"|"&amp;D1286&amp;"|"&amp;E1286&amp;"|"&amp;F1286&amp;"|"&amp;G1286&amp;"|"&amp;H1286&amp;"|"&amp;I1286&amp;"|"&amp;J1286&amp;"|"&amp;K1286&amp;"|"&amp;L1286&amp;"|"&amp;M1286&amp;"|"&amp;N1286&amp;"|"&amp;O1286&amp;"|"&amp;P1286&amp;"|"&amp;Q1286&amp;"|"&amp;R1286&amp;"|"&amp;S1286&amp;"|"&amp;T1286&amp;"|"&amp;U1286&amp;"|"&amp;V1286&amp;"|"&amp;W1286&amp;"|"&amp;X1286&amp;"|"&amp;Y1286&amp;"|"&amp;Z1286&amp;"|"&amp;AA1286&amp;"|"&amp;AB1286&amp;"|"&amp;AC1286&amp;"|"&amp;AD1286&amp;"|"&amp;AE1286&amp;"|"&amp;AF1286&amp;"|"))</f>
        <v>Gambusia geiseri|Big Geiseri Gambusia |18,3|23,9||6,5|7,5||4|20||||||||37,9||5,1|Carnivore|No|No||Peaceful||Males have a gonopodium.|1||||</v>
      </c>
      <c r="B1286" s="120" t="s">
        <v>806</v>
      </c>
      <c r="C1286" s="121" t="s">
        <v>2818</v>
      </c>
      <c r="D1286" s="163">
        <v>18.3</v>
      </c>
      <c r="E1286" s="129">
        <v>23.9</v>
      </c>
      <c r="F1286" s="150"/>
      <c r="G1286" s="158">
        <v>6.5</v>
      </c>
      <c r="H1286" s="128">
        <v>7.5</v>
      </c>
      <c r="I1286" s="113"/>
      <c r="J1286" s="158">
        <v>4</v>
      </c>
      <c r="K1286" s="128">
        <v>20</v>
      </c>
      <c r="L1286" s="123"/>
      <c r="M1286" s="167"/>
      <c r="N1286" s="123"/>
      <c r="O1286" s="121"/>
      <c r="P1286" s="123"/>
      <c r="Q1286" s="123"/>
      <c r="R1286" s="121"/>
      <c r="S1286" s="129">
        <v>37.9</v>
      </c>
      <c r="T1286" s="168"/>
      <c r="U1286" s="131">
        <v>5.0999999999999996</v>
      </c>
      <c r="V1286" s="29" t="s">
        <v>49</v>
      </c>
      <c r="W1286" s="123" t="s">
        <v>33</v>
      </c>
      <c r="X1286" s="123" t="s">
        <v>33</v>
      </c>
      <c r="Y1286" s="123"/>
      <c r="Z1286" s="29" t="s">
        <v>34</v>
      </c>
      <c r="AA1286" s="123"/>
      <c r="AB1286" s="167" t="s">
        <v>2012</v>
      </c>
      <c r="AC1286" s="128">
        <v>1</v>
      </c>
      <c r="AD1286" s="121"/>
    </row>
    <row r="1287" spans="1:30" hidden="1" x14ac:dyDescent="0.25">
      <c r="A1287" s="24" t="str">
        <f>IF(D1287="","",(B1287&amp;"|"&amp;C1287&amp;"|"&amp;D1287&amp;"|"&amp;E1287&amp;"|"&amp;F1287&amp;"|"&amp;G1287&amp;"|"&amp;H1287&amp;"|"&amp;I1287&amp;"|"&amp;J1287&amp;"|"&amp;K1287&amp;"|"&amp;L1287&amp;"|"&amp;M1287&amp;"|"&amp;N1287&amp;"|"&amp;O1287&amp;"|"&amp;P1287&amp;"|"&amp;Q1287&amp;"|"&amp;R1287&amp;"|"&amp;S1287&amp;"|"&amp;T1287&amp;"|"&amp;U1287&amp;"|"&amp;V1287&amp;"|"&amp;W1287&amp;"|"&amp;X1287&amp;"|"&amp;Y1287&amp;"|"&amp;Z1287&amp;"|"&amp;AA1287&amp;"|"&amp;AB1287&amp;"|"&amp;AC1287&amp;"|"&amp;AD1287&amp;"|"&amp;AE1287&amp;"|"&amp;AF1287&amp;"|"))</f>
        <v/>
      </c>
      <c r="B1287" s="30" t="s">
        <v>807</v>
      </c>
      <c r="C1287" s="30"/>
      <c r="D1287" s="58"/>
      <c r="F1287" s="83"/>
      <c r="G1287" s="39"/>
      <c r="H1287" s="27"/>
      <c r="I1287" s="83"/>
      <c r="J1287" s="28"/>
      <c r="K1287" s="83"/>
      <c r="L1287" s="83"/>
      <c r="M1287" s="28"/>
      <c r="N1287" s="83"/>
      <c r="O1287" s="30"/>
      <c r="P1287" s="83"/>
      <c r="Q1287" s="83"/>
      <c r="R1287" s="30"/>
      <c r="S1287" s="55"/>
      <c r="U1287" s="26"/>
      <c r="V1287" s="83"/>
      <c r="W1287" s="29"/>
      <c r="Y1287" s="29"/>
      <c r="Z1287" s="83"/>
      <c r="AA1287" s="83"/>
      <c r="AB1287" s="28"/>
      <c r="AC1287" s="83"/>
      <c r="AD1287" s="30"/>
    </row>
    <row r="1288" spans="1:30" x14ac:dyDescent="0.25">
      <c r="A1288" s="24" t="str">
        <f>IF(D1288="","",(B1288&amp;"|"&amp;C1288&amp;"|"&amp;D1288&amp;"|"&amp;E1288&amp;"|"&amp;F1288&amp;"|"&amp;G1288&amp;"|"&amp;H1288&amp;"|"&amp;I1288&amp;"|"&amp;J1288&amp;"|"&amp;K1288&amp;"|"&amp;L1288&amp;"|"&amp;M1288&amp;"|"&amp;N1288&amp;"|"&amp;O1288&amp;"|"&amp;P1288&amp;"|"&amp;Q1288&amp;"|"&amp;R1288&amp;"|"&amp;S1288&amp;"|"&amp;T1288&amp;"|"&amp;U1288&amp;"|"&amp;V1288&amp;"|"&amp;W1288&amp;"|"&amp;X1288&amp;"|"&amp;Y1288&amp;"|"&amp;Z1288&amp;"|"&amp;AA1288&amp;"|"&amp;AB1288&amp;"|"&amp;AC1288&amp;"|"&amp;AD1288&amp;"|"&amp;AE1288&amp;"|"&amp;AF1288&amp;"|"))</f>
        <v>Gambusia hispaniolae|Hispaniolan Gambusia |23|27||7|8||10|30||||||||75,7||6|Omnivore||||||Females have gravid spot near anal fin when pregnant. Males have gonopodium.|3||||</v>
      </c>
      <c r="B1288" s="120" t="s">
        <v>807</v>
      </c>
      <c r="C1288" s="121" t="s">
        <v>2819</v>
      </c>
      <c r="D1288" s="163">
        <v>23</v>
      </c>
      <c r="E1288" s="129">
        <v>27</v>
      </c>
      <c r="F1288" s="150"/>
      <c r="G1288" s="158">
        <v>7</v>
      </c>
      <c r="H1288" s="128">
        <v>8</v>
      </c>
      <c r="I1288" s="113"/>
      <c r="J1288" s="158">
        <v>10</v>
      </c>
      <c r="K1288" s="128">
        <v>30</v>
      </c>
      <c r="L1288" s="123"/>
      <c r="M1288" s="167"/>
      <c r="N1288" s="123"/>
      <c r="O1288" s="121"/>
      <c r="P1288" s="123"/>
      <c r="Q1288" s="123"/>
      <c r="R1288" s="121"/>
      <c r="S1288" s="129">
        <v>75.7</v>
      </c>
      <c r="T1288" s="168"/>
      <c r="U1288" s="131">
        <v>6</v>
      </c>
      <c r="V1288" s="123" t="s">
        <v>31</v>
      </c>
      <c r="W1288" s="123"/>
      <c r="X1288" s="123"/>
      <c r="Y1288" s="123"/>
      <c r="Z1288" s="123"/>
      <c r="AA1288" s="123"/>
      <c r="AB1288" s="123" t="s">
        <v>2820</v>
      </c>
      <c r="AC1288" s="128">
        <v>3</v>
      </c>
      <c r="AD1288" s="121"/>
    </row>
    <row r="1289" spans="1:30" hidden="1" x14ac:dyDescent="0.25">
      <c r="A1289" s="24" t="str">
        <f>IF(D1289="","",(B1289&amp;"|"&amp;C1289&amp;"|"&amp;D1289&amp;"|"&amp;E1289&amp;"|"&amp;F1289&amp;"|"&amp;G1289&amp;"|"&amp;H1289&amp;"|"&amp;I1289&amp;"|"&amp;J1289&amp;"|"&amp;K1289&amp;"|"&amp;L1289&amp;"|"&amp;M1289&amp;"|"&amp;N1289&amp;"|"&amp;O1289&amp;"|"&amp;P1289&amp;"|"&amp;Q1289&amp;"|"&amp;R1289&amp;"|"&amp;S1289&amp;"|"&amp;T1289&amp;"|"&amp;U1289&amp;"|"&amp;V1289&amp;"|"&amp;W1289&amp;"|"&amp;X1289&amp;"|"&amp;Y1289&amp;"|"&amp;Z1289&amp;"|"&amp;AA1289&amp;"|"&amp;AB1289&amp;"|"&amp;AC1289&amp;"|"&amp;AD1289&amp;"|"&amp;AE1289&amp;"|"&amp;AF1289&amp;"|"))</f>
        <v/>
      </c>
      <c r="B1289" s="30" t="s">
        <v>808</v>
      </c>
      <c r="C1289" s="30"/>
      <c r="D1289" s="58"/>
      <c r="F1289" s="83"/>
      <c r="G1289" s="39"/>
      <c r="H1289" s="27"/>
      <c r="I1289" s="83"/>
      <c r="J1289" s="28"/>
      <c r="K1289" s="83"/>
      <c r="L1289" s="83"/>
      <c r="M1289" s="28"/>
      <c r="N1289" s="83"/>
      <c r="O1289" s="30"/>
      <c r="P1289" s="83"/>
      <c r="Q1289" s="83"/>
      <c r="R1289" s="30"/>
      <c r="S1289" s="55"/>
      <c r="U1289" s="26"/>
      <c r="V1289" s="83"/>
      <c r="W1289" s="29"/>
      <c r="Y1289" s="29"/>
      <c r="Z1289" s="83"/>
      <c r="AA1289" s="83"/>
      <c r="AB1289" s="29"/>
      <c r="AC1289" s="83"/>
      <c r="AD1289" s="30"/>
    </row>
    <row r="1290" spans="1:30" x14ac:dyDescent="0.25">
      <c r="A1290" s="24" t="str">
        <f t="shared" ref="A1290:A1292" si="58">IF(D1290="","",(B1290&amp;"|"&amp;C1290&amp;"|"&amp;D1290&amp;"|"&amp;E1290&amp;"|"&amp;F1290&amp;"|"&amp;G1290&amp;"|"&amp;H1290&amp;"|"&amp;I1290&amp;"|"&amp;J1290&amp;"|"&amp;K1290&amp;"|"&amp;L1290&amp;"|"&amp;M1290&amp;"|"&amp;N1290&amp;"|"&amp;O1290&amp;"|"&amp;P1290&amp;"|"&amp;Q1290&amp;"|"&amp;R1290&amp;"|"&amp;S1290&amp;"|"&amp;T1290&amp;"|"&amp;U1290&amp;"|"&amp;V1290&amp;"|"&amp;W1290&amp;"|"&amp;X1290&amp;"|"&amp;Y1290&amp;"|"&amp;Z1290&amp;"|"&amp;AA1290&amp;"|"&amp;AB1290&amp;"|"&amp;AC1290&amp;"|"&amp;AD1290&amp;"|"&amp;AE1290&amp;"|"&amp;AF1290&amp;"|"))</f>
        <v>Gambusia holbrooki|Eastern Mosquito Fish |15|35||6|8,8|||||||||||75,7||8|Omnivore|No|No||Aggressive||Females have gravid spot near anal fin when pregnant. Males have gonopodium.|3||||</v>
      </c>
      <c r="B1290" s="120" t="s">
        <v>808</v>
      </c>
      <c r="C1290" s="121" t="s">
        <v>2821</v>
      </c>
      <c r="D1290" s="163">
        <v>15</v>
      </c>
      <c r="E1290" s="129">
        <v>35</v>
      </c>
      <c r="F1290" s="150"/>
      <c r="G1290" s="158">
        <v>6</v>
      </c>
      <c r="H1290" s="128">
        <v>8.8000000000000007</v>
      </c>
      <c r="I1290" s="113"/>
      <c r="J1290" s="158"/>
      <c r="K1290" s="128"/>
      <c r="L1290" s="123"/>
      <c r="M1290" s="167"/>
      <c r="N1290" s="123"/>
      <c r="O1290" s="121"/>
      <c r="P1290" s="123"/>
      <c r="Q1290" s="123"/>
      <c r="R1290" s="121"/>
      <c r="S1290" s="129">
        <v>75.7</v>
      </c>
      <c r="T1290" s="168"/>
      <c r="U1290" s="131">
        <v>8</v>
      </c>
      <c r="V1290" s="123" t="s">
        <v>31</v>
      </c>
      <c r="W1290" s="123" t="s">
        <v>33</v>
      </c>
      <c r="X1290" s="123" t="s">
        <v>33</v>
      </c>
      <c r="Y1290" s="123"/>
      <c r="Z1290" s="123" t="s">
        <v>1782</v>
      </c>
      <c r="AA1290" s="123"/>
      <c r="AB1290" s="123" t="s">
        <v>2820</v>
      </c>
      <c r="AC1290" s="128">
        <v>3</v>
      </c>
      <c r="AD1290" s="121"/>
    </row>
    <row r="1291" spans="1:30" x14ac:dyDescent="0.25">
      <c r="A1291" s="24" t="str">
        <f t="shared" si="58"/>
        <v>Gambusia holbrooki |Østlig moskitofisk , Eastern mosquitofish |15|35||6|8||0|40||||||||||3,5|||||||Females larger than males with a dark patch on the belly near the anus;|||||</v>
      </c>
      <c r="B1291" s="30" t="s">
        <v>809</v>
      </c>
      <c r="C1291" s="30" t="s">
        <v>810</v>
      </c>
      <c r="D1291" s="58">
        <v>15</v>
      </c>
      <c r="E1291" s="55">
        <v>35</v>
      </c>
      <c r="F1291" s="29"/>
      <c r="G1291" s="95">
        <v>6</v>
      </c>
      <c r="H1291" s="94">
        <v>8</v>
      </c>
      <c r="I1291" s="29"/>
      <c r="J1291" s="28">
        <v>0</v>
      </c>
      <c r="K1291" s="29">
        <v>40</v>
      </c>
      <c r="L1291" s="29"/>
      <c r="M1291" s="28"/>
      <c r="N1291" s="29"/>
      <c r="O1291" s="30"/>
      <c r="P1291" s="29"/>
      <c r="Q1291" s="29"/>
      <c r="R1291" s="30"/>
      <c r="S1291" s="55"/>
      <c r="U1291" s="90">
        <v>3.5</v>
      </c>
      <c r="V1291" s="29"/>
      <c r="W1291" s="29"/>
      <c r="Y1291" s="29"/>
      <c r="Z1291" s="29"/>
      <c r="AA1291" s="29"/>
      <c r="AB1291" s="36" t="s">
        <v>1826</v>
      </c>
      <c r="AC1291" s="29"/>
      <c r="AD1291" s="30"/>
    </row>
    <row r="1292" spans="1:30" x14ac:dyDescent="0.25">
      <c r="A1292" s="24" t="str">
        <f t="shared" si="58"/>
        <v>Gambusia holbrooki |Østlig moskitofisk , Eastern mosquitofish |15|35||6|8||0|40||||||||||||||||||||||</v>
      </c>
      <c r="B1292" s="79" t="s">
        <v>809</v>
      </c>
      <c r="C1292" s="79" t="s">
        <v>810</v>
      </c>
      <c r="D1292" s="81">
        <v>15</v>
      </c>
      <c r="E1292" s="99">
        <v>35</v>
      </c>
      <c r="F1292" s="86"/>
      <c r="G1292" s="96">
        <v>6</v>
      </c>
      <c r="H1292" s="101">
        <v>8</v>
      </c>
      <c r="I1292" s="86"/>
      <c r="J1292" s="76">
        <v>0</v>
      </c>
      <c r="K1292" s="86">
        <v>40</v>
      </c>
      <c r="L1292" s="86"/>
      <c r="M1292" s="76"/>
      <c r="N1292" s="86"/>
      <c r="O1292" s="79"/>
      <c r="P1292" s="86"/>
      <c r="Q1292" s="86"/>
      <c r="R1292" s="79"/>
      <c r="S1292" s="99"/>
      <c r="U1292" s="55"/>
      <c r="V1292" s="29"/>
      <c r="W1292" s="29"/>
      <c r="Y1292" s="29"/>
      <c r="Z1292" s="29"/>
      <c r="AA1292" s="29"/>
      <c r="AB1292" s="29"/>
      <c r="AC1292" s="29"/>
      <c r="AD1292" s="30"/>
    </row>
    <row r="1293" spans="1:30" hidden="1" x14ac:dyDescent="0.25">
      <c r="A1293" s="24" t="str">
        <f>IF(D1293="","",(B1293&amp;"|"&amp;C1293&amp;"|"&amp;D1293&amp;"|"&amp;E1293&amp;"|"&amp;F1293&amp;"|"&amp;G1293&amp;"|"&amp;H1293&amp;"|"&amp;I1293&amp;"|"&amp;J1293&amp;"|"&amp;K1293&amp;"|"&amp;L1293&amp;"|"&amp;M1293&amp;"|"&amp;N1293&amp;"|"&amp;O1293&amp;"|"&amp;P1293&amp;"|"&amp;Q1293&amp;"|"&amp;R1293&amp;"|"&amp;S1293&amp;"|"&amp;T1293&amp;"|"&amp;U1293&amp;"|"&amp;V1293&amp;"|"&amp;W1293&amp;"|"&amp;X1293&amp;"|"&amp;Y1293&amp;"|"&amp;Z1293&amp;"|"&amp;AA1293&amp;"|"&amp;AB1293&amp;"|"&amp;AC1293&amp;"|"&amp;AD1293&amp;"|"&amp;AE1293&amp;"|"&amp;AF1293&amp;"|"))</f>
        <v/>
      </c>
      <c r="B1293" s="30" t="s">
        <v>811</v>
      </c>
      <c r="C1293" s="30"/>
      <c r="D1293" s="58"/>
      <c r="F1293" s="83"/>
      <c r="G1293" s="39"/>
      <c r="H1293" s="27"/>
      <c r="I1293" s="83"/>
      <c r="J1293" s="28"/>
      <c r="K1293" s="83"/>
      <c r="L1293" s="83"/>
      <c r="M1293" s="28"/>
      <c r="N1293" s="83"/>
      <c r="O1293" s="30"/>
      <c r="P1293" s="83"/>
      <c r="Q1293" s="83"/>
      <c r="R1293" s="30"/>
      <c r="S1293" s="55"/>
      <c r="U1293" s="26"/>
      <c r="V1293" s="83"/>
      <c r="W1293" s="29"/>
      <c r="Y1293" s="29"/>
      <c r="Z1293" s="83"/>
      <c r="AA1293" s="83"/>
      <c r="AB1293" s="83"/>
      <c r="AC1293" s="83"/>
      <c r="AD1293" s="30"/>
    </row>
    <row r="1294" spans="1:30" x14ac:dyDescent="0.25">
      <c r="A1294" s="24" t="str">
        <f>IF(D1294="","",(B1294&amp;"|"&amp;C1294&amp;"|"&amp;D1294&amp;"|"&amp;E1294&amp;"|"&amp;F1294&amp;"|"&amp;G1294&amp;"|"&amp;H1294&amp;"|"&amp;I1294&amp;"|"&amp;J1294&amp;"|"&amp;K1294&amp;"|"&amp;L1294&amp;"|"&amp;M1294&amp;"|"&amp;N1294&amp;"|"&amp;O1294&amp;"|"&amp;P1294&amp;"|"&amp;Q1294&amp;"|"&amp;R1294&amp;"|"&amp;S1294&amp;"|"&amp;T1294&amp;"|"&amp;U1294&amp;"|"&amp;V1294&amp;"|"&amp;W1294&amp;"|"&amp;X1294&amp;"|"&amp;Y1294&amp;"|"&amp;Z1294&amp;"|"&amp;AA1294&amp;"|"&amp;AB1294&amp;"|"&amp;AC1294&amp;"|"&amp;AD1294&amp;"|"&amp;AE1294&amp;"|"&amp;AF1294&amp;"|"))</f>
        <v>Garra bicornuta|Rhino Garra |22|27||6,5|7,5||5|12||||||||246,1|120|15,2|Omnivore|Yes|||Territorial||Males possess prominent tubercles on the head and snout|1|Hard|||</v>
      </c>
      <c r="B1294" s="120" t="s">
        <v>811</v>
      </c>
      <c r="C1294" s="121" t="s">
        <v>2822</v>
      </c>
      <c r="D1294" s="163">
        <v>22</v>
      </c>
      <c r="E1294" s="129">
        <v>27</v>
      </c>
      <c r="F1294" s="150"/>
      <c r="G1294" s="158">
        <v>6.5</v>
      </c>
      <c r="H1294" s="128">
        <v>7.5</v>
      </c>
      <c r="I1294" s="113"/>
      <c r="J1294" s="158">
        <v>5</v>
      </c>
      <c r="K1294" s="128">
        <v>12</v>
      </c>
      <c r="L1294" s="123"/>
      <c r="M1294" s="167"/>
      <c r="N1294" s="123"/>
      <c r="O1294" s="121"/>
      <c r="P1294" s="123"/>
      <c r="Q1294" s="123"/>
      <c r="R1294" s="121"/>
      <c r="S1294" s="129">
        <v>246.1</v>
      </c>
      <c r="T1294" s="168">
        <v>120</v>
      </c>
      <c r="U1294" s="131">
        <v>15.2</v>
      </c>
      <c r="V1294" s="123" t="s">
        <v>31</v>
      </c>
      <c r="W1294" s="123" t="s">
        <v>32</v>
      </c>
      <c r="X1294" s="123"/>
      <c r="Y1294" s="123"/>
      <c r="Z1294" s="139" t="s">
        <v>1769</v>
      </c>
      <c r="AA1294" s="123"/>
      <c r="AB1294" s="29" t="s">
        <v>2823</v>
      </c>
      <c r="AC1294" s="128">
        <v>1</v>
      </c>
      <c r="AD1294" s="121" t="s">
        <v>1786</v>
      </c>
    </row>
    <row r="1295" spans="1:30" hidden="1" x14ac:dyDescent="0.25">
      <c r="A1295" s="24" t="str">
        <f>IF(D1295="","",(B1295&amp;"|"&amp;C1295&amp;"|"&amp;D1295&amp;"|"&amp;E1295&amp;"|"&amp;F1295&amp;"|"&amp;G1295&amp;"|"&amp;H1295&amp;"|"&amp;I1295&amp;"|"&amp;J1295&amp;"|"&amp;K1295&amp;"|"&amp;L1295&amp;"|"&amp;M1295&amp;"|"&amp;N1295&amp;"|"&amp;O1295&amp;"|"&amp;P1295&amp;"|"&amp;Q1295&amp;"|"&amp;R1295&amp;"|"&amp;S1295&amp;"|"&amp;T1295&amp;"|"&amp;U1295&amp;"|"&amp;V1295&amp;"|"&amp;W1295&amp;"|"&amp;X1295&amp;"|"&amp;Y1295&amp;"|"&amp;Z1295&amp;"|"&amp;AA1295&amp;"|"&amp;AB1295&amp;"|"&amp;AC1295&amp;"|"&amp;AD1295&amp;"|"&amp;AE1295&amp;"|"&amp;AF1295&amp;"|"))</f>
        <v/>
      </c>
      <c r="B1295" s="30" t="s">
        <v>812</v>
      </c>
      <c r="C1295" s="30"/>
      <c r="D1295" s="58"/>
      <c r="F1295" s="83"/>
      <c r="G1295" s="39"/>
      <c r="H1295" s="27"/>
      <c r="I1295" s="83"/>
      <c r="J1295" s="28"/>
      <c r="K1295" s="83"/>
      <c r="L1295" s="83"/>
      <c r="M1295" s="28"/>
      <c r="N1295" s="83"/>
      <c r="O1295" s="30"/>
      <c r="P1295" s="83"/>
      <c r="Q1295" s="83"/>
      <c r="R1295" s="30"/>
      <c r="S1295" s="55"/>
      <c r="U1295" s="26"/>
      <c r="V1295" s="83"/>
      <c r="W1295" s="29"/>
      <c r="Y1295" s="29"/>
      <c r="Z1295" s="83"/>
      <c r="AA1295" s="83"/>
      <c r="AB1295" s="29"/>
      <c r="AC1295" s="83"/>
      <c r="AD1295" s="30"/>
    </row>
    <row r="1296" spans="1:30" x14ac:dyDescent="0.25">
      <c r="A1296" s="24" t="str">
        <f>IF(D1296="","",(B1296&amp;"|"&amp;C1296&amp;"|"&amp;D1296&amp;"|"&amp;E1296&amp;"|"&amp;F1296&amp;"|"&amp;G1296&amp;"|"&amp;H1296&amp;"|"&amp;I1296&amp;"|"&amp;J1296&amp;"|"&amp;K1296&amp;"|"&amp;L1296&amp;"|"&amp;M1296&amp;"|"&amp;N1296&amp;"|"&amp;O1296&amp;"|"&amp;P1296&amp;"|"&amp;Q1296&amp;"|"&amp;R1296&amp;"|"&amp;S1296&amp;"|"&amp;T1296&amp;"|"&amp;U1296&amp;"|"&amp;V1296&amp;"|"&amp;W1296&amp;"|"&amp;X1296&amp;"|"&amp;Y1296&amp;"|"&amp;Z1296&amp;"|"&amp;AA1296&amp;"|"&amp;AB1296&amp;"|"&amp;AC1296&amp;"|"&amp;AD1296&amp;"|"&amp;AE1296&amp;"|"&amp;AF1296&amp;"|"))</f>
        <v>Garra cambodgiensis|False Flying Fox |20|25||6|8||1|10||||||||75,7||12,7|Herbivore|Yes|No||Peaceful|| mature females may be fuller in the belly than more slender males|1||||</v>
      </c>
      <c r="B1296" s="120" t="s">
        <v>812</v>
      </c>
      <c r="C1296" s="121" t="s">
        <v>2824</v>
      </c>
      <c r="D1296" s="163">
        <v>20</v>
      </c>
      <c r="E1296" s="128">
        <v>25</v>
      </c>
      <c r="F1296" s="150"/>
      <c r="G1296" s="158">
        <v>6</v>
      </c>
      <c r="H1296" s="128">
        <v>8</v>
      </c>
      <c r="I1296" s="113"/>
      <c r="J1296" s="158">
        <v>1</v>
      </c>
      <c r="K1296" s="128">
        <v>10</v>
      </c>
      <c r="L1296" s="123"/>
      <c r="M1296" s="167"/>
      <c r="N1296" s="123"/>
      <c r="O1296" s="121"/>
      <c r="P1296" s="123"/>
      <c r="Q1296" s="123"/>
      <c r="R1296" s="121"/>
      <c r="S1296" s="128">
        <v>75.7</v>
      </c>
      <c r="T1296" s="168"/>
      <c r="U1296" s="131">
        <v>12.7</v>
      </c>
      <c r="V1296" s="123" t="s">
        <v>1247</v>
      </c>
      <c r="W1296" s="123" t="s">
        <v>32</v>
      </c>
      <c r="X1296" s="123" t="s">
        <v>33</v>
      </c>
      <c r="Y1296" s="123"/>
      <c r="Z1296" s="173" t="s">
        <v>34</v>
      </c>
      <c r="AA1296" s="123"/>
      <c r="AB1296" s="29" t="s">
        <v>2825</v>
      </c>
      <c r="AC1296" s="123">
        <v>1</v>
      </c>
      <c r="AD1296" s="121"/>
    </row>
    <row r="1297" spans="1:30" hidden="1" x14ac:dyDescent="0.25">
      <c r="A1297" s="24" t="str">
        <f>IF(D1297="","",(B1297&amp;"|"&amp;C1297&amp;"|"&amp;D1297&amp;"|"&amp;E1297&amp;"|"&amp;F1297&amp;"|"&amp;G1297&amp;"|"&amp;H1297&amp;"|"&amp;I1297&amp;"|"&amp;J1297&amp;"|"&amp;K1297&amp;"|"&amp;L1297&amp;"|"&amp;M1297&amp;"|"&amp;N1297&amp;"|"&amp;O1297&amp;"|"&amp;P1297&amp;"|"&amp;Q1297&amp;"|"&amp;R1297&amp;"|"&amp;S1297&amp;"|"&amp;T1297&amp;"|"&amp;U1297&amp;"|"&amp;V1297&amp;"|"&amp;W1297&amp;"|"&amp;X1297&amp;"|"&amp;Y1297&amp;"|"&amp;Z1297&amp;"|"&amp;AA1297&amp;"|"&amp;AB1297&amp;"|"&amp;AC1297&amp;"|"&amp;AD1297&amp;"|"&amp;AE1297&amp;"|"&amp;AF1297&amp;"|"))</f>
        <v/>
      </c>
      <c r="B1297" s="30" t="s">
        <v>813</v>
      </c>
      <c r="C1297" s="30"/>
      <c r="D1297" s="58"/>
      <c r="F1297" s="83"/>
      <c r="G1297" s="39"/>
      <c r="H1297" s="27"/>
      <c r="I1297" s="83"/>
      <c r="J1297" s="28"/>
      <c r="K1297" s="83"/>
      <c r="L1297" s="83"/>
      <c r="M1297" s="28"/>
      <c r="N1297" s="83"/>
      <c r="O1297" s="30"/>
      <c r="P1297" s="83"/>
      <c r="Q1297" s="83"/>
      <c r="R1297" s="30"/>
      <c r="S1297" s="55"/>
      <c r="U1297" s="26"/>
      <c r="V1297" s="83"/>
      <c r="W1297" s="29"/>
      <c r="Y1297" s="29"/>
      <c r="Z1297" s="83"/>
      <c r="AA1297" s="83"/>
      <c r="AB1297" s="83"/>
      <c r="AC1297" s="83"/>
      <c r="AD1297" s="30"/>
    </row>
    <row r="1298" spans="1:30" x14ac:dyDescent="0.25">
      <c r="A1298" s="24" t="str">
        <f>IF(D1298="","",(B1298&amp;"|"&amp;C1298&amp;"|"&amp;D1298&amp;"|"&amp;E1298&amp;"|"&amp;F1298&amp;"|"&amp;G1298&amp;"|"&amp;H1298&amp;"|"&amp;I1298&amp;"|"&amp;J1298&amp;"|"&amp;K1298&amp;"|"&amp;L1298&amp;"|"&amp;M1298&amp;"|"&amp;N1298&amp;"|"&amp;O1298&amp;"|"&amp;P1298&amp;"|"&amp;Q1298&amp;"|"&amp;R1298&amp;"|"&amp;S1298&amp;"|"&amp;T1298&amp;"|"&amp;U1298&amp;"|"&amp;V1298&amp;"|"&amp;W1298&amp;"|"&amp;X1298&amp;"|"&amp;Y1298&amp;"|"&amp;Z1298&amp;"|"&amp;AA1298&amp;"|"&amp;AB1298&amp;"|"&amp;AC1298&amp;"|"&amp;AD1298&amp;"|"&amp;AE1298&amp;"|"&amp;AF1298&amp;"|"))</f>
        <v>Garra flavatra|Panda Garra |22|25||6,2|7,2||5|17||||||||113,6||10,2|Omnivore|Yes|No||Peaceful||mature males develop a series of noticeable tubercules on the head, along the lateral line and around the caudal peduncle, and tend to be slimmer in the body than females.|1|Easy|||</v>
      </c>
      <c r="B1298" s="120" t="s">
        <v>813</v>
      </c>
      <c r="C1298" s="121" t="s">
        <v>2826</v>
      </c>
      <c r="D1298" s="163">
        <v>22</v>
      </c>
      <c r="E1298" s="128">
        <v>25</v>
      </c>
      <c r="F1298" s="150"/>
      <c r="G1298" s="158">
        <v>6.2</v>
      </c>
      <c r="H1298" s="128">
        <v>7.2</v>
      </c>
      <c r="I1298" s="113"/>
      <c r="J1298" s="158">
        <v>5</v>
      </c>
      <c r="K1298" s="128">
        <v>17</v>
      </c>
      <c r="L1298" s="123"/>
      <c r="M1298" s="167"/>
      <c r="N1298" s="123"/>
      <c r="O1298" s="121"/>
      <c r="P1298" s="123"/>
      <c r="Q1298" s="123"/>
      <c r="R1298" s="121"/>
      <c r="S1298" s="128">
        <v>113.6</v>
      </c>
      <c r="T1298" s="168"/>
      <c r="U1298" s="131">
        <v>10.199999999999999</v>
      </c>
      <c r="V1298" s="123" t="s">
        <v>31</v>
      </c>
      <c r="W1298" s="123" t="s">
        <v>32</v>
      </c>
      <c r="X1298" s="123" t="s">
        <v>33</v>
      </c>
      <c r="Y1298" s="123"/>
      <c r="Z1298" s="173" t="s">
        <v>34</v>
      </c>
      <c r="AA1298" s="123"/>
      <c r="AB1298" s="29" t="s">
        <v>2827</v>
      </c>
      <c r="AC1298" s="123">
        <v>1</v>
      </c>
      <c r="AD1298" s="121" t="s">
        <v>53</v>
      </c>
    </row>
    <row r="1299" spans="1:30" hidden="1" x14ac:dyDescent="0.25">
      <c r="A1299" s="24" t="str">
        <f>IF(D1299="","",(B1299&amp;"|"&amp;C1299&amp;"|"&amp;D1299&amp;"|"&amp;E1299&amp;"|"&amp;F1299&amp;"|"&amp;G1299&amp;"|"&amp;H1299&amp;"|"&amp;I1299&amp;"|"&amp;J1299&amp;"|"&amp;K1299&amp;"|"&amp;L1299&amp;"|"&amp;M1299&amp;"|"&amp;N1299&amp;"|"&amp;O1299&amp;"|"&amp;P1299&amp;"|"&amp;Q1299&amp;"|"&amp;R1299&amp;"|"&amp;S1299&amp;"|"&amp;T1299&amp;"|"&amp;U1299&amp;"|"&amp;V1299&amp;"|"&amp;W1299&amp;"|"&amp;X1299&amp;"|"&amp;Y1299&amp;"|"&amp;Z1299&amp;"|"&amp;AA1299&amp;"|"&amp;AB1299&amp;"|"&amp;AC1299&amp;"|"&amp;AD1299&amp;"|"&amp;AE1299&amp;"|"&amp;AF1299&amp;"|"))</f>
        <v/>
      </c>
      <c r="B1299" s="30" t="s">
        <v>814</v>
      </c>
      <c r="C1299" s="30"/>
      <c r="D1299" s="58"/>
      <c r="F1299" s="83"/>
      <c r="G1299" s="39"/>
      <c r="H1299" s="27"/>
      <c r="I1299" s="83"/>
      <c r="J1299" s="28"/>
      <c r="K1299" s="83"/>
      <c r="L1299" s="83"/>
      <c r="M1299" s="28"/>
      <c r="N1299" s="83"/>
      <c r="O1299" s="30"/>
      <c r="P1299" s="83"/>
      <c r="Q1299" s="83"/>
      <c r="R1299" s="30"/>
      <c r="S1299" s="55"/>
      <c r="U1299" s="26"/>
      <c r="V1299" s="83"/>
      <c r="W1299" s="29"/>
      <c r="Y1299" s="29"/>
      <c r="Z1299" s="83"/>
      <c r="AA1299" s="83"/>
      <c r="AB1299" s="83"/>
      <c r="AC1299" s="83"/>
      <c r="AD1299" s="30"/>
    </row>
    <row r="1300" spans="1:30" x14ac:dyDescent="0.25">
      <c r="A1300" s="24" t="str">
        <f>IF(D1300="","",(B1300&amp;"|"&amp;C1300&amp;"|"&amp;D1300&amp;"|"&amp;E1300&amp;"|"&amp;F1300&amp;"|"&amp;G1300&amp;"|"&amp;H1300&amp;"|"&amp;I1300&amp;"|"&amp;J1300&amp;"|"&amp;K1300&amp;"|"&amp;L1300&amp;"|"&amp;M1300&amp;"|"&amp;N1300&amp;"|"&amp;O1300&amp;"|"&amp;P1300&amp;"|"&amp;Q1300&amp;"|"&amp;R1300&amp;"|"&amp;S1300&amp;"|"&amp;T1300&amp;"|"&amp;U1300&amp;"|"&amp;V1300&amp;"|"&amp;W1300&amp;"|"&amp;X1300&amp;"|"&amp;Y1300&amp;"|"&amp;Z1300&amp;"|"&amp;AA1300&amp;"|"&amp;AB1300&amp;"|"&amp;AC1300&amp;"|"&amp;AD1300&amp;"|"&amp;AE1300&amp;"|"&amp;AF1300&amp;"|"))</f>
        <v>Garra ornata|Bump-Head Garra |22|26||6,5|7,5||6|16||||||||94,6||6|Omnivore|||||||1||||</v>
      </c>
      <c r="B1300" s="120" t="s">
        <v>814</v>
      </c>
      <c r="C1300" s="121" t="s">
        <v>2828</v>
      </c>
      <c r="D1300" s="163">
        <v>22</v>
      </c>
      <c r="E1300" s="128">
        <v>26</v>
      </c>
      <c r="F1300" s="150"/>
      <c r="G1300" s="158">
        <v>6.5</v>
      </c>
      <c r="H1300" s="128">
        <v>7.5</v>
      </c>
      <c r="I1300" s="113"/>
      <c r="J1300" s="158">
        <v>6</v>
      </c>
      <c r="K1300" s="128">
        <v>16</v>
      </c>
      <c r="L1300" s="123"/>
      <c r="M1300" s="167"/>
      <c r="N1300" s="123"/>
      <c r="O1300" s="121"/>
      <c r="P1300" s="123"/>
      <c r="Q1300" s="123"/>
      <c r="R1300" s="121"/>
      <c r="S1300" s="128">
        <v>94.6</v>
      </c>
      <c r="T1300" s="168"/>
      <c r="U1300" s="131">
        <v>6</v>
      </c>
      <c r="V1300" s="123" t="s">
        <v>31</v>
      </c>
      <c r="W1300" s="123"/>
      <c r="X1300" s="123"/>
      <c r="Y1300" s="123"/>
      <c r="Z1300" s="123"/>
      <c r="AA1300" s="123"/>
      <c r="AB1300" s="123"/>
      <c r="AC1300" s="123">
        <v>1</v>
      </c>
      <c r="AD1300" s="121"/>
    </row>
    <row r="1301" spans="1:30" hidden="1" x14ac:dyDescent="0.25">
      <c r="A1301" s="24" t="str">
        <f>IF(D1301="","",(B1301&amp;"|"&amp;C1301&amp;"|"&amp;D1301&amp;"|"&amp;E1301&amp;"|"&amp;F1301&amp;"|"&amp;G1301&amp;"|"&amp;H1301&amp;"|"&amp;I1301&amp;"|"&amp;J1301&amp;"|"&amp;K1301&amp;"|"&amp;L1301&amp;"|"&amp;M1301&amp;"|"&amp;N1301&amp;"|"&amp;O1301&amp;"|"&amp;P1301&amp;"|"&amp;Q1301&amp;"|"&amp;R1301&amp;"|"&amp;S1301&amp;"|"&amp;T1301&amp;"|"&amp;U1301&amp;"|"&amp;V1301&amp;"|"&amp;W1301&amp;"|"&amp;X1301&amp;"|"&amp;Y1301&amp;"|"&amp;Z1301&amp;"|"&amp;AA1301&amp;"|"&amp;AB1301&amp;"|"&amp;AC1301&amp;"|"&amp;AD1301&amp;"|"&amp;AE1301&amp;"|"&amp;AF1301&amp;"|"))</f>
        <v/>
      </c>
      <c r="B1301" s="30" t="s">
        <v>815</v>
      </c>
      <c r="C1301" s="30"/>
      <c r="D1301" s="58"/>
      <c r="F1301" s="83"/>
      <c r="G1301" s="39"/>
      <c r="H1301" s="27"/>
      <c r="I1301" s="83"/>
      <c r="J1301" s="28"/>
      <c r="K1301" s="83"/>
      <c r="L1301" s="83"/>
      <c r="M1301" s="28"/>
      <c r="N1301" s="83"/>
      <c r="O1301" s="30"/>
      <c r="P1301" s="83"/>
      <c r="Q1301" s="83"/>
      <c r="R1301" s="30"/>
      <c r="S1301" s="55"/>
      <c r="U1301" s="26"/>
      <c r="V1301" s="83"/>
      <c r="W1301" s="29"/>
      <c r="Y1301" s="29"/>
      <c r="Z1301" s="83"/>
      <c r="AA1301" s="83"/>
      <c r="AB1301" s="28"/>
      <c r="AC1301" s="83"/>
      <c r="AD1301" s="30"/>
    </row>
    <row r="1302" spans="1:30" x14ac:dyDescent="0.25">
      <c r="A1302" s="24" t="str">
        <f>IF(D1302="","",(B1302&amp;"|"&amp;C1302&amp;"|"&amp;D1302&amp;"|"&amp;E1302&amp;"|"&amp;F1302&amp;"|"&amp;G1302&amp;"|"&amp;H1302&amp;"|"&amp;I1302&amp;"|"&amp;J1302&amp;"|"&amp;K1302&amp;"|"&amp;L1302&amp;"|"&amp;M1302&amp;"|"&amp;N1302&amp;"|"&amp;O1302&amp;"|"&amp;P1302&amp;"|"&amp;Q1302&amp;"|"&amp;R1302&amp;"|"&amp;S1302&amp;"|"&amp;T1302&amp;"|"&amp;U1302&amp;"|"&amp;V1302&amp;"|"&amp;W1302&amp;"|"&amp;X1302&amp;"|"&amp;Y1302&amp;"|"&amp;Z1302&amp;"|"&amp;AA1302&amp;"|"&amp;AB1302&amp;"|"&amp;AC1302&amp;"|"&amp;AD1302&amp;"|"&amp;AE1302&amp;"|"&amp;AF1302&amp;"|"))</f>
        <v>Garra poilanei|Pingi Logsucker |11,7|25||6,5|7,2||8|13||||||||94,6||12,7|Omnivore|||||||1||||</v>
      </c>
      <c r="B1302" s="120" t="s">
        <v>815</v>
      </c>
      <c r="C1302" s="121" t="s">
        <v>2829</v>
      </c>
      <c r="D1302" s="163">
        <v>11.7</v>
      </c>
      <c r="E1302" s="128">
        <v>25</v>
      </c>
      <c r="F1302" s="150"/>
      <c r="G1302" s="158">
        <v>6.5</v>
      </c>
      <c r="H1302" s="128">
        <v>7.2</v>
      </c>
      <c r="I1302" s="113"/>
      <c r="J1302" s="158">
        <v>8</v>
      </c>
      <c r="K1302" s="128">
        <v>13</v>
      </c>
      <c r="L1302" s="123"/>
      <c r="M1302" s="167"/>
      <c r="N1302" s="123"/>
      <c r="O1302" s="121"/>
      <c r="P1302" s="123"/>
      <c r="Q1302" s="123"/>
      <c r="R1302" s="121"/>
      <c r="S1302" s="128">
        <v>94.6</v>
      </c>
      <c r="T1302" s="168"/>
      <c r="U1302" s="131">
        <v>12.7</v>
      </c>
      <c r="V1302" s="123" t="s">
        <v>31</v>
      </c>
      <c r="W1302" s="123"/>
      <c r="X1302" s="123"/>
      <c r="Y1302" s="123"/>
      <c r="Z1302" s="123"/>
      <c r="AA1302" s="123"/>
      <c r="AB1302" s="167"/>
      <c r="AC1302" s="123">
        <v>1</v>
      </c>
      <c r="AD1302" s="121"/>
    </row>
    <row r="1303" spans="1:30" hidden="1" x14ac:dyDescent="0.25">
      <c r="A1303" s="24" t="str">
        <f>IF(D1303="","",(B1303&amp;"|"&amp;C1303&amp;"|"&amp;D1303&amp;"|"&amp;E1303&amp;"|"&amp;F1303&amp;"|"&amp;G1303&amp;"|"&amp;H1303&amp;"|"&amp;I1303&amp;"|"&amp;J1303&amp;"|"&amp;K1303&amp;"|"&amp;L1303&amp;"|"&amp;M1303&amp;"|"&amp;N1303&amp;"|"&amp;O1303&amp;"|"&amp;P1303&amp;"|"&amp;Q1303&amp;"|"&amp;R1303&amp;"|"&amp;S1303&amp;"|"&amp;T1303&amp;"|"&amp;U1303&amp;"|"&amp;V1303&amp;"|"&amp;W1303&amp;"|"&amp;X1303&amp;"|"&amp;Y1303&amp;"|"&amp;Z1303&amp;"|"&amp;AA1303&amp;"|"&amp;AB1303&amp;"|"&amp;AC1303&amp;"|"&amp;AD1303&amp;"|"&amp;AE1303&amp;"|"&amp;AF1303&amp;"|"))</f>
        <v/>
      </c>
      <c r="B1303" s="30" t="s">
        <v>816</v>
      </c>
      <c r="C1303" s="30"/>
      <c r="D1303" s="58"/>
      <c r="F1303" s="83"/>
      <c r="G1303" s="39"/>
      <c r="H1303" s="27"/>
      <c r="I1303" s="83"/>
      <c r="J1303" s="28"/>
      <c r="K1303" s="83"/>
      <c r="L1303" s="83"/>
      <c r="M1303" s="28"/>
      <c r="N1303" s="83"/>
      <c r="O1303" s="30"/>
      <c r="P1303" s="83"/>
      <c r="Q1303" s="83"/>
      <c r="R1303" s="30"/>
      <c r="S1303" s="55"/>
      <c r="U1303" s="26"/>
      <c r="V1303" s="83"/>
      <c r="W1303" s="29"/>
      <c r="Y1303" s="29"/>
      <c r="Z1303" s="83"/>
      <c r="AA1303" s="83"/>
      <c r="AB1303" s="28"/>
      <c r="AC1303" s="83"/>
      <c r="AD1303" s="30"/>
    </row>
    <row r="1304" spans="1:30" x14ac:dyDescent="0.25">
      <c r="A1304" s="24" t="str">
        <f>IF(D1304="","",(B1304&amp;"|"&amp;C1304&amp;"|"&amp;D1304&amp;"|"&amp;E1304&amp;"|"&amp;F1304&amp;"|"&amp;G1304&amp;"|"&amp;H1304&amp;"|"&amp;I1304&amp;"|"&amp;J1304&amp;"|"&amp;K1304&amp;"|"&amp;L1304&amp;"|"&amp;M1304&amp;"|"&amp;N1304&amp;"|"&amp;O1304&amp;"|"&amp;P1304&amp;"|"&amp;Q1304&amp;"|"&amp;R1304&amp;"|"&amp;S1304&amp;"|"&amp;T1304&amp;"|"&amp;U1304&amp;"|"&amp;V1304&amp;"|"&amp;W1304&amp;"|"&amp;X1304&amp;"|"&amp;Y1304&amp;"|"&amp;Z1304&amp;"|"&amp;AA1304&amp;"|"&amp;AB1304&amp;"|"&amp;AC1304&amp;"|"&amp;AD1304&amp;"|"&amp;AE1304&amp;"|"&amp;AF1304&amp;"|"))</f>
        <v>Garra rufa|Doctor Fish |15|28||6,5|7,5||6|16||||||||170,3||14|Omnivore|Yes||||||1||||</v>
      </c>
      <c r="B1304" s="120" t="s">
        <v>816</v>
      </c>
      <c r="C1304" s="121" t="s">
        <v>2830</v>
      </c>
      <c r="D1304" s="163">
        <v>15</v>
      </c>
      <c r="E1304" s="128">
        <v>28</v>
      </c>
      <c r="F1304" s="150"/>
      <c r="G1304" s="158">
        <v>6.5</v>
      </c>
      <c r="H1304" s="128">
        <v>7.5</v>
      </c>
      <c r="I1304" s="113"/>
      <c r="J1304" s="158">
        <v>6</v>
      </c>
      <c r="K1304" s="128">
        <v>16</v>
      </c>
      <c r="L1304" s="123"/>
      <c r="M1304" s="167"/>
      <c r="N1304" s="123"/>
      <c r="O1304" s="121"/>
      <c r="P1304" s="123"/>
      <c r="Q1304" s="123"/>
      <c r="R1304" s="121"/>
      <c r="S1304" s="128">
        <v>170.3</v>
      </c>
      <c r="T1304" s="168"/>
      <c r="U1304" s="131">
        <v>14</v>
      </c>
      <c r="V1304" s="123" t="s">
        <v>31</v>
      </c>
      <c r="W1304" s="123" t="s">
        <v>32</v>
      </c>
      <c r="X1304" s="123"/>
      <c r="Y1304" s="123"/>
      <c r="Z1304" s="123"/>
      <c r="AA1304" s="123"/>
      <c r="AB1304" s="123"/>
      <c r="AC1304" s="123">
        <v>1</v>
      </c>
      <c r="AD1304" s="121"/>
    </row>
    <row r="1305" spans="1:30" hidden="1" x14ac:dyDescent="0.25">
      <c r="A1305" s="24" t="str">
        <f>IF(D1305="","",(B1305&amp;"|"&amp;C1305&amp;"|"&amp;D1305&amp;"|"&amp;E1305&amp;"|"&amp;F1305&amp;"|"&amp;G1305&amp;"|"&amp;H1305&amp;"|"&amp;I1305&amp;"|"&amp;J1305&amp;"|"&amp;K1305&amp;"|"&amp;L1305&amp;"|"&amp;M1305&amp;"|"&amp;N1305&amp;"|"&amp;O1305&amp;"|"&amp;P1305&amp;"|"&amp;Q1305&amp;"|"&amp;R1305&amp;"|"&amp;S1305&amp;"|"&amp;T1305&amp;"|"&amp;U1305&amp;"|"&amp;V1305&amp;"|"&amp;W1305&amp;"|"&amp;X1305&amp;"|"&amp;Y1305&amp;"|"&amp;Z1305&amp;"|"&amp;AA1305&amp;"|"&amp;AB1305&amp;"|"&amp;AC1305&amp;"|"&amp;AD1305&amp;"|"&amp;AE1305&amp;"|"&amp;AF1305&amp;"|"))</f>
        <v/>
      </c>
      <c r="B1305" s="30" t="s">
        <v>817</v>
      </c>
      <c r="C1305" s="30"/>
      <c r="D1305" s="58"/>
      <c r="F1305" s="83"/>
      <c r="G1305" s="39"/>
      <c r="H1305" s="27"/>
      <c r="I1305" s="83"/>
      <c r="J1305" s="28"/>
      <c r="K1305" s="83"/>
      <c r="L1305" s="83"/>
      <c r="M1305" s="28"/>
      <c r="N1305" s="83"/>
      <c r="O1305" s="30"/>
      <c r="P1305" s="83"/>
      <c r="Q1305" s="83"/>
      <c r="R1305" s="30"/>
      <c r="S1305" s="55"/>
      <c r="U1305" s="26"/>
      <c r="V1305" s="83"/>
      <c r="W1305" s="29"/>
      <c r="Y1305" s="29"/>
      <c r="Z1305" s="83"/>
      <c r="AA1305" s="83"/>
      <c r="AB1305" s="83"/>
      <c r="AC1305" s="83"/>
      <c r="AD1305" s="30"/>
    </row>
    <row r="1306" spans="1:30" x14ac:dyDescent="0.25">
      <c r="A1306" s="24" t="str">
        <f>IF(D1306="","",(B1306&amp;"|"&amp;C1306&amp;"|"&amp;D1306&amp;"|"&amp;E1306&amp;"|"&amp;F1306&amp;"|"&amp;G1306&amp;"|"&amp;H1306&amp;"|"&amp;I1306&amp;"|"&amp;J1306&amp;"|"&amp;K1306&amp;"|"&amp;L1306&amp;"|"&amp;M1306&amp;"|"&amp;N1306&amp;"|"&amp;O1306&amp;"|"&amp;P1306&amp;"|"&amp;Q1306&amp;"|"&amp;R1306&amp;"|"&amp;S1306&amp;"|"&amp;T1306&amp;"|"&amp;U1306&amp;"|"&amp;V1306&amp;"|"&amp;W1306&amp;"|"&amp;X1306&amp;"|"&amp;Y1306&amp;"|"&amp;Z1306&amp;"|"&amp;AA1306&amp;"|"&amp;AB1306&amp;"|"&amp;AC1306&amp;"|"&amp;AD1306&amp;"|"&amp;AE1306&amp;"|"&amp;AF1306&amp;"|"))</f>
        <v>Gasteropelecus sternicla|Silver Hatchetfish |23|27||6|7||10|15||||||||75,7||4|Carnivore|No|No||Peaceful|Top Dwelling|female will become more broad in the belly when she is holding eggs.|3||||</v>
      </c>
      <c r="B1306" s="120" t="s">
        <v>817</v>
      </c>
      <c r="C1306" s="121" t="s">
        <v>2831</v>
      </c>
      <c r="D1306" s="163">
        <v>23</v>
      </c>
      <c r="E1306" s="128">
        <v>27</v>
      </c>
      <c r="F1306" s="150"/>
      <c r="G1306" s="158">
        <v>6</v>
      </c>
      <c r="H1306" s="128">
        <v>7</v>
      </c>
      <c r="I1306" s="113"/>
      <c r="J1306" s="158">
        <v>10</v>
      </c>
      <c r="K1306" s="128">
        <v>15</v>
      </c>
      <c r="L1306" s="123"/>
      <c r="M1306" s="167"/>
      <c r="N1306" s="123"/>
      <c r="O1306" s="121"/>
      <c r="P1306" s="123"/>
      <c r="Q1306" s="123"/>
      <c r="R1306" s="121"/>
      <c r="S1306" s="128">
        <v>75.7</v>
      </c>
      <c r="T1306" s="168"/>
      <c r="U1306" s="131">
        <v>4</v>
      </c>
      <c r="V1306" s="123" t="s">
        <v>49</v>
      </c>
      <c r="W1306" s="123" t="s">
        <v>33</v>
      </c>
      <c r="X1306" s="123" t="s">
        <v>33</v>
      </c>
      <c r="Y1306" s="123"/>
      <c r="Z1306" s="123" t="s">
        <v>34</v>
      </c>
      <c r="AA1306" s="123" t="s">
        <v>2832</v>
      </c>
      <c r="AB1306" s="29" t="s">
        <v>2833</v>
      </c>
      <c r="AC1306" s="123">
        <v>3</v>
      </c>
      <c r="AD1306" s="121"/>
    </row>
    <row r="1307" spans="1:30" hidden="1" x14ac:dyDescent="0.25">
      <c r="A1307" s="24" t="str">
        <f>IF(D1307="","",(B1307&amp;"|"&amp;C1307&amp;"|"&amp;D1307&amp;"|"&amp;E1307&amp;"|"&amp;F1307&amp;"|"&amp;G1307&amp;"|"&amp;H1307&amp;"|"&amp;I1307&amp;"|"&amp;J1307&amp;"|"&amp;K1307&amp;"|"&amp;L1307&amp;"|"&amp;M1307&amp;"|"&amp;N1307&amp;"|"&amp;O1307&amp;"|"&amp;P1307&amp;"|"&amp;Q1307&amp;"|"&amp;R1307&amp;"|"&amp;S1307&amp;"|"&amp;T1307&amp;"|"&amp;U1307&amp;"|"&amp;V1307&amp;"|"&amp;W1307&amp;"|"&amp;X1307&amp;"|"&amp;Y1307&amp;"|"&amp;Z1307&amp;"|"&amp;AA1307&amp;"|"&amp;AB1307&amp;"|"&amp;AC1307&amp;"|"&amp;AD1307&amp;"|"&amp;AE1307&amp;"|"&amp;AF1307&amp;"|"))</f>
        <v/>
      </c>
      <c r="B1307" s="30" t="s">
        <v>818</v>
      </c>
      <c r="C1307" s="30"/>
      <c r="D1307" s="58"/>
      <c r="F1307" s="83"/>
      <c r="G1307" s="39"/>
      <c r="H1307" s="27"/>
      <c r="I1307" s="83"/>
      <c r="J1307" s="28"/>
      <c r="K1307" s="83"/>
      <c r="L1307" s="83"/>
      <c r="M1307" s="28"/>
      <c r="N1307" s="83"/>
      <c r="O1307" s="30"/>
      <c r="P1307" s="83"/>
      <c r="Q1307" s="83"/>
      <c r="R1307" s="30"/>
      <c r="S1307" s="55"/>
      <c r="U1307" s="26"/>
      <c r="V1307" s="83"/>
      <c r="W1307" s="29"/>
      <c r="Y1307" s="29"/>
      <c r="Z1307" s="83"/>
      <c r="AA1307" s="83"/>
      <c r="AB1307" s="29"/>
      <c r="AC1307" s="83"/>
      <c r="AD1307" s="30"/>
    </row>
    <row r="1308" spans="1:30" x14ac:dyDescent="0.25">
      <c r="A1308" s="24" t="str">
        <f>IF(D1308="","",(B1308&amp;"|"&amp;C1308&amp;"|"&amp;D1308&amp;"|"&amp;E1308&amp;"|"&amp;F1308&amp;"|"&amp;G1308&amp;"|"&amp;H1308&amp;"|"&amp;I1308&amp;"|"&amp;J1308&amp;"|"&amp;K1308&amp;"|"&amp;L1308&amp;"|"&amp;M1308&amp;"|"&amp;N1308&amp;"|"&amp;O1308&amp;"|"&amp;P1308&amp;"|"&amp;Q1308&amp;"|"&amp;R1308&amp;"|"&amp;S1308&amp;"|"&amp;T1308&amp;"|"&amp;U1308&amp;"|"&amp;V1308&amp;"|"&amp;W1308&amp;"|"&amp;X1308&amp;"|"&amp;Y1308&amp;"|"&amp;Z1308&amp;"|"&amp;AA1308&amp;"|"&amp;AB1308&amp;"|"&amp;AC1308&amp;"|"&amp;AD1308&amp;"|"&amp;AE1308&amp;"|"&amp;AF1308&amp;"|"))</f>
        <v>Gasterosteus aculeatus aculeatus|Three-Spined Stickleback |4|20||6|9||2|20||||||||75,7||8|Omnivore||||||The belly of sexually mature males will turn orange.|2||||</v>
      </c>
      <c r="B1308" s="120" t="s">
        <v>818</v>
      </c>
      <c r="C1308" s="121" t="s">
        <v>2834</v>
      </c>
      <c r="D1308" s="163">
        <v>4</v>
      </c>
      <c r="E1308" s="164" t="s">
        <v>2835</v>
      </c>
      <c r="F1308" s="150"/>
      <c r="G1308" s="158">
        <v>6</v>
      </c>
      <c r="H1308" s="128">
        <v>9</v>
      </c>
      <c r="I1308" s="113"/>
      <c r="J1308" s="158">
        <v>2</v>
      </c>
      <c r="K1308" s="128">
        <v>20</v>
      </c>
      <c r="L1308" s="123"/>
      <c r="M1308" s="167"/>
      <c r="N1308" s="123"/>
      <c r="O1308" s="121"/>
      <c r="P1308" s="123"/>
      <c r="Q1308" s="123"/>
      <c r="R1308" s="121"/>
      <c r="S1308" s="128">
        <v>75.7</v>
      </c>
      <c r="T1308" s="168"/>
      <c r="U1308" s="131">
        <v>8</v>
      </c>
      <c r="V1308" s="123" t="s">
        <v>31</v>
      </c>
      <c r="W1308" s="123"/>
      <c r="X1308" s="123"/>
      <c r="Y1308" s="123"/>
      <c r="Z1308" s="123"/>
      <c r="AA1308" s="123"/>
      <c r="AB1308" s="29" t="s">
        <v>2836</v>
      </c>
      <c r="AC1308" s="123">
        <v>2</v>
      </c>
      <c r="AD1308" s="121"/>
    </row>
    <row r="1309" spans="1:30" hidden="1" x14ac:dyDescent="0.25">
      <c r="A1309" s="24" t="str">
        <f>IF(D1309="","",(B1309&amp;"|"&amp;C1309&amp;"|"&amp;D1309&amp;"|"&amp;E1309&amp;"|"&amp;F1309&amp;"|"&amp;G1309&amp;"|"&amp;H1309&amp;"|"&amp;I1309&amp;"|"&amp;J1309&amp;"|"&amp;K1309&amp;"|"&amp;L1309&amp;"|"&amp;M1309&amp;"|"&amp;N1309&amp;"|"&amp;O1309&amp;"|"&amp;P1309&amp;"|"&amp;Q1309&amp;"|"&amp;R1309&amp;"|"&amp;S1309&amp;"|"&amp;T1309&amp;"|"&amp;U1309&amp;"|"&amp;V1309&amp;"|"&amp;W1309&amp;"|"&amp;X1309&amp;"|"&amp;Y1309&amp;"|"&amp;Z1309&amp;"|"&amp;AA1309&amp;"|"&amp;AB1309&amp;"|"&amp;AC1309&amp;"|"&amp;AD1309&amp;"|"&amp;AE1309&amp;"|"&amp;AF1309&amp;"|"))</f>
        <v/>
      </c>
      <c r="B1309" s="30" t="s">
        <v>819</v>
      </c>
      <c r="C1309" s="30"/>
      <c r="D1309" s="58"/>
      <c r="F1309" s="83"/>
      <c r="G1309" s="39"/>
      <c r="H1309" s="27"/>
      <c r="I1309" s="83"/>
      <c r="J1309" s="28"/>
      <c r="K1309" s="83"/>
      <c r="L1309" s="83"/>
      <c r="M1309" s="28"/>
      <c r="N1309" s="83"/>
      <c r="O1309" s="30"/>
      <c r="P1309" s="83"/>
      <c r="Q1309" s="83"/>
      <c r="R1309" s="30"/>
      <c r="S1309" s="55"/>
      <c r="U1309" s="26"/>
      <c r="V1309" s="83"/>
      <c r="W1309" s="29"/>
      <c r="Y1309" s="29"/>
      <c r="Z1309" s="83"/>
      <c r="AA1309" s="83"/>
      <c r="AB1309" s="83"/>
      <c r="AC1309" s="83"/>
      <c r="AD1309" s="30"/>
    </row>
    <row r="1310" spans="1:30" x14ac:dyDescent="0.25">
      <c r="A1310" s="24" t="str">
        <f>IF(D1310="","",(B1310&amp;"|"&amp;C1310&amp;"|"&amp;D1310&amp;"|"&amp;E1310&amp;"|"&amp;F1310&amp;"|"&amp;G1310&amp;"|"&amp;H1310&amp;"|"&amp;I1310&amp;"|"&amp;J1310&amp;"|"&amp;K1310&amp;"|"&amp;L1310&amp;"|"&amp;M1310&amp;"|"&amp;N1310&amp;"|"&amp;O1310&amp;"|"&amp;P1310&amp;"|"&amp;Q1310&amp;"|"&amp;R1310&amp;"|"&amp;S1310&amp;"|"&amp;T1310&amp;"|"&amp;U1310&amp;"|"&amp;V1310&amp;"|"&amp;W1310&amp;"|"&amp;X1310&amp;"|"&amp;Y1310&amp;"|"&amp;Z1310&amp;"|"&amp;AA1310&amp;"|"&amp;AB1310&amp;"|"&amp;AC1310&amp;"|"&amp;AD1310&amp;"|"&amp;AE1310&amp;"|"&amp;AF1310&amp;"|"))</f>
        <v>Gastromyzon ctenocephalus|Borneo Sucker |20|23,9||7|8||8|12||||||||45,4||5,1|Omnivore|Yes|No||Peaceful||Females are plumper than males.|2||||</v>
      </c>
      <c r="B1310" s="120" t="s">
        <v>819</v>
      </c>
      <c r="C1310" s="121" t="s">
        <v>2837</v>
      </c>
      <c r="D1310" s="163">
        <v>20</v>
      </c>
      <c r="E1310" s="128">
        <v>23.9</v>
      </c>
      <c r="F1310" s="150"/>
      <c r="G1310" s="158">
        <v>7</v>
      </c>
      <c r="H1310" s="128">
        <v>8</v>
      </c>
      <c r="I1310" s="113"/>
      <c r="J1310" s="158">
        <v>8</v>
      </c>
      <c r="K1310" s="128">
        <v>12</v>
      </c>
      <c r="L1310" s="123"/>
      <c r="M1310" s="167"/>
      <c r="N1310" s="123"/>
      <c r="O1310" s="121"/>
      <c r="P1310" s="123"/>
      <c r="Q1310" s="123"/>
      <c r="R1310" s="121"/>
      <c r="S1310" s="128">
        <v>45.4</v>
      </c>
      <c r="T1310" s="168"/>
      <c r="U1310" s="131">
        <v>5.0999999999999996</v>
      </c>
      <c r="V1310" s="123" t="s">
        <v>31</v>
      </c>
      <c r="W1310" s="123" t="s">
        <v>32</v>
      </c>
      <c r="X1310" s="123" t="s">
        <v>33</v>
      </c>
      <c r="Y1310" s="123"/>
      <c r="Z1310" s="123" t="s">
        <v>34</v>
      </c>
      <c r="AA1310" s="123"/>
      <c r="AB1310" s="29" t="s">
        <v>2362</v>
      </c>
      <c r="AC1310" s="123">
        <v>2</v>
      </c>
      <c r="AD1310" s="121"/>
    </row>
    <row r="1311" spans="1:30" hidden="1" x14ac:dyDescent="0.25">
      <c r="A1311" s="24" t="str">
        <f>IF(D1311="","",(B1311&amp;"|"&amp;C1311&amp;"|"&amp;D1311&amp;"|"&amp;E1311&amp;"|"&amp;F1311&amp;"|"&amp;G1311&amp;"|"&amp;H1311&amp;"|"&amp;I1311&amp;"|"&amp;J1311&amp;"|"&amp;K1311&amp;"|"&amp;L1311&amp;"|"&amp;M1311&amp;"|"&amp;N1311&amp;"|"&amp;O1311&amp;"|"&amp;P1311&amp;"|"&amp;Q1311&amp;"|"&amp;R1311&amp;"|"&amp;S1311&amp;"|"&amp;T1311&amp;"|"&amp;U1311&amp;"|"&amp;V1311&amp;"|"&amp;W1311&amp;"|"&amp;X1311&amp;"|"&amp;Y1311&amp;"|"&amp;Z1311&amp;"|"&amp;AA1311&amp;"|"&amp;AB1311&amp;"|"&amp;AC1311&amp;"|"&amp;AD1311&amp;"|"&amp;AE1311&amp;"|"&amp;AF1311&amp;"|"))</f>
        <v/>
      </c>
      <c r="B1311" s="30" t="s">
        <v>820</v>
      </c>
      <c r="C1311" s="30"/>
      <c r="D1311" s="58"/>
      <c r="F1311" s="83"/>
      <c r="G1311" s="39"/>
      <c r="H1311" s="27"/>
      <c r="I1311" s="83"/>
      <c r="J1311" s="28"/>
      <c r="K1311" s="83"/>
      <c r="L1311" s="83"/>
      <c r="M1311" s="28"/>
      <c r="N1311" s="83"/>
      <c r="O1311" s="30"/>
      <c r="P1311" s="83"/>
      <c r="Q1311" s="83"/>
      <c r="R1311" s="30"/>
      <c r="S1311" s="55"/>
      <c r="U1311" s="26"/>
      <c r="V1311" s="83"/>
      <c r="W1311" s="29"/>
      <c r="Y1311" s="29"/>
      <c r="Z1311" s="83"/>
      <c r="AA1311" s="83"/>
      <c r="AB1311" s="28"/>
      <c r="AC1311" s="83"/>
      <c r="AD1311" s="30"/>
    </row>
    <row r="1312" spans="1:30" x14ac:dyDescent="0.25">
      <c r="A1312" s="24" t="str">
        <f>IF(D1312="","",(B1312&amp;"|"&amp;C1312&amp;"|"&amp;D1312&amp;"|"&amp;E1312&amp;"|"&amp;F1312&amp;"|"&amp;G1312&amp;"|"&amp;H1312&amp;"|"&amp;I1312&amp;"|"&amp;J1312&amp;"|"&amp;K1312&amp;"|"&amp;L1312&amp;"|"&amp;M1312&amp;"|"&amp;N1312&amp;"|"&amp;O1312&amp;"|"&amp;P1312&amp;"|"&amp;Q1312&amp;"|"&amp;R1312&amp;"|"&amp;S1312&amp;"|"&amp;T1312&amp;"|"&amp;U1312&amp;"|"&amp;V1312&amp;"|"&amp;W1312&amp;"|"&amp;X1312&amp;"|"&amp;Y1312&amp;"|"&amp;Z1312&amp;"|"&amp;AA1312&amp;"|"&amp;AB1312&amp;"|"&amp;AC1312&amp;"|"&amp;AD1312&amp;"|"&amp;AE1312&amp;"|"&amp;AF1312&amp;"|"))</f>
        <v>Gastromyzon punctulatus|Saddleback Hill-Stream Loach |23|25||6|7,5||6|16||||||||94,6||7|Omnivore|||||||1||||</v>
      </c>
      <c r="B1312" s="120" t="s">
        <v>820</v>
      </c>
      <c r="C1312" s="121" t="s">
        <v>2838</v>
      </c>
      <c r="D1312" s="163">
        <v>23</v>
      </c>
      <c r="E1312" s="128">
        <v>25</v>
      </c>
      <c r="F1312" s="150"/>
      <c r="G1312" s="158">
        <v>6</v>
      </c>
      <c r="H1312" s="128">
        <v>7.5</v>
      </c>
      <c r="I1312" s="113"/>
      <c r="J1312" s="158">
        <v>6</v>
      </c>
      <c r="K1312" s="128">
        <v>16</v>
      </c>
      <c r="L1312" s="123"/>
      <c r="M1312" s="167"/>
      <c r="N1312" s="123"/>
      <c r="O1312" s="121"/>
      <c r="P1312" s="123"/>
      <c r="Q1312" s="123"/>
      <c r="R1312" s="121"/>
      <c r="S1312" s="128">
        <v>94.6</v>
      </c>
      <c r="T1312" s="168"/>
      <c r="U1312" s="131">
        <v>7</v>
      </c>
      <c r="V1312" s="123" t="s">
        <v>31</v>
      </c>
      <c r="W1312" s="123"/>
      <c r="X1312" s="123"/>
      <c r="Y1312" s="123"/>
      <c r="Z1312" s="123"/>
      <c r="AA1312" s="123"/>
      <c r="AB1312" s="167"/>
      <c r="AC1312" s="123">
        <v>1</v>
      </c>
      <c r="AD1312" s="121"/>
    </row>
    <row r="1313" spans="1:33" hidden="1" x14ac:dyDescent="0.25">
      <c r="A1313" s="24" t="str">
        <f>IF(D1313="","",(B1313&amp;"|"&amp;C1313&amp;"|"&amp;D1313&amp;"|"&amp;E1313&amp;"|"&amp;F1313&amp;"|"&amp;G1313&amp;"|"&amp;H1313&amp;"|"&amp;I1313&amp;"|"&amp;J1313&amp;"|"&amp;K1313&amp;"|"&amp;L1313&amp;"|"&amp;M1313&amp;"|"&amp;N1313&amp;"|"&amp;O1313&amp;"|"&amp;P1313&amp;"|"&amp;Q1313&amp;"|"&amp;R1313&amp;"|"&amp;S1313&amp;"|"&amp;T1313&amp;"|"&amp;U1313&amp;"|"&amp;V1313&amp;"|"&amp;W1313&amp;"|"&amp;X1313&amp;"|"&amp;Y1313&amp;"|"&amp;Z1313&amp;"|"&amp;AA1313&amp;"|"&amp;AB1313&amp;"|"&amp;AC1313&amp;"|"&amp;AD1313&amp;"|"&amp;AE1313&amp;"|"&amp;AF1313&amp;"|"))</f>
        <v/>
      </c>
      <c r="B1313" s="30" t="s">
        <v>821</v>
      </c>
      <c r="C1313" s="30"/>
      <c r="D1313" s="58"/>
      <c r="F1313" s="83"/>
      <c r="G1313" s="39"/>
      <c r="H1313" s="27"/>
      <c r="I1313" s="83"/>
      <c r="J1313" s="28"/>
      <c r="K1313" s="83"/>
      <c r="L1313" s="83"/>
      <c r="M1313" s="28"/>
      <c r="N1313" s="83"/>
      <c r="O1313" s="30"/>
      <c r="P1313" s="83"/>
      <c r="Q1313" s="83"/>
      <c r="R1313" s="30"/>
      <c r="S1313" s="55"/>
      <c r="U1313" s="26"/>
      <c r="V1313" s="83"/>
      <c r="W1313" s="29"/>
      <c r="Y1313" s="29"/>
      <c r="Z1313" s="83"/>
      <c r="AA1313" s="83"/>
      <c r="AB1313" s="29"/>
      <c r="AC1313" s="83"/>
      <c r="AD1313" s="30"/>
    </row>
    <row r="1314" spans="1:33" x14ac:dyDescent="0.25">
      <c r="A1314" s="24" t="str">
        <f>IF(D1314="","",(B1314&amp;"|"&amp;C1314&amp;"|"&amp;D1314&amp;"|"&amp;E1314&amp;"|"&amp;F1314&amp;"|"&amp;G1314&amp;"|"&amp;H1314&amp;"|"&amp;I1314&amp;"|"&amp;J1314&amp;"|"&amp;K1314&amp;"|"&amp;L1314&amp;"|"&amp;M1314&amp;"|"&amp;N1314&amp;"|"&amp;O1314&amp;"|"&amp;P1314&amp;"|"&amp;Q1314&amp;"|"&amp;R1314&amp;"|"&amp;S1314&amp;"|"&amp;T1314&amp;"|"&amp;U1314&amp;"|"&amp;V1314&amp;"|"&amp;W1314&amp;"|"&amp;X1314&amp;"|"&amp;Y1314&amp;"|"&amp;Z1314&amp;"|"&amp;AA1314&amp;"|"&amp;AB1314&amp;"|"&amp;AC1314&amp;"|"&amp;AD1314&amp;"|"&amp;AE1314&amp;"|"&amp;AF1314&amp;"|"))</f>
        <v>Geophagus brasiliensis|Pearl Cichlid |21|23||6,5|7||5|10||||||||208,2||28|Omnivore|||||||1||||</v>
      </c>
      <c r="B1314" s="120" t="s">
        <v>821</v>
      </c>
      <c r="C1314" s="121" t="s">
        <v>2839</v>
      </c>
      <c r="D1314" s="163">
        <v>21</v>
      </c>
      <c r="E1314" s="128">
        <v>23</v>
      </c>
      <c r="F1314" s="150"/>
      <c r="G1314" s="158">
        <v>6.5</v>
      </c>
      <c r="H1314" s="128">
        <v>7</v>
      </c>
      <c r="I1314" s="113"/>
      <c r="J1314" s="158">
        <v>5</v>
      </c>
      <c r="K1314" s="128">
        <v>10</v>
      </c>
      <c r="L1314" s="123"/>
      <c r="M1314" s="167"/>
      <c r="N1314" s="123"/>
      <c r="O1314" s="121"/>
      <c r="P1314" s="123"/>
      <c r="Q1314" s="123"/>
      <c r="R1314" s="121"/>
      <c r="S1314" s="128">
        <v>208.2</v>
      </c>
      <c r="T1314" s="168"/>
      <c r="U1314" s="131">
        <v>28</v>
      </c>
      <c r="V1314" s="123" t="s">
        <v>31</v>
      </c>
      <c r="W1314" s="123"/>
      <c r="X1314" s="123"/>
      <c r="Y1314" s="123"/>
      <c r="Z1314" s="123"/>
      <c r="AA1314" s="123"/>
      <c r="AB1314" s="167"/>
      <c r="AC1314" s="123">
        <v>1</v>
      </c>
      <c r="AD1314" s="121"/>
    </row>
    <row r="1315" spans="1:33" hidden="1" x14ac:dyDescent="0.25">
      <c r="A1315" s="24" t="str">
        <f>IF(D1315="","",(B1315&amp;"|"&amp;C1315&amp;"|"&amp;D1315&amp;"|"&amp;E1315&amp;"|"&amp;F1315&amp;"|"&amp;G1315&amp;"|"&amp;H1315&amp;"|"&amp;I1315&amp;"|"&amp;J1315&amp;"|"&amp;K1315&amp;"|"&amp;L1315&amp;"|"&amp;M1315&amp;"|"&amp;N1315&amp;"|"&amp;O1315&amp;"|"&amp;P1315&amp;"|"&amp;Q1315&amp;"|"&amp;R1315&amp;"|"&amp;S1315&amp;"|"&amp;T1315&amp;"|"&amp;U1315&amp;"|"&amp;V1315&amp;"|"&amp;W1315&amp;"|"&amp;X1315&amp;"|"&amp;Y1315&amp;"|"&amp;Z1315&amp;"|"&amp;AA1315&amp;"|"&amp;AB1315&amp;"|"&amp;AC1315&amp;"|"&amp;AD1315&amp;"|"&amp;AE1315&amp;"|"&amp;AF1315&amp;"|"))</f>
        <v/>
      </c>
      <c r="B1315" s="30" t="s">
        <v>822</v>
      </c>
      <c r="C1315" s="30"/>
      <c r="D1315" s="58"/>
      <c r="F1315" s="83"/>
      <c r="G1315" s="39"/>
      <c r="H1315" s="27"/>
      <c r="I1315" s="83"/>
      <c r="J1315" s="28"/>
      <c r="K1315" s="83"/>
      <c r="L1315" s="83"/>
      <c r="M1315" s="28"/>
      <c r="N1315" s="83"/>
      <c r="O1315" s="30"/>
      <c r="P1315" s="83"/>
      <c r="Q1315" s="83"/>
      <c r="R1315" s="30"/>
      <c r="S1315" s="55"/>
      <c r="U1315" s="26"/>
      <c r="V1315" s="83"/>
      <c r="W1315" s="29"/>
      <c r="Y1315" s="29"/>
      <c r="Z1315" s="83"/>
      <c r="AA1315" s="83"/>
      <c r="AB1315" s="28"/>
      <c r="AC1315" s="83"/>
      <c r="AD1315" s="30"/>
    </row>
    <row r="1316" spans="1:33" x14ac:dyDescent="0.25">
      <c r="A1316" s="24" t="str">
        <f>IF(D1316="","",(B1316&amp;"|"&amp;C1316&amp;"|"&amp;D1316&amp;"|"&amp;E1316&amp;"|"&amp;F1316&amp;"|"&amp;G1316&amp;"|"&amp;H1316&amp;"|"&amp;I1316&amp;"|"&amp;J1316&amp;"|"&amp;K1316&amp;"|"&amp;L1316&amp;"|"&amp;M1316&amp;"|"&amp;N1316&amp;"|"&amp;O1316&amp;"|"&amp;P1316&amp;"|"&amp;Q1316&amp;"|"&amp;R1316&amp;"|"&amp;S1316&amp;"|"&amp;T1316&amp;"|"&amp;U1316&amp;"|"&amp;V1316&amp;"|"&amp;W1316&amp;"|"&amp;X1316&amp;"|"&amp;Y1316&amp;"|"&amp;Z1316&amp;"|"&amp;AA1316&amp;"|"&amp;AB1316&amp;"|"&amp;AC1316&amp;"|"&amp;AD1316&amp;"|"&amp;AE1316&amp;"|"&amp;AF1316&amp;"|"))</f>
        <v>Geophagus crassilabris|Panamanian Eartheater |25|30||6,5|7||0|2||||||||208,2||24|Omnivore|||||||1||||</v>
      </c>
      <c r="B1316" s="120" t="s">
        <v>822</v>
      </c>
      <c r="C1316" s="121" t="s">
        <v>2840</v>
      </c>
      <c r="D1316" s="163">
        <v>25</v>
      </c>
      <c r="E1316" s="128">
        <v>30</v>
      </c>
      <c r="F1316" s="150"/>
      <c r="G1316" s="158">
        <v>6.5</v>
      </c>
      <c r="H1316" s="128">
        <v>7</v>
      </c>
      <c r="I1316" s="113"/>
      <c r="J1316" s="158">
        <v>0</v>
      </c>
      <c r="K1316" s="128">
        <v>2</v>
      </c>
      <c r="L1316" s="123"/>
      <c r="M1316" s="167"/>
      <c r="N1316" s="123"/>
      <c r="O1316" s="121"/>
      <c r="P1316" s="123"/>
      <c r="Q1316" s="123"/>
      <c r="R1316" s="121"/>
      <c r="S1316" s="128">
        <v>208.2</v>
      </c>
      <c r="T1316" s="168"/>
      <c r="U1316" s="131">
        <v>24</v>
      </c>
      <c r="V1316" s="123" t="s">
        <v>31</v>
      </c>
      <c r="W1316" s="123"/>
      <c r="X1316" s="123"/>
      <c r="Y1316" s="123"/>
      <c r="Z1316" s="123"/>
      <c r="AA1316" s="123"/>
      <c r="AB1316" s="123"/>
      <c r="AC1316" s="123">
        <v>1</v>
      </c>
      <c r="AD1316" s="121"/>
    </row>
    <row r="1317" spans="1:33" hidden="1" x14ac:dyDescent="0.25">
      <c r="A1317" s="24" t="str">
        <f>IF(D1317="","",(B1317&amp;"|"&amp;C1317&amp;"|"&amp;D1317&amp;"|"&amp;E1317&amp;"|"&amp;F1317&amp;"|"&amp;G1317&amp;"|"&amp;H1317&amp;"|"&amp;I1317&amp;"|"&amp;J1317&amp;"|"&amp;K1317&amp;"|"&amp;L1317&amp;"|"&amp;M1317&amp;"|"&amp;N1317&amp;"|"&amp;O1317&amp;"|"&amp;P1317&amp;"|"&amp;Q1317&amp;"|"&amp;R1317&amp;"|"&amp;S1317&amp;"|"&amp;T1317&amp;"|"&amp;U1317&amp;"|"&amp;V1317&amp;"|"&amp;W1317&amp;"|"&amp;X1317&amp;"|"&amp;Y1317&amp;"|"&amp;Z1317&amp;"|"&amp;AA1317&amp;"|"&amp;AB1317&amp;"|"&amp;AC1317&amp;"|"&amp;AD1317&amp;"|"&amp;AE1317&amp;"|"&amp;AF1317&amp;"|"))</f>
        <v/>
      </c>
      <c r="B1317" s="30" t="s">
        <v>823</v>
      </c>
      <c r="C1317" s="30"/>
      <c r="D1317" s="58"/>
      <c r="F1317" s="83"/>
      <c r="G1317" s="39"/>
      <c r="H1317" s="27"/>
      <c r="I1317" s="83"/>
      <c r="J1317" s="28"/>
      <c r="K1317" s="83"/>
      <c r="L1317" s="83"/>
      <c r="M1317" s="28"/>
      <c r="N1317" s="83"/>
      <c r="O1317" s="30"/>
      <c r="P1317" s="83"/>
      <c r="Q1317" s="83"/>
      <c r="R1317" s="30"/>
      <c r="S1317" s="55"/>
      <c r="U1317" s="26"/>
      <c r="V1317" s="83"/>
      <c r="W1317" s="29"/>
      <c r="Y1317" s="29"/>
      <c r="Z1317" s="83"/>
      <c r="AA1317" s="83"/>
      <c r="AB1317" s="28"/>
      <c r="AC1317" s="83"/>
      <c r="AD1317" s="30"/>
    </row>
    <row r="1318" spans="1:33" x14ac:dyDescent="0.25">
      <c r="A1318" s="24" t="str">
        <f>IF(D1318="","",(B1318&amp;"|"&amp;C1318&amp;"|"&amp;D1318&amp;"|"&amp;E1318&amp;"|"&amp;F1318&amp;"|"&amp;G1318&amp;"|"&amp;H1318&amp;"|"&amp;I1318&amp;"|"&amp;J1318&amp;"|"&amp;K1318&amp;"|"&amp;L1318&amp;"|"&amp;M1318&amp;"|"&amp;N1318&amp;"|"&amp;O1318&amp;"|"&amp;P1318&amp;"|"&amp;Q1318&amp;"|"&amp;R1318&amp;"|"&amp;S1318&amp;"|"&amp;T1318&amp;"|"&amp;U1318&amp;"|"&amp;V1318&amp;"|"&amp;W1318&amp;"|"&amp;X1318&amp;"|"&amp;Y1318&amp;"|"&amp;Z1318&amp;"|"&amp;AA1318&amp;"|"&amp;AB1318&amp;"|"&amp;AC1318&amp;"|"&amp;AD1318&amp;"|"&amp;AE1318&amp;"|"&amp;AF1318&amp;"|"))</f>
        <v>Geophagus iporangensis|Iguape Pearl Cichlid |22|26||6|7||5|10||||||||208,2||12,7|Omnivore|||||||1||||</v>
      </c>
      <c r="B1318" s="120" t="s">
        <v>823</v>
      </c>
      <c r="C1318" s="121" t="s">
        <v>2841</v>
      </c>
      <c r="D1318" s="163">
        <v>22</v>
      </c>
      <c r="E1318" s="128">
        <v>26</v>
      </c>
      <c r="F1318" s="150"/>
      <c r="G1318" s="158">
        <v>6</v>
      </c>
      <c r="H1318" s="128">
        <v>7</v>
      </c>
      <c r="I1318" s="113"/>
      <c r="J1318" s="158">
        <v>5</v>
      </c>
      <c r="K1318" s="128">
        <v>10</v>
      </c>
      <c r="L1318" s="123"/>
      <c r="M1318" s="167"/>
      <c r="N1318" s="123"/>
      <c r="O1318" s="121"/>
      <c r="P1318" s="123"/>
      <c r="Q1318" s="123"/>
      <c r="R1318" s="121"/>
      <c r="S1318" s="128">
        <v>208.2</v>
      </c>
      <c r="T1318" s="168"/>
      <c r="U1318" s="131">
        <v>12.7</v>
      </c>
      <c r="V1318" s="123" t="s">
        <v>31</v>
      </c>
      <c r="W1318" s="123"/>
      <c r="X1318" s="123"/>
      <c r="Y1318" s="123"/>
      <c r="Z1318" s="123"/>
      <c r="AA1318" s="123"/>
      <c r="AB1318" s="167"/>
      <c r="AC1318" s="123">
        <v>1</v>
      </c>
      <c r="AD1318" s="121"/>
      <c r="AG1318" s="24"/>
    </row>
    <row r="1319" spans="1:33" hidden="1" x14ac:dyDescent="0.25">
      <c r="A1319" s="24" t="str">
        <f>IF(D1319="","",(B1319&amp;"|"&amp;C1319&amp;"|"&amp;D1319&amp;"|"&amp;E1319&amp;"|"&amp;F1319&amp;"|"&amp;G1319&amp;"|"&amp;H1319&amp;"|"&amp;I1319&amp;"|"&amp;J1319&amp;"|"&amp;K1319&amp;"|"&amp;L1319&amp;"|"&amp;M1319&amp;"|"&amp;N1319&amp;"|"&amp;O1319&amp;"|"&amp;P1319&amp;"|"&amp;Q1319&amp;"|"&amp;R1319&amp;"|"&amp;S1319&amp;"|"&amp;T1319&amp;"|"&amp;U1319&amp;"|"&amp;V1319&amp;"|"&amp;W1319&amp;"|"&amp;X1319&amp;"|"&amp;Y1319&amp;"|"&amp;Z1319&amp;"|"&amp;AA1319&amp;"|"&amp;AB1319&amp;"|"&amp;AC1319&amp;"|"&amp;AD1319&amp;"|"&amp;AE1319&amp;"|"&amp;AF1319&amp;"|"))</f>
        <v/>
      </c>
      <c r="B1319" s="30" t="s">
        <v>824</v>
      </c>
      <c r="C1319" s="30"/>
      <c r="D1319" s="58"/>
      <c r="F1319" s="83"/>
      <c r="G1319" s="39"/>
      <c r="H1319" s="27"/>
      <c r="I1319" s="83"/>
      <c r="J1319" s="28"/>
      <c r="K1319" s="83"/>
      <c r="L1319" s="83"/>
      <c r="M1319" s="28"/>
      <c r="N1319" s="83"/>
      <c r="O1319" s="30"/>
      <c r="P1319" s="83"/>
      <c r="Q1319" s="83"/>
      <c r="R1319" s="30"/>
      <c r="S1319" s="55"/>
      <c r="U1319" s="26"/>
      <c r="V1319" s="83"/>
      <c r="W1319" s="29"/>
      <c r="Y1319" s="29"/>
      <c r="Z1319" s="83"/>
      <c r="AA1319" s="83"/>
      <c r="AB1319" s="83"/>
      <c r="AC1319" s="83"/>
      <c r="AD1319" s="30"/>
    </row>
    <row r="1320" spans="1:33" x14ac:dyDescent="0.25">
      <c r="A1320" s="24" t="str">
        <f>IF(D1320="","",(B1320&amp;"|"&amp;C1320&amp;"|"&amp;D1320&amp;"|"&amp;E1320&amp;"|"&amp;F1320&amp;"|"&amp;G1320&amp;"|"&amp;H1320&amp;"|"&amp;I1320&amp;"|"&amp;J1320&amp;"|"&amp;K1320&amp;"|"&amp;L1320&amp;"|"&amp;M1320&amp;"|"&amp;N1320&amp;"|"&amp;O1320&amp;"|"&amp;P1320&amp;"|"&amp;Q1320&amp;"|"&amp;R1320&amp;"|"&amp;S1320&amp;"|"&amp;T1320&amp;"|"&amp;U1320&amp;"|"&amp;V1320&amp;"|"&amp;W1320&amp;"|"&amp;X1320&amp;"|"&amp;Y1320&amp;"|"&amp;Z1320&amp;"|"&amp;AA1320&amp;"|"&amp;AB1320&amp;"|"&amp;AC1320&amp;"|"&amp;AD1320&amp;"|"&amp;AE1320&amp;"|"&amp;AF1320&amp;"|"))</f>
        <v>Geophagus pellegrini|Yellowhump Eartheater |25|30||5,5|6||0|2||||||||208,2||15,2|Omnivore||||||Mature males will be larger than females with more vibrant colours, more elongated fins and also have a nuchal hump once sexually mature.|1||||</v>
      </c>
      <c r="B1320" s="120" t="s">
        <v>824</v>
      </c>
      <c r="C1320" s="121" t="s">
        <v>2842</v>
      </c>
      <c r="D1320" s="163">
        <v>25</v>
      </c>
      <c r="E1320" s="128">
        <v>30</v>
      </c>
      <c r="F1320" s="150"/>
      <c r="G1320" s="158">
        <v>5.5</v>
      </c>
      <c r="H1320" s="128">
        <v>6</v>
      </c>
      <c r="I1320" s="113"/>
      <c r="J1320" s="158">
        <v>0</v>
      </c>
      <c r="K1320" s="128">
        <v>2</v>
      </c>
      <c r="L1320" s="123"/>
      <c r="M1320" s="167"/>
      <c r="N1320" s="123"/>
      <c r="O1320" s="121"/>
      <c r="P1320" s="123"/>
      <c r="Q1320" s="123"/>
      <c r="R1320" s="121"/>
      <c r="S1320" s="128">
        <v>208.2</v>
      </c>
      <c r="T1320" s="168"/>
      <c r="U1320" s="131">
        <v>15.2</v>
      </c>
      <c r="V1320" s="123" t="s">
        <v>31</v>
      </c>
      <c r="W1320" s="123"/>
      <c r="X1320" s="123"/>
      <c r="Y1320" s="123"/>
      <c r="Z1320" s="123"/>
      <c r="AA1320" s="123"/>
      <c r="AB1320" s="123" t="s">
        <v>2843</v>
      </c>
      <c r="AC1320" s="123">
        <v>1</v>
      </c>
      <c r="AD1320" s="121"/>
    </row>
    <row r="1321" spans="1:33" hidden="1" x14ac:dyDescent="0.25">
      <c r="A1321" s="24" t="str">
        <f>IF(D1321="","",(B1321&amp;"|"&amp;C1321&amp;"|"&amp;D1321&amp;"|"&amp;E1321&amp;"|"&amp;F1321&amp;"|"&amp;G1321&amp;"|"&amp;H1321&amp;"|"&amp;I1321&amp;"|"&amp;J1321&amp;"|"&amp;K1321&amp;"|"&amp;L1321&amp;"|"&amp;M1321&amp;"|"&amp;N1321&amp;"|"&amp;O1321&amp;"|"&amp;P1321&amp;"|"&amp;Q1321&amp;"|"&amp;R1321&amp;"|"&amp;S1321&amp;"|"&amp;T1321&amp;"|"&amp;U1321&amp;"|"&amp;V1321&amp;"|"&amp;W1321&amp;"|"&amp;X1321&amp;"|"&amp;Y1321&amp;"|"&amp;Z1321&amp;"|"&amp;AA1321&amp;"|"&amp;AB1321&amp;"|"&amp;AC1321&amp;"|"&amp;AD1321&amp;"|"&amp;AE1321&amp;"|"&amp;AF1321&amp;"|"))</f>
        <v/>
      </c>
      <c r="B1321" s="30" t="s">
        <v>825</v>
      </c>
      <c r="C1321" s="30"/>
      <c r="D1321" s="58"/>
      <c r="F1321" s="83"/>
      <c r="G1321" s="39"/>
      <c r="H1321" s="27"/>
      <c r="I1321" s="83"/>
      <c r="J1321" s="28"/>
      <c r="K1321" s="83"/>
      <c r="L1321" s="83"/>
      <c r="M1321" s="28"/>
      <c r="N1321" s="83"/>
      <c r="O1321" s="30"/>
      <c r="P1321" s="83"/>
      <c r="Q1321" s="83"/>
      <c r="R1321" s="30"/>
      <c r="S1321" s="55"/>
      <c r="U1321" s="26"/>
      <c r="V1321" s="83"/>
      <c r="W1321" s="29"/>
      <c r="Y1321" s="29"/>
      <c r="Z1321" s="83"/>
      <c r="AA1321" s="83"/>
      <c r="AB1321" s="83"/>
      <c r="AC1321" s="83"/>
      <c r="AD1321" s="29"/>
    </row>
    <row r="1322" spans="1:33" x14ac:dyDescent="0.25">
      <c r="A1322" s="24" t="str">
        <f>IF(D1322="","",(B1322&amp;"|"&amp;C1322&amp;"|"&amp;D1322&amp;"|"&amp;E1322&amp;"|"&amp;F1322&amp;"|"&amp;G1322&amp;"|"&amp;H1322&amp;"|"&amp;I1322&amp;"|"&amp;J1322&amp;"|"&amp;K1322&amp;"|"&amp;L1322&amp;"|"&amp;M1322&amp;"|"&amp;N1322&amp;"|"&amp;O1322&amp;"|"&amp;P1322&amp;"|"&amp;Q1322&amp;"|"&amp;R1322&amp;"|"&amp;S1322&amp;"|"&amp;T1322&amp;"|"&amp;U1322&amp;"|"&amp;V1322&amp;"|"&amp;W1322&amp;"|"&amp;X1322&amp;"|"&amp;Y1322&amp;"|"&amp;Z1322&amp;"|"&amp;AA1322&amp;"|"&amp;AB1322&amp;"|"&amp;AC1322&amp;"|"&amp;AD1322&amp;"|"&amp;AE1322&amp;"|"&amp;AF1322&amp;"|"))</f>
        <v>Geophagus proximus|Suriname Eartheater |23|25||6,5|7,2||6|16||||||||208,2||23|Omnivore||||||Mature males will develop a nuchal hump and are larger than females.|1||||</v>
      </c>
      <c r="B1322" s="120" t="s">
        <v>825</v>
      </c>
      <c r="C1322" s="121" t="s">
        <v>2844</v>
      </c>
      <c r="D1322" s="163">
        <v>23</v>
      </c>
      <c r="E1322" s="128">
        <v>25</v>
      </c>
      <c r="F1322" s="150"/>
      <c r="G1322" s="158">
        <v>6.5</v>
      </c>
      <c r="H1322" s="128">
        <v>7.2</v>
      </c>
      <c r="I1322" s="113"/>
      <c r="J1322" s="158">
        <v>6</v>
      </c>
      <c r="K1322" s="128">
        <v>16</v>
      </c>
      <c r="L1322" s="123"/>
      <c r="M1322" s="167"/>
      <c r="N1322" s="123"/>
      <c r="O1322" s="121"/>
      <c r="P1322" s="123"/>
      <c r="Q1322" s="123"/>
      <c r="R1322" s="121"/>
      <c r="S1322" s="128">
        <v>208.2</v>
      </c>
      <c r="T1322" s="168"/>
      <c r="U1322" s="131">
        <v>23</v>
      </c>
      <c r="V1322" s="123" t="s">
        <v>31</v>
      </c>
      <c r="W1322" s="123"/>
      <c r="X1322" s="123"/>
      <c r="Y1322" s="123"/>
      <c r="Z1322" s="123"/>
      <c r="AA1322" s="123"/>
      <c r="AB1322" s="123" t="s">
        <v>2845</v>
      </c>
      <c r="AC1322" s="123">
        <v>1</v>
      </c>
      <c r="AD1322" s="121"/>
    </row>
    <row r="1323" spans="1:33" hidden="1" x14ac:dyDescent="0.25">
      <c r="A1323" s="24" t="str">
        <f>IF(D1323="","",(B1323&amp;"|"&amp;C1323&amp;"|"&amp;D1323&amp;"|"&amp;E1323&amp;"|"&amp;F1323&amp;"|"&amp;G1323&amp;"|"&amp;H1323&amp;"|"&amp;I1323&amp;"|"&amp;J1323&amp;"|"&amp;K1323&amp;"|"&amp;L1323&amp;"|"&amp;M1323&amp;"|"&amp;N1323&amp;"|"&amp;O1323&amp;"|"&amp;P1323&amp;"|"&amp;Q1323&amp;"|"&amp;R1323&amp;"|"&amp;S1323&amp;"|"&amp;T1323&amp;"|"&amp;U1323&amp;"|"&amp;V1323&amp;"|"&amp;W1323&amp;"|"&amp;X1323&amp;"|"&amp;Y1323&amp;"|"&amp;Z1323&amp;"|"&amp;AA1323&amp;"|"&amp;AB1323&amp;"|"&amp;AC1323&amp;"|"&amp;AD1323&amp;"|"&amp;AE1323&amp;"|"&amp;AF1323&amp;"|"))</f>
        <v/>
      </c>
      <c r="B1323" s="30" t="s">
        <v>826</v>
      </c>
      <c r="C1323" s="30"/>
      <c r="D1323" s="58"/>
      <c r="F1323" s="83"/>
      <c r="G1323" s="39"/>
      <c r="H1323" s="27"/>
      <c r="I1323" s="83"/>
      <c r="J1323" s="28"/>
      <c r="K1323" s="83"/>
      <c r="L1323" s="83"/>
      <c r="M1323" s="28"/>
      <c r="N1323" s="83"/>
      <c r="O1323" s="30"/>
      <c r="P1323" s="83"/>
      <c r="Q1323" s="83"/>
      <c r="R1323" s="30"/>
      <c r="S1323" s="55"/>
      <c r="U1323" s="26"/>
      <c r="V1323" s="83"/>
      <c r="W1323" s="29"/>
      <c r="Y1323" s="29"/>
      <c r="Z1323" s="83"/>
      <c r="AA1323" s="83"/>
      <c r="AB1323" s="28"/>
      <c r="AC1323" s="83"/>
      <c r="AD1323" s="30"/>
    </row>
    <row r="1324" spans="1:33" x14ac:dyDescent="0.25">
      <c r="A1324" s="24" t="str">
        <f>IF(D1324="","",(B1324&amp;"|"&amp;C1324&amp;"|"&amp;D1324&amp;"|"&amp;E1324&amp;"|"&amp;F1324&amp;"|"&amp;G1324&amp;"|"&amp;H1324&amp;"|"&amp;I1324&amp;"|"&amp;J1324&amp;"|"&amp;K1324&amp;"|"&amp;L1324&amp;"|"&amp;M1324&amp;"|"&amp;N1324&amp;"|"&amp;O1324&amp;"|"&amp;P1324&amp;"|"&amp;Q1324&amp;"|"&amp;R1324&amp;"|"&amp;S1324&amp;"|"&amp;T1324&amp;"|"&amp;U1324&amp;"|"&amp;V1324&amp;"|"&amp;W1324&amp;"|"&amp;X1324&amp;"|"&amp;Y1324&amp;"|"&amp;Z1324&amp;"|"&amp;AA1324&amp;"|"&amp;AB1324&amp;"|"&amp;AC1324&amp;"|"&amp;AD1324&amp;"|"&amp;AE1324&amp;"|"&amp;AF1324&amp;"|"))</f>
        <v>Geophagus steindachneri|Red Humped Eartheater |25|30||6|7,5||5|15||||||||208,2||15,2|Omnivore|No|No||Peaceful||Male have a large red forehead hump that develops as they mature, and an orange spot in the corner of the mouth and elongated fins.|2|Moderate|||</v>
      </c>
      <c r="B1324" s="120" t="s">
        <v>826</v>
      </c>
      <c r="C1324" s="121" t="s">
        <v>2846</v>
      </c>
      <c r="D1324" s="163">
        <v>25</v>
      </c>
      <c r="E1324" s="128">
        <v>30</v>
      </c>
      <c r="F1324" s="150"/>
      <c r="G1324" s="158">
        <v>6</v>
      </c>
      <c r="H1324" s="128">
        <v>7.5</v>
      </c>
      <c r="I1324" s="113"/>
      <c r="J1324" s="158">
        <v>5</v>
      </c>
      <c r="K1324" s="128">
        <v>15</v>
      </c>
      <c r="L1324" s="123"/>
      <c r="M1324" s="167"/>
      <c r="N1324" s="123"/>
      <c r="O1324" s="121"/>
      <c r="P1324" s="123"/>
      <c r="Q1324" s="123"/>
      <c r="R1324" s="121"/>
      <c r="S1324" s="128">
        <v>208.2</v>
      </c>
      <c r="T1324" s="168"/>
      <c r="U1324" s="131">
        <v>15.2</v>
      </c>
      <c r="V1324" s="123" t="s">
        <v>31</v>
      </c>
      <c r="W1324" s="123" t="s">
        <v>33</v>
      </c>
      <c r="X1324" s="123" t="s">
        <v>33</v>
      </c>
      <c r="Y1324" s="123"/>
      <c r="Z1324" s="123" t="s">
        <v>34</v>
      </c>
      <c r="AA1324" s="123"/>
      <c r="AB1324" s="28" t="s">
        <v>2847</v>
      </c>
      <c r="AC1324" s="123">
        <v>2</v>
      </c>
      <c r="AD1324" s="121" t="s">
        <v>1925</v>
      </c>
    </row>
    <row r="1325" spans="1:33" hidden="1" x14ac:dyDescent="0.25">
      <c r="A1325" s="24" t="str">
        <f>IF(D1325="","",(B1325&amp;"|"&amp;C1325&amp;"|"&amp;D1325&amp;"|"&amp;E1325&amp;"|"&amp;F1325&amp;"|"&amp;G1325&amp;"|"&amp;H1325&amp;"|"&amp;I1325&amp;"|"&amp;J1325&amp;"|"&amp;K1325&amp;"|"&amp;L1325&amp;"|"&amp;M1325&amp;"|"&amp;N1325&amp;"|"&amp;O1325&amp;"|"&amp;P1325&amp;"|"&amp;Q1325&amp;"|"&amp;R1325&amp;"|"&amp;S1325&amp;"|"&amp;T1325&amp;"|"&amp;U1325&amp;"|"&amp;V1325&amp;"|"&amp;W1325&amp;"|"&amp;X1325&amp;"|"&amp;Y1325&amp;"|"&amp;Z1325&amp;"|"&amp;AA1325&amp;"|"&amp;AB1325&amp;"|"&amp;AC1325&amp;"|"&amp;AD1325&amp;"|"&amp;AE1325&amp;"|"&amp;AF1325&amp;"|"))</f>
        <v/>
      </c>
      <c r="B1325" s="30" t="s">
        <v>827</v>
      </c>
      <c r="C1325" s="30"/>
      <c r="D1325" s="58"/>
      <c r="F1325" s="83"/>
      <c r="G1325" s="39"/>
      <c r="H1325" s="27"/>
      <c r="I1325" s="83"/>
      <c r="J1325" s="28"/>
      <c r="K1325" s="83"/>
      <c r="L1325" s="83"/>
      <c r="M1325" s="28"/>
      <c r="N1325" s="83"/>
      <c r="O1325" s="30"/>
      <c r="P1325" s="83"/>
      <c r="Q1325" s="83"/>
      <c r="R1325" s="30"/>
      <c r="S1325" s="55"/>
      <c r="U1325" s="26"/>
      <c r="V1325" s="83"/>
      <c r="W1325" s="29"/>
      <c r="Y1325" s="29"/>
      <c r="Z1325" s="83"/>
      <c r="AA1325" s="83"/>
      <c r="AB1325" s="28"/>
      <c r="AC1325" s="83"/>
      <c r="AD1325" s="30"/>
    </row>
    <row r="1326" spans="1:33" x14ac:dyDescent="0.25">
      <c r="A1326" s="24" t="str">
        <f>IF(D1326="","",(B1326&amp;"|"&amp;C1326&amp;"|"&amp;D1326&amp;"|"&amp;E1326&amp;"|"&amp;F1326&amp;"|"&amp;G1326&amp;"|"&amp;H1326&amp;"|"&amp;I1326&amp;"|"&amp;J1326&amp;"|"&amp;K1326&amp;"|"&amp;L1326&amp;"|"&amp;M1326&amp;"|"&amp;N1326&amp;"|"&amp;O1326&amp;"|"&amp;P1326&amp;"|"&amp;Q1326&amp;"|"&amp;R1326&amp;"|"&amp;S1326&amp;"|"&amp;T1326&amp;"|"&amp;U1326&amp;"|"&amp;V1326&amp;"|"&amp;W1326&amp;"|"&amp;X1326&amp;"|"&amp;Y1326&amp;"|"&amp;Z1326&amp;"|"&amp;AA1326&amp;"|"&amp;AB1326&amp;"|"&amp;AC1326&amp;"|"&amp;AD1326&amp;"|"&amp;AE1326&amp;"|"&amp;AF1326&amp;"|"))</f>
        <v>Geophagus surinamensis|Red Striped Earth Eater |22|25||6|8||5|19||||||||246,1||15|Omnivore|No|No||Peaceful||Mature males will have long pectoral fin extensions, females do not|1||||</v>
      </c>
      <c r="B1326" s="120" t="s">
        <v>827</v>
      </c>
      <c r="C1326" s="121" t="s">
        <v>2848</v>
      </c>
      <c r="D1326" s="163">
        <v>22</v>
      </c>
      <c r="E1326" s="128">
        <v>25</v>
      </c>
      <c r="F1326" s="150"/>
      <c r="G1326" s="158">
        <v>6</v>
      </c>
      <c r="H1326" s="128">
        <v>8</v>
      </c>
      <c r="I1326" s="113"/>
      <c r="J1326" s="158">
        <v>5</v>
      </c>
      <c r="K1326" s="128">
        <v>19</v>
      </c>
      <c r="L1326" s="123"/>
      <c r="M1326" s="167"/>
      <c r="N1326" s="123"/>
      <c r="O1326" s="121"/>
      <c r="P1326" s="123"/>
      <c r="Q1326" s="123"/>
      <c r="R1326" s="121"/>
      <c r="S1326" s="128">
        <v>246.1</v>
      </c>
      <c r="T1326" s="168"/>
      <c r="U1326" s="131">
        <v>15</v>
      </c>
      <c r="V1326" s="123" t="s">
        <v>31</v>
      </c>
      <c r="W1326" s="123" t="s">
        <v>33</v>
      </c>
      <c r="X1326" s="123" t="s">
        <v>33</v>
      </c>
      <c r="Y1326" s="123"/>
      <c r="Z1326" s="123" t="s">
        <v>34</v>
      </c>
      <c r="AA1326" s="123"/>
      <c r="AB1326" s="29" t="s">
        <v>2849</v>
      </c>
      <c r="AC1326" s="123">
        <v>1</v>
      </c>
      <c r="AD1326" s="121"/>
    </row>
    <row r="1327" spans="1:33" hidden="1" x14ac:dyDescent="0.25">
      <c r="A1327" s="24" t="str">
        <f>IF(D1327="","",(B1327&amp;"|"&amp;C1327&amp;"|"&amp;D1327&amp;"|"&amp;E1327&amp;"|"&amp;F1327&amp;"|"&amp;G1327&amp;"|"&amp;H1327&amp;"|"&amp;I1327&amp;"|"&amp;J1327&amp;"|"&amp;K1327&amp;"|"&amp;L1327&amp;"|"&amp;M1327&amp;"|"&amp;N1327&amp;"|"&amp;O1327&amp;"|"&amp;P1327&amp;"|"&amp;Q1327&amp;"|"&amp;R1327&amp;"|"&amp;S1327&amp;"|"&amp;T1327&amp;"|"&amp;U1327&amp;"|"&amp;V1327&amp;"|"&amp;W1327&amp;"|"&amp;X1327&amp;"|"&amp;Y1327&amp;"|"&amp;Z1327&amp;"|"&amp;AA1327&amp;"|"&amp;AB1327&amp;"|"&amp;AC1327&amp;"|"&amp;AD1327&amp;"|"&amp;AE1327&amp;"|"&amp;AF1327&amp;"|"))</f>
        <v/>
      </c>
      <c r="B1327" s="30" t="s">
        <v>828</v>
      </c>
      <c r="C1327" s="30"/>
      <c r="D1327" s="58"/>
      <c r="F1327" s="83"/>
      <c r="G1327" s="39"/>
      <c r="H1327" s="27"/>
      <c r="I1327" s="83"/>
      <c r="J1327" s="28"/>
      <c r="K1327" s="83"/>
      <c r="L1327" s="83"/>
      <c r="M1327" s="28"/>
      <c r="N1327" s="83"/>
      <c r="O1327" s="30"/>
      <c r="P1327" s="83"/>
      <c r="Q1327" s="83"/>
      <c r="R1327" s="30"/>
      <c r="S1327" s="55"/>
      <c r="U1327" s="26"/>
      <c r="V1327" s="83"/>
      <c r="W1327" s="29"/>
      <c r="Y1327" s="29"/>
      <c r="Z1327" s="83"/>
      <c r="AA1327" s="83"/>
      <c r="AB1327" s="28"/>
      <c r="AC1327" s="83"/>
      <c r="AD1327" s="30"/>
    </row>
    <row r="1328" spans="1:33" x14ac:dyDescent="0.25">
      <c r="A1328" s="24" t="str">
        <f>IF(D1328="","",(B1328&amp;"|"&amp;C1328&amp;"|"&amp;D1328&amp;"|"&amp;E1328&amp;"|"&amp;F1328&amp;"|"&amp;G1328&amp;"|"&amp;H1328&amp;"|"&amp;I1328&amp;"|"&amp;J1328&amp;"|"&amp;K1328&amp;"|"&amp;L1328&amp;"|"&amp;M1328&amp;"|"&amp;N1328&amp;"|"&amp;O1328&amp;"|"&amp;P1328&amp;"|"&amp;Q1328&amp;"|"&amp;R1328&amp;"|"&amp;S1328&amp;"|"&amp;T1328&amp;"|"&amp;U1328&amp;"|"&amp;V1328&amp;"|"&amp;W1328&amp;"|"&amp;X1328&amp;"|"&amp;Y1328&amp;"|"&amp;Z1328&amp;"|"&amp;AA1328&amp;"|"&amp;AB1328&amp;"|"&amp;AC1328&amp;"|"&amp;AD1328&amp;"|"&amp;AE1328&amp;"|"&amp;AF1328&amp;"|"))</f>
        <v>Gephyrochromis moorii|Yellow-Tailed Violet Cichlid |22,2|25,6||7,8|8,6||8|12||||||||94,6||12,7|Omnivore|No|No||Semi aggressive|||2||||</v>
      </c>
      <c r="B1328" s="120" t="s">
        <v>828</v>
      </c>
      <c r="C1328" s="121" t="s">
        <v>2850</v>
      </c>
      <c r="D1328" s="163">
        <v>22.2</v>
      </c>
      <c r="E1328" s="128">
        <v>25.6</v>
      </c>
      <c r="F1328" s="150"/>
      <c r="G1328" s="158">
        <v>7.8</v>
      </c>
      <c r="H1328" s="128">
        <v>8.6</v>
      </c>
      <c r="I1328" s="113"/>
      <c r="J1328" s="158">
        <v>8</v>
      </c>
      <c r="K1328" s="128">
        <v>12</v>
      </c>
      <c r="L1328" s="123"/>
      <c r="M1328" s="167"/>
      <c r="N1328" s="123"/>
      <c r="O1328" s="121"/>
      <c r="P1328" s="123"/>
      <c r="Q1328" s="123"/>
      <c r="R1328" s="121"/>
      <c r="S1328" s="128">
        <v>94.6</v>
      </c>
      <c r="T1328" s="168"/>
      <c r="U1328" s="131">
        <v>12.7</v>
      </c>
      <c r="V1328" s="123" t="s">
        <v>31</v>
      </c>
      <c r="W1328" s="123" t="s">
        <v>33</v>
      </c>
      <c r="X1328" s="123" t="s">
        <v>33</v>
      </c>
      <c r="Y1328" s="123"/>
      <c r="Z1328" s="123" t="s">
        <v>2851</v>
      </c>
      <c r="AA1328" s="123"/>
      <c r="AB1328" s="123"/>
      <c r="AC1328" s="123">
        <v>2</v>
      </c>
      <c r="AD1328" s="121"/>
    </row>
    <row r="1329" spans="1:31" hidden="1" x14ac:dyDescent="0.25">
      <c r="A1329" s="24" t="str">
        <f>IF(D1329="","",(B1329&amp;"|"&amp;C1329&amp;"|"&amp;D1329&amp;"|"&amp;E1329&amp;"|"&amp;F1329&amp;"|"&amp;G1329&amp;"|"&amp;H1329&amp;"|"&amp;I1329&amp;"|"&amp;J1329&amp;"|"&amp;K1329&amp;"|"&amp;L1329&amp;"|"&amp;M1329&amp;"|"&amp;N1329&amp;"|"&amp;O1329&amp;"|"&amp;P1329&amp;"|"&amp;Q1329&amp;"|"&amp;R1329&amp;"|"&amp;S1329&amp;"|"&amp;T1329&amp;"|"&amp;U1329&amp;"|"&amp;V1329&amp;"|"&amp;W1329&amp;"|"&amp;X1329&amp;"|"&amp;Y1329&amp;"|"&amp;Z1329&amp;"|"&amp;AA1329&amp;"|"&amp;AB1329&amp;"|"&amp;AC1329&amp;"|"&amp;AD1329&amp;"|"&amp;AE1329&amp;"|"&amp;AF1329&amp;"|"))</f>
        <v/>
      </c>
      <c r="B1329" s="30" t="s">
        <v>829</v>
      </c>
      <c r="C1329" s="30"/>
      <c r="D1329" s="58"/>
      <c r="F1329" s="83"/>
      <c r="G1329" s="39"/>
      <c r="H1329" s="27"/>
      <c r="I1329" s="83"/>
      <c r="J1329" s="28"/>
      <c r="K1329" s="83"/>
      <c r="L1329" s="83"/>
      <c r="M1329" s="28"/>
      <c r="N1329" s="83"/>
      <c r="O1329" s="30"/>
      <c r="P1329" s="83"/>
      <c r="Q1329" s="83"/>
      <c r="R1329" s="30"/>
      <c r="S1329" s="55"/>
      <c r="U1329" s="26"/>
      <c r="V1329" s="83"/>
      <c r="W1329" s="29"/>
      <c r="Y1329" s="29"/>
      <c r="Z1329" s="83"/>
      <c r="AA1329" s="83"/>
      <c r="AB1329" s="28"/>
      <c r="AC1329" s="83"/>
      <c r="AD1329" s="30"/>
    </row>
    <row r="1330" spans="1:31" x14ac:dyDescent="0.25">
      <c r="A1330" s="24" t="str">
        <f>IF(D1330="","",(B1330&amp;"|"&amp;C1330&amp;"|"&amp;D1330&amp;"|"&amp;E1330&amp;"|"&amp;F1330&amp;"|"&amp;G1330&amp;"|"&amp;H1330&amp;"|"&amp;I1330&amp;"|"&amp;J1330&amp;"|"&amp;K1330&amp;"|"&amp;L1330&amp;"|"&amp;M1330&amp;"|"&amp;N1330&amp;"|"&amp;O1330&amp;"|"&amp;P1330&amp;"|"&amp;Q1330&amp;"|"&amp;R1330&amp;"|"&amp;S1330&amp;"|"&amp;T1330&amp;"|"&amp;U1330&amp;"|"&amp;V1330&amp;"|"&amp;W1330&amp;"|"&amp;X1330&amp;"|"&amp;Y1330&amp;"|"&amp;Z1330&amp;"|"&amp;AA1330&amp;"|"&amp;AB1330&amp;"|"&amp;AC1330&amp;"|"&amp;AD1330&amp;"|"&amp;AE1330&amp;"|"&amp;AF1330&amp;"|"))</f>
        <v>Girardinus creolus|Creole Topminnow |22|26||6|8||9|19||||||||56,8||4,4|Omnivore|No|No||Peaceful||Males have a large gonopodium.|3||||</v>
      </c>
      <c r="B1330" s="120" t="s">
        <v>829</v>
      </c>
      <c r="C1330" s="121" t="s">
        <v>2852</v>
      </c>
      <c r="D1330" s="163">
        <v>22</v>
      </c>
      <c r="E1330" s="128">
        <v>26</v>
      </c>
      <c r="F1330" s="150"/>
      <c r="G1330" s="158">
        <v>6</v>
      </c>
      <c r="H1330" s="128">
        <v>8</v>
      </c>
      <c r="I1330" s="113"/>
      <c r="J1330" s="158">
        <v>9</v>
      </c>
      <c r="K1330" s="128">
        <v>19</v>
      </c>
      <c r="L1330" s="123"/>
      <c r="M1330" s="167"/>
      <c r="N1330" s="123"/>
      <c r="O1330" s="121"/>
      <c r="P1330" s="123"/>
      <c r="Q1330" s="123"/>
      <c r="R1330" s="121"/>
      <c r="S1330" s="128">
        <v>56.8</v>
      </c>
      <c r="T1330" s="168"/>
      <c r="U1330" s="131">
        <v>4.4000000000000004</v>
      </c>
      <c r="V1330" s="123" t="s">
        <v>31</v>
      </c>
      <c r="W1330" s="123" t="s">
        <v>33</v>
      </c>
      <c r="X1330" s="123" t="s">
        <v>33</v>
      </c>
      <c r="Y1330" s="123"/>
      <c r="Z1330" s="173" t="s">
        <v>34</v>
      </c>
      <c r="AA1330" s="123"/>
      <c r="AB1330" s="173" t="s">
        <v>2853</v>
      </c>
      <c r="AC1330" s="123">
        <v>3</v>
      </c>
      <c r="AD1330" s="121"/>
    </row>
    <row r="1331" spans="1:31" hidden="1" x14ac:dyDescent="0.25">
      <c r="A1331" s="24" t="str">
        <f>IF(D1331="","",(B1331&amp;"|"&amp;C1331&amp;"|"&amp;D1331&amp;"|"&amp;E1331&amp;"|"&amp;F1331&amp;"|"&amp;G1331&amp;"|"&amp;H1331&amp;"|"&amp;I1331&amp;"|"&amp;J1331&amp;"|"&amp;K1331&amp;"|"&amp;L1331&amp;"|"&amp;M1331&amp;"|"&amp;N1331&amp;"|"&amp;O1331&amp;"|"&amp;P1331&amp;"|"&amp;Q1331&amp;"|"&amp;R1331&amp;"|"&amp;S1331&amp;"|"&amp;T1331&amp;"|"&amp;U1331&amp;"|"&amp;V1331&amp;"|"&amp;W1331&amp;"|"&amp;X1331&amp;"|"&amp;Y1331&amp;"|"&amp;Z1331&amp;"|"&amp;AA1331&amp;"|"&amp;AB1331&amp;"|"&amp;AC1331&amp;"|"&amp;AD1331&amp;"|"&amp;AE1331&amp;"|"&amp;AF1331&amp;"|"))</f>
        <v/>
      </c>
      <c r="B1331" s="30" t="s">
        <v>830</v>
      </c>
      <c r="C1331" s="30"/>
      <c r="D1331" s="58"/>
      <c r="F1331" s="83"/>
      <c r="G1331" s="39"/>
      <c r="H1331" s="27"/>
      <c r="I1331" s="83"/>
      <c r="J1331" s="28"/>
      <c r="K1331" s="83"/>
      <c r="L1331" s="83"/>
      <c r="M1331" s="28"/>
      <c r="N1331" s="83"/>
      <c r="O1331" s="30"/>
      <c r="P1331" s="83"/>
      <c r="Q1331" s="83"/>
      <c r="R1331" s="30"/>
      <c r="S1331" s="55"/>
      <c r="U1331" s="26"/>
      <c r="V1331" s="83"/>
      <c r="W1331" s="29"/>
      <c r="Y1331" s="29"/>
      <c r="Z1331" s="83"/>
      <c r="AA1331" s="83"/>
      <c r="AB1331" s="28"/>
      <c r="AC1331" s="83"/>
      <c r="AD1331" s="30"/>
    </row>
    <row r="1332" spans="1:31" x14ac:dyDescent="0.25">
      <c r="A1332" s="24" t="str">
        <f t="shared" ref="A1332:A1333" si="59">IF(D1332="","",(B1332&amp;"|"&amp;C1332&amp;"|"&amp;D1332&amp;"|"&amp;E1332&amp;"|"&amp;F1332&amp;"|"&amp;G1332&amp;"|"&amp;H1332&amp;"|"&amp;I1332&amp;"|"&amp;J1332&amp;"|"&amp;K1332&amp;"|"&amp;L1332&amp;"|"&amp;M1332&amp;"|"&amp;N1332&amp;"|"&amp;O1332&amp;"|"&amp;P1332&amp;"|"&amp;Q1332&amp;"|"&amp;R1332&amp;"|"&amp;S1332&amp;"|"&amp;T1332&amp;"|"&amp;U1332&amp;"|"&amp;V1332&amp;"|"&amp;W1332&amp;"|"&amp;X1332&amp;"|"&amp;Y1332&amp;"|"&amp;Z1332&amp;"|"&amp;AA1332&amp;"|"&amp;AB1332&amp;"|"&amp;AC1332&amp;"|"&amp;AD1332&amp;"|"&amp;AE1332&amp;"|"&amp;AF1332&amp;"|"))</f>
        <v>Girardinus metallicus|Metallic Livebearer |22|25||7|8||9|19||||||||37,9||6|Omnivore|Yes|No||Peaceful||Males have a large gonopodium.|3||||</v>
      </c>
      <c r="B1332" s="120" t="s">
        <v>830</v>
      </c>
      <c r="C1332" s="121" t="s">
        <v>2854</v>
      </c>
      <c r="D1332" s="163">
        <v>22</v>
      </c>
      <c r="E1332" s="128">
        <v>25</v>
      </c>
      <c r="F1332" s="150"/>
      <c r="G1332" s="158">
        <v>7</v>
      </c>
      <c r="H1332" s="128">
        <v>8</v>
      </c>
      <c r="I1332" s="113"/>
      <c r="J1332" s="158">
        <v>9</v>
      </c>
      <c r="K1332" s="128">
        <v>19</v>
      </c>
      <c r="L1332" s="123"/>
      <c r="M1332" s="167"/>
      <c r="N1332" s="123"/>
      <c r="O1332" s="121"/>
      <c r="P1332" s="123"/>
      <c r="Q1332" s="123"/>
      <c r="R1332" s="121"/>
      <c r="S1332" s="128">
        <v>37.9</v>
      </c>
      <c r="T1332" s="168"/>
      <c r="U1332" s="131">
        <v>6</v>
      </c>
      <c r="V1332" s="123" t="s">
        <v>31</v>
      </c>
      <c r="W1332" s="123" t="s">
        <v>32</v>
      </c>
      <c r="X1332" s="123" t="s">
        <v>33</v>
      </c>
      <c r="Y1332" s="123"/>
      <c r="Z1332" s="173" t="s">
        <v>34</v>
      </c>
      <c r="AA1332" s="123"/>
      <c r="AB1332" s="173" t="s">
        <v>2853</v>
      </c>
      <c r="AC1332" s="123">
        <v>3</v>
      </c>
      <c r="AD1332" s="121"/>
    </row>
    <row r="1333" spans="1:31" x14ac:dyDescent="0.25">
      <c r="A1333" s="24" t="str">
        <f t="shared" si="59"/>
        <v>Girardinus metallicus|Metalltannkarpe , Metallic livebearer |22|25||6|8||9|19||||||1|1||45|7|Omnivore|||Yes|Peaceful||Males possess a gonopodium and are smaller in size than females. Male fish also have a black ‘stripe‘ which runs from the mouth along the underside of the fish into the gonopodium.|2|Easy|||</v>
      </c>
      <c r="B1333" s="30" t="s">
        <v>830</v>
      </c>
      <c r="C1333" s="30" t="s">
        <v>832</v>
      </c>
      <c r="D1333" s="58">
        <v>22</v>
      </c>
      <c r="E1333" s="55">
        <v>25</v>
      </c>
      <c r="F1333" s="29"/>
      <c r="G1333" s="95">
        <v>6</v>
      </c>
      <c r="H1333" s="94">
        <v>8</v>
      </c>
      <c r="I1333" s="29"/>
      <c r="J1333" s="28">
        <v>9</v>
      </c>
      <c r="K1333" s="29">
        <v>19</v>
      </c>
      <c r="L1333" s="29"/>
      <c r="M1333" s="28"/>
      <c r="N1333" s="29"/>
      <c r="O1333" s="30"/>
      <c r="P1333" s="29"/>
      <c r="Q1333" s="29">
        <v>1</v>
      </c>
      <c r="R1333" s="30">
        <v>1</v>
      </c>
      <c r="S1333" s="55"/>
      <c r="T1333" s="63">
        <v>45</v>
      </c>
      <c r="U1333" s="90">
        <v>7</v>
      </c>
      <c r="V1333" s="29" t="s">
        <v>31</v>
      </c>
      <c r="W1333" s="29"/>
      <c r="Y1333" s="29" t="s">
        <v>32</v>
      </c>
      <c r="Z1333" s="29" t="s">
        <v>34</v>
      </c>
      <c r="AA1333" s="29"/>
      <c r="AB1333" s="37" t="s">
        <v>1827</v>
      </c>
      <c r="AC1333" s="29">
        <v>2</v>
      </c>
      <c r="AD1333" s="30" t="s">
        <v>53</v>
      </c>
    </row>
    <row r="1334" spans="1:31" hidden="1" x14ac:dyDescent="0.25">
      <c r="A1334" s="24" t="str">
        <f>IF(D1334="","",(B1334&amp;"|"&amp;C1334&amp;"|"&amp;D1334&amp;"|"&amp;E1334&amp;"|"&amp;F1334&amp;"|"&amp;G1334&amp;"|"&amp;H1334&amp;"|"&amp;I1334&amp;"|"&amp;J1334&amp;"|"&amp;K1334&amp;"|"&amp;L1334&amp;"|"&amp;M1334&amp;"|"&amp;N1334&amp;"|"&amp;O1334&amp;"|"&amp;P1334&amp;"|"&amp;Q1334&amp;"|"&amp;R1334&amp;"|"&amp;S1334&amp;"|"&amp;T1334&amp;"|"&amp;U1334&amp;"|"&amp;V1334&amp;"|"&amp;W1334&amp;"|"&amp;X1334&amp;"|"&amp;Y1334&amp;"|"&amp;Z1334&amp;"|"&amp;AA1334&amp;"|"&amp;AB1334&amp;"|"&amp;AC1334&amp;"|"&amp;AD1334&amp;"|"&amp;AE1334&amp;"|"&amp;AF1334&amp;"|"))</f>
        <v/>
      </c>
      <c r="B1334" s="30" t="s">
        <v>833</v>
      </c>
      <c r="C1334" s="30"/>
      <c r="D1334" s="58"/>
      <c r="F1334" s="83"/>
      <c r="G1334" s="39"/>
      <c r="H1334" s="27"/>
      <c r="I1334" s="83"/>
      <c r="J1334" s="28"/>
      <c r="K1334" s="83"/>
      <c r="L1334" s="83"/>
      <c r="M1334" s="28"/>
      <c r="N1334" s="83"/>
      <c r="O1334" s="30"/>
      <c r="P1334" s="83"/>
      <c r="Q1334" s="83"/>
      <c r="R1334" s="30"/>
      <c r="S1334" s="55"/>
      <c r="U1334" s="26"/>
      <c r="V1334" s="75"/>
      <c r="W1334" s="29"/>
      <c r="Y1334" s="29"/>
      <c r="Z1334" s="75"/>
      <c r="AA1334" s="75"/>
      <c r="AB1334" s="28"/>
      <c r="AC1334" s="75"/>
      <c r="AD1334" s="30"/>
    </row>
    <row r="1335" spans="1:31" x14ac:dyDescent="0.25">
      <c r="A1335" s="24" t="str">
        <f>IF(D1335="","",(B1335&amp;"|"&amp;C1335&amp;"|"&amp;D1335&amp;"|"&amp;E1335&amp;"|"&amp;F1335&amp;"|"&amp;G1335&amp;"|"&amp;H1335&amp;"|"&amp;I1335&amp;"|"&amp;J1335&amp;"|"&amp;K1335&amp;"|"&amp;L1335&amp;"|"&amp;M1335&amp;"|"&amp;N1335&amp;"|"&amp;O1335&amp;"|"&amp;P1335&amp;"|"&amp;Q1335&amp;"|"&amp;R1335&amp;"|"&amp;S1335&amp;"|"&amp;T1335&amp;"|"&amp;U1335&amp;"|"&amp;V1335&amp;"|"&amp;W1335&amp;"|"&amp;X1335&amp;"|"&amp;Y1335&amp;"|"&amp;Z1335&amp;"|"&amp;AA1335&amp;"|"&amp;AB1335&amp;"|"&amp;AC1335&amp;"|"&amp;AD1335&amp;"|"&amp;AE1335&amp;"|"&amp;AF1335&amp;"|"))</f>
        <v>Glanidium leopardum|Leopard Driftwood Catfish |21|24||6,5|7,5||10|15||||||||113,6||10,9|Omnivore|||||||1||||</v>
      </c>
      <c r="B1335" s="120" t="s">
        <v>833</v>
      </c>
      <c r="C1335" s="121" t="s">
        <v>2855</v>
      </c>
      <c r="D1335" s="163">
        <v>21</v>
      </c>
      <c r="E1335" s="128">
        <v>24</v>
      </c>
      <c r="F1335" s="150"/>
      <c r="G1335" s="158">
        <v>6.5</v>
      </c>
      <c r="H1335" s="128">
        <v>7.5</v>
      </c>
      <c r="I1335" s="113"/>
      <c r="J1335" s="158">
        <v>10</v>
      </c>
      <c r="K1335" s="128">
        <v>15</v>
      </c>
      <c r="L1335" s="123"/>
      <c r="M1335" s="167"/>
      <c r="N1335" s="123"/>
      <c r="O1335" s="121"/>
      <c r="P1335" s="123"/>
      <c r="Q1335" s="123"/>
      <c r="R1335" s="121"/>
      <c r="S1335" s="128">
        <v>113.6</v>
      </c>
      <c r="T1335" s="168"/>
      <c r="U1335" s="131">
        <v>10.9</v>
      </c>
      <c r="V1335" s="123" t="s">
        <v>31</v>
      </c>
      <c r="W1335" s="123"/>
      <c r="X1335" s="123"/>
      <c r="Y1335" s="123"/>
      <c r="Z1335" s="123"/>
      <c r="AA1335" s="123"/>
      <c r="AB1335" s="123"/>
      <c r="AC1335" s="123">
        <v>1</v>
      </c>
      <c r="AD1335" s="121"/>
    </row>
    <row r="1336" spans="1:31" hidden="1" x14ac:dyDescent="0.25">
      <c r="A1336" s="24" t="str">
        <f>IF(D1336="","",(B1336&amp;"|"&amp;C1336&amp;"|"&amp;D1336&amp;"|"&amp;E1336&amp;"|"&amp;F1336&amp;"|"&amp;G1336&amp;"|"&amp;H1336&amp;"|"&amp;I1336&amp;"|"&amp;J1336&amp;"|"&amp;K1336&amp;"|"&amp;L1336&amp;"|"&amp;M1336&amp;"|"&amp;N1336&amp;"|"&amp;O1336&amp;"|"&amp;P1336&amp;"|"&amp;Q1336&amp;"|"&amp;R1336&amp;"|"&amp;S1336&amp;"|"&amp;T1336&amp;"|"&amp;U1336&amp;"|"&amp;V1336&amp;"|"&amp;W1336&amp;"|"&amp;X1336&amp;"|"&amp;Y1336&amp;"|"&amp;Z1336&amp;"|"&amp;AA1336&amp;"|"&amp;AB1336&amp;"|"&amp;AC1336&amp;"|"&amp;AD1336&amp;"|"&amp;AE1336&amp;"|"&amp;AF1336&amp;"|"))</f>
        <v/>
      </c>
      <c r="B1336" s="30" t="s">
        <v>834</v>
      </c>
      <c r="C1336" s="30"/>
      <c r="D1336" s="58"/>
      <c r="F1336" s="83"/>
      <c r="G1336" s="39"/>
      <c r="H1336" s="27"/>
      <c r="I1336" s="83"/>
      <c r="J1336" s="28"/>
      <c r="K1336" s="83"/>
      <c r="L1336" s="83"/>
      <c r="M1336" s="28"/>
      <c r="N1336" s="83"/>
      <c r="O1336" s="30"/>
      <c r="P1336" s="83"/>
      <c r="Q1336" s="83"/>
      <c r="R1336" s="30"/>
      <c r="S1336" s="55"/>
      <c r="U1336" s="26"/>
      <c r="V1336" s="83"/>
      <c r="W1336" s="29"/>
      <c r="Y1336" s="29"/>
      <c r="Z1336" s="83"/>
      <c r="AA1336" s="83"/>
      <c r="AB1336" s="29"/>
      <c r="AC1336" s="83"/>
      <c r="AD1336" s="30"/>
    </row>
    <row r="1337" spans="1:31" x14ac:dyDescent="0.25">
      <c r="A1337" s="24" t="str">
        <f t="shared" ref="A1337:A1338" si="60">IF(D1337="","",(B1337&amp;"|"&amp;C1337&amp;"|"&amp;D1337&amp;"|"&amp;E1337&amp;"|"&amp;F1337&amp;"|"&amp;G1337&amp;"|"&amp;H1337&amp;"|"&amp;I1337&amp;"|"&amp;J1337&amp;"|"&amp;K1337&amp;"|"&amp;L1337&amp;"|"&amp;M1337&amp;"|"&amp;N1337&amp;"|"&amp;O1337&amp;"|"&amp;P1337&amp;"|"&amp;Q1337&amp;"|"&amp;R1337&amp;"|"&amp;S1337&amp;"|"&amp;T1337&amp;"|"&amp;U1337&amp;"|"&amp;V1337&amp;"|"&amp;W1337&amp;"|"&amp;X1337&amp;"|"&amp;Y1337&amp;"|"&amp;Z1337&amp;"|"&amp;AA1337&amp;"|"&amp;AB1337&amp;"|"&amp;AC1337&amp;"|"&amp;AD1337&amp;"|"&amp;AE1337&amp;"|"&amp;AF1337&amp;"|"))</f>
        <v>Glossolepis incisus|Red Rainbowfish |22|24||7|8||9|19||||||||208,2||15|Omnivore|No|No||Peaceful||Males are bright red to copper in colour, occasionally have silver upper parts.|2|Easy|||</v>
      </c>
      <c r="B1337" s="120" t="s">
        <v>834</v>
      </c>
      <c r="C1337" s="121" t="s">
        <v>2858</v>
      </c>
      <c r="D1337" s="163">
        <v>22</v>
      </c>
      <c r="E1337" s="128">
        <v>24</v>
      </c>
      <c r="F1337" s="150"/>
      <c r="G1337" s="158">
        <v>7</v>
      </c>
      <c r="H1337" s="128">
        <v>8</v>
      </c>
      <c r="I1337" s="113"/>
      <c r="J1337" s="158">
        <v>9</v>
      </c>
      <c r="K1337" s="128">
        <v>19</v>
      </c>
      <c r="L1337" s="123"/>
      <c r="M1337" s="167"/>
      <c r="N1337" s="123"/>
      <c r="O1337" s="121"/>
      <c r="P1337" s="123"/>
      <c r="Q1337" s="123"/>
      <c r="R1337" s="121"/>
      <c r="S1337" s="128">
        <v>208.2</v>
      </c>
      <c r="T1337" s="168"/>
      <c r="U1337" s="131">
        <v>15</v>
      </c>
      <c r="V1337" s="123" t="s">
        <v>31</v>
      </c>
      <c r="W1337" s="123" t="s">
        <v>33</v>
      </c>
      <c r="X1337" s="123" t="s">
        <v>33</v>
      </c>
      <c r="Y1337" s="123"/>
      <c r="Z1337" s="173" t="s">
        <v>34</v>
      </c>
      <c r="AA1337" s="123"/>
      <c r="AB1337" s="28" t="s">
        <v>2859</v>
      </c>
      <c r="AC1337" s="123">
        <v>2</v>
      </c>
      <c r="AD1337" s="121" t="s">
        <v>53</v>
      </c>
    </row>
    <row r="1338" spans="1:31" x14ac:dyDescent="0.25">
      <c r="A1338" s="24" t="str">
        <f t="shared" si="60"/>
        <v>Glossolepis incisus |Rød regnbuefisk , Red rainbowfish |24|26||6,5|7,5||0|15||||||||110|120|15|Omnivore|||No|Peaceful||Mature males develop a much higher back than females as they grow. Also males are the only sex to develop the characteristic red colouration that gives this fish its common name. Interestingly, when kept at slightly lower temperature all males turn a red colour, whilst in warmer water only the dominant fish tend to do so.|||6||</v>
      </c>
      <c r="B1338" s="30" t="s">
        <v>835</v>
      </c>
      <c r="C1338" s="30" t="s">
        <v>836</v>
      </c>
      <c r="D1338" s="58">
        <v>24</v>
      </c>
      <c r="E1338" s="55">
        <v>26</v>
      </c>
      <c r="F1338" s="29"/>
      <c r="G1338" s="95">
        <v>6.5</v>
      </c>
      <c r="H1338" s="94">
        <v>7.5</v>
      </c>
      <c r="I1338" s="29"/>
      <c r="J1338" s="28">
        <v>0</v>
      </c>
      <c r="K1338" s="29">
        <v>15</v>
      </c>
      <c r="L1338" s="29"/>
      <c r="M1338" s="28"/>
      <c r="N1338" s="29"/>
      <c r="O1338" s="30"/>
      <c r="P1338" s="29"/>
      <c r="Q1338" s="29"/>
      <c r="R1338" s="30"/>
      <c r="S1338" s="55">
        <v>110</v>
      </c>
      <c r="T1338" s="63">
        <v>120</v>
      </c>
      <c r="U1338" s="90">
        <v>15</v>
      </c>
      <c r="V1338" s="29" t="s">
        <v>31</v>
      </c>
      <c r="W1338" s="29"/>
      <c r="Y1338" s="29" t="s">
        <v>33</v>
      </c>
      <c r="Z1338" s="29" t="s">
        <v>34</v>
      </c>
      <c r="AA1338" s="29"/>
      <c r="AB1338" s="36" t="s">
        <v>1828</v>
      </c>
      <c r="AC1338" s="29"/>
      <c r="AD1338" s="30"/>
      <c r="AE1338" s="25">
        <v>6</v>
      </c>
    </row>
    <row r="1339" spans="1:31" hidden="1" x14ac:dyDescent="0.25">
      <c r="A1339" s="24" t="str">
        <f>IF(D1339="","",(B1339&amp;"|"&amp;C1339&amp;"|"&amp;D1339&amp;"|"&amp;E1339&amp;"|"&amp;F1339&amp;"|"&amp;G1339&amp;"|"&amp;H1339&amp;"|"&amp;I1339&amp;"|"&amp;J1339&amp;"|"&amp;K1339&amp;"|"&amp;L1339&amp;"|"&amp;M1339&amp;"|"&amp;N1339&amp;"|"&amp;O1339&amp;"|"&amp;P1339&amp;"|"&amp;Q1339&amp;"|"&amp;R1339&amp;"|"&amp;S1339&amp;"|"&amp;T1339&amp;"|"&amp;U1339&amp;"|"&amp;V1339&amp;"|"&amp;W1339&amp;"|"&amp;X1339&amp;"|"&amp;Y1339&amp;"|"&amp;Z1339&amp;"|"&amp;AA1339&amp;"|"&amp;AB1339&amp;"|"&amp;AC1339&amp;"|"&amp;AD1339&amp;"|"&amp;AE1339&amp;"|"&amp;AF1339&amp;"|"))</f>
        <v/>
      </c>
      <c r="B1339" s="30" t="s">
        <v>837</v>
      </c>
      <c r="C1339" s="30"/>
      <c r="D1339" s="58"/>
      <c r="F1339" s="83"/>
      <c r="G1339" s="39"/>
      <c r="H1339" s="27"/>
      <c r="I1339" s="83"/>
      <c r="J1339" s="28"/>
      <c r="K1339" s="83"/>
      <c r="L1339" s="83"/>
      <c r="M1339" s="28"/>
      <c r="N1339" s="83"/>
      <c r="O1339" s="30"/>
      <c r="P1339" s="83"/>
      <c r="Q1339" s="83"/>
      <c r="R1339" s="30"/>
      <c r="S1339" s="55"/>
      <c r="U1339" s="26"/>
      <c r="V1339" s="83"/>
      <c r="W1339" s="29"/>
      <c r="Y1339" s="29"/>
      <c r="Z1339" s="83"/>
      <c r="AA1339" s="83"/>
      <c r="AB1339" s="29"/>
      <c r="AC1339" s="83"/>
      <c r="AD1339" s="30"/>
    </row>
    <row r="1340" spans="1:31" x14ac:dyDescent="0.25">
      <c r="A1340" s="24" t="str">
        <f>IF(D1340="","",(B1340&amp;"|"&amp;C1340&amp;"|"&amp;D1340&amp;"|"&amp;E1340&amp;"|"&amp;F1340&amp;"|"&amp;G1340&amp;"|"&amp;H1340&amp;"|"&amp;I1340&amp;"|"&amp;J1340&amp;"|"&amp;K1340&amp;"|"&amp;L1340&amp;"|"&amp;M1340&amp;"|"&amp;N1340&amp;"|"&amp;O1340&amp;"|"&amp;P1340&amp;"|"&amp;Q1340&amp;"|"&amp;R1340&amp;"|"&amp;S1340&amp;"|"&amp;T1340&amp;"|"&amp;U1340&amp;"|"&amp;V1340&amp;"|"&amp;W1340&amp;"|"&amp;X1340&amp;"|"&amp;Y1340&amp;"|"&amp;Z1340&amp;"|"&amp;AA1340&amp;"|"&amp;AB1340&amp;"|"&amp;AC1340&amp;"|"&amp;AD1340&amp;"|"&amp;AE1340&amp;"|"&amp;AF1340&amp;"|"))</f>
        <v>Glossolepis pseudoincisus|Tami River Rainbowfish |22|24||7|8||9|19||||||||170,3||8|Omnivore|No|No||Peaceful|||2||||</v>
      </c>
      <c r="B1340" s="120" t="s">
        <v>837</v>
      </c>
      <c r="C1340" s="121" t="s">
        <v>2860</v>
      </c>
      <c r="D1340" s="163">
        <v>22</v>
      </c>
      <c r="E1340" s="128">
        <v>24</v>
      </c>
      <c r="F1340" s="150"/>
      <c r="G1340" s="158">
        <v>7</v>
      </c>
      <c r="H1340" s="128">
        <v>8</v>
      </c>
      <c r="I1340" s="113"/>
      <c r="J1340" s="158">
        <v>9</v>
      </c>
      <c r="K1340" s="128">
        <v>19</v>
      </c>
      <c r="L1340" s="123"/>
      <c r="M1340" s="167"/>
      <c r="N1340" s="123"/>
      <c r="O1340" s="121"/>
      <c r="P1340" s="123"/>
      <c r="Q1340" s="123"/>
      <c r="R1340" s="121"/>
      <c r="S1340" s="128">
        <v>170.3</v>
      </c>
      <c r="T1340" s="168"/>
      <c r="U1340" s="131">
        <v>8</v>
      </c>
      <c r="V1340" s="123" t="s">
        <v>31</v>
      </c>
      <c r="W1340" s="123" t="s">
        <v>33</v>
      </c>
      <c r="X1340" s="123" t="s">
        <v>33</v>
      </c>
      <c r="Y1340" s="123"/>
      <c r="Z1340" s="173" t="s">
        <v>34</v>
      </c>
      <c r="AA1340" s="123"/>
      <c r="AB1340" s="123"/>
      <c r="AC1340" s="123">
        <v>2</v>
      </c>
      <c r="AD1340" s="121"/>
    </row>
    <row r="1341" spans="1:31" hidden="1" x14ac:dyDescent="0.25">
      <c r="A1341" s="24" t="str">
        <f>IF(D1341="","",(B1341&amp;"|"&amp;C1341&amp;"|"&amp;D1341&amp;"|"&amp;E1341&amp;"|"&amp;F1341&amp;"|"&amp;G1341&amp;"|"&amp;H1341&amp;"|"&amp;I1341&amp;"|"&amp;J1341&amp;"|"&amp;K1341&amp;"|"&amp;L1341&amp;"|"&amp;M1341&amp;"|"&amp;N1341&amp;"|"&amp;O1341&amp;"|"&amp;P1341&amp;"|"&amp;Q1341&amp;"|"&amp;R1341&amp;"|"&amp;S1341&amp;"|"&amp;T1341&amp;"|"&amp;U1341&amp;"|"&amp;V1341&amp;"|"&amp;W1341&amp;"|"&amp;X1341&amp;"|"&amp;Y1341&amp;"|"&amp;Z1341&amp;"|"&amp;AA1341&amp;"|"&amp;AB1341&amp;"|"&amp;AC1341&amp;"|"&amp;AD1341&amp;"|"&amp;AE1341&amp;"|"&amp;AF1341&amp;"|"))</f>
        <v/>
      </c>
      <c r="B1341" s="30" t="s">
        <v>838</v>
      </c>
      <c r="C1341" s="30"/>
      <c r="D1341" s="58"/>
      <c r="F1341" s="83"/>
      <c r="G1341" s="39"/>
      <c r="H1341" s="27"/>
      <c r="I1341" s="83"/>
      <c r="J1341" s="28"/>
      <c r="K1341" s="83"/>
      <c r="L1341" s="83"/>
      <c r="M1341" s="28"/>
      <c r="N1341" s="83"/>
      <c r="O1341" s="30"/>
      <c r="P1341" s="83"/>
      <c r="Q1341" s="83"/>
      <c r="R1341" s="30"/>
      <c r="S1341" s="55"/>
      <c r="U1341" s="26"/>
      <c r="V1341" s="83"/>
      <c r="W1341" s="29"/>
      <c r="Y1341" s="29"/>
      <c r="Z1341" s="83"/>
      <c r="AA1341" s="83"/>
      <c r="AB1341" s="83"/>
      <c r="AC1341" s="83"/>
      <c r="AD1341" s="30"/>
    </row>
    <row r="1342" spans="1:31" x14ac:dyDescent="0.25">
      <c r="A1342" s="24" t="str">
        <f>IF(D1342="","",(B1342&amp;"|"&amp;C1342&amp;"|"&amp;D1342&amp;"|"&amp;E1342&amp;"|"&amp;F1342&amp;"|"&amp;G1342&amp;"|"&amp;H1342&amp;"|"&amp;I1342&amp;"|"&amp;J1342&amp;"|"&amp;K1342&amp;"|"&amp;L1342&amp;"|"&amp;M1342&amp;"|"&amp;N1342&amp;"|"&amp;O1342&amp;"|"&amp;P1342&amp;"|"&amp;Q1342&amp;"|"&amp;R1342&amp;"|"&amp;S1342&amp;"|"&amp;T1342&amp;"|"&amp;U1342&amp;"|"&amp;V1342&amp;"|"&amp;W1342&amp;"|"&amp;X1342&amp;"|"&amp;Y1342&amp;"|"&amp;Z1342&amp;"|"&amp;AA1342&amp;"|"&amp;AB1342&amp;"|"&amp;AC1342&amp;"|"&amp;AD1342&amp;"|"&amp;AE1342&amp;"|"&amp;AF1342&amp;"|"))</f>
        <v>Glossolepis wanamensis|Lake Wanam Rainbowfish |26|30||7,5|7,8||8|10||||||||94,6||9|Omnivore|No|No||Peaceful||Males are more colourful and larger than females.|1||||</v>
      </c>
      <c r="B1342" s="120" t="s">
        <v>838</v>
      </c>
      <c r="C1342" s="121" t="s">
        <v>2861</v>
      </c>
      <c r="D1342" s="163">
        <v>26</v>
      </c>
      <c r="E1342" s="128">
        <v>30</v>
      </c>
      <c r="F1342" s="150"/>
      <c r="G1342" s="158">
        <v>7.5</v>
      </c>
      <c r="H1342" s="128">
        <v>7.8</v>
      </c>
      <c r="I1342" s="113"/>
      <c r="J1342" s="158">
        <v>8</v>
      </c>
      <c r="K1342" s="128">
        <v>10</v>
      </c>
      <c r="L1342" s="123"/>
      <c r="M1342" s="167"/>
      <c r="N1342" s="123"/>
      <c r="O1342" s="121"/>
      <c r="P1342" s="123"/>
      <c r="Q1342" s="123"/>
      <c r="R1342" s="121"/>
      <c r="S1342" s="128">
        <v>94.6</v>
      </c>
      <c r="T1342" s="168"/>
      <c r="U1342" s="131">
        <v>9</v>
      </c>
      <c r="V1342" s="123" t="s">
        <v>31</v>
      </c>
      <c r="W1342" s="123" t="s">
        <v>33</v>
      </c>
      <c r="X1342" s="123" t="s">
        <v>33</v>
      </c>
      <c r="Y1342" s="123"/>
      <c r="Z1342" s="173" t="s">
        <v>34</v>
      </c>
      <c r="AA1342" s="123"/>
      <c r="AB1342" s="28" t="s">
        <v>2862</v>
      </c>
      <c r="AC1342" s="123">
        <v>1</v>
      </c>
      <c r="AD1342" s="121"/>
    </row>
    <row r="1343" spans="1:31" hidden="1" x14ac:dyDescent="0.25">
      <c r="A1343" s="24" t="str">
        <f>IF(D1343="","",(B1343&amp;"|"&amp;C1343&amp;"|"&amp;D1343&amp;"|"&amp;E1343&amp;"|"&amp;F1343&amp;"|"&amp;G1343&amp;"|"&amp;H1343&amp;"|"&amp;I1343&amp;"|"&amp;J1343&amp;"|"&amp;K1343&amp;"|"&amp;L1343&amp;"|"&amp;M1343&amp;"|"&amp;N1343&amp;"|"&amp;O1343&amp;"|"&amp;P1343&amp;"|"&amp;Q1343&amp;"|"&amp;R1343&amp;"|"&amp;S1343&amp;"|"&amp;T1343&amp;"|"&amp;U1343&amp;"|"&amp;V1343&amp;"|"&amp;W1343&amp;"|"&amp;X1343&amp;"|"&amp;Y1343&amp;"|"&amp;Z1343&amp;"|"&amp;AA1343&amp;"|"&amp;AB1343&amp;"|"&amp;AC1343&amp;"|"&amp;AD1343&amp;"|"&amp;AE1343&amp;"|"&amp;AF1343&amp;"|"))</f>
        <v/>
      </c>
      <c r="B1343" s="30" t="s">
        <v>839</v>
      </c>
      <c r="C1343" s="30"/>
      <c r="D1343" s="58"/>
      <c r="F1343" s="83"/>
      <c r="G1343" s="39"/>
      <c r="H1343" s="27"/>
      <c r="I1343" s="83"/>
      <c r="J1343" s="28"/>
      <c r="K1343" s="83"/>
      <c r="L1343" s="83"/>
      <c r="M1343" s="28"/>
      <c r="N1343" s="83"/>
      <c r="O1343" s="30"/>
      <c r="P1343" s="83"/>
      <c r="Q1343" s="83"/>
      <c r="R1343" s="30"/>
      <c r="S1343" s="55"/>
      <c r="U1343" s="26"/>
      <c r="V1343" s="83"/>
      <c r="W1343" s="29"/>
      <c r="Y1343" s="29"/>
      <c r="Z1343" s="83"/>
      <c r="AA1343" s="83"/>
      <c r="AB1343" s="29"/>
      <c r="AC1343" s="83"/>
      <c r="AD1343" s="30"/>
    </row>
    <row r="1344" spans="1:31" x14ac:dyDescent="0.25">
      <c r="A1344" s="24" t="str">
        <f>IF(D1344="","",(B1344&amp;"|"&amp;C1344&amp;"|"&amp;D1344&amp;"|"&amp;E1344&amp;"|"&amp;F1344&amp;"|"&amp;G1344&amp;"|"&amp;H1344&amp;"|"&amp;I1344&amp;"|"&amp;J1344&amp;"|"&amp;K1344&amp;"|"&amp;L1344&amp;"|"&amp;M1344&amp;"|"&amp;N1344&amp;"|"&amp;O1344&amp;"|"&amp;P1344&amp;"|"&amp;Q1344&amp;"|"&amp;R1344&amp;"|"&amp;S1344&amp;"|"&amp;T1344&amp;"|"&amp;U1344&amp;"|"&amp;V1344&amp;"|"&amp;W1344&amp;"|"&amp;X1344&amp;"|"&amp;Y1344&amp;"|"&amp;Z1344&amp;"|"&amp;AA1344&amp;"|"&amp;AB1344&amp;"|"&amp;AC1344&amp;"|"&amp;AD1344&amp;"|"&amp;AE1344&amp;"|"&amp;AF1344&amp;"|"))</f>
        <v>Glyptoperichthys gibbiceps|Sailfin Pleco |23|27||6,5|7,8||5|19||||||||567,8||45,7|Omnivore|No|No||Territorial||the males will small thick stump that protrudes from the fish's undercarriage, the females are less obvious and lies flat to the body.|1||||</v>
      </c>
      <c r="B1344" s="120" t="s">
        <v>839</v>
      </c>
      <c r="C1344" s="121" t="s">
        <v>2863</v>
      </c>
      <c r="D1344" s="163">
        <v>23</v>
      </c>
      <c r="E1344" s="128">
        <v>27</v>
      </c>
      <c r="F1344" s="150"/>
      <c r="G1344" s="158">
        <v>6.5</v>
      </c>
      <c r="H1344" s="128">
        <v>7.8</v>
      </c>
      <c r="I1344" s="113"/>
      <c r="J1344" s="158">
        <v>5</v>
      </c>
      <c r="K1344" s="128">
        <v>19</v>
      </c>
      <c r="L1344" s="123"/>
      <c r="M1344" s="167"/>
      <c r="N1344" s="123"/>
      <c r="O1344" s="121"/>
      <c r="P1344" s="123"/>
      <c r="Q1344" s="123"/>
      <c r="R1344" s="121"/>
      <c r="S1344" s="128">
        <v>567.79999999999995</v>
      </c>
      <c r="T1344" s="168"/>
      <c r="U1344" s="131">
        <v>45.7</v>
      </c>
      <c r="V1344" s="123" t="s">
        <v>31</v>
      </c>
      <c r="W1344" s="123" t="s">
        <v>33</v>
      </c>
      <c r="X1344" s="123" t="s">
        <v>33</v>
      </c>
      <c r="Y1344" s="123"/>
      <c r="Z1344" s="173" t="s">
        <v>1769</v>
      </c>
      <c r="AA1344" s="123"/>
      <c r="AB1344" s="28" t="s">
        <v>2864</v>
      </c>
      <c r="AC1344" s="123">
        <v>1</v>
      </c>
      <c r="AD1344" s="121"/>
    </row>
    <row r="1345" spans="1:31" hidden="1" x14ac:dyDescent="0.25">
      <c r="A1345" s="24" t="str">
        <f>IF(D1345="","",(B1345&amp;"|"&amp;C1345&amp;"|"&amp;D1345&amp;"|"&amp;E1345&amp;"|"&amp;F1345&amp;"|"&amp;G1345&amp;"|"&amp;H1345&amp;"|"&amp;I1345&amp;"|"&amp;J1345&amp;"|"&amp;K1345&amp;"|"&amp;L1345&amp;"|"&amp;M1345&amp;"|"&amp;N1345&amp;"|"&amp;O1345&amp;"|"&amp;P1345&amp;"|"&amp;Q1345&amp;"|"&amp;R1345&amp;"|"&amp;S1345&amp;"|"&amp;T1345&amp;"|"&amp;U1345&amp;"|"&amp;V1345&amp;"|"&amp;W1345&amp;"|"&amp;X1345&amp;"|"&amp;Y1345&amp;"|"&amp;Z1345&amp;"|"&amp;AA1345&amp;"|"&amp;AB1345&amp;"|"&amp;AC1345&amp;"|"&amp;AD1345&amp;"|"&amp;AE1345&amp;"|"&amp;AF1345&amp;"|"))</f>
        <v/>
      </c>
      <c r="B1345" s="30" t="s">
        <v>840</v>
      </c>
      <c r="C1345" s="30"/>
      <c r="D1345" s="58"/>
      <c r="F1345" s="83"/>
      <c r="G1345" s="39"/>
      <c r="H1345" s="27"/>
      <c r="I1345" s="83"/>
      <c r="J1345" s="28"/>
      <c r="K1345" s="83"/>
      <c r="L1345" s="83"/>
      <c r="M1345" s="28"/>
      <c r="N1345" s="83"/>
      <c r="O1345" s="30"/>
      <c r="P1345" s="83"/>
      <c r="Q1345" s="83"/>
      <c r="R1345" s="30"/>
      <c r="S1345" s="55"/>
      <c r="U1345" s="26"/>
      <c r="V1345" s="83"/>
      <c r="W1345" s="29"/>
      <c r="Y1345" s="29"/>
      <c r="Z1345" s="83"/>
      <c r="AA1345" s="83"/>
      <c r="AB1345" s="28"/>
      <c r="AC1345" s="83"/>
      <c r="AD1345" s="30"/>
    </row>
    <row r="1346" spans="1:31" x14ac:dyDescent="0.25">
      <c r="A1346" s="24" t="str">
        <f>IF(D1346="","",(B1346&amp;"|"&amp;C1346&amp;"|"&amp;D1346&amp;"|"&amp;E1346&amp;"|"&amp;F1346&amp;"|"&amp;G1346&amp;"|"&amp;H1346&amp;"|"&amp;I1346&amp;"|"&amp;J1346&amp;"|"&amp;K1346&amp;"|"&amp;L1346&amp;"|"&amp;M1346&amp;"|"&amp;N1346&amp;"|"&amp;O1346&amp;"|"&amp;P1346&amp;"|"&amp;Q1346&amp;"|"&amp;R1346&amp;"|"&amp;S1346&amp;"|"&amp;T1346&amp;"|"&amp;U1346&amp;"|"&amp;V1346&amp;"|"&amp;W1346&amp;"|"&amp;X1346&amp;"|"&amp;Y1346&amp;"|"&amp;Z1346&amp;"|"&amp;AA1346&amp;"|"&amp;AB1346&amp;"|"&amp;AC1346&amp;"|"&amp;AD1346&amp;"|"&amp;AE1346&amp;"|"&amp;AF1346&amp;"|"))</f>
        <v>Glyptoperichthys joselimaianus|Gold Spot Pleco |24|29||6,5|7,5||8|12||||||||189,3||30|Herbivore|No|No||Peaceful||Mature females will appear wider when viewed from above.|1||||</v>
      </c>
      <c r="B1346" s="120" t="s">
        <v>840</v>
      </c>
      <c r="C1346" s="121" t="s">
        <v>2865</v>
      </c>
      <c r="D1346" s="163">
        <v>24</v>
      </c>
      <c r="E1346" s="128">
        <v>29</v>
      </c>
      <c r="F1346" s="150"/>
      <c r="G1346" s="158">
        <v>6.5</v>
      </c>
      <c r="H1346" s="128">
        <v>7.5</v>
      </c>
      <c r="I1346" s="113"/>
      <c r="J1346" s="158">
        <v>8</v>
      </c>
      <c r="K1346" s="128">
        <v>12</v>
      </c>
      <c r="L1346" s="123"/>
      <c r="M1346" s="167"/>
      <c r="N1346" s="123"/>
      <c r="O1346" s="121"/>
      <c r="P1346" s="123"/>
      <c r="Q1346" s="123"/>
      <c r="R1346" s="121"/>
      <c r="S1346" s="128">
        <v>189.3</v>
      </c>
      <c r="T1346" s="168"/>
      <c r="U1346" s="131">
        <v>30</v>
      </c>
      <c r="V1346" s="123" t="s">
        <v>1247</v>
      </c>
      <c r="W1346" s="123" t="s">
        <v>33</v>
      </c>
      <c r="X1346" s="123" t="s">
        <v>33</v>
      </c>
      <c r="Y1346" s="123"/>
      <c r="Z1346" s="173" t="s">
        <v>34</v>
      </c>
      <c r="AA1346" s="123"/>
      <c r="AB1346" s="29" t="s">
        <v>2866</v>
      </c>
      <c r="AC1346" s="123">
        <v>1</v>
      </c>
      <c r="AD1346" s="121"/>
    </row>
    <row r="1347" spans="1:31" hidden="1" x14ac:dyDescent="0.25">
      <c r="A1347" s="24" t="str">
        <f>IF(D1347="","",(B1347&amp;"|"&amp;C1347&amp;"|"&amp;D1347&amp;"|"&amp;E1347&amp;"|"&amp;F1347&amp;"|"&amp;G1347&amp;"|"&amp;H1347&amp;"|"&amp;I1347&amp;"|"&amp;J1347&amp;"|"&amp;K1347&amp;"|"&amp;L1347&amp;"|"&amp;M1347&amp;"|"&amp;N1347&amp;"|"&amp;O1347&amp;"|"&amp;P1347&amp;"|"&amp;Q1347&amp;"|"&amp;R1347&amp;"|"&amp;S1347&amp;"|"&amp;T1347&amp;"|"&amp;U1347&amp;"|"&amp;V1347&amp;"|"&amp;W1347&amp;"|"&amp;X1347&amp;"|"&amp;Y1347&amp;"|"&amp;Z1347&amp;"|"&amp;AA1347&amp;"|"&amp;AB1347&amp;"|"&amp;AC1347&amp;"|"&amp;AD1347&amp;"|"&amp;AE1347&amp;"|"&amp;AF1347&amp;"|"))</f>
        <v/>
      </c>
      <c r="B1347" s="30" t="s">
        <v>841</v>
      </c>
      <c r="C1347" s="30"/>
      <c r="D1347" s="58"/>
      <c r="F1347" s="83"/>
      <c r="G1347" s="39"/>
      <c r="H1347" s="27"/>
      <c r="I1347" s="83"/>
      <c r="J1347" s="28"/>
      <c r="K1347" s="83"/>
      <c r="L1347" s="83"/>
      <c r="M1347" s="28"/>
      <c r="N1347" s="83"/>
      <c r="O1347" s="30"/>
      <c r="P1347" s="83"/>
      <c r="Q1347" s="83"/>
      <c r="R1347" s="30"/>
      <c r="S1347" s="55"/>
      <c r="U1347" s="26"/>
      <c r="V1347" s="83"/>
      <c r="W1347" s="29"/>
      <c r="Y1347" s="29"/>
      <c r="Z1347" s="83"/>
      <c r="AA1347" s="83"/>
      <c r="AB1347" s="29"/>
      <c r="AC1347" s="83"/>
      <c r="AD1347" s="30"/>
    </row>
    <row r="1348" spans="1:31" x14ac:dyDescent="0.25">
      <c r="A1348" s="24" t="str">
        <f>IF(D1348="","",(B1348&amp;"|"&amp;C1348&amp;"|"&amp;D1348&amp;"|"&amp;E1348&amp;"|"&amp;F1348&amp;"|"&amp;G1348&amp;"|"&amp;H1348&amp;"|"&amp;I1348&amp;"|"&amp;J1348&amp;"|"&amp;K1348&amp;"|"&amp;L1348&amp;"|"&amp;M1348&amp;"|"&amp;N1348&amp;"|"&amp;O1348&amp;"|"&amp;P1348&amp;"|"&amp;Q1348&amp;"|"&amp;R1348&amp;"|"&amp;S1348&amp;"|"&amp;T1348&amp;"|"&amp;U1348&amp;"|"&amp;V1348&amp;"|"&amp;W1348&amp;"|"&amp;X1348&amp;"|"&amp;Y1348&amp;"|"&amp;Z1348&amp;"|"&amp;AA1348&amp;"|"&amp;AB1348&amp;"|"&amp;AC1348&amp;"|"&amp;AD1348&amp;"|"&amp;AE1348&amp;"|"&amp;AF1348&amp;"|"))</f>
        <v>Gnathochromis permaxillaris|Permax Cichlid |22,2|27,8||7,5|9||8|25||||||||132,5||15,2|Omnivore|||||||3|Hard|||</v>
      </c>
      <c r="B1348" s="120" t="s">
        <v>841</v>
      </c>
      <c r="C1348" s="121" t="s">
        <v>2867</v>
      </c>
      <c r="D1348" s="163">
        <v>22.2</v>
      </c>
      <c r="E1348" s="128">
        <v>27.8</v>
      </c>
      <c r="F1348" s="150"/>
      <c r="G1348" s="158">
        <v>7.5</v>
      </c>
      <c r="H1348" s="128">
        <v>9</v>
      </c>
      <c r="I1348" s="113"/>
      <c r="J1348" s="158">
        <v>8</v>
      </c>
      <c r="K1348" s="128">
        <v>25</v>
      </c>
      <c r="L1348" s="123"/>
      <c r="M1348" s="167"/>
      <c r="N1348" s="123"/>
      <c r="O1348" s="121"/>
      <c r="P1348" s="123"/>
      <c r="Q1348" s="123"/>
      <c r="R1348" s="121"/>
      <c r="S1348" s="128">
        <v>132.5</v>
      </c>
      <c r="T1348" s="168"/>
      <c r="U1348" s="131">
        <v>15.2</v>
      </c>
      <c r="V1348" s="123" t="s">
        <v>31</v>
      </c>
      <c r="W1348" s="123"/>
      <c r="X1348" s="123"/>
      <c r="Y1348" s="123"/>
      <c r="Z1348" s="123"/>
      <c r="AA1348" s="123"/>
      <c r="AB1348" s="167"/>
      <c r="AC1348" s="123">
        <v>3</v>
      </c>
      <c r="AD1348" s="121" t="s">
        <v>1786</v>
      </c>
    </row>
    <row r="1349" spans="1:31" hidden="1" x14ac:dyDescent="0.25">
      <c r="A1349" s="24" t="str">
        <f>IF(D1349="","",(B1349&amp;"|"&amp;C1349&amp;"|"&amp;D1349&amp;"|"&amp;E1349&amp;"|"&amp;F1349&amp;"|"&amp;G1349&amp;"|"&amp;H1349&amp;"|"&amp;I1349&amp;"|"&amp;J1349&amp;"|"&amp;K1349&amp;"|"&amp;L1349&amp;"|"&amp;M1349&amp;"|"&amp;N1349&amp;"|"&amp;O1349&amp;"|"&amp;P1349&amp;"|"&amp;Q1349&amp;"|"&amp;R1349&amp;"|"&amp;S1349&amp;"|"&amp;T1349&amp;"|"&amp;U1349&amp;"|"&amp;V1349&amp;"|"&amp;W1349&amp;"|"&amp;X1349&amp;"|"&amp;Y1349&amp;"|"&amp;Z1349&amp;"|"&amp;AA1349&amp;"|"&amp;AB1349&amp;"|"&amp;AC1349&amp;"|"&amp;AD1349&amp;"|"&amp;AE1349&amp;"|"&amp;AF1349&amp;"|"))</f>
        <v/>
      </c>
      <c r="B1349" s="30" t="s">
        <v>842</v>
      </c>
      <c r="C1349" s="30"/>
      <c r="D1349" s="58"/>
      <c r="F1349" s="83"/>
      <c r="G1349" s="39"/>
      <c r="H1349" s="27"/>
      <c r="I1349" s="83"/>
      <c r="J1349" s="28"/>
      <c r="K1349" s="83"/>
      <c r="L1349" s="83"/>
      <c r="M1349" s="28"/>
      <c r="N1349" s="83"/>
      <c r="O1349" s="30"/>
      <c r="P1349" s="83"/>
      <c r="Q1349" s="83"/>
      <c r="R1349" s="30"/>
      <c r="S1349" s="55"/>
      <c r="U1349" s="26"/>
      <c r="V1349" s="83"/>
      <c r="W1349" s="29"/>
      <c r="Y1349" s="29"/>
      <c r="Z1349" s="83"/>
      <c r="AA1349" s="83"/>
      <c r="AB1349" s="29"/>
      <c r="AC1349" s="83"/>
      <c r="AD1349" s="30"/>
    </row>
    <row r="1350" spans="1:31" x14ac:dyDescent="0.25">
      <c r="A1350" s="24" t="str">
        <f t="shared" ref="A1350:A1351" si="61">IF(D1350="","",(B1350&amp;"|"&amp;C1350&amp;"|"&amp;D1350&amp;"|"&amp;E1350&amp;"|"&amp;F1350&amp;"|"&amp;G1350&amp;"|"&amp;H1350&amp;"|"&amp;I1350&amp;"|"&amp;J1350&amp;"|"&amp;K1350&amp;"|"&amp;L1350&amp;"|"&amp;M1350&amp;"|"&amp;N1350&amp;"|"&amp;O1350&amp;"|"&amp;P1350&amp;"|"&amp;Q1350&amp;"|"&amp;R1350&amp;"|"&amp;S1350&amp;"|"&amp;T1350&amp;"|"&amp;U1350&amp;"|"&amp;V1350&amp;"|"&amp;W1350&amp;"|"&amp;X1350&amp;"|"&amp;Y1350&amp;"|"&amp;Z1350&amp;"|"&amp;AA1350&amp;"|"&amp;AB1350&amp;"|"&amp;AC1350&amp;"|"&amp;AD1350&amp;"|"&amp;AE1350&amp;"|"&amp;AF1350&amp;"|"))</f>
        <v>Gnathonemus petersii|Peter's Elephantnose |22|28||6|8||5|19||||||||454,2||35|Carnivore|No|No||Territorial|||1||||</v>
      </c>
      <c r="B1350" s="120" t="s">
        <v>842</v>
      </c>
      <c r="C1350" s="121" t="s">
        <v>2868</v>
      </c>
      <c r="D1350" s="163">
        <v>22</v>
      </c>
      <c r="E1350" s="128">
        <v>28</v>
      </c>
      <c r="F1350" s="150"/>
      <c r="G1350" s="158">
        <v>6</v>
      </c>
      <c r="H1350" s="128">
        <v>8</v>
      </c>
      <c r="I1350" s="113"/>
      <c r="J1350" s="158">
        <v>5</v>
      </c>
      <c r="K1350" s="128">
        <v>19</v>
      </c>
      <c r="L1350" s="123"/>
      <c r="M1350" s="167"/>
      <c r="N1350" s="123"/>
      <c r="O1350" s="121"/>
      <c r="P1350" s="123"/>
      <c r="Q1350" s="123"/>
      <c r="R1350" s="121"/>
      <c r="S1350" s="128">
        <v>454.2</v>
      </c>
      <c r="T1350" s="168"/>
      <c r="U1350" s="131">
        <v>35</v>
      </c>
      <c r="V1350" s="123" t="s">
        <v>49</v>
      </c>
      <c r="W1350" s="123" t="s">
        <v>33</v>
      </c>
      <c r="X1350" s="123" t="s">
        <v>33</v>
      </c>
      <c r="Y1350" s="123"/>
      <c r="Z1350" s="173" t="s">
        <v>1769</v>
      </c>
      <c r="AA1350" s="123"/>
      <c r="AB1350" s="123"/>
      <c r="AC1350" s="123">
        <v>1</v>
      </c>
      <c r="AD1350" s="121"/>
    </row>
    <row r="1351" spans="1:31" x14ac:dyDescent="0.25">
      <c r="A1351" s="24" t="str">
        <f t="shared" si="61"/>
        <v>Gobioides Broussonetii|Dragon Goby|20|28||7|8,5||10|30||||||1||240||38|Omnivore||||Territorial|Middle||1||1||</v>
      </c>
      <c r="B1351" s="30" t="s">
        <v>1797</v>
      </c>
      <c r="C1351" s="30" t="s">
        <v>1798</v>
      </c>
      <c r="D1351" s="58">
        <v>20</v>
      </c>
      <c r="E1351" s="44">
        <v>28</v>
      </c>
      <c r="F1351" s="83"/>
      <c r="G1351" s="97">
        <v>7</v>
      </c>
      <c r="H1351" s="26">
        <v>8.5</v>
      </c>
      <c r="I1351" s="83"/>
      <c r="J1351" s="28">
        <v>10</v>
      </c>
      <c r="K1351" s="83">
        <v>30</v>
      </c>
      <c r="L1351" s="83"/>
      <c r="M1351" s="28"/>
      <c r="N1351" s="83"/>
      <c r="O1351" s="30"/>
      <c r="P1351" s="83"/>
      <c r="Q1351" s="83">
        <v>1</v>
      </c>
      <c r="R1351" s="30"/>
      <c r="S1351" s="55">
        <v>240</v>
      </c>
      <c r="U1351" s="26">
        <v>38</v>
      </c>
      <c r="V1351" s="83" t="s">
        <v>31</v>
      </c>
      <c r="W1351" s="29"/>
      <c r="Y1351" s="29"/>
      <c r="Z1351" s="83" t="s">
        <v>1769</v>
      </c>
      <c r="AA1351" s="83" t="s">
        <v>1767</v>
      </c>
      <c r="AB1351" s="29"/>
      <c r="AC1351" s="83">
        <v>1</v>
      </c>
      <c r="AD1351" s="30"/>
      <c r="AE1351" s="25">
        <v>1</v>
      </c>
    </row>
    <row r="1352" spans="1:31" hidden="1" x14ac:dyDescent="0.25">
      <c r="A1352" s="24" t="str">
        <f>IF(D1352="","",(B1352&amp;"|"&amp;C1352&amp;"|"&amp;D1352&amp;"|"&amp;E1352&amp;"|"&amp;F1352&amp;"|"&amp;G1352&amp;"|"&amp;H1352&amp;"|"&amp;I1352&amp;"|"&amp;J1352&amp;"|"&amp;K1352&amp;"|"&amp;L1352&amp;"|"&amp;M1352&amp;"|"&amp;N1352&amp;"|"&amp;O1352&amp;"|"&amp;P1352&amp;"|"&amp;Q1352&amp;"|"&amp;R1352&amp;"|"&amp;S1352&amp;"|"&amp;T1352&amp;"|"&amp;U1352&amp;"|"&amp;V1352&amp;"|"&amp;W1352&amp;"|"&amp;X1352&amp;"|"&amp;Y1352&amp;"|"&amp;Z1352&amp;"|"&amp;AA1352&amp;"|"&amp;AB1352&amp;"|"&amp;AC1352&amp;"|"&amp;AD1352&amp;"|"&amp;AE1352&amp;"|"&amp;AF1352&amp;"|"))</f>
        <v/>
      </c>
      <c r="B1352" s="30" t="s">
        <v>843</v>
      </c>
      <c r="C1352" s="30"/>
      <c r="D1352" s="58"/>
      <c r="F1352" s="83"/>
      <c r="G1352" s="39"/>
      <c r="H1352" s="27"/>
      <c r="I1352" s="83"/>
      <c r="J1352" s="28"/>
      <c r="K1352" s="83"/>
      <c r="L1352" s="83"/>
      <c r="M1352" s="28"/>
      <c r="N1352" s="83"/>
      <c r="O1352" s="30"/>
      <c r="P1352" s="83"/>
      <c r="Q1352" s="83"/>
      <c r="R1352" s="30"/>
      <c r="S1352" s="55"/>
      <c r="U1352" s="26"/>
      <c r="V1352" s="83"/>
      <c r="W1352" s="29"/>
      <c r="Y1352" s="29"/>
      <c r="Z1352" s="83"/>
      <c r="AA1352" s="83"/>
      <c r="AB1352" s="29"/>
      <c r="AC1352" s="83"/>
      <c r="AD1352" s="30"/>
    </row>
    <row r="1353" spans="1:31" x14ac:dyDescent="0.25">
      <c r="A1353" s="24" t="str">
        <f t="shared" ref="A1353:A1355" si="62">IF(D1353="","",(B1353&amp;"|"&amp;C1353&amp;"|"&amp;D1353&amp;"|"&amp;E1353&amp;"|"&amp;F1353&amp;"|"&amp;G1353&amp;"|"&amp;H1353&amp;"|"&amp;I1353&amp;"|"&amp;J1353&amp;"|"&amp;K1353&amp;"|"&amp;L1353&amp;"|"&amp;M1353&amp;"|"&amp;N1353&amp;"|"&amp;O1353&amp;"|"&amp;P1353&amp;"|"&amp;Q1353&amp;"|"&amp;R1353&amp;"|"&amp;S1353&amp;"|"&amp;T1353&amp;"|"&amp;U1353&amp;"|"&amp;V1353&amp;"|"&amp;W1353&amp;"|"&amp;X1353&amp;"|"&amp;Y1353&amp;"|"&amp;Z1353&amp;"|"&amp;AA1353&amp;"|"&amp;AB1353&amp;"|"&amp;AC1353&amp;"|"&amp;AD1353&amp;"|"&amp;AE1353&amp;"|"&amp;AF1353&amp;"|"))</f>
        <v>Gogo atratus|Atratus Catfish |23|28||6,5|7,2||6|16||||||||208,2||17|Omnivore|||||||1||||</v>
      </c>
      <c r="B1353" s="120" t="s">
        <v>843</v>
      </c>
      <c r="C1353" s="121" t="s">
        <v>2869</v>
      </c>
      <c r="D1353" s="163">
        <v>23</v>
      </c>
      <c r="E1353" s="128">
        <v>28</v>
      </c>
      <c r="F1353" s="150"/>
      <c r="G1353" s="158">
        <v>6.5</v>
      </c>
      <c r="H1353" s="128">
        <v>7.2</v>
      </c>
      <c r="I1353" s="113"/>
      <c r="J1353" s="158">
        <v>6</v>
      </c>
      <c r="K1353" s="128">
        <v>16</v>
      </c>
      <c r="L1353" s="123"/>
      <c r="M1353" s="167"/>
      <c r="N1353" s="123"/>
      <c r="O1353" s="121"/>
      <c r="P1353" s="123"/>
      <c r="Q1353" s="123"/>
      <c r="R1353" s="121"/>
      <c r="S1353" s="128">
        <v>208.2</v>
      </c>
      <c r="T1353" s="168"/>
      <c r="U1353" s="131">
        <v>17</v>
      </c>
      <c r="V1353" s="123" t="s">
        <v>31</v>
      </c>
      <c r="W1353" s="123"/>
      <c r="X1353" s="123"/>
      <c r="Y1353" s="123"/>
      <c r="Z1353" s="123"/>
      <c r="AA1353" s="123"/>
      <c r="AB1353" s="123"/>
      <c r="AC1353" s="123">
        <v>1</v>
      </c>
      <c r="AD1353" s="121"/>
    </row>
    <row r="1354" spans="1:31" x14ac:dyDescent="0.25">
      <c r="A1354" s="24" t="str">
        <f t="shared" si="62"/>
        <v>Goodea atripinnis |, Blackfin goodea |18|20||7,5|8||5|25|||||||0|||20|Herbivore|||||||||||</v>
      </c>
      <c r="B1354" s="30" t="s">
        <v>844</v>
      </c>
      <c r="C1354" s="30" t="s">
        <v>845</v>
      </c>
      <c r="D1354" s="58">
        <v>18</v>
      </c>
      <c r="E1354" s="44">
        <v>20</v>
      </c>
      <c r="F1354" s="75"/>
      <c r="G1354" s="95">
        <v>7.5</v>
      </c>
      <c r="H1354" s="92">
        <v>8</v>
      </c>
      <c r="I1354" s="75"/>
      <c r="J1354" s="28">
        <v>5</v>
      </c>
      <c r="K1354" s="75">
        <v>25</v>
      </c>
      <c r="L1354" s="75"/>
      <c r="M1354" s="28"/>
      <c r="N1354" s="75"/>
      <c r="O1354" s="30"/>
      <c r="P1354" s="75"/>
      <c r="Q1354" s="75"/>
      <c r="R1354" s="30">
        <v>0</v>
      </c>
      <c r="S1354" s="55"/>
      <c r="U1354" s="26">
        <v>20</v>
      </c>
      <c r="V1354" s="75" t="s">
        <v>1247</v>
      </c>
      <c r="W1354" s="29"/>
      <c r="Y1354" s="29"/>
      <c r="Z1354" s="75"/>
      <c r="AA1354" s="75"/>
      <c r="AB1354" s="36"/>
      <c r="AC1354" s="75"/>
      <c r="AD1354" s="30"/>
    </row>
    <row r="1355" spans="1:31" x14ac:dyDescent="0.25">
      <c r="A1355" s="24" t="str">
        <f t="shared" si="62"/>
        <v>Goodea atripinnis |, Blackfin goodea |18|20||7,5|8||5|25||||||||||||||||||||||</v>
      </c>
      <c r="B1355" s="79" t="s">
        <v>844</v>
      </c>
      <c r="C1355" s="79" t="s">
        <v>845</v>
      </c>
      <c r="D1355" s="81">
        <v>18</v>
      </c>
      <c r="E1355" s="85">
        <v>20</v>
      </c>
      <c r="F1355" s="106"/>
      <c r="G1355" s="96">
        <v>7.5</v>
      </c>
      <c r="H1355" s="88">
        <v>8</v>
      </c>
      <c r="I1355" s="106"/>
      <c r="J1355" s="76">
        <v>5</v>
      </c>
      <c r="K1355" s="106">
        <v>25</v>
      </c>
      <c r="L1355" s="106"/>
      <c r="M1355" s="76"/>
      <c r="N1355" s="106"/>
      <c r="O1355" s="79"/>
      <c r="P1355" s="106"/>
      <c r="Q1355" s="106"/>
      <c r="R1355" s="79"/>
      <c r="S1355" s="99"/>
      <c r="V1355" s="83"/>
      <c r="W1355" s="29"/>
      <c r="Y1355" s="29"/>
      <c r="Z1355" s="83"/>
      <c r="AA1355" s="83"/>
      <c r="AB1355" s="29"/>
      <c r="AC1355" s="83"/>
      <c r="AD1355" s="30"/>
    </row>
    <row r="1356" spans="1:31" hidden="1" x14ac:dyDescent="0.25">
      <c r="A1356" s="24" t="str">
        <f>IF(D1356="","",(B1356&amp;"|"&amp;C1356&amp;"|"&amp;D1356&amp;"|"&amp;E1356&amp;"|"&amp;F1356&amp;"|"&amp;G1356&amp;"|"&amp;H1356&amp;"|"&amp;I1356&amp;"|"&amp;J1356&amp;"|"&amp;K1356&amp;"|"&amp;L1356&amp;"|"&amp;M1356&amp;"|"&amp;N1356&amp;"|"&amp;O1356&amp;"|"&amp;P1356&amp;"|"&amp;Q1356&amp;"|"&amp;R1356&amp;"|"&amp;S1356&amp;"|"&amp;T1356&amp;"|"&amp;U1356&amp;"|"&amp;V1356&amp;"|"&amp;W1356&amp;"|"&amp;X1356&amp;"|"&amp;Y1356&amp;"|"&amp;Z1356&amp;"|"&amp;AA1356&amp;"|"&amp;AB1356&amp;"|"&amp;AC1356&amp;"|"&amp;AD1356&amp;"|"&amp;AE1356&amp;"|"&amp;AF1356&amp;"|"))</f>
        <v/>
      </c>
      <c r="B1356" s="30" t="s">
        <v>846</v>
      </c>
      <c r="C1356" s="30"/>
      <c r="D1356" s="58"/>
      <c r="F1356" s="83"/>
      <c r="G1356" s="39"/>
      <c r="H1356" s="27"/>
      <c r="I1356" s="83"/>
      <c r="J1356" s="28"/>
      <c r="K1356" s="83"/>
      <c r="L1356" s="83"/>
      <c r="M1356" s="28"/>
      <c r="N1356" s="83"/>
      <c r="O1356" s="30"/>
      <c r="P1356" s="83"/>
      <c r="Q1356" s="83"/>
      <c r="R1356" s="30"/>
      <c r="S1356" s="55"/>
      <c r="U1356" s="26"/>
      <c r="V1356" s="83"/>
      <c r="W1356" s="29"/>
      <c r="Y1356" s="29"/>
      <c r="Z1356" s="83"/>
      <c r="AA1356" s="83"/>
      <c r="AB1356" s="29"/>
      <c r="AC1356" s="83"/>
      <c r="AD1356" s="30"/>
    </row>
    <row r="1357" spans="1:31" x14ac:dyDescent="0.25">
      <c r="A1357" s="24" t="str">
        <f>IF(D1357="","",(B1357&amp;"|"&amp;C1357&amp;"|"&amp;D1357&amp;"|"&amp;E1357&amp;"|"&amp;F1357&amp;"|"&amp;G1357&amp;"|"&amp;H1357&amp;"|"&amp;I1357&amp;"|"&amp;J1357&amp;"|"&amp;K1357&amp;"|"&amp;L1357&amp;"|"&amp;M1357&amp;"|"&amp;N1357&amp;"|"&amp;O1357&amp;"|"&amp;P1357&amp;"|"&amp;Q1357&amp;"|"&amp;R1357&amp;"|"&amp;S1357&amp;"|"&amp;T1357&amp;"|"&amp;U1357&amp;"|"&amp;V1357&amp;"|"&amp;W1357&amp;"|"&amp;X1357&amp;"|"&amp;Y1357&amp;"|"&amp;Z1357&amp;"|"&amp;AA1357&amp;"|"&amp;AB1357&amp;"|"&amp;AC1357&amp;"|"&amp;AD1357&amp;"|"&amp;AE1357&amp;"|"&amp;AF1357&amp;"|"))</f>
        <v>Guianacara geayi|Bandit Cichlid |22|25||6|7||6|16||||||||132,5||9|Omnivore|||||||3||||</v>
      </c>
      <c r="B1357" s="120" t="s">
        <v>846</v>
      </c>
      <c r="C1357" s="121" t="s">
        <v>2870</v>
      </c>
      <c r="D1357" s="163">
        <v>22</v>
      </c>
      <c r="E1357" s="128">
        <v>25</v>
      </c>
      <c r="F1357" s="150"/>
      <c r="G1357" s="158">
        <v>6</v>
      </c>
      <c r="H1357" s="128">
        <v>7</v>
      </c>
      <c r="I1357" s="113"/>
      <c r="J1357" s="158">
        <v>6</v>
      </c>
      <c r="K1357" s="128">
        <v>16</v>
      </c>
      <c r="L1357" s="123"/>
      <c r="M1357" s="167"/>
      <c r="N1357" s="123"/>
      <c r="O1357" s="121"/>
      <c r="P1357" s="123"/>
      <c r="Q1357" s="123"/>
      <c r="R1357" s="121"/>
      <c r="S1357" s="128">
        <v>132.5</v>
      </c>
      <c r="T1357" s="168"/>
      <c r="U1357" s="131">
        <v>9</v>
      </c>
      <c r="V1357" s="123" t="s">
        <v>31</v>
      </c>
      <c r="W1357" s="123"/>
      <c r="X1357" s="123"/>
      <c r="Y1357" s="123"/>
      <c r="Z1357" s="123"/>
      <c r="AA1357" s="123"/>
      <c r="AB1357" s="167"/>
      <c r="AC1357" s="123">
        <v>3</v>
      </c>
      <c r="AD1357" s="121"/>
    </row>
    <row r="1358" spans="1:31" hidden="1" x14ac:dyDescent="0.25">
      <c r="A1358" s="24" t="str">
        <f>IF(D1358="","",(B1358&amp;"|"&amp;C1358&amp;"|"&amp;D1358&amp;"|"&amp;E1358&amp;"|"&amp;F1358&amp;"|"&amp;G1358&amp;"|"&amp;H1358&amp;"|"&amp;I1358&amp;"|"&amp;J1358&amp;"|"&amp;K1358&amp;"|"&amp;L1358&amp;"|"&amp;M1358&amp;"|"&amp;N1358&amp;"|"&amp;O1358&amp;"|"&amp;P1358&amp;"|"&amp;Q1358&amp;"|"&amp;R1358&amp;"|"&amp;S1358&amp;"|"&amp;T1358&amp;"|"&amp;U1358&amp;"|"&amp;V1358&amp;"|"&amp;W1358&amp;"|"&amp;X1358&amp;"|"&amp;Y1358&amp;"|"&amp;Z1358&amp;"|"&amp;AA1358&amp;"|"&amp;AB1358&amp;"|"&amp;AC1358&amp;"|"&amp;AD1358&amp;"|"&amp;AE1358&amp;"|"&amp;AF1358&amp;"|"))</f>
        <v/>
      </c>
      <c r="B1358" s="30" t="s">
        <v>847</v>
      </c>
      <c r="C1358" s="30"/>
      <c r="D1358" s="58"/>
      <c r="F1358" s="75"/>
      <c r="G1358" s="39"/>
      <c r="H1358" s="27"/>
      <c r="I1358" s="75"/>
      <c r="J1358" s="28"/>
      <c r="K1358" s="75"/>
      <c r="L1358" s="75"/>
      <c r="M1358" s="28"/>
      <c r="N1358" s="75"/>
      <c r="O1358" s="30"/>
      <c r="P1358" s="75"/>
      <c r="Q1358" s="75"/>
      <c r="R1358" s="30"/>
      <c r="S1358" s="55"/>
      <c r="U1358" s="26"/>
      <c r="V1358" s="75"/>
      <c r="W1358" s="29"/>
      <c r="Y1358" s="29"/>
      <c r="Z1358" s="75"/>
      <c r="AA1358" s="75"/>
      <c r="AB1358" s="83"/>
      <c r="AC1358" s="75"/>
      <c r="AD1358" s="30"/>
    </row>
    <row r="1359" spans="1:31" x14ac:dyDescent="0.25">
      <c r="A1359" s="24" t="str">
        <f>IF(D1359="","",(B1359&amp;"|"&amp;C1359&amp;"|"&amp;D1359&amp;"|"&amp;E1359&amp;"|"&amp;F1359&amp;"|"&amp;G1359&amp;"|"&amp;H1359&amp;"|"&amp;I1359&amp;"|"&amp;J1359&amp;"|"&amp;K1359&amp;"|"&amp;L1359&amp;"|"&amp;M1359&amp;"|"&amp;N1359&amp;"|"&amp;O1359&amp;"|"&amp;P1359&amp;"|"&amp;Q1359&amp;"|"&amp;R1359&amp;"|"&amp;S1359&amp;"|"&amp;T1359&amp;"|"&amp;U1359&amp;"|"&amp;V1359&amp;"|"&amp;W1359&amp;"|"&amp;X1359&amp;"|"&amp;Y1359&amp;"|"&amp;Z1359&amp;"|"&amp;AA1359&amp;"|"&amp;AB1359&amp;"|"&amp;AC1359&amp;"|"&amp;AD1359&amp;"|"&amp;AE1359&amp;"|"&amp;AF1359&amp;"|"))</f>
        <v>Gymnarchus niloticus|Aba Aba |23|28||6,5|8||10|25||||||||1135,6||167|Carnivore|No|Yes||Predatory||the male carries the eggs in his mouth until they hatch.|1||||</v>
      </c>
      <c r="B1359" s="120" t="s">
        <v>847</v>
      </c>
      <c r="C1359" s="121" t="s">
        <v>2871</v>
      </c>
      <c r="D1359" s="163">
        <v>23</v>
      </c>
      <c r="E1359" s="128">
        <v>28</v>
      </c>
      <c r="F1359" s="150"/>
      <c r="G1359" s="158">
        <v>6.5</v>
      </c>
      <c r="H1359" s="128">
        <v>8</v>
      </c>
      <c r="I1359" s="113"/>
      <c r="J1359" s="158">
        <v>10</v>
      </c>
      <c r="K1359" s="128">
        <v>25</v>
      </c>
      <c r="L1359" s="123"/>
      <c r="M1359" s="167"/>
      <c r="N1359" s="123"/>
      <c r="O1359" s="121"/>
      <c r="P1359" s="123"/>
      <c r="Q1359" s="123"/>
      <c r="R1359" s="121"/>
      <c r="S1359" s="128">
        <v>1135.5999999999999</v>
      </c>
      <c r="T1359" s="168"/>
      <c r="U1359" s="131">
        <v>167</v>
      </c>
      <c r="V1359" s="123" t="s">
        <v>49</v>
      </c>
      <c r="W1359" s="123" t="s">
        <v>33</v>
      </c>
      <c r="X1359" s="123" t="s">
        <v>32</v>
      </c>
      <c r="Y1359" s="123"/>
      <c r="Z1359" s="123" t="s">
        <v>1996</v>
      </c>
      <c r="AA1359" s="123"/>
      <c r="AB1359" s="28" t="s">
        <v>2872</v>
      </c>
      <c r="AC1359" s="123">
        <v>1</v>
      </c>
      <c r="AD1359" s="121"/>
    </row>
    <row r="1360" spans="1:31" hidden="1" x14ac:dyDescent="0.25">
      <c r="A1360" s="24" t="str">
        <f>IF(D1360="","",(B1360&amp;"|"&amp;C1360&amp;"|"&amp;D1360&amp;"|"&amp;E1360&amp;"|"&amp;F1360&amp;"|"&amp;G1360&amp;"|"&amp;H1360&amp;"|"&amp;I1360&amp;"|"&amp;J1360&amp;"|"&amp;K1360&amp;"|"&amp;L1360&amp;"|"&amp;M1360&amp;"|"&amp;N1360&amp;"|"&amp;O1360&amp;"|"&amp;P1360&amp;"|"&amp;Q1360&amp;"|"&amp;R1360&amp;"|"&amp;S1360&amp;"|"&amp;T1360&amp;"|"&amp;U1360&amp;"|"&amp;V1360&amp;"|"&amp;W1360&amp;"|"&amp;X1360&amp;"|"&amp;Y1360&amp;"|"&amp;Z1360&amp;"|"&amp;AA1360&amp;"|"&amp;AB1360&amp;"|"&amp;AC1360&amp;"|"&amp;AD1360&amp;"|"&amp;AE1360&amp;"|"&amp;AF1360&amp;"|"))</f>
        <v/>
      </c>
      <c r="B1360" s="30" t="s">
        <v>848</v>
      </c>
      <c r="C1360" s="30"/>
      <c r="D1360" s="58"/>
      <c r="F1360" s="75"/>
      <c r="G1360" s="39"/>
      <c r="H1360" s="27"/>
      <c r="I1360" s="75"/>
      <c r="J1360" s="28"/>
      <c r="K1360" s="75"/>
      <c r="L1360" s="75"/>
      <c r="M1360" s="28"/>
      <c r="N1360" s="75"/>
      <c r="O1360" s="30"/>
      <c r="P1360" s="75"/>
      <c r="Q1360" s="75"/>
      <c r="R1360" s="30"/>
      <c r="S1360" s="55"/>
      <c r="U1360" s="26"/>
      <c r="V1360" s="75"/>
      <c r="W1360" s="29"/>
      <c r="Y1360" s="29"/>
      <c r="Z1360" s="75"/>
      <c r="AA1360" s="75"/>
      <c r="AB1360" s="83"/>
      <c r="AC1360" s="75"/>
      <c r="AD1360" s="30"/>
    </row>
    <row r="1361" spans="1:33" x14ac:dyDescent="0.25">
      <c r="A1361" s="24" t="str">
        <f>IF(D1361="","",(B1361&amp;"|"&amp;C1361&amp;"|"&amp;D1361&amp;"|"&amp;E1361&amp;"|"&amp;F1361&amp;"|"&amp;G1361&amp;"|"&amp;H1361&amp;"|"&amp;I1361&amp;"|"&amp;J1361&amp;"|"&amp;K1361&amp;"|"&amp;L1361&amp;"|"&amp;M1361&amp;"|"&amp;N1361&amp;"|"&amp;O1361&amp;"|"&amp;P1361&amp;"|"&amp;Q1361&amp;"|"&amp;R1361&amp;"|"&amp;S1361&amp;"|"&amp;T1361&amp;"|"&amp;U1361&amp;"|"&amp;V1361&amp;"|"&amp;W1361&amp;"|"&amp;X1361&amp;"|"&amp;Y1361&amp;"|"&amp;Z1361&amp;"|"&amp;AA1361&amp;"|"&amp;AB1361&amp;"|"&amp;AC1361&amp;"|"&amp;AD1361&amp;"|"&amp;AE1361&amp;"|"&amp;AF1361&amp;"|"))</f>
        <v>Gymnochanda filamentosa|Filament Glassfish |23|26||5|7||1|8||||||||75,7||4|Omnivore|||||||1||||</v>
      </c>
      <c r="B1361" s="120" t="s">
        <v>848</v>
      </c>
      <c r="C1361" s="121" t="s">
        <v>2873</v>
      </c>
      <c r="D1361" s="163">
        <v>23</v>
      </c>
      <c r="E1361" s="128">
        <v>26</v>
      </c>
      <c r="F1361" s="150"/>
      <c r="G1361" s="158">
        <v>5</v>
      </c>
      <c r="H1361" s="128">
        <v>7</v>
      </c>
      <c r="I1361" s="113"/>
      <c r="J1361" s="158">
        <v>1</v>
      </c>
      <c r="K1361" s="128">
        <v>8</v>
      </c>
      <c r="L1361" s="123"/>
      <c r="M1361" s="167"/>
      <c r="N1361" s="123"/>
      <c r="O1361" s="121"/>
      <c r="P1361" s="123"/>
      <c r="Q1361" s="123"/>
      <c r="R1361" s="121"/>
      <c r="S1361" s="128">
        <v>75.7</v>
      </c>
      <c r="T1361" s="168"/>
      <c r="U1361" s="131">
        <v>4</v>
      </c>
      <c r="V1361" s="123" t="s">
        <v>31</v>
      </c>
      <c r="W1361" s="123"/>
      <c r="X1361" s="123"/>
      <c r="Y1361" s="123"/>
      <c r="Z1361" s="123"/>
      <c r="AA1361" s="123"/>
      <c r="AB1361" s="123"/>
      <c r="AC1361" s="123">
        <v>1</v>
      </c>
      <c r="AD1361" s="121"/>
    </row>
    <row r="1362" spans="1:33" hidden="1" x14ac:dyDescent="0.25">
      <c r="A1362" s="24" t="str">
        <f>IF(D1362="","",(B1362&amp;"|"&amp;C1362&amp;"|"&amp;D1362&amp;"|"&amp;E1362&amp;"|"&amp;F1362&amp;"|"&amp;G1362&amp;"|"&amp;H1362&amp;"|"&amp;I1362&amp;"|"&amp;J1362&amp;"|"&amp;K1362&amp;"|"&amp;L1362&amp;"|"&amp;M1362&amp;"|"&amp;N1362&amp;"|"&amp;O1362&amp;"|"&amp;P1362&amp;"|"&amp;Q1362&amp;"|"&amp;R1362&amp;"|"&amp;S1362&amp;"|"&amp;T1362&amp;"|"&amp;U1362&amp;"|"&amp;V1362&amp;"|"&amp;W1362&amp;"|"&amp;X1362&amp;"|"&amp;Y1362&amp;"|"&amp;Z1362&amp;"|"&amp;AA1362&amp;"|"&amp;AB1362&amp;"|"&amp;AC1362&amp;"|"&amp;AD1362&amp;"|"&amp;AE1362&amp;"|"&amp;AF1362&amp;"|"))</f>
        <v/>
      </c>
      <c r="B1362" s="30" t="s">
        <v>849</v>
      </c>
      <c r="C1362" s="30"/>
      <c r="D1362" s="58"/>
      <c r="F1362" s="75"/>
      <c r="G1362" s="39"/>
      <c r="H1362" s="27"/>
      <c r="I1362" s="75"/>
      <c r="J1362" s="28"/>
      <c r="K1362" s="75"/>
      <c r="L1362" s="75"/>
      <c r="M1362" s="28"/>
      <c r="N1362" s="75"/>
      <c r="O1362" s="30"/>
      <c r="P1362" s="75"/>
      <c r="Q1362" s="75"/>
      <c r="R1362" s="30"/>
      <c r="S1362" s="55"/>
      <c r="U1362" s="26"/>
      <c r="V1362" s="75"/>
      <c r="W1362" s="29"/>
      <c r="Y1362" s="29"/>
      <c r="Z1362" s="75"/>
      <c r="AA1362" s="75"/>
      <c r="AB1362" s="29"/>
      <c r="AC1362" s="75"/>
      <c r="AD1362" s="30"/>
    </row>
    <row r="1363" spans="1:33" x14ac:dyDescent="0.25">
      <c r="A1363" s="24" t="str">
        <f>IF(D1363="","",(B1363&amp;"|"&amp;C1363&amp;"|"&amp;D1363&amp;"|"&amp;E1363&amp;"|"&amp;F1363&amp;"|"&amp;G1363&amp;"|"&amp;H1363&amp;"|"&amp;I1363&amp;"|"&amp;J1363&amp;"|"&amp;K1363&amp;"|"&amp;L1363&amp;"|"&amp;M1363&amp;"|"&amp;N1363&amp;"|"&amp;O1363&amp;"|"&amp;P1363&amp;"|"&amp;Q1363&amp;"|"&amp;R1363&amp;"|"&amp;S1363&amp;"|"&amp;T1363&amp;"|"&amp;U1363&amp;"|"&amp;V1363&amp;"|"&amp;W1363&amp;"|"&amp;X1363&amp;"|"&amp;Y1363&amp;"|"&amp;Z1363&amp;"|"&amp;AA1363&amp;"|"&amp;AB1363&amp;"|"&amp;AC1363&amp;"|"&amp;AD1363&amp;"|"&amp;AE1363&amp;"|"&amp;AF1363&amp;"|"))</f>
        <v>Gymnocharacinus bergi|Naked Characin |22|26||6,5|7,5||1|2||||||||113,6||7|Omnivore|||||||2||||</v>
      </c>
      <c r="B1363" s="120" t="s">
        <v>849</v>
      </c>
      <c r="C1363" s="121" t="s">
        <v>2874</v>
      </c>
      <c r="D1363" s="163">
        <v>22</v>
      </c>
      <c r="E1363" s="128">
        <v>26</v>
      </c>
      <c r="F1363" s="150"/>
      <c r="G1363" s="158">
        <v>6.5</v>
      </c>
      <c r="H1363" s="128">
        <v>7.5</v>
      </c>
      <c r="I1363" s="113"/>
      <c r="J1363" s="158">
        <v>1</v>
      </c>
      <c r="K1363" s="128">
        <v>2</v>
      </c>
      <c r="L1363" s="123"/>
      <c r="M1363" s="167"/>
      <c r="N1363" s="123"/>
      <c r="O1363" s="121"/>
      <c r="P1363" s="123"/>
      <c r="Q1363" s="123"/>
      <c r="R1363" s="121"/>
      <c r="S1363" s="128">
        <v>113.6</v>
      </c>
      <c r="T1363" s="168"/>
      <c r="U1363" s="131">
        <v>7</v>
      </c>
      <c r="V1363" s="123" t="s">
        <v>31</v>
      </c>
      <c r="W1363" s="123"/>
      <c r="X1363" s="123"/>
      <c r="Y1363" s="123"/>
      <c r="Z1363" s="123"/>
      <c r="AA1363" s="123"/>
      <c r="AB1363" s="167"/>
      <c r="AC1363" s="123">
        <v>2</v>
      </c>
      <c r="AD1363" s="121"/>
    </row>
    <row r="1364" spans="1:33" hidden="1" x14ac:dyDescent="0.25">
      <c r="A1364" s="24" t="str">
        <f>IF(D1364="","",(B1364&amp;"|"&amp;C1364&amp;"|"&amp;D1364&amp;"|"&amp;E1364&amp;"|"&amp;F1364&amp;"|"&amp;G1364&amp;"|"&amp;H1364&amp;"|"&amp;I1364&amp;"|"&amp;J1364&amp;"|"&amp;K1364&amp;"|"&amp;L1364&amp;"|"&amp;M1364&amp;"|"&amp;N1364&amp;"|"&amp;O1364&amp;"|"&amp;P1364&amp;"|"&amp;Q1364&amp;"|"&amp;R1364&amp;"|"&amp;S1364&amp;"|"&amp;T1364&amp;"|"&amp;U1364&amp;"|"&amp;V1364&amp;"|"&amp;W1364&amp;"|"&amp;X1364&amp;"|"&amp;Y1364&amp;"|"&amp;Z1364&amp;"|"&amp;AA1364&amp;"|"&amp;AB1364&amp;"|"&amp;AC1364&amp;"|"&amp;AD1364&amp;"|"&amp;AE1364&amp;"|"&amp;AF1364&amp;"|"))</f>
        <v/>
      </c>
      <c r="B1364" s="30" t="s">
        <v>850</v>
      </c>
      <c r="C1364" s="30"/>
      <c r="D1364" s="58"/>
      <c r="F1364" s="75"/>
      <c r="G1364" s="39"/>
      <c r="H1364" s="27"/>
      <c r="I1364" s="75"/>
      <c r="J1364" s="28"/>
      <c r="K1364" s="75"/>
      <c r="L1364" s="75"/>
      <c r="M1364" s="28"/>
      <c r="N1364" s="75"/>
      <c r="O1364" s="30"/>
      <c r="P1364" s="75"/>
      <c r="Q1364" s="75"/>
      <c r="R1364" s="30"/>
      <c r="S1364" s="55"/>
      <c r="U1364" s="26"/>
      <c r="V1364" s="75"/>
      <c r="W1364" s="29"/>
      <c r="Y1364" s="29"/>
      <c r="Z1364" s="75"/>
      <c r="AA1364" s="75"/>
      <c r="AB1364" s="28"/>
      <c r="AC1364" s="75"/>
      <c r="AD1364" s="30"/>
    </row>
    <row r="1365" spans="1:33" x14ac:dyDescent="0.25">
      <c r="A1365" s="24" t="str">
        <f>IF(D1365="","",(B1365&amp;"|"&amp;C1365&amp;"|"&amp;D1365&amp;"|"&amp;E1365&amp;"|"&amp;F1365&amp;"|"&amp;G1365&amp;"|"&amp;H1365&amp;"|"&amp;I1365&amp;"|"&amp;J1365&amp;"|"&amp;K1365&amp;"|"&amp;L1365&amp;"|"&amp;M1365&amp;"|"&amp;N1365&amp;"|"&amp;O1365&amp;"|"&amp;P1365&amp;"|"&amp;Q1365&amp;"|"&amp;R1365&amp;"|"&amp;S1365&amp;"|"&amp;T1365&amp;"|"&amp;U1365&amp;"|"&amp;V1365&amp;"|"&amp;W1365&amp;"|"&amp;X1365&amp;"|"&amp;Y1365&amp;"|"&amp;Z1365&amp;"|"&amp;AA1365&amp;"|"&amp;AB1365&amp;"|"&amp;AC1365&amp;"|"&amp;AD1365&amp;"|"&amp;AE1365&amp;"|"&amp;AF1365&amp;"|"))</f>
        <v>Gymnocorymbus bondi|Socolof's Tetra |22,2|25||5,5|6,5||0|6||||||||56,8||5|Omnivore|No|No||Peaceful||Males are more vibrant in colour.|2||||</v>
      </c>
      <c r="B1365" s="120" t="s">
        <v>850</v>
      </c>
      <c r="C1365" s="121" t="s">
        <v>2875</v>
      </c>
      <c r="D1365" s="163">
        <v>22.2</v>
      </c>
      <c r="E1365" s="128">
        <v>25</v>
      </c>
      <c r="F1365" s="150"/>
      <c r="G1365" s="158">
        <v>5.5</v>
      </c>
      <c r="H1365" s="128">
        <v>6.5</v>
      </c>
      <c r="I1365" s="113"/>
      <c r="J1365" s="158">
        <v>0</v>
      </c>
      <c r="K1365" s="128">
        <v>6</v>
      </c>
      <c r="L1365" s="123"/>
      <c r="M1365" s="167"/>
      <c r="N1365" s="123"/>
      <c r="O1365" s="121"/>
      <c r="P1365" s="123"/>
      <c r="Q1365" s="123"/>
      <c r="R1365" s="121"/>
      <c r="S1365" s="128">
        <v>56.8</v>
      </c>
      <c r="T1365" s="168"/>
      <c r="U1365" s="131">
        <v>5</v>
      </c>
      <c r="V1365" s="123" t="s">
        <v>31</v>
      </c>
      <c r="W1365" s="123" t="s">
        <v>33</v>
      </c>
      <c r="X1365" s="123" t="s">
        <v>33</v>
      </c>
      <c r="Y1365" s="123"/>
      <c r="Z1365" s="173" t="s">
        <v>34</v>
      </c>
      <c r="AA1365" s="123"/>
      <c r="AB1365" s="28" t="s">
        <v>2876</v>
      </c>
      <c r="AC1365" s="123">
        <v>2</v>
      </c>
      <c r="AD1365" s="121"/>
    </row>
    <row r="1366" spans="1:33" hidden="1" x14ac:dyDescent="0.25">
      <c r="A1366" s="24" t="str">
        <f>IF(D1366="","",(B1366&amp;"|"&amp;C1366&amp;"|"&amp;D1366&amp;"|"&amp;E1366&amp;"|"&amp;F1366&amp;"|"&amp;G1366&amp;"|"&amp;H1366&amp;"|"&amp;I1366&amp;"|"&amp;J1366&amp;"|"&amp;K1366&amp;"|"&amp;L1366&amp;"|"&amp;M1366&amp;"|"&amp;N1366&amp;"|"&amp;O1366&amp;"|"&amp;P1366&amp;"|"&amp;Q1366&amp;"|"&amp;R1366&amp;"|"&amp;S1366&amp;"|"&amp;T1366&amp;"|"&amp;U1366&amp;"|"&amp;V1366&amp;"|"&amp;W1366&amp;"|"&amp;X1366&amp;"|"&amp;Y1366&amp;"|"&amp;Z1366&amp;"|"&amp;AA1366&amp;"|"&amp;AB1366&amp;"|"&amp;AC1366&amp;"|"&amp;AD1366&amp;"|"&amp;AE1366&amp;"|"&amp;AF1366&amp;"|"))</f>
        <v/>
      </c>
      <c r="B1366" s="30" t="s">
        <v>851</v>
      </c>
      <c r="C1366" s="30"/>
      <c r="D1366" s="58"/>
      <c r="F1366" s="75"/>
      <c r="G1366" s="39"/>
      <c r="H1366" s="27"/>
      <c r="I1366" s="75"/>
      <c r="J1366" s="28"/>
      <c r="K1366" s="75"/>
      <c r="L1366" s="75"/>
      <c r="M1366" s="28"/>
      <c r="N1366" s="75"/>
      <c r="O1366" s="30"/>
      <c r="P1366" s="75"/>
      <c r="Q1366" s="75"/>
      <c r="R1366" s="30"/>
      <c r="S1366" s="55"/>
      <c r="U1366" s="26"/>
      <c r="V1366" s="75"/>
      <c r="W1366" s="29"/>
      <c r="Y1366" s="29"/>
      <c r="Z1366" s="75"/>
      <c r="AA1366" s="75"/>
      <c r="AB1366" s="28"/>
      <c r="AC1366" s="75"/>
      <c r="AD1366" s="30"/>
    </row>
    <row r="1367" spans="1:33" x14ac:dyDescent="0.25">
      <c r="A1367" s="24" t="str">
        <f>IF(D1367="","",(B1367&amp;"|"&amp;C1367&amp;"|"&amp;D1367&amp;"|"&amp;E1367&amp;"|"&amp;F1367&amp;"|"&amp;G1367&amp;"|"&amp;H1367&amp;"|"&amp;I1367&amp;"|"&amp;J1367&amp;"|"&amp;K1367&amp;"|"&amp;L1367&amp;"|"&amp;M1367&amp;"|"&amp;N1367&amp;"|"&amp;O1367&amp;"|"&amp;P1367&amp;"|"&amp;Q1367&amp;"|"&amp;R1367&amp;"|"&amp;S1367&amp;"|"&amp;T1367&amp;"|"&amp;U1367&amp;"|"&amp;V1367&amp;"|"&amp;W1367&amp;"|"&amp;X1367&amp;"|"&amp;Y1367&amp;"|"&amp;Z1367&amp;"|"&amp;AA1367&amp;"|"&amp;AB1367&amp;"|"&amp;AC1367&amp;"|"&amp;AD1367&amp;"|"&amp;AE1367&amp;"|"&amp;AF1367&amp;"|"))</f>
        <v>Gymnocorymbus ternetzi|Black Widow tetra |20|26,1||5,8|8||8|12||||||||56,8||5,1|Omnivore|No|No||Peaceful||Females are slightly bigger than males and have a larger belly.|2||||</v>
      </c>
      <c r="B1367" s="120" t="s">
        <v>851</v>
      </c>
      <c r="C1367" s="121" t="s">
        <v>2877</v>
      </c>
      <c r="D1367" s="163">
        <v>20</v>
      </c>
      <c r="E1367" s="128">
        <v>26.1</v>
      </c>
      <c r="F1367" s="150"/>
      <c r="G1367" s="158">
        <v>5.8</v>
      </c>
      <c r="H1367" s="128">
        <v>8</v>
      </c>
      <c r="I1367" s="113"/>
      <c r="J1367" s="158">
        <v>8</v>
      </c>
      <c r="K1367" s="128">
        <v>12</v>
      </c>
      <c r="L1367" s="123"/>
      <c r="M1367" s="167"/>
      <c r="N1367" s="123"/>
      <c r="O1367" s="121"/>
      <c r="P1367" s="123"/>
      <c r="Q1367" s="123"/>
      <c r="R1367" s="121"/>
      <c r="S1367" s="128">
        <v>56.8</v>
      </c>
      <c r="T1367" s="168"/>
      <c r="U1367" s="131">
        <v>5.0999999999999996</v>
      </c>
      <c r="V1367" s="123" t="s">
        <v>31</v>
      </c>
      <c r="W1367" s="123" t="s">
        <v>33</v>
      </c>
      <c r="X1367" s="123" t="s">
        <v>33</v>
      </c>
      <c r="Y1367" s="123"/>
      <c r="Z1367" s="123" t="s">
        <v>34</v>
      </c>
      <c r="AA1367" s="123"/>
      <c r="AB1367" s="29" t="s">
        <v>2878</v>
      </c>
      <c r="AC1367" s="123">
        <v>2</v>
      </c>
      <c r="AD1367" s="121"/>
    </row>
    <row r="1368" spans="1:33" hidden="1" x14ac:dyDescent="0.25">
      <c r="A1368" s="24" t="str">
        <f>IF(D1368="","",(B1368&amp;"|"&amp;C1368&amp;"|"&amp;D1368&amp;"|"&amp;E1368&amp;"|"&amp;F1368&amp;"|"&amp;G1368&amp;"|"&amp;H1368&amp;"|"&amp;I1368&amp;"|"&amp;J1368&amp;"|"&amp;K1368&amp;"|"&amp;L1368&amp;"|"&amp;M1368&amp;"|"&amp;N1368&amp;"|"&amp;O1368&amp;"|"&amp;P1368&amp;"|"&amp;Q1368&amp;"|"&amp;R1368&amp;"|"&amp;S1368&amp;"|"&amp;T1368&amp;"|"&amp;U1368&amp;"|"&amp;V1368&amp;"|"&amp;W1368&amp;"|"&amp;X1368&amp;"|"&amp;Y1368&amp;"|"&amp;Z1368&amp;"|"&amp;AA1368&amp;"|"&amp;AB1368&amp;"|"&amp;AC1368&amp;"|"&amp;AD1368&amp;"|"&amp;AE1368&amp;"|"&amp;AF1368&amp;"|"))</f>
        <v/>
      </c>
      <c r="B1368" s="30" t="s">
        <v>852</v>
      </c>
      <c r="C1368" s="30"/>
      <c r="D1368" s="58"/>
      <c r="F1368" s="83"/>
      <c r="G1368" s="39"/>
      <c r="H1368" s="27"/>
      <c r="I1368" s="83"/>
      <c r="J1368" s="28"/>
      <c r="K1368" s="83"/>
      <c r="L1368" s="83"/>
      <c r="M1368" s="28"/>
      <c r="N1368" s="83"/>
      <c r="O1368" s="30"/>
      <c r="P1368" s="83"/>
      <c r="Q1368" s="83"/>
      <c r="R1368" s="30"/>
      <c r="S1368" s="55"/>
      <c r="U1368" s="26"/>
      <c r="V1368" s="83"/>
      <c r="W1368" s="29"/>
      <c r="Y1368" s="29"/>
      <c r="Z1368" s="83"/>
      <c r="AA1368" s="83"/>
      <c r="AB1368" s="28"/>
      <c r="AC1368" s="83"/>
      <c r="AD1368" s="30"/>
      <c r="AG1368" s="24"/>
    </row>
    <row r="1369" spans="1:33" x14ac:dyDescent="0.25">
      <c r="A1369" s="24" t="str">
        <f>IF(D1369="","",(B1369&amp;"|"&amp;C1369&amp;"|"&amp;D1369&amp;"|"&amp;E1369&amp;"|"&amp;F1369&amp;"|"&amp;G1369&amp;"|"&amp;H1369&amp;"|"&amp;I1369&amp;"|"&amp;J1369&amp;"|"&amp;K1369&amp;"|"&amp;L1369&amp;"|"&amp;M1369&amp;"|"&amp;N1369&amp;"|"&amp;O1369&amp;"|"&amp;P1369&amp;"|"&amp;Q1369&amp;"|"&amp;R1369&amp;"|"&amp;S1369&amp;"|"&amp;T1369&amp;"|"&amp;U1369&amp;"|"&amp;V1369&amp;"|"&amp;W1369&amp;"|"&amp;X1369&amp;"|"&amp;Y1369&amp;"|"&amp;Z1369&amp;"|"&amp;AA1369&amp;"|"&amp;AB1369&amp;"|"&amp;AC1369&amp;"|"&amp;AD1369&amp;"|"&amp;AE1369&amp;"|"&amp;AF1369&amp;"|"))</f>
        <v>Gymnocorymbus thayeri|False Black Tetra |15,6|26,7||||||||||||||37,9||7,6|Carnivore|No|No||Peaceful||Females will be more plump when sexually mature than males. |1||||</v>
      </c>
      <c r="B1369" s="120" t="s">
        <v>852</v>
      </c>
      <c r="C1369" s="121" t="s">
        <v>2879</v>
      </c>
      <c r="D1369" s="163">
        <v>15.6</v>
      </c>
      <c r="E1369" s="128">
        <v>26.7</v>
      </c>
      <c r="F1369" s="150"/>
      <c r="G1369" s="158"/>
      <c r="H1369" s="128"/>
      <c r="I1369" s="113"/>
      <c r="J1369" s="158"/>
      <c r="K1369" s="128"/>
      <c r="L1369" s="123"/>
      <c r="M1369" s="167"/>
      <c r="N1369" s="123"/>
      <c r="O1369" s="121"/>
      <c r="P1369" s="123"/>
      <c r="Q1369" s="123"/>
      <c r="R1369" s="121"/>
      <c r="S1369" s="128">
        <v>37.9</v>
      </c>
      <c r="T1369" s="168"/>
      <c r="U1369" s="131">
        <v>7.6</v>
      </c>
      <c r="V1369" s="123" t="s">
        <v>49</v>
      </c>
      <c r="W1369" s="123" t="s">
        <v>33</v>
      </c>
      <c r="X1369" s="123" t="s">
        <v>33</v>
      </c>
      <c r="Y1369" s="123"/>
      <c r="Z1369" s="173" t="s">
        <v>34</v>
      </c>
      <c r="AA1369" s="123"/>
      <c r="AB1369" s="123" t="s">
        <v>2880</v>
      </c>
      <c r="AC1369" s="123">
        <v>1</v>
      </c>
      <c r="AD1369" s="121"/>
    </row>
    <row r="1370" spans="1:33" hidden="1" x14ac:dyDescent="0.25">
      <c r="A1370" s="24" t="str">
        <f>IF(D1370="","",(B1370&amp;"|"&amp;C1370&amp;"|"&amp;D1370&amp;"|"&amp;E1370&amp;"|"&amp;F1370&amp;"|"&amp;G1370&amp;"|"&amp;H1370&amp;"|"&amp;I1370&amp;"|"&amp;J1370&amp;"|"&amp;K1370&amp;"|"&amp;L1370&amp;"|"&amp;M1370&amp;"|"&amp;N1370&amp;"|"&amp;O1370&amp;"|"&amp;P1370&amp;"|"&amp;Q1370&amp;"|"&amp;R1370&amp;"|"&amp;S1370&amp;"|"&amp;T1370&amp;"|"&amp;U1370&amp;"|"&amp;V1370&amp;"|"&amp;W1370&amp;"|"&amp;X1370&amp;"|"&amp;Y1370&amp;"|"&amp;Z1370&amp;"|"&amp;AA1370&amp;"|"&amp;AB1370&amp;"|"&amp;AC1370&amp;"|"&amp;AD1370&amp;"|"&amp;AE1370&amp;"|"&amp;AF1370&amp;"|"))</f>
        <v/>
      </c>
      <c r="B1370" s="30" t="s">
        <v>853</v>
      </c>
      <c r="C1370" s="30"/>
      <c r="D1370" s="58"/>
      <c r="F1370" s="83"/>
      <c r="G1370" s="39"/>
      <c r="H1370" s="27"/>
      <c r="I1370" s="83"/>
      <c r="J1370" s="28"/>
      <c r="K1370" s="83"/>
      <c r="L1370" s="83"/>
      <c r="M1370" s="28"/>
      <c r="N1370" s="83"/>
      <c r="O1370" s="30"/>
      <c r="P1370" s="83"/>
      <c r="Q1370" s="83"/>
      <c r="R1370" s="30"/>
      <c r="S1370" s="55"/>
      <c r="U1370" s="26"/>
      <c r="V1370" s="83"/>
      <c r="W1370" s="29"/>
      <c r="Y1370" s="29"/>
      <c r="Z1370" s="83"/>
      <c r="AA1370" s="83"/>
      <c r="AB1370" s="83"/>
      <c r="AC1370" s="83"/>
      <c r="AD1370" s="30"/>
    </row>
    <row r="1371" spans="1:33" x14ac:dyDescent="0.25">
      <c r="A1371" s="24" t="str">
        <f>IF(D1371="","",(B1371&amp;"|"&amp;C1371&amp;"|"&amp;D1371&amp;"|"&amp;E1371&amp;"|"&amp;F1371&amp;"|"&amp;G1371&amp;"|"&amp;H1371&amp;"|"&amp;I1371&amp;"|"&amp;J1371&amp;"|"&amp;K1371&amp;"|"&amp;L1371&amp;"|"&amp;M1371&amp;"|"&amp;N1371&amp;"|"&amp;O1371&amp;"|"&amp;P1371&amp;"|"&amp;Q1371&amp;"|"&amp;R1371&amp;"|"&amp;S1371&amp;"|"&amp;T1371&amp;"|"&amp;U1371&amp;"|"&amp;V1371&amp;"|"&amp;W1371&amp;"|"&amp;X1371&amp;"|"&amp;Y1371&amp;"|"&amp;Z1371&amp;"|"&amp;AA1371&amp;"|"&amp;AB1371&amp;"|"&amp;AC1371&amp;"|"&amp;AD1371&amp;"|"&amp;AE1371&amp;"|"&amp;AF1371&amp;"|"))</f>
        <v>Gymnogeophagus balzanii|Balzani's Earth Eater |22|26||6|7,5||5|19||||||||208,2||12|Carnivore|No|No||Peaceful||Males are larger and more colourful than females|1||||</v>
      </c>
      <c r="B1371" s="120" t="s">
        <v>853</v>
      </c>
      <c r="C1371" s="121" t="s">
        <v>2881</v>
      </c>
      <c r="D1371" s="163">
        <v>22</v>
      </c>
      <c r="E1371" s="128">
        <v>26</v>
      </c>
      <c r="F1371" s="150"/>
      <c r="G1371" s="158">
        <v>6</v>
      </c>
      <c r="H1371" s="128">
        <v>7.5</v>
      </c>
      <c r="I1371" s="113"/>
      <c r="J1371" s="158">
        <v>5</v>
      </c>
      <c r="K1371" s="128">
        <v>19</v>
      </c>
      <c r="L1371" s="123"/>
      <c r="M1371" s="167"/>
      <c r="N1371" s="123"/>
      <c r="O1371" s="121"/>
      <c r="P1371" s="123"/>
      <c r="Q1371" s="123"/>
      <c r="R1371" s="121"/>
      <c r="S1371" s="128">
        <v>208.2</v>
      </c>
      <c r="T1371" s="168"/>
      <c r="U1371" s="131">
        <v>12</v>
      </c>
      <c r="V1371" s="123" t="s">
        <v>49</v>
      </c>
      <c r="W1371" s="123" t="s">
        <v>33</v>
      </c>
      <c r="X1371" s="123" t="s">
        <v>33</v>
      </c>
      <c r="Y1371" s="123"/>
      <c r="Z1371" s="173" t="s">
        <v>34</v>
      </c>
      <c r="AA1371" s="123"/>
      <c r="AB1371" s="29" t="s">
        <v>2882</v>
      </c>
      <c r="AC1371" s="123">
        <v>1</v>
      </c>
      <c r="AD1371" s="121"/>
    </row>
    <row r="1372" spans="1:33" hidden="1" x14ac:dyDescent="0.25">
      <c r="A1372" s="24" t="str">
        <f>IF(D1372="","",(B1372&amp;"|"&amp;C1372&amp;"|"&amp;D1372&amp;"|"&amp;E1372&amp;"|"&amp;F1372&amp;"|"&amp;G1372&amp;"|"&amp;H1372&amp;"|"&amp;I1372&amp;"|"&amp;J1372&amp;"|"&amp;K1372&amp;"|"&amp;L1372&amp;"|"&amp;M1372&amp;"|"&amp;N1372&amp;"|"&amp;O1372&amp;"|"&amp;P1372&amp;"|"&amp;Q1372&amp;"|"&amp;R1372&amp;"|"&amp;S1372&amp;"|"&amp;T1372&amp;"|"&amp;U1372&amp;"|"&amp;V1372&amp;"|"&amp;W1372&amp;"|"&amp;X1372&amp;"|"&amp;Y1372&amp;"|"&amp;Z1372&amp;"|"&amp;AA1372&amp;"|"&amp;AB1372&amp;"|"&amp;AC1372&amp;"|"&amp;AD1372&amp;"|"&amp;AE1372&amp;"|"&amp;AF1372&amp;"|"))</f>
        <v/>
      </c>
      <c r="B1372" s="30" t="s">
        <v>854</v>
      </c>
      <c r="C1372" s="30"/>
      <c r="D1372" s="58"/>
      <c r="F1372" s="83"/>
      <c r="G1372" s="39"/>
      <c r="H1372" s="27"/>
      <c r="I1372" s="83"/>
      <c r="J1372" s="28"/>
      <c r="K1372" s="83"/>
      <c r="L1372" s="83"/>
      <c r="M1372" s="28"/>
      <c r="N1372" s="83"/>
      <c r="O1372" s="30"/>
      <c r="P1372" s="83"/>
      <c r="Q1372" s="83"/>
      <c r="R1372" s="30"/>
      <c r="S1372" s="55"/>
      <c r="U1372" s="26"/>
      <c r="V1372" s="83"/>
      <c r="W1372" s="29"/>
      <c r="Y1372" s="29"/>
      <c r="Z1372" s="83"/>
      <c r="AA1372" s="83"/>
      <c r="AB1372" s="29"/>
      <c r="AC1372" s="83"/>
      <c r="AD1372" s="30"/>
    </row>
    <row r="1373" spans="1:33" x14ac:dyDescent="0.25">
      <c r="A1373" s="24" t="str">
        <f>IF(D1373="","",(B1373&amp;"|"&amp;C1373&amp;"|"&amp;D1373&amp;"|"&amp;E1373&amp;"|"&amp;F1373&amp;"|"&amp;G1373&amp;"|"&amp;H1373&amp;"|"&amp;I1373&amp;"|"&amp;J1373&amp;"|"&amp;K1373&amp;"|"&amp;L1373&amp;"|"&amp;M1373&amp;"|"&amp;N1373&amp;"|"&amp;O1373&amp;"|"&amp;P1373&amp;"|"&amp;Q1373&amp;"|"&amp;R1373&amp;"|"&amp;S1373&amp;"|"&amp;T1373&amp;"|"&amp;U1373&amp;"|"&amp;V1373&amp;"|"&amp;W1373&amp;"|"&amp;X1373&amp;"|"&amp;Y1373&amp;"|"&amp;Z1373&amp;"|"&amp;AA1373&amp;"|"&amp;AB1373&amp;"|"&amp;AC1373&amp;"|"&amp;AD1373&amp;"|"&amp;AE1373&amp;"|"&amp;AF1373&amp;"|"))</f>
        <v>Gymnogeophagus gymnogenys|Squarehead Earth Eater |21|24||6,5|7,5||6|16||||||||208,2||15|Carnivore|No||||||1||||</v>
      </c>
      <c r="B1373" s="120" t="s">
        <v>854</v>
      </c>
      <c r="C1373" s="121" t="s">
        <v>2883</v>
      </c>
      <c r="D1373" s="163">
        <v>21</v>
      </c>
      <c r="E1373" s="128">
        <v>24</v>
      </c>
      <c r="F1373" s="150"/>
      <c r="G1373" s="158">
        <v>6.5</v>
      </c>
      <c r="H1373" s="128">
        <v>7.5</v>
      </c>
      <c r="I1373" s="113"/>
      <c r="J1373" s="158">
        <v>6</v>
      </c>
      <c r="K1373" s="128">
        <v>16</v>
      </c>
      <c r="L1373" s="123"/>
      <c r="M1373" s="167"/>
      <c r="N1373" s="123"/>
      <c r="O1373" s="121"/>
      <c r="P1373" s="123"/>
      <c r="Q1373" s="123"/>
      <c r="R1373" s="121"/>
      <c r="S1373" s="128">
        <v>208.2</v>
      </c>
      <c r="T1373" s="168"/>
      <c r="U1373" s="131">
        <v>15</v>
      </c>
      <c r="V1373" s="123" t="s">
        <v>49</v>
      </c>
      <c r="W1373" s="123" t="s">
        <v>33</v>
      </c>
      <c r="X1373" s="123"/>
      <c r="Y1373" s="123"/>
      <c r="Z1373" s="123"/>
      <c r="AA1373" s="123"/>
      <c r="AB1373" s="123"/>
      <c r="AC1373" s="123">
        <v>1</v>
      </c>
      <c r="AD1373" s="121"/>
    </row>
    <row r="1374" spans="1:33" hidden="1" x14ac:dyDescent="0.25">
      <c r="A1374" s="24" t="str">
        <f>IF(D1374="","",(B1374&amp;"|"&amp;C1374&amp;"|"&amp;D1374&amp;"|"&amp;E1374&amp;"|"&amp;F1374&amp;"|"&amp;G1374&amp;"|"&amp;H1374&amp;"|"&amp;I1374&amp;"|"&amp;J1374&amp;"|"&amp;K1374&amp;"|"&amp;L1374&amp;"|"&amp;M1374&amp;"|"&amp;N1374&amp;"|"&amp;O1374&amp;"|"&amp;P1374&amp;"|"&amp;Q1374&amp;"|"&amp;R1374&amp;"|"&amp;S1374&amp;"|"&amp;T1374&amp;"|"&amp;U1374&amp;"|"&amp;V1374&amp;"|"&amp;W1374&amp;"|"&amp;X1374&amp;"|"&amp;Y1374&amp;"|"&amp;Z1374&amp;"|"&amp;AA1374&amp;"|"&amp;AB1374&amp;"|"&amp;AC1374&amp;"|"&amp;AD1374&amp;"|"&amp;AE1374&amp;"|"&amp;AF1374&amp;"|"))</f>
        <v/>
      </c>
      <c r="B1374" s="30" t="s">
        <v>855</v>
      </c>
      <c r="C1374" s="30"/>
      <c r="D1374" s="58"/>
      <c r="F1374" s="83"/>
      <c r="G1374" s="39"/>
      <c r="H1374" s="27"/>
      <c r="I1374" s="83"/>
      <c r="J1374" s="28"/>
      <c r="K1374" s="83"/>
      <c r="L1374" s="83"/>
      <c r="M1374" s="28"/>
      <c r="N1374" s="83"/>
      <c r="O1374" s="30"/>
      <c r="P1374" s="83"/>
      <c r="Q1374" s="83"/>
      <c r="R1374" s="30"/>
      <c r="S1374" s="55"/>
      <c r="U1374" s="26"/>
      <c r="V1374" s="83"/>
      <c r="W1374" s="29"/>
      <c r="Y1374" s="29"/>
      <c r="Z1374" s="83"/>
      <c r="AA1374" s="83"/>
      <c r="AB1374" s="28"/>
      <c r="AC1374" s="83"/>
      <c r="AD1374" s="30"/>
    </row>
    <row r="1375" spans="1:33" x14ac:dyDescent="0.25">
      <c r="A1375" s="24" t="str">
        <f>IF(D1375="","",(B1375&amp;"|"&amp;C1375&amp;"|"&amp;D1375&amp;"|"&amp;E1375&amp;"|"&amp;F1375&amp;"|"&amp;G1375&amp;"|"&amp;H1375&amp;"|"&amp;I1375&amp;"|"&amp;J1375&amp;"|"&amp;K1375&amp;"|"&amp;L1375&amp;"|"&amp;M1375&amp;"|"&amp;N1375&amp;"|"&amp;O1375&amp;"|"&amp;P1375&amp;"|"&amp;Q1375&amp;"|"&amp;R1375&amp;"|"&amp;S1375&amp;"|"&amp;T1375&amp;"|"&amp;U1375&amp;"|"&amp;V1375&amp;"|"&amp;W1375&amp;"|"&amp;X1375&amp;"|"&amp;Y1375&amp;"|"&amp;Z1375&amp;"|"&amp;AA1375&amp;"|"&amp;AB1375&amp;"|"&amp;AC1375&amp;"|"&amp;AD1375&amp;"|"&amp;AE1375&amp;"|"&amp;AF1375&amp;"|"))</f>
        <v>Gymnotus tigre|Tiger Knifefish |23,9|26,7||6,5|7,2||6|16||||||||340,7||45,7|Carnivore|No||||||1||||</v>
      </c>
      <c r="B1375" s="120" t="s">
        <v>855</v>
      </c>
      <c r="C1375" s="121" t="s">
        <v>2884</v>
      </c>
      <c r="D1375" s="163">
        <v>23.9</v>
      </c>
      <c r="E1375" s="128">
        <v>26.7</v>
      </c>
      <c r="F1375" s="150"/>
      <c r="G1375" s="158">
        <v>6.5</v>
      </c>
      <c r="H1375" s="128">
        <v>7.2</v>
      </c>
      <c r="I1375" s="113"/>
      <c r="J1375" s="158">
        <v>6</v>
      </c>
      <c r="K1375" s="128">
        <v>16</v>
      </c>
      <c r="L1375" s="123"/>
      <c r="M1375" s="167"/>
      <c r="N1375" s="123"/>
      <c r="O1375" s="121"/>
      <c r="P1375" s="123"/>
      <c r="Q1375" s="123"/>
      <c r="R1375" s="121"/>
      <c r="S1375" s="128">
        <v>340.7</v>
      </c>
      <c r="T1375" s="168"/>
      <c r="U1375" s="131">
        <v>45.7</v>
      </c>
      <c r="V1375" s="123" t="s">
        <v>49</v>
      </c>
      <c r="W1375" s="123" t="s">
        <v>33</v>
      </c>
      <c r="X1375" s="123"/>
      <c r="Y1375" s="123"/>
      <c r="Z1375" s="123"/>
      <c r="AA1375" s="123"/>
      <c r="AB1375" s="167"/>
      <c r="AC1375" s="123">
        <v>1</v>
      </c>
      <c r="AD1375" s="121"/>
    </row>
    <row r="1376" spans="1:33" hidden="1" x14ac:dyDescent="0.25">
      <c r="A1376" s="24" t="str">
        <f>IF(D1376="","",(B1376&amp;"|"&amp;C1376&amp;"|"&amp;D1376&amp;"|"&amp;E1376&amp;"|"&amp;F1376&amp;"|"&amp;G1376&amp;"|"&amp;H1376&amp;"|"&amp;I1376&amp;"|"&amp;J1376&amp;"|"&amp;K1376&amp;"|"&amp;L1376&amp;"|"&amp;M1376&amp;"|"&amp;N1376&amp;"|"&amp;O1376&amp;"|"&amp;P1376&amp;"|"&amp;Q1376&amp;"|"&amp;R1376&amp;"|"&amp;S1376&amp;"|"&amp;T1376&amp;"|"&amp;U1376&amp;"|"&amp;V1376&amp;"|"&amp;W1376&amp;"|"&amp;X1376&amp;"|"&amp;Y1376&amp;"|"&amp;Z1376&amp;"|"&amp;AA1376&amp;"|"&amp;AB1376&amp;"|"&amp;AC1376&amp;"|"&amp;AD1376&amp;"|"&amp;AE1376&amp;"|"&amp;AF1376&amp;"|"))</f>
        <v/>
      </c>
      <c r="B1376" s="30" t="s">
        <v>856</v>
      </c>
      <c r="C1376" s="30"/>
      <c r="D1376" s="58"/>
      <c r="F1376" s="83"/>
      <c r="G1376" s="39"/>
      <c r="H1376" s="27"/>
      <c r="I1376" s="83"/>
      <c r="J1376" s="28"/>
      <c r="K1376" s="83"/>
      <c r="L1376" s="83"/>
      <c r="M1376" s="28"/>
      <c r="N1376" s="83"/>
      <c r="O1376" s="30"/>
      <c r="P1376" s="83"/>
      <c r="Q1376" s="83"/>
      <c r="R1376" s="30"/>
      <c r="S1376" s="55"/>
      <c r="U1376" s="26"/>
      <c r="V1376" s="83"/>
      <c r="W1376" s="29"/>
      <c r="Y1376" s="29"/>
      <c r="Z1376" s="83"/>
      <c r="AA1376" s="83"/>
      <c r="AB1376" s="29"/>
      <c r="AC1376" s="83"/>
      <c r="AD1376" s="30"/>
    </row>
    <row r="1377" spans="1:30" x14ac:dyDescent="0.25">
      <c r="A1377" s="24" t="str">
        <f>IF(D1377="","",(B1377&amp;"|"&amp;C1377&amp;"|"&amp;D1377&amp;"|"&amp;E1377&amp;"|"&amp;F1377&amp;"|"&amp;G1377&amp;"|"&amp;H1377&amp;"|"&amp;I1377&amp;"|"&amp;J1377&amp;"|"&amp;K1377&amp;"|"&amp;L1377&amp;"|"&amp;M1377&amp;"|"&amp;N1377&amp;"|"&amp;O1377&amp;"|"&amp;P1377&amp;"|"&amp;Q1377&amp;"|"&amp;R1377&amp;"|"&amp;S1377&amp;"|"&amp;T1377&amp;"|"&amp;U1377&amp;"|"&amp;V1377&amp;"|"&amp;W1377&amp;"|"&amp;X1377&amp;"|"&amp;Y1377&amp;"|"&amp;Z1377&amp;"|"&amp;AA1377&amp;"|"&amp;AB1377&amp;"|"&amp;AC1377&amp;"|"&amp;AD1377&amp;"|"&amp;AE1377&amp;"|"&amp;AF1377&amp;"|"))</f>
        <v>Gyrinocheilus aymonieri|Chinese Algae Eater |23,9|27,8||6,5|8||5|18||||||||132,5||27,9|Omnivore|Yes|No||Territorial |Bottom dwelling|The males barbels tend to be more numerous and longer than the females,|1||||</v>
      </c>
      <c r="B1377" s="120" t="s">
        <v>856</v>
      </c>
      <c r="C1377" s="121" t="s">
        <v>2885</v>
      </c>
      <c r="D1377" s="163">
        <v>23.9</v>
      </c>
      <c r="E1377" s="128">
        <v>27.8</v>
      </c>
      <c r="F1377" s="150"/>
      <c r="G1377" s="158">
        <v>6.5</v>
      </c>
      <c r="H1377" s="128">
        <v>8</v>
      </c>
      <c r="I1377" s="113"/>
      <c r="J1377" s="158">
        <v>5</v>
      </c>
      <c r="K1377" s="128">
        <v>18</v>
      </c>
      <c r="L1377" s="123"/>
      <c r="M1377" s="167"/>
      <c r="N1377" s="123"/>
      <c r="O1377" s="121"/>
      <c r="P1377" s="123"/>
      <c r="Q1377" s="123"/>
      <c r="R1377" s="121"/>
      <c r="S1377" s="128">
        <v>132.5</v>
      </c>
      <c r="T1377" s="168"/>
      <c r="U1377" s="131">
        <v>27.9</v>
      </c>
      <c r="V1377" s="123" t="s">
        <v>31</v>
      </c>
      <c r="W1377" s="123" t="s">
        <v>32</v>
      </c>
      <c r="X1377" s="123" t="s">
        <v>33</v>
      </c>
      <c r="Y1377" s="123"/>
      <c r="Z1377" s="173" t="s">
        <v>2886</v>
      </c>
      <c r="AA1377" s="123" t="s">
        <v>2762</v>
      </c>
      <c r="AB1377" s="29" t="s">
        <v>2887</v>
      </c>
      <c r="AC1377" s="123">
        <v>1</v>
      </c>
      <c r="AD1377" s="121"/>
    </row>
    <row r="1378" spans="1:30" hidden="1" x14ac:dyDescent="0.25">
      <c r="A1378" s="24" t="str">
        <f>IF(D1378="","",(B1378&amp;"|"&amp;C1378&amp;"|"&amp;D1378&amp;"|"&amp;E1378&amp;"|"&amp;F1378&amp;"|"&amp;G1378&amp;"|"&amp;H1378&amp;"|"&amp;I1378&amp;"|"&amp;J1378&amp;"|"&amp;K1378&amp;"|"&amp;L1378&amp;"|"&amp;M1378&amp;"|"&amp;N1378&amp;"|"&amp;O1378&amp;"|"&amp;P1378&amp;"|"&amp;Q1378&amp;"|"&amp;R1378&amp;"|"&amp;S1378&amp;"|"&amp;T1378&amp;"|"&amp;U1378&amp;"|"&amp;V1378&amp;"|"&amp;W1378&amp;"|"&amp;X1378&amp;"|"&amp;Y1378&amp;"|"&amp;Z1378&amp;"|"&amp;AA1378&amp;"|"&amp;AB1378&amp;"|"&amp;AC1378&amp;"|"&amp;AD1378&amp;"|"&amp;AE1378&amp;"|"&amp;AF1378&amp;"|"))</f>
        <v/>
      </c>
      <c r="B1378" s="30" t="s">
        <v>857</v>
      </c>
      <c r="C1378" s="30"/>
      <c r="D1378" s="58"/>
      <c r="F1378" s="83"/>
      <c r="G1378" s="39"/>
      <c r="H1378" s="27"/>
      <c r="I1378" s="83"/>
      <c r="J1378" s="28"/>
      <c r="K1378" s="83"/>
      <c r="L1378" s="83"/>
      <c r="M1378" s="28"/>
      <c r="N1378" s="83"/>
      <c r="O1378" s="30"/>
      <c r="P1378" s="83"/>
      <c r="Q1378" s="83"/>
      <c r="R1378" s="30"/>
      <c r="S1378" s="55"/>
      <c r="U1378" s="26"/>
      <c r="V1378" s="83"/>
      <c r="W1378" s="29"/>
      <c r="Y1378" s="29"/>
      <c r="Z1378" s="83"/>
      <c r="AA1378" s="83"/>
      <c r="AB1378" s="28"/>
      <c r="AC1378" s="83"/>
      <c r="AD1378" s="30"/>
    </row>
    <row r="1379" spans="1:30" x14ac:dyDescent="0.25">
      <c r="A1379" s="24" t="str">
        <f>IF(D1379="","",(B1379&amp;"|"&amp;C1379&amp;"|"&amp;D1379&amp;"|"&amp;E1379&amp;"|"&amp;F1379&amp;"|"&amp;G1379&amp;"|"&amp;H1379&amp;"|"&amp;I1379&amp;"|"&amp;J1379&amp;"|"&amp;K1379&amp;"|"&amp;L1379&amp;"|"&amp;M1379&amp;"|"&amp;N1379&amp;"|"&amp;O1379&amp;"|"&amp;P1379&amp;"|"&amp;Q1379&amp;"|"&amp;R1379&amp;"|"&amp;S1379&amp;"|"&amp;T1379&amp;"|"&amp;U1379&amp;"|"&amp;V1379&amp;"|"&amp;W1379&amp;"|"&amp;X1379&amp;"|"&amp;Y1379&amp;"|"&amp;Z1379&amp;"|"&amp;AA1379&amp;"|"&amp;AB1379&amp;"|"&amp;AC1379&amp;"|"&amp;AD1379&amp;"|"&amp;AE1379&amp;"|"&amp;AF1379&amp;"|"))</f>
        <v>Haplochromis aeneocolor|Yellow Belly Albert |23,3|25,6||7,2|8,6||15|20||||||||113,6||7,5|Omnivore|||||||1||||</v>
      </c>
      <c r="B1379" s="120" t="s">
        <v>857</v>
      </c>
      <c r="C1379" s="121" t="s">
        <v>2888</v>
      </c>
      <c r="D1379" s="163">
        <v>23.3</v>
      </c>
      <c r="E1379" s="128">
        <v>25.6</v>
      </c>
      <c r="F1379" s="150"/>
      <c r="G1379" s="158">
        <v>7.2</v>
      </c>
      <c r="H1379" s="128">
        <v>8.6</v>
      </c>
      <c r="I1379" s="113"/>
      <c r="J1379" s="158">
        <v>15</v>
      </c>
      <c r="K1379" s="128">
        <v>20</v>
      </c>
      <c r="L1379" s="123"/>
      <c r="M1379" s="167"/>
      <c r="N1379" s="123"/>
      <c r="O1379" s="121"/>
      <c r="P1379" s="123"/>
      <c r="Q1379" s="123"/>
      <c r="R1379" s="121"/>
      <c r="S1379" s="128">
        <v>113.6</v>
      </c>
      <c r="T1379" s="168"/>
      <c r="U1379" s="131">
        <v>7.5</v>
      </c>
      <c r="V1379" s="123" t="s">
        <v>31</v>
      </c>
      <c r="W1379" s="123"/>
      <c r="X1379" s="123"/>
      <c r="Y1379" s="123"/>
      <c r="Z1379" s="123"/>
      <c r="AA1379" s="123"/>
      <c r="AB1379" s="167"/>
      <c r="AC1379" s="123">
        <v>1</v>
      </c>
      <c r="AD1379" s="121"/>
    </row>
    <row r="1380" spans="1:30" hidden="1" x14ac:dyDescent="0.25">
      <c r="A1380" s="24" t="str">
        <f>IF(D1380="","",(B1380&amp;"|"&amp;C1380&amp;"|"&amp;D1380&amp;"|"&amp;E1380&amp;"|"&amp;F1380&amp;"|"&amp;G1380&amp;"|"&amp;H1380&amp;"|"&amp;I1380&amp;"|"&amp;J1380&amp;"|"&amp;K1380&amp;"|"&amp;L1380&amp;"|"&amp;M1380&amp;"|"&amp;N1380&amp;"|"&amp;O1380&amp;"|"&amp;P1380&amp;"|"&amp;Q1380&amp;"|"&amp;R1380&amp;"|"&amp;S1380&amp;"|"&amp;T1380&amp;"|"&amp;U1380&amp;"|"&amp;V1380&amp;"|"&amp;W1380&amp;"|"&amp;X1380&amp;"|"&amp;Y1380&amp;"|"&amp;Z1380&amp;"|"&amp;AA1380&amp;"|"&amp;AB1380&amp;"|"&amp;AC1380&amp;"|"&amp;AD1380&amp;"|"&amp;AE1380&amp;"|"&amp;AF1380&amp;"|"))</f>
        <v/>
      </c>
      <c r="B1380" s="30" t="s">
        <v>858</v>
      </c>
      <c r="C1380" s="30"/>
      <c r="D1380" s="58"/>
      <c r="F1380" s="83"/>
      <c r="G1380" s="39"/>
      <c r="H1380" s="27"/>
      <c r="I1380" s="83"/>
      <c r="J1380" s="28"/>
      <c r="K1380" s="83"/>
      <c r="L1380" s="83"/>
      <c r="M1380" s="28"/>
      <c r="N1380" s="83"/>
      <c r="O1380" s="30"/>
      <c r="P1380" s="83"/>
      <c r="Q1380" s="83"/>
      <c r="R1380" s="30"/>
      <c r="S1380" s="55"/>
      <c r="U1380" s="26"/>
      <c r="V1380" s="83"/>
      <c r="W1380" s="29"/>
      <c r="Y1380" s="29"/>
      <c r="Z1380" s="83"/>
      <c r="AA1380" s="83"/>
      <c r="AB1380" s="28"/>
      <c r="AC1380" s="83"/>
      <c r="AD1380" s="30"/>
    </row>
    <row r="1381" spans="1:30" x14ac:dyDescent="0.25">
      <c r="A1381" s="24" t="str">
        <f>IF(D1381="","",(B1381&amp;"|"&amp;C1381&amp;"|"&amp;D1381&amp;"|"&amp;E1381&amp;"|"&amp;F1381&amp;"|"&amp;G1381&amp;"|"&amp;H1381&amp;"|"&amp;I1381&amp;"|"&amp;J1381&amp;"|"&amp;K1381&amp;"|"&amp;L1381&amp;"|"&amp;M1381&amp;"|"&amp;N1381&amp;"|"&amp;O1381&amp;"|"&amp;P1381&amp;"|"&amp;Q1381&amp;"|"&amp;R1381&amp;"|"&amp;S1381&amp;"|"&amp;T1381&amp;"|"&amp;U1381&amp;"|"&amp;V1381&amp;"|"&amp;W1381&amp;"|"&amp;X1381&amp;"|"&amp;Y1381&amp;"|"&amp;Z1381&amp;"|"&amp;AA1381&amp;"|"&amp;AB1381&amp;"|"&amp;AC1381&amp;"|"&amp;AD1381&amp;"|"&amp;AE1381&amp;"|"&amp;AF1381&amp;"|"))</f>
        <v>Haplochromis brownae|Brownae Hap |22|28||8|9||8|18||||||||208,2||11|Piscivore||||||Males have buccal cavities.|1||||</v>
      </c>
      <c r="B1381" s="120" t="s">
        <v>858</v>
      </c>
      <c r="C1381" s="121" t="s">
        <v>2889</v>
      </c>
      <c r="D1381" s="163">
        <v>22</v>
      </c>
      <c r="E1381" s="128">
        <v>28</v>
      </c>
      <c r="F1381" s="150"/>
      <c r="G1381" s="158">
        <v>8</v>
      </c>
      <c r="H1381" s="128">
        <v>9</v>
      </c>
      <c r="I1381" s="113"/>
      <c r="J1381" s="158">
        <v>8</v>
      </c>
      <c r="K1381" s="128">
        <v>18</v>
      </c>
      <c r="L1381" s="123"/>
      <c r="M1381" s="167"/>
      <c r="N1381" s="123"/>
      <c r="O1381" s="121"/>
      <c r="P1381" s="123"/>
      <c r="Q1381" s="123"/>
      <c r="R1381" s="121"/>
      <c r="S1381" s="128">
        <v>208.2</v>
      </c>
      <c r="T1381" s="168"/>
      <c r="U1381" s="131">
        <v>11</v>
      </c>
      <c r="V1381" s="123" t="s">
        <v>1923</v>
      </c>
      <c r="W1381" s="123"/>
      <c r="X1381" s="123"/>
      <c r="Y1381" s="123"/>
      <c r="Z1381" s="123"/>
      <c r="AA1381" s="123"/>
      <c r="AB1381" s="123" t="s">
        <v>2890</v>
      </c>
      <c r="AC1381" s="123">
        <v>1</v>
      </c>
      <c r="AD1381" s="121"/>
    </row>
    <row r="1382" spans="1:30" hidden="1" x14ac:dyDescent="0.25">
      <c r="A1382" s="24" t="str">
        <f>IF(D1382="","",(B1382&amp;"|"&amp;C1382&amp;"|"&amp;D1382&amp;"|"&amp;E1382&amp;"|"&amp;F1382&amp;"|"&amp;G1382&amp;"|"&amp;H1382&amp;"|"&amp;I1382&amp;"|"&amp;J1382&amp;"|"&amp;K1382&amp;"|"&amp;L1382&amp;"|"&amp;M1382&amp;"|"&amp;N1382&amp;"|"&amp;O1382&amp;"|"&amp;P1382&amp;"|"&amp;Q1382&amp;"|"&amp;R1382&amp;"|"&amp;S1382&amp;"|"&amp;T1382&amp;"|"&amp;U1382&amp;"|"&amp;V1382&amp;"|"&amp;W1382&amp;"|"&amp;X1382&amp;"|"&amp;Y1382&amp;"|"&amp;Z1382&amp;"|"&amp;AA1382&amp;"|"&amp;AB1382&amp;"|"&amp;AC1382&amp;"|"&amp;AD1382&amp;"|"&amp;AE1382&amp;"|"&amp;AF1382&amp;"|"))</f>
        <v/>
      </c>
      <c r="B1382" s="30" t="s">
        <v>859</v>
      </c>
      <c r="C1382" s="30"/>
      <c r="D1382" s="58"/>
      <c r="F1382" s="83"/>
      <c r="G1382" s="39"/>
      <c r="H1382" s="27"/>
      <c r="I1382" s="83"/>
      <c r="J1382" s="28"/>
      <c r="K1382" s="83"/>
      <c r="L1382" s="83"/>
      <c r="M1382" s="28"/>
      <c r="N1382" s="83"/>
      <c r="O1382" s="30"/>
      <c r="P1382" s="83"/>
      <c r="Q1382" s="83"/>
      <c r="R1382" s="30"/>
      <c r="S1382" s="55"/>
      <c r="U1382" s="26"/>
      <c r="V1382" s="83"/>
      <c r="W1382" s="29"/>
      <c r="Y1382" s="29"/>
      <c r="Z1382" s="83"/>
      <c r="AA1382" s="83"/>
      <c r="AB1382" s="28"/>
      <c r="AC1382" s="75"/>
      <c r="AD1382" s="30"/>
    </row>
    <row r="1383" spans="1:30" x14ac:dyDescent="0.25">
      <c r="A1383" s="24" t="str">
        <f>IF(D1383="","",(B1383&amp;"|"&amp;C1383&amp;"|"&amp;D1383&amp;"|"&amp;E1383&amp;"|"&amp;F1383&amp;"|"&amp;G1383&amp;"|"&amp;H1383&amp;"|"&amp;I1383&amp;"|"&amp;J1383&amp;"|"&amp;K1383&amp;"|"&amp;L1383&amp;"|"&amp;M1383&amp;"|"&amp;N1383&amp;"|"&amp;O1383&amp;"|"&amp;P1383&amp;"|"&amp;Q1383&amp;"|"&amp;R1383&amp;"|"&amp;S1383&amp;"|"&amp;T1383&amp;"|"&amp;U1383&amp;"|"&amp;V1383&amp;"|"&amp;W1383&amp;"|"&amp;X1383&amp;"|"&amp;Y1383&amp;"|"&amp;Z1383&amp;"|"&amp;AA1383&amp;"|"&amp;AB1383&amp;"|"&amp;AC1383&amp;"|"&amp;AD1383&amp;"|"&amp;AE1383&amp;"|"&amp;AF1383&amp;"|"))</f>
        <v>Haplochromis burtoni|Burton's Mouthbreeder |20|25||8,5|9||12|16||||||||208,2||15|Omnivore||||Aggressive||Breeding males tend to be more brightly colored. |1||||</v>
      </c>
      <c r="B1383" s="120" t="s">
        <v>859</v>
      </c>
      <c r="C1383" s="121" t="s">
        <v>2891</v>
      </c>
      <c r="D1383" s="163">
        <v>20</v>
      </c>
      <c r="E1383" s="128">
        <v>25</v>
      </c>
      <c r="F1383" s="150"/>
      <c r="G1383" s="158">
        <v>8.5</v>
      </c>
      <c r="H1383" s="128">
        <v>9</v>
      </c>
      <c r="I1383" s="113"/>
      <c r="J1383" s="158">
        <v>12</v>
      </c>
      <c r="K1383" s="128">
        <v>16</v>
      </c>
      <c r="L1383" s="123"/>
      <c r="M1383" s="167"/>
      <c r="N1383" s="123"/>
      <c r="O1383" s="121"/>
      <c r="P1383" s="123"/>
      <c r="Q1383" s="123"/>
      <c r="R1383" s="121"/>
      <c r="S1383" s="128">
        <v>208.2</v>
      </c>
      <c r="T1383" s="168"/>
      <c r="U1383" s="131">
        <v>15</v>
      </c>
      <c r="V1383" s="123" t="s">
        <v>31</v>
      </c>
      <c r="W1383" s="123"/>
      <c r="X1383" s="123"/>
      <c r="Y1383" s="123"/>
      <c r="Z1383" s="123" t="s">
        <v>1782</v>
      </c>
      <c r="AA1383" s="123"/>
      <c r="AB1383" s="167" t="s">
        <v>2892</v>
      </c>
      <c r="AC1383" s="123">
        <v>1</v>
      </c>
      <c r="AD1383" s="121"/>
    </row>
    <row r="1384" spans="1:30" hidden="1" x14ac:dyDescent="0.25">
      <c r="A1384" s="24" t="str">
        <f>IF(D1384="","",(B1384&amp;"|"&amp;C1384&amp;"|"&amp;D1384&amp;"|"&amp;E1384&amp;"|"&amp;F1384&amp;"|"&amp;G1384&amp;"|"&amp;H1384&amp;"|"&amp;I1384&amp;"|"&amp;J1384&amp;"|"&amp;K1384&amp;"|"&amp;L1384&amp;"|"&amp;M1384&amp;"|"&amp;N1384&amp;"|"&amp;O1384&amp;"|"&amp;P1384&amp;"|"&amp;Q1384&amp;"|"&amp;R1384&amp;"|"&amp;S1384&amp;"|"&amp;T1384&amp;"|"&amp;U1384&amp;"|"&amp;V1384&amp;"|"&amp;W1384&amp;"|"&amp;X1384&amp;"|"&amp;Y1384&amp;"|"&amp;Z1384&amp;"|"&amp;AA1384&amp;"|"&amp;AB1384&amp;"|"&amp;AC1384&amp;"|"&amp;AD1384&amp;"|"&amp;AE1384&amp;"|"&amp;AF1384&amp;"|"))</f>
        <v/>
      </c>
      <c r="B1384" s="30" t="s">
        <v>860</v>
      </c>
      <c r="C1384" s="30"/>
      <c r="D1384" s="58"/>
      <c r="F1384" s="83"/>
      <c r="G1384" s="39"/>
      <c r="H1384" s="27"/>
      <c r="I1384" s="83"/>
      <c r="J1384" s="28"/>
      <c r="K1384" s="83"/>
      <c r="L1384" s="83"/>
      <c r="M1384" s="28"/>
      <c r="N1384" s="83"/>
      <c r="O1384" s="30"/>
      <c r="P1384" s="83"/>
      <c r="Q1384" s="83"/>
      <c r="R1384" s="30"/>
      <c r="S1384" s="55"/>
      <c r="U1384" s="26"/>
      <c r="V1384" s="83"/>
      <c r="W1384" s="29"/>
      <c r="Y1384" s="29"/>
      <c r="Z1384" s="83"/>
      <c r="AA1384" s="83"/>
      <c r="AB1384" s="29"/>
      <c r="AC1384" s="83"/>
      <c r="AD1384" s="30"/>
    </row>
    <row r="1385" spans="1:30" x14ac:dyDescent="0.25">
      <c r="A1385" s="24" t="str">
        <f>IF(D1385="","",(B1385&amp;"|"&amp;C1385&amp;"|"&amp;D1385&amp;"|"&amp;E1385&amp;"|"&amp;F1385&amp;"|"&amp;G1385&amp;"|"&amp;H1385&amp;"|"&amp;I1385&amp;"|"&amp;J1385&amp;"|"&amp;K1385&amp;"|"&amp;L1385&amp;"|"&amp;M1385&amp;"|"&amp;N1385&amp;"|"&amp;O1385&amp;"|"&amp;P1385&amp;"|"&amp;Q1385&amp;"|"&amp;R1385&amp;"|"&amp;S1385&amp;"|"&amp;T1385&amp;"|"&amp;U1385&amp;"|"&amp;V1385&amp;"|"&amp;W1385&amp;"|"&amp;X1385&amp;"|"&amp;Y1385&amp;"|"&amp;Z1385&amp;"|"&amp;AA1385&amp;"|"&amp;AB1385&amp;"|"&amp;AC1385&amp;"|"&amp;AD1385&amp;"|"&amp;AE1385&amp;"|"&amp;AF1385&amp;"|"))</f>
        <v>Haplochromis chromogynos|Chromo Victoria Cichlid |25,6|27,8||7,9|8,6||10|20||||||||||12,7|Omnivore||||||Males have dark blotches on a very colourful background where as females are less colourful,|1||||</v>
      </c>
      <c r="B1385" s="120" t="s">
        <v>860</v>
      </c>
      <c r="C1385" s="121" t="s">
        <v>2893</v>
      </c>
      <c r="D1385" s="163">
        <v>25.6</v>
      </c>
      <c r="E1385" s="128">
        <v>27.8</v>
      </c>
      <c r="F1385" s="150"/>
      <c r="G1385" s="158">
        <v>7.9</v>
      </c>
      <c r="H1385" s="128">
        <v>8.6</v>
      </c>
      <c r="I1385" s="113"/>
      <c r="J1385" s="158">
        <v>10</v>
      </c>
      <c r="K1385" s="128">
        <v>20</v>
      </c>
      <c r="L1385" s="123"/>
      <c r="M1385" s="167"/>
      <c r="N1385" s="123"/>
      <c r="O1385" s="121"/>
      <c r="P1385" s="123"/>
      <c r="Q1385" s="123"/>
      <c r="R1385" s="121"/>
      <c r="S1385" s="128"/>
      <c r="T1385" s="168"/>
      <c r="U1385" s="131">
        <v>12.7</v>
      </c>
      <c r="V1385" s="123" t="s">
        <v>31</v>
      </c>
      <c r="W1385" s="123"/>
      <c r="X1385" s="123"/>
      <c r="Y1385" s="123"/>
      <c r="Z1385" s="123"/>
      <c r="AA1385" s="123"/>
      <c r="AB1385" s="28" t="s">
        <v>2894</v>
      </c>
      <c r="AC1385" s="123">
        <v>1</v>
      </c>
      <c r="AD1385" s="121"/>
    </row>
    <row r="1386" spans="1:30" hidden="1" x14ac:dyDescent="0.25">
      <c r="A1386" s="24" t="str">
        <f>IF(D1386="","",(B1386&amp;"|"&amp;C1386&amp;"|"&amp;D1386&amp;"|"&amp;E1386&amp;"|"&amp;F1386&amp;"|"&amp;G1386&amp;"|"&amp;H1386&amp;"|"&amp;I1386&amp;"|"&amp;J1386&amp;"|"&amp;K1386&amp;"|"&amp;L1386&amp;"|"&amp;M1386&amp;"|"&amp;N1386&amp;"|"&amp;O1386&amp;"|"&amp;P1386&amp;"|"&amp;Q1386&amp;"|"&amp;R1386&amp;"|"&amp;S1386&amp;"|"&amp;T1386&amp;"|"&amp;U1386&amp;"|"&amp;V1386&amp;"|"&amp;W1386&amp;"|"&amp;X1386&amp;"|"&amp;Y1386&amp;"|"&amp;Z1386&amp;"|"&amp;AA1386&amp;"|"&amp;AB1386&amp;"|"&amp;AC1386&amp;"|"&amp;AD1386&amp;"|"&amp;AE1386&amp;"|"&amp;AF1386&amp;"|"))</f>
        <v/>
      </c>
      <c r="B1386" s="30" t="s">
        <v>861</v>
      </c>
      <c r="C1386" s="30"/>
      <c r="D1386" s="58"/>
      <c r="F1386" s="83"/>
      <c r="G1386" s="39"/>
      <c r="H1386" s="27"/>
      <c r="I1386" s="83"/>
      <c r="J1386" s="28"/>
      <c r="K1386" s="83"/>
      <c r="L1386" s="83"/>
      <c r="M1386" s="28"/>
      <c r="N1386" s="83"/>
      <c r="O1386" s="30"/>
      <c r="P1386" s="83"/>
      <c r="Q1386" s="83"/>
      <c r="R1386" s="30"/>
      <c r="S1386" s="55"/>
      <c r="U1386" s="26"/>
      <c r="V1386" s="83"/>
      <c r="W1386" s="29"/>
      <c r="Y1386" s="29"/>
      <c r="Z1386" s="83"/>
      <c r="AA1386" s="83"/>
      <c r="AB1386" s="28"/>
      <c r="AC1386" s="83"/>
      <c r="AD1386" s="30"/>
    </row>
    <row r="1387" spans="1:30" x14ac:dyDescent="0.25">
      <c r="A1387" s="24" t="str">
        <f>IF(D1387="","",(B1387&amp;"|"&amp;C1387&amp;"|"&amp;D1387&amp;"|"&amp;E1387&amp;"|"&amp;F1387&amp;"|"&amp;G1387&amp;"|"&amp;H1387&amp;"|"&amp;I1387&amp;"|"&amp;J1387&amp;"|"&amp;K1387&amp;"|"&amp;L1387&amp;"|"&amp;M1387&amp;"|"&amp;N1387&amp;"|"&amp;O1387&amp;"|"&amp;P1387&amp;"|"&amp;Q1387&amp;"|"&amp;R1387&amp;"|"&amp;S1387&amp;"|"&amp;T1387&amp;"|"&amp;U1387&amp;"|"&amp;V1387&amp;"|"&amp;W1387&amp;"|"&amp;X1387&amp;"|"&amp;Y1387&amp;"|"&amp;Z1387&amp;"|"&amp;AA1387&amp;"|"&amp;AB1387&amp;"|"&amp;AC1387&amp;"|"&amp;AD1387&amp;"|"&amp;AE1387&amp;"|"&amp;AF1387&amp;"|"))</f>
        <v>Haplochromis latifasciatus|Zebra Obliquidens |23,9|26,7||7,8|8,2||8|12||||||||170,3||11|Carnivore||||||Males are more colourful than females.|2||||</v>
      </c>
      <c r="B1387" s="120" t="s">
        <v>861</v>
      </c>
      <c r="C1387" s="121" t="s">
        <v>2895</v>
      </c>
      <c r="D1387" s="163">
        <v>23.9</v>
      </c>
      <c r="E1387" s="128">
        <v>26.7</v>
      </c>
      <c r="F1387" s="150"/>
      <c r="G1387" s="158">
        <v>7.8</v>
      </c>
      <c r="H1387" s="128">
        <v>8.1999999999999993</v>
      </c>
      <c r="I1387" s="113"/>
      <c r="J1387" s="158">
        <v>8</v>
      </c>
      <c r="K1387" s="128">
        <v>12</v>
      </c>
      <c r="L1387" s="123"/>
      <c r="M1387" s="167"/>
      <c r="N1387" s="123"/>
      <c r="O1387" s="121"/>
      <c r="P1387" s="123"/>
      <c r="Q1387" s="123"/>
      <c r="R1387" s="121"/>
      <c r="S1387" s="128">
        <v>170.3</v>
      </c>
      <c r="T1387" s="168"/>
      <c r="U1387" s="131">
        <v>11</v>
      </c>
      <c r="V1387" s="123" t="s">
        <v>49</v>
      </c>
      <c r="W1387" s="123"/>
      <c r="X1387" s="123"/>
      <c r="Y1387" s="123"/>
      <c r="Z1387" s="123"/>
      <c r="AA1387" s="123"/>
      <c r="AB1387" s="29" t="s">
        <v>2337</v>
      </c>
      <c r="AC1387" s="123">
        <v>2</v>
      </c>
      <c r="AD1387" s="121"/>
    </row>
    <row r="1388" spans="1:30" hidden="1" x14ac:dyDescent="0.25">
      <c r="A1388" s="24" t="str">
        <f>IF(D1388="","",(B1388&amp;"|"&amp;C1388&amp;"|"&amp;D1388&amp;"|"&amp;E1388&amp;"|"&amp;F1388&amp;"|"&amp;G1388&amp;"|"&amp;H1388&amp;"|"&amp;I1388&amp;"|"&amp;J1388&amp;"|"&amp;K1388&amp;"|"&amp;L1388&amp;"|"&amp;M1388&amp;"|"&amp;N1388&amp;"|"&amp;O1388&amp;"|"&amp;P1388&amp;"|"&amp;Q1388&amp;"|"&amp;R1388&amp;"|"&amp;S1388&amp;"|"&amp;T1388&amp;"|"&amp;U1388&amp;"|"&amp;V1388&amp;"|"&amp;W1388&amp;"|"&amp;X1388&amp;"|"&amp;Y1388&amp;"|"&amp;Z1388&amp;"|"&amp;AA1388&amp;"|"&amp;AB1388&amp;"|"&amp;AC1388&amp;"|"&amp;AD1388&amp;"|"&amp;AE1388&amp;"|"&amp;AF1388&amp;"|"))</f>
        <v/>
      </c>
      <c r="B1388" s="30" t="s">
        <v>862</v>
      </c>
      <c r="C1388" s="30"/>
      <c r="D1388" s="58"/>
      <c r="F1388" s="83"/>
      <c r="G1388" s="39"/>
      <c r="H1388" s="27"/>
      <c r="I1388" s="83"/>
      <c r="J1388" s="28"/>
      <c r="K1388" s="83"/>
      <c r="L1388" s="83"/>
      <c r="M1388" s="28"/>
      <c r="N1388" s="83"/>
      <c r="O1388" s="30"/>
      <c r="P1388" s="83"/>
      <c r="Q1388" s="83"/>
      <c r="R1388" s="30"/>
      <c r="S1388" s="55"/>
      <c r="U1388" s="26"/>
      <c r="V1388" s="83"/>
      <c r="W1388" s="29"/>
      <c r="Y1388" s="29"/>
      <c r="Z1388" s="83"/>
      <c r="AA1388" s="83"/>
      <c r="AB1388" s="28"/>
      <c r="AC1388" s="83"/>
      <c r="AD1388" s="30"/>
    </row>
    <row r="1389" spans="1:30" x14ac:dyDescent="0.25">
      <c r="A1389" s="24" t="str">
        <f>IF(D1389="","",(B1389&amp;"|"&amp;C1389&amp;"|"&amp;D1389&amp;"|"&amp;E1389&amp;"|"&amp;F1389&amp;"|"&amp;G1389&amp;"|"&amp;H1389&amp;"|"&amp;I1389&amp;"|"&amp;J1389&amp;"|"&amp;K1389&amp;"|"&amp;L1389&amp;"|"&amp;M1389&amp;"|"&amp;N1389&amp;"|"&amp;O1389&amp;"|"&amp;P1389&amp;"|"&amp;Q1389&amp;"|"&amp;R1389&amp;"|"&amp;S1389&amp;"|"&amp;T1389&amp;"|"&amp;U1389&amp;"|"&amp;V1389&amp;"|"&amp;W1389&amp;"|"&amp;X1389&amp;"|"&amp;Y1389&amp;"|"&amp;Z1389&amp;"|"&amp;AA1389&amp;"|"&amp;AB1389&amp;"|"&amp;AC1389&amp;"|"&amp;AD1389&amp;"|"&amp;AE1389&amp;"|"&amp;AF1389&amp;"|"))</f>
        <v>Haplochromis obliquidens|Obliquidens Hap |24|26||8,5|9||6|16||||||||170,3||9|Omnivore||||||A mature male's colouring is mainly yellow with a red blotch near the gill cover.|1||||</v>
      </c>
      <c r="B1389" s="120" t="s">
        <v>862</v>
      </c>
      <c r="C1389" s="121" t="s">
        <v>2896</v>
      </c>
      <c r="D1389" s="163">
        <v>24</v>
      </c>
      <c r="E1389" s="128">
        <v>26</v>
      </c>
      <c r="F1389" s="150"/>
      <c r="G1389" s="158">
        <v>8.5</v>
      </c>
      <c r="H1389" s="128">
        <v>9</v>
      </c>
      <c r="I1389" s="113"/>
      <c r="J1389" s="158">
        <v>6</v>
      </c>
      <c r="K1389" s="128">
        <v>16</v>
      </c>
      <c r="L1389" s="123"/>
      <c r="M1389" s="167"/>
      <c r="N1389" s="123"/>
      <c r="O1389" s="121"/>
      <c r="P1389" s="123"/>
      <c r="Q1389" s="123"/>
      <c r="R1389" s="121"/>
      <c r="S1389" s="128">
        <v>170.3</v>
      </c>
      <c r="T1389" s="168"/>
      <c r="U1389" s="131">
        <v>9</v>
      </c>
      <c r="V1389" s="123" t="s">
        <v>31</v>
      </c>
      <c r="W1389" s="123"/>
      <c r="X1389" s="123"/>
      <c r="Y1389" s="123"/>
      <c r="Z1389" s="123"/>
      <c r="AA1389" s="123"/>
      <c r="AB1389" s="28" t="s">
        <v>2897</v>
      </c>
      <c r="AC1389" s="123">
        <v>1</v>
      </c>
      <c r="AD1389" s="121"/>
    </row>
    <row r="1390" spans="1:30" hidden="1" x14ac:dyDescent="0.25">
      <c r="A1390" s="24" t="str">
        <f>IF(D1390="","",(B1390&amp;"|"&amp;C1390&amp;"|"&amp;D1390&amp;"|"&amp;E1390&amp;"|"&amp;F1390&amp;"|"&amp;G1390&amp;"|"&amp;H1390&amp;"|"&amp;I1390&amp;"|"&amp;J1390&amp;"|"&amp;K1390&amp;"|"&amp;L1390&amp;"|"&amp;M1390&amp;"|"&amp;N1390&amp;"|"&amp;O1390&amp;"|"&amp;P1390&amp;"|"&amp;Q1390&amp;"|"&amp;R1390&amp;"|"&amp;S1390&amp;"|"&amp;T1390&amp;"|"&amp;U1390&amp;"|"&amp;V1390&amp;"|"&amp;W1390&amp;"|"&amp;X1390&amp;"|"&amp;Y1390&amp;"|"&amp;Z1390&amp;"|"&amp;AA1390&amp;"|"&amp;AB1390&amp;"|"&amp;AC1390&amp;"|"&amp;AD1390&amp;"|"&amp;AE1390&amp;"|"&amp;AF1390&amp;"|"))</f>
        <v/>
      </c>
      <c r="B1390" s="30" t="s">
        <v>863</v>
      </c>
      <c r="C1390" s="30"/>
      <c r="D1390" s="58"/>
      <c r="F1390" s="83"/>
      <c r="G1390" s="39"/>
      <c r="H1390" s="27"/>
      <c r="I1390" s="83"/>
      <c r="J1390" s="28"/>
      <c r="K1390" s="83"/>
      <c r="L1390" s="83"/>
      <c r="M1390" s="28"/>
      <c r="N1390" s="83"/>
      <c r="O1390" s="30"/>
      <c r="P1390" s="83"/>
      <c r="Q1390" s="83"/>
      <c r="R1390" s="30"/>
      <c r="S1390" s="55"/>
      <c r="U1390" s="26"/>
      <c r="V1390" s="83"/>
      <c r="W1390" s="29"/>
      <c r="Y1390" s="29"/>
      <c r="Z1390" s="83"/>
      <c r="AA1390" s="83"/>
      <c r="AB1390" s="28"/>
      <c r="AC1390" s="83"/>
      <c r="AD1390" s="30"/>
    </row>
    <row r="1391" spans="1:30" x14ac:dyDescent="0.25">
      <c r="A1391" s="24" t="str">
        <f>IF(D1391="","",(B1391&amp;"|"&amp;C1391&amp;"|"&amp;D1391&amp;"|"&amp;E1391&amp;"|"&amp;F1391&amp;"|"&amp;G1391&amp;"|"&amp;H1391&amp;"|"&amp;I1391&amp;"|"&amp;J1391&amp;"|"&amp;K1391&amp;"|"&amp;L1391&amp;"|"&amp;M1391&amp;"|"&amp;N1391&amp;"|"&amp;O1391&amp;"|"&amp;P1391&amp;"|"&amp;Q1391&amp;"|"&amp;R1391&amp;"|"&amp;S1391&amp;"|"&amp;T1391&amp;"|"&amp;U1391&amp;"|"&amp;V1391&amp;"|"&amp;W1391&amp;"|"&amp;X1391&amp;"|"&amp;Y1391&amp;"|"&amp;Z1391&amp;"|"&amp;AA1391&amp;"|"&amp;AB1391&amp;"|"&amp;AC1391&amp;"|"&amp;AD1391&amp;"|"&amp;AE1391&amp;"|"&amp;AF1391&amp;"|"))</f>
        <v>Haplochromis perrieri|Perrieri Cichlid |25|25,6||7,4|7,5||1|5||||||||113,6||15,2|Piscivore|No|Yes||Predatory||Females are less colourful than males.|3||||</v>
      </c>
      <c r="B1391" s="120" t="s">
        <v>863</v>
      </c>
      <c r="C1391" s="121" t="s">
        <v>2898</v>
      </c>
      <c r="D1391" s="163">
        <v>25</v>
      </c>
      <c r="E1391" s="128">
        <v>25.6</v>
      </c>
      <c r="F1391" s="150"/>
      <c r="G1391" s="158">
        <v>7.4</v>
      </c>
      <c r="H1391" s="128">
        <v>7.5</v>
      </c>
      <c r="I1391" s="113"/>
      <c r="J1391" s="158">
        <v>1</v>
      </c>
      <c r="K1391" s="128">
        <v>5</v>
      </c>
      <c r="L1391" s="123"/>
      <c r="M1391" s="167"/>
      <c r="N1391" s="123"/>
      <c r="O1391" s="121"/>
      <c r="P1391" s="123"/>
      <c r="Q1391" s="123"/>
      <c r="R1391" s="121"/>
      <c r="S1391" s="128">
        <v>113.6</v>
      </c>
      <c r="T1391" s="128"/>
      <c r="U1391" s="131">
        <v>15.2</v>
      </c>
      <c r="V1391" s="123" t="s">
        <v>1923</v>
      </c>
      <c r="W1391" s="123" t="s">
        <v>33</v>
      </c>
      <c r="X1391" s="123" t="s">
        <v>32</v>
      </c>
      <c r="Y1391" s="123"/>
      <c r="Z1391" s="123" t="s">
        <v>1996</v>
      </c>
      <c r="AA1391" s="123"/>
      <c r="AB1391" s="29" t="s">
        <v>2899</v>
      </c>
      <c r="AC1391" s="123">
        <v>3</v>
      </c>
      <c r="AD1391" s="121"/>
    </row>
    <row r="1392" spans="1:30" hidden="1" x14ac:dyDescent="0.25">
      <c r="A1392" s="24" t="str">
        <f>IF(D1392="","",(B1392&amp;"|"&amp;C1392&amp;"|"&amp;D1392&amp;"|"&amp;E1392&amp;"|"&amp;F1392&amp;"|"&amp;G1392&amp;"|"&amp;H1392&amp;"|"&amp;I1392&amp;"|"&amp;J1392&amp;"|"&amp;K1392&amp;"|"&amp;L1392&amp;"|"&amp;M1392&amp;"|"&amp;N1392&amp;"|"&amp;O1392&amp;"|"&amp;P1392&amp;"|"&amp;Q1392&amp;"|"&amp;R1392&amp;"|"&amp;S1392&amp;"|"&amp;T1392&amp;"|"&amp;U1392&amp;"|"&amp;V1392&amp;"|"&amp;W1392&amp;"|"&amp;X1392&amp;"|"&amp;Y1392&amp;"|"&amp;Z1392&amp;"|"&amp;AA1392&amp;"|"&amp;AB1392&amp;"|"&amp;AC1392&amp;"|"&amp;AD1392&amp;"|"&amp;AE1392&amp;"|"&amp;AF1392&amp;"|"))</f>
        <v/>
      </c>
      <c r="B1392" s="30" t="s">
        <v>864</v>
      </c>
      <c r="C1392" s="30"/>
      <c r="D1392" s="58"/>
      <c r="F1392" s="83"/>
      <c r="G1392" s="39"/>
      <c r="H1392" s="27"/>
      <c r="I1392" s="83"/>
      <c r="J1392" s="28"/>
      <c r="K1392" s="83"/>
      <c r="L1392" s="83"/>
      <c r="M1392" s="28"/>
      <c r="N1392" s="83"/>
      <c r="O1392" s="30"/>
      <c r="P1392" s="83"/>
      <c r="Q1392" s="83"/>
      <c r="R1392" s="30"/>
      <c r="S1392" s="55"/>
      <c r="U1392" s="26"/>
      <c r="V1392" s="83"/>
      <c r="W1392" s="29"/>
      <c r="Y1392" s="29"/>
      <c r="Z1392" s="83"/>
      <c r="AA1392" s="83"/>
      <c r="AB1392" s="29"/>
      <c r="AC1392" s="83"/>
      <c r="AD1392" s="30"/>
    </row>
    <row r="1393" spans="1:30" x14ac:dyDescent="0.25">
      <c r="A1393" s="24" t="str">
        <f>IF(D1393="","",(B1393&amp;"|"&amp;C1393&amp;"|"&amp;D1393&amp;"|"&amp;E1393&amp;"|"&amp;F1393&amp;"|"&amp;G1393&amp;"|"&amp;H1393&amp;"|"&amp;I1393&amp;"|"&amp;J1393&amp;"|"&amp;K1393&amp;"|"&amp;L1393&amp;"|"&amp;M1393&amp;"|"&amp;N1393&amp;"|"&amp;O1393&amp;"|"&amp;P1393&amp;"|"&amp;Q1393&amp;"|"&amp;R1393&amp;"|"&amp;S1393&amp;"|"&amp;T1393&amp;"|"&amp;U1393&amp;"|"&amp;V1393&amp;"|"&amp;W1393&amp;"|"&amp;X1393&amp;"|"&amp;Y1393&amp;"|"&amp;Z1393&amp;"|"&amp;AA1393&amp;"|"&amp;AB1393&amp;"|"&amp;AC1393&amp;"|"&amp;AD1393&amp;"|"&amp;AE1393&amp;"|"&amp;AF1393&amp;"|"))</f>
        <v>Harpagochromis sp.|Orange Rock Hunter |21,1|26,7||1|3||14|20||||||||113,6||30,5|Piscivore|No|Yes||Predatory||Males have more vibrant colouration and have buccal cavities to mouthbrood the eggs.|3||||</v>
      </c>
      <c r="B1393" s="120" t="s">
        <v>864</v>
      </c>
      <c r="C1393" s="121" t="s">
        <v>2900</v>
      </c>
      <c r="D1393" s="163">
        <v>21.1</v>
      </c>
      <c r="E1393" s="128">
        <v>26.7</v>
      </c>
      <c r="F1393" s="150"/>
      <c r="G1393" s="158">
        <v>1</v>
      </c>
      <c r="H1393" s="128">
        <v>3</v>
      </c>
      <c r="I1393" s="113"/>
      <c r="J1393" s="158">
        <v>14</v>
      </c>
      <c r="K1393" s="128">
        <v>20</v>
      </c>
      <c r="L1393" s="123"/>
      <c r="M1393" s="167"/>
      <c r="N1393" s="123"/>
      <c r="O1393" s="121"/>
      <c r="P1393" s="123"/>
      <c r="Q1393" s="123"/>
      <c r="R1393" s="121"/>
      <c r="S1393" s="128">
        <v>113.6</v>
      </c>
      <c r="T1393" s="168"/>
      <c r="U1393" s="131">
        <v>30.5</v>
      </c>
      <c r="V1393" s="123" t="s">
        <v>1923</v>
      </c>
      <c r="W1393" s="123" t="s">
        <v>33</v>
      </c>
      <c r="X1393" s="123" t="s">
        <v>32</v>
      </c>
      <c r="Y1393" s="123"/>
      <c r="Z1393" s="123" t="s">
        <v>1996</v>
      </c>
      <c r="AA1393" s="123"/>
      <c r="AB1393" s="28" t="s">
        <v>2901</v>
      </c>
      <c r="AC1393" s="123">
        <v>3</v>
      </c>
      <c r="AD1393" s="121"/>
    </row>
    <row r="1394" spans="1:30" hidden="1" x14ac:dyDescent="0.25">
      <c r="A1394" s="24" t="str">
        <f>IF(D1394="","",(B1394&amp;"|"&amp;C1394&amp;"|"&amp;D1394&amp;"|"&amp;E1394&amp;"|"&amp;F1394&amp;"|"&amp;G1394&amp;"|"&amp;H1394&amp;"|"&amp;I1394&amp;"|"&amp;J1394&amp;"|"&amp;K1394&amp;"|"&amp;L1394&amp;"|"&amp;M1394&amp;"|"&amp;N1394&amp;"|"&amp;O1394&amp;"|"&amp;P1394&amp;"|"&amp;Q1394&amp;"|"&amp;R1394&amp;"|"&amp;S1394&amp;"|"&amp;T1394&amp;"|"&amp;U1394&amp;"|"&amp;V1394&amp;"|"&amp;W1394&amp;"|"&amp;X1394&amp;"|"&amp;Y1394&amp;"|"&amp;Z1394&amp;"|"&amp;AA1394&amp;"|"&amp;AB1394&amp;"|"&amp;AC1394&amp;"|"&amp;AD1394&amp;"|"&amp;AE1394&amp;"|"&amp;AF1394&amp;"|"))</f>
        <v/>
      </c>
      <c r="B1394" s="30" t="s">
        <v>865</v>
      </c>
      <c r="C1394" s="30"/>
      <c r="D1394" s="58"/>
      <c r="F1394" s="83"/>
      <c r="G1394" s="39"/>
      <c r="H1394" s="27"/>
      <c r="I1394" s="83"/>
      <c r="J1394" s="28"/>
      <c r="K1394" s="83"/>
      <c r="L1394" s="83"/>
      <c r="M1394" s="28"/>
      <c r="N1394" s="83"/>
      <c r="O1394" s="30"/>
      <c r="P1394" s="83"/>
      <c r="Q1394" s="83"/>
      <c r="R1394" s="30"/>
      <c r="S1394" s="55"/>
      <c r="U1394" s="26"/>
      <c r="V1394" s="83"/>
      <c r="W1394" s="29"/>
      <c r="Y1394" s="29"/>
      <c r="Z1394" s="83"/>
      <c r="AA1394" s="83"/>
      <c r="AB1394" s="28"/>
      <c r="AC1394" s="83"/>
      <c r="AD1394" s="30"/>
    </row>
    <row r="1395" spans="1:30" x14ac:dyDescent="0.25">
      <c r="A1395" s="24" t="str">
        <f t="shared" ref="A1395:A1397" si="63">IF(D1395="","",(B1395&amp;"|"&amp;C1395&amp;"|"&amp;D1395&amp;"|"&amp;E1395&amp;"|"&amp;F1395&amp;"|"&amp;G1395&amp;"|"&amp;H1395&amp;"|"&amp;I1395&amp;"|"&amp;J1395&amp;"|"&amp;K1395&amp;"|"&amp;L1395&amp;"|"&amp;M1395&amp;"|"&amp;N1395&amp;"|"&amp;O1395&amp;"|"&amp;P1395&amp;"|"&amp;Q1395&amp;"|"&amp;R1395&amp;"|"&amp;S1395&amp;"|"&amp;T1395&amp;"|"&amp;U1395&amp;"|"&amp;V1395&amp;"|"&amp;W1395&amp;"|"&amp;X1395&amp;"|"&amp;Y1395&amp;"|"&amp;Z1395&amp;"|"&amp;AA1395&amp;"|"&amp;AB1395&amp;"|"&amp;AC1395&amp;"|"&amp;AD1395&amp;"|"&amp;AE1395&amp;"|"&amp;AF1395&amp;"|"))</f>
        <v>Hasemania nana|Silvertip tetra |22|28||6|8||5|19||||||||37,9||3|Omnivore|No|No||Peaceful||Mature females are slightly fuller in the belly than males and they have a yellow tipped anal fin.|2||||</v>
      </c>
      <c r="B1395" s="120" t="s">
        <v>865</v>
      </c>
      <c r="C1395" s="121" t="s">
        <v>2902</v>
      </c>
      <c r="D1395" s="163">
        <v>22</v>
      </c>
      <c r="E1395" s="128">
        <v>28</v>
      </c>
      <c r="F1395" s="150"/>
      <c r="G1395" s="158">
        <v>6</v>
      </c>
      <c r="H1395" s="128">
        <v>8</v>
      </c>
      <c r="I1395" s="113"/>
      <c r="J1395" s="158">
        <v>5</v>
      </c>
      <c r="K1395" s="128">
        <v>19</v>
      </c>
      <c r="L1395" s="123"/>
      <c r="M1395" s="167"/>
      <c r="N1395" s="123"/>
      <c r="O1395" s="121"/>
      <c r="P1395" s="123"/>
      <c r="Q1395" s="123"/>
      <c r="R1395" s="121"/>
      <c r="S1395" s="128">
        <v>37.9</v>
      </c>
      <c r="T1395" s="168"/>
      <c r="U1395" s="131">
        <v>3</v>
      </c>
      <c r="V1395" s="123" t="s">
        <v>31</v>
      </c>
      <c r="W1395" s="123" t="s">
        <v>33</v>
      </c>
      <c r="X1395" s="123" t="s">
        <v>33</v>
      </c>
      <c r="Y1395" s="123"/>
      <c r="Z1395" s="123" t="s">
        <v>34</v>
      </c>
      <c r="AA1395" s="123"/>
      <c r="AB1395" s="29" t="s">
        <v>2903</v>
      </c>
      <c r="AC1395" s="123">
        <v>2</v>
      </c>
      <c r="AD1395" s="121"/>
    </row>
    <row r="1396" spans="1:30" x14ac:dyDescent="0.25">
      <c r="A1396" s="24" t="str">
        <f t="shared" si="63"/>
        <v>Hasemania nana |Kobbertetra , Silvertip tetra |23|27||6|7,5||5|19||||||||70|60|5|Omnivore|||Yes|Peaceful||Males tend to be more intensely coloured and slimmer than females.|||||</v>
      </c>
      <c r="B1396" s="30" t="s">
        <v>866</v>
      </c>
      <c r="C1396" s="30" t="s">
        <v>867</v>
      </c>
      <c r="D1396" s="58">
        <v>23</v>
      </c>
      <c r="E1396" s="55">
        <v>27</v>
      </c>
      <c r="F1396" s="29"/>
      <c r="G1396" s="95">
        <v>6</v>
      </c>
      <c r="H1396" s="94">
        <v>7.5</v>
      </c>
      <c r="I1396" s="29"/>
      <c r="J1396" s="28">
        <v>5</v>
      </c>
      <c r="K1396" s="29">
        <v>19</v>
      </c>
      <c r="L1396" s="29"/>
      <c r="M1396" s="28"/>
      <c r="N1396" s="29"/>
      <c r="O1396" s="30"/>
      <c r="P1396" s="29"/>
      <c r="Q1396" s="29"/>
      <c r="R1396" s="30"/>
      <c r="S1396" s="55">
        <v>70</v>
      </c>
      <c r="T1396" s="63">
        <v>60</v>
      </c>
      <c r="U1396" s="90">
        <v>5</v>
      </c>
      <c r="V1396" s="29" t="s">
        <v>31</v>
      </c>
      <c r="W1396" s="29"/>
      <c r="Y1396" s="29" t="s">
        <v>32</v>
      </c>
      <c r="Z1396" s="29" t="s">
        <v>34</v>
      </c>
      <c r="AA1396" s="29"/>
      <c r="AB1396" s="37" t="s">
        <v>1829</v>
      </c>
      <c r="AC1396" s="29"/>
      <c r="AD1396" s="30"/>
    </row>
    <row r="1397" spans="1:30" x14ac:dyDescent="0.25">
      <c r="A1397" s="24" t="str">
        <f t="shared" si="63"/>
        <v>Hasemania nana |Kobbertetra , Silvertip tetra |23|27||6|7,5||5|19||||||||||||||||||||||</v>
      </c>
      <c r="B1397" s="79" t="s">
        <v>866</v>
      </c>
      <c r="C1397" s="79" t="s">
        <v>867</v>
      </c>
      <c r="D1397" s="81">
        <v>23</v>
      </c>
      <c r="E1397" s="99">
        <v>27</v>
      </c>
      <c r="F1397" s="86"/>
      <c r="G1397" s="96">
        <v>6</v>
      </c>
      <c r="H1397" s="101">
        <v>7.5</v>
      </c>
      <c r="I1397" s="86"/>
      <c r="J1397" s="76">
        <v>5</v>
      </c>
      <c r="K1397" s="86">
        <v>19</v>
      </c>
      <c r="L1397" s="86"/>
      <c r="M1397" s="76"/>
      <c r="N1397" s="86"/>
      <c r="O1397" s="79"/>
      <c r="P1397" s="86"/>
      <c r="Q1397" s="86"/>
      <c r="R1397" s="79"/>
      <c r="S1397" s="99"/>
      <c r="U1397" s="55"/>
      <c r="V1397" s="29"/>
      <c r="W1397" s="29"/>
      <c r="Y1397" s="29"/>
      <c r="Z1397" s="29"/>
      <c r="AA1397" s="29"/>
      <c r="AB1397" s="29"/>
      <c r="AC1397" s="29"/>
      <c r="AD1397" s="30"/>
    </row>
    <row r="1398" spans="1:30" hidden="1" x14ac:dyDescent="0.25">
      <c r="A1398" s="24" t="str">
        <f>IF(D1398="","",(B1398&amp;"|"&amp;C1398&amp;"|"&amp;D1398&amp;"|"&amp;E1398&amp;"|"&amp;F1398&amp;"|"&amp;G1398&amp;"|"&amp;H1398&amp;"|"&amp;I1398&amp;"|"&amp;J1398&amp;"|"&amp;K1398&amp;"|"&amp;L1398&amp;"|"&amp;M1398&amp;"|"&amp;N1398&amp;"|"&amp;O1398&amp;"|"&amp;P1398&amp;"|"&amp;Q1398&amp;"|"&amp;R1398&amp;"|"&amp;S1398&amp;"|"&amp;T1398&amp;"|"&amp;U1398&amp;"|"&amp;V1398&amp;"|"&amp;W1398&amp;"|"&amp;X1398&amp;"|"&amp;Y1398&amp;"|"&amp;Z1398&amp;"|"&amp;AA1398&amp;"|"&amp;AB1398&amp;"|"&amp;AC1398&amp;"|"&amp;AD1398&amp;"|"&amp;AE1398&amp;"|"&amp;AF1398&amp;"|"))</f>
        <v/>
      </c>
      <c r="B1398" s="30" t="s">
        <v>868</v>
      </c>
      <c r="C1398" s="30"/>
      <c r="D1398" s="58"/>
      <c r="F1398" s="83"/>
      <c r="G1398" s="39"/>
      <c r="H1398" s="27"/>
      <c r="I1398" s="83"/>
      <c r="J1398" s="28"/>
      <c r="K1398" s="83"/>
      <c r="L1398" s="83"/>
      <c r="M1398" s="28"/>
      <c r="N1398" s="83"/>
      <c r="O1398" s="30"/>
      <c r="P1398" s="83"/>
      <c r="Q1398" s="83"/>
      <c r="R1398" s="30"/>
      <c r="S1398" s="55"/>
      <c r="U1398" s="26"/>
      <c r="V1398" s="83"/>
      <c r="W1398" s="29"/>
      <c r="Y1398" s="29"/>
      <c r="Z1398" s="83"/>
      <c r="AA1398" s="83"/>
      <c r="AB1398" s="83"/>
      <c r="AC1398" s="83"/>
      <c r="AD1398" s="30"/>
    </row>
    <row r="1399" spans="1:30" x14ac:dyDescent="0.25">
      <c r="A1399" s="24" t="str">
        <f>IF(D1399="","",(B1399&amp;"|"&amp;C1399&amp;"|"&amp;D1399&amp;"|"&amp;E1399&amp;"|"&amp;F1399&amp;"|"&amp;G1399&amp;"|"&amp;H1399&amp;"|"&amp;I1399&amp;"|"&amp;J1399&amp;"|"&amp;K1399&amp;"|"&amp;L1399&amp;"|"&amp;M1399&amp;"|"&amp;N1399&amp;"|"&amp;O1399&amp;"|"&amp;P1399&amp;"|"&amp;Q1399&amp;"|"&amp;R1399&amp;"|"&amp;S1399&amp;"|"&amp;T1399&amp;"|"&amp;U1399&amp;"|"&amp;V1399&amp;"|"&amp;W1399&amp;"|"&amp;X1399&amp;"|"&amp;Y1399&amp;"|"&amp;Z1399&amp;"|"&amp;AA1399&amp;"|"&amp;AB1399&amp;"|"&amp;AC1399&amp;"|"&amp;AD1399&amp;"|"&amp;AE1399&amp;"|"&amp;AF1399&amp;"|"))</f>
        <v>Hassar orestis|Black Finned Doradid |22|25||6|7,6||6|16||||||||132,5||17,8|Omnivore|No|No||Peaceful||Male has a longer dorsal ray and the female has rounded pelvic fins.|1|Hard|||</v>
      </c>
      <c r="B1399" s="120" t="s">
        <v>868</v>
      </c>
      <c r="C1399" s="121" t="s">
        <v>2904</v>
      </c>
      <c r="D1399" s="163">
        <v>22</v>
      </c>
      <c r="E1399" s="128">
        <v>25</v>
      </c>
      <c r="F1399" s="150"/>
      <c r="G1399" s="158">
        <v>6</v>
      </c>
      <c r="H1399" s="128">
        <v>7.6</v>
      </c>
      <c r="I1399" s="113"/>
      <c r="J1399" s="158">
        <v>6</v>
      </c>
      <c r="K1399" s="128">
        <v>16</v>
      </c>
      <c r="L1399" s="123"/>
      <c r="M1399" s="167"/>
      <c r="N1399" s="123"/>
      <c r="O1399" s="121"/>
      <c r="P1399" s="123"/>
      <c r="Q1399" s="123"/>
      <c r="R1399" s="121"/>
      <c r="S1399" s="128">
        <v>132.5</v>
      </c>
      <c r="T1399" s="168"/>
      <c r="U1399" s="131">
        <v>17.8</v>
      </c>
      <c r="V1399" s="123" t="s">
        <v>31</v>
      </c>
      <c r="W1399" s="123" t="s">
        <v>33</v>
      </c>
      <c r="X1399" s="123" t="s">
        <v>33</v>
      </c>
      <c r="Y1399" s="123"/>
      <c r="Z1399" s="173" t="s">
        <v>34</v>
      </c>
      <c r="AA1399" s="123"/>
      <c r="AB1399" s="28" t="s">
        <v>2905</v>
      </c>
      <c r="AC1399" s="123">
        <v>1</v>
      </c>
      <c r="AD1399" s="121" t="s">
        <v>1786</v>
      </c>
    </row>
    <row r="1400" spans="1:30" hidden="1" x14ac:dyDescent="0.25">
      <c r="A1400" s="24" t="str">
        <f>IF(D1400="","",(B1400&amp;"|"&amp;C1400&amp;"|"&amp;D1400&amp;"|"&amp;E1400&amp;"|"&amp;F1400&amp;"|"&amp;G1400&amp;"|"&amp;H1400&amp;"|"&amp;I1400&amp;"|"&amp;J1400&amp;"|"&amp;K1400&amp;"|"&amp;L1400&amp;"|"&amp;M1400&amp;"|"&amp;N1400&amp;"|"&amp;O1400&amp;"|"&amp;P1400&amp;"|"&amp;Q1400&amp;"|"&amp;R1400&amp;"|"&amp;S1400&amp;"|"&amp;T1400&amp;"|"&amp;U1400&amp;"|"&amp;V1400&amp;"|"&amp;W1400&amp;"|"&amp;X1400&amp;"|"&amp;Y1400&amp;"|"&amp;Z1400&amp;"|"&amp;AA1400&amp;"|"&amp;AB1400&amp;"|"&amp;AC1400&amp;"|"&amp;AD1400&amp;"|"&amp;AE1400&amp;"|"&amp;AF1400&amp;"|"))</f>
        <v/>
      </c>
      <c r="B1400" s="30" t="s">
        <v>869</v>
      </c>
      <c r="C1400" s="30"/>
      <c r="D1400" s="58"/>
      <c r="F1400" s="83"/>
      <c r="G1400" s="39"/>
      <c r="H1400" s="27"/>
      <c r="I1400" s="83"/>
      <c r="J1400" s="28"/>
      <c r="K1400" s="83"/>
      <c r="L1400" s="83"/>
      <c r="M1400" s="28"/>
      <c r="N1400" s="83"/>
      <c r="O1400" s="30"/>
      <c r="P1400" s="83"/>
      <c r="Q1400" s="83"/>
      <c r="R1400" s="30"/>
      <c r="S1400" s="55"/>
      <c r="U1400" s="26"/>
      <c r="V1400" s="83"/>
      <c r="W1400" s="29"/>
      <c r="Y1400" s="29"/>
      <c r="Z1400" s="83"/>
      <c r="AA1400" s="83"/>
      <c r="AB1400" s="83"/>
      <c r="AC1400" s="83"/>
      <c r="AD1400" s="30"/>
    </row>
    <row r="1401" spans="1:30" x14ac:dyDescent="0.25">
      <c r="A1401" s="24" t="str">
        <f>IF(D1401="","",(B1401&amp;"|"&amp;C1401&amp;"|"&amp;D1401&amp;"|"&amp;E1401&amp;"|"&amp;F1401&amp;"|"&amp;G1401&amp;"|"&amp;H1401&amp;"|"&amp;I1401&amp;"|"&amp;J1401&amp;"|"&amp;K1401&amp;"|"&amp;L1401&amp;"|"&amp;M1401&amp;"|"&amp;N1401&amp;"|"&amp;O1401&amp;"|"&amp;P1401&amp;"|"&amp;Q1401&amp;"|"&amp;R1401&amp;"|"&amp;S1401&amp;"|"&amp;T1401&amp;"|"&amp;U1401&amp;"|"&amp;V1401&amp;"|"&amp;W1401&amp;"|"&amp;X1401&amp;"|"&amp;Y1401&amp;"|"&amp;Z1401&amp;"|"&amp;AA1401&amp;"|"&amp;AB1401&amp;"|"&amp;AC1401&amp;"|"&amp;AD1401&amp;"|"&amp;AE1401&amp;"|"&amp;AF1401&amp;"|"))</f>
        <v>Helostoma temminckii|Pink Kissing Gourami |24,4|27,8||6,8|8,5||5|30||||||||283,9||30,5|Omnivore|No|No||Peaceful|||2||||</v>
      </c>
      <c r="B1401" s="120" t="s">
        <v>869</v>
      </c>
      <c r="C1401" s="121" t="s">
        <v>2906</v>
      </c>
      <c r="D1401" s="163">
        <v>24.4</v>
      </c>
      <c r="E1401" s="128">
        <v>27.8</v>
      </c>
      <c r="F1401" s="150"/>
      <c r="G1401" s="158">
        <v>6.8</v>
      </c>
      <c r="H1401" s="128">
        <v>8.5</v>
      </c>
      <c r="I1401" s="113"/>
      <c r="J1401" s="158">
        <v>5</v>
      </c>
      <c r="K1401" s="128">
        <v>30</v>
      </c>
      <c r="L1401" s="123"/>
      <c r="M1401" s="167"/>
      <c r="N1401" s="123"/>
      <c r="O1401" s="121"/>
      <c r="P1401" s="123"/>
      <c r="Q1401" s="123"/>
      <c r="R1401" s="121"/>
      <c r="S1401" s="128">
        <v>283.89999999999998</v>
      </c>
      <c r="T1401" s="168"/>
      <c r="U1401" s="131">
        <v>30.5</v>
      </c>
      <c r="V1401" s="123" t="s">
        <v>31</v>
      </c>
      <c r="W1401" s="123" t="s">
        <v>33</v>
      </c>
      <c r="X1401" s="123" t="s">
        <v>33</v>
      </c>
      <c r="Y1401" s="123"/>
      <c r="Z1401" s="173" t="s">
        <v>34</v>
      </c>
      <c r="AA1401" s="123"/>
      <c r="AB1401" s="167"/>
      <c r="AC1401" s="123">
        <v>2</v>
      </c>
      <c r="AD1401" s="121"/>
    </row>
    <row r="1402" spans="1:30" hidden="1" x14ac:dyDescent="0.25">
      <c r="A1402" s="24" t="str">
        <f>IF(D1402="","",(B1402&amp;"|"&amp;C1402&amp;"|"&amp;D1402&amp;"|"&amp;E1402&amp;"|"&amp;F1402&amp;"|"&amp;G1402&amp;"|"&amp;H1402&amp;"|"&amp;I1402&amp;"|"&amp;J1402&amp;"|"&amp;K1402&amp;"|"&amp;L1402&amp;"|"&amp;M1402&amp;"|"&amp;N1402&amp;"|"&amp;O1402&amp;"|"&amp;P1402&amp;"|"&amp;Q1402&amp;"|"&amp;R1402&amp;"|"&amp;S1402&amp;"|"&amp;T1402&amp;"|"&amp;U1402&amp;"|"&amp;V1402&amp;"|"&amp;W1402&amp;"|"&amp;X1402&amp;"|"&amp;Y1402&amp;"|"&amp;Z1402&amp;"|"&amp;AA1402&amp;"|"&amp;AB1402&amp;"|"&amp;AC1402&amp;"|"&amp;AD1402&amp;"|"&amp;AE1402&amp;"|"&amp;AF1402&amp;"|"))</f>
        <v/>
      </c>
      <c r="B1402" s="30" t="s">
        <v>870</v>
      </c>
      <c r="C1402" s="30"/>
      <c r="D1402" s="58"/>
      <c r="F1402" s="83"/>
      <c r="G1402" s="39"/>
      <c r="H1402" s="27"/>
      <c r="I1402" s="83"/>
      <c r="J1402" s="28"/>
      <c r="K1402" s="83"/>
      <c r="L1402" s="83"/>
      <c r="M1402" s="28"/>
      <c r="N1402" s="83"/>
      <c r="O1402" s="30"/>
      <c r="P1402" s="83"/>
      <c r="Q1402" s="83"/>
      <c r="R1402" s="30"/>
      <c r="S1402" s="55"/>
      <c r="U1402" s="26"/>
      <c r="V1402" s="83"/>
      <c r="W1402" s="29"/>
      <c r="Y1402" s="29"/>
      <c r="Z1402" s="83"/>
      <c r="AA1402" s="83"/>
      <c r="AB1402" s="29"/>
      <c r="AC1402" s="83"/>
      <c r="AD1402" s="30"/>
    </row>
    <row r="1403" spans="1:30" x14ac:dyDescent="0.25">
      <c r="A1403" s="24" t="str">
        <f>IF(D1403="","",(B1403&amp;"|"&amp;C1403&amp;"|"&amp;D1403&amp;"|"&amp;E1403&amp;"|"&amp;F1403&amp;"|"&amp;G1403&amp;"|"&amp;H1403&amp;"|"&amp;I1403&amp;"|"&amp;J1403&amp;"|"&amp;K1403&amp;"|"&amp;L1403&amp;"|"&amp;M1403&amp;"|"&amp;N1403&amp;"|"&amp;O1403&amp;"|"&amp;P1403&amp;"|"&amp;Q1403&amp;"|"&amp;R1403&amp;"|"&amp;S1403&amp;"|"&amp;T1403&amp;"|"&amp;U1403&amp;"|"&amp;V1403&amp;"|"&amp;W1403&amp;"|"&amp;X1403&amp;"|"&amp;Y1403&amp;"|"&amp;Z1403&amp;"|"&amp;AA1403&amp;"|"&amp;AB1403&amp;"|"&amp;AC1403&amp;"|"&amp;AD1403&amp;"|"&amp;AE1403&amp;"|"&amp;AF1403&amp;"|"))</f>
        <v>Hemiancistrus guahiborum|Spotted Orange Seam Pleco |22,8|25,6||5,6|7||2|20||||||||75,7||15|Omnivore|No||||||1|Hard|||</v>
      </c>
      <c r="B1403" s="120" t="s">
        <v>870</v>
      </c>
      <c r="C1403" s="121" t="s">
        <v>2907</v>
      </c>
      <c r="D1403" s="163">
        <v>22.8</v>
      </c>
      <c r="E1403" s="128">
        <v>25.6</v>
      </c>
      <c r="F1403" s="150"/>
      <c r="G1403" s="158">
        <v>5.6</v>
      </c>
      <c r="H1403" s="128">
        <v>7</v>
      </c>
      <c r="I1403" s="113"/>
      <c r="J1403" s="158">
        <v>2</v>
      </c>
      <c r="K1403" s="128">
        <v>20</v>
      </c>
      <c r="L1403" s="123"/>
      <c r="M1403" s="167"/>
      <c r="N1403" s="123"/>
      <c r="O1403" s="121"/>
      <c r="P1403" s="123"/>
      <c r="Q1403" s="123"/>
      <c r="R1403" s="121"/>
      <c r="S1403" s="128">
        <v>75.7</v>
      </c>
      <c r="T1403" s="168"/>
      <c r="U1403" s="131">
        <v>15</v>
      </c>
      <c r="V1403" s="123" t="s">
        <v>31</v>
      </c>
      <c r="W1403" s="123" t="s">
        <v>33</v>
      </c>
      <c r="X1403" s="123"/>
      <c r="Y1403" s="123"/>
      <c r="Z1403" s="123"/>
      <c r="AA1403" s="123"/>
      <c r="AB1403" s="123"/>
      <c r="AC1403" s="123">
        <v>1</v>
      </c>
      <c r="AD1403" s="121" t="s">
        <v>1786</v>
      </c>
    </row>
    <row r="1404" spans="1:30" hidden="1" x14ac:dyDescent="0.25">
      <c r="A1404" s="24" t="str">
        <f>IF(D1404="","",(B1404&amp;"|"&amp;C1404&amp;"|"&amp;D1404&amp;"|"&amp;E1404&amp;"|"&amp;F1404&amp;"|"&amp;G1404&amp;"|"&amp;H1404&amp;"|"&amp;I1404&amp;"|"&amp;J1404&amp;"|"&amp;K1404&amp;"|"&amp;L1404&amp;"|"&amp;M1404&amp;"|"&amp;N1404&amp;"|"&amp;O1404&amp;"|"&amp;P1404&amp;"|"&amp;Q1404&amp;"|"&amp;R1404&amp;"|"&amp;S1404&amp;"|"&amp;T1404&amp;"|"&amp;U1404&amp;"|"&amp;V1404&amp;"|"&amp;W1404&amp;"|"&amp;X1404&amp;"|"&amp;Y1404&amp;"|"&amp;Z1404&amp;"|"&amp;AA1404&amp;"|"&amp;AB1404&amp;"|"&amp;AC1404&amp;"|"&amp;AD1404&amp;"|"&amp;AE1404&amp;"|"&amp;AF1404&amp;"|"))</f>
        <v/>
      </c>
      <c r="B1404" s="30" t="s">
        <v>871</v>
      </c>
      <c r="C1404" s="30"/>
      <c r="D1404" s="58"/>
      <c r="F1404" s="83"/>
      <c r="G1404" s="39"/>
      <c r="H1404" s="27"/>
      <c r="I1404" s="83"/>
      <c r="J1404" s="28"/>
      <c r="K1404" s="83"/>
      <c r="L1404" s="83"/>
      <c r="M1404" s="28"/>
      <c r="N1404" s="83"/>
      <c r="O1404" s="30"/>
      <c r="P1404" s="83"/>
      <c r="Q1404" s="83"/>
      <c r="R1404" s="30"/>
      <c r="S1404" s="55"/>
      <c r="U1404" s="26"/>
      <c r="V1404" s="83"/>
      <c r="W1404" s="29"/>
      <c r="Y1404" s="29"/>
      <c r="Z1404" s="83"/>
      <c r="AA1404" s="83"/>
      <c r="AB1404" s="28"/>
      <c r="AC1404" s="83"/>
      <c r="AD1404" s="30"/>
    </row>
    <row r="1405" spans="1:30" x14ac:dyDescent="0.25">
      <c r="A1405" s="24" t="str">
        <f>IF(D1405="","",(B1405&amp;"|"&amp;C1405&amp;"|"&amp;D1405&amp;"|"&amp;E1405&amp;"|"&amp;F1405&amp;"|"&amp;G1405&amp;"|"&amp;H1405&amp;"|"&amp;I1405&amp;"|"&amp;J1405&amp;"|"&amp;K1405&amp;"|"&amp;L1405&amp;"|"&amp;M1405&amp;"|"&amp;N1405&amp;"|"&amp;O1405&amp;"|"&amp;P1405&amp;"|"&amp;Q1405&amp;"|"&amp;R1405&amp;"|"&amp;S1405&amp;"|"&amp;T1405&amp;"|"&amp;U1405&amp;"|"&amp;V1405&amp;"|"&amp;W1405&amp;"|"&amp;X1405&amp;"|"&amp;Y1405&amp;"|"&amp;Z1405&amp;"|"&amp;AA1405&amp;"|"&amp;AB1405&amp;"|"&amp;AC1405&amp;"|"&amp;AD1405&amp;"|"&amp;AE1405&amp;"|"&amp;AF1405&amp;"|"))</f>
        <v>Hemiancistrus pankimpuju|Coal Pleco |22,8|25,6||5,6|7||2|20||||||||283,9||38,1|Omnivore|||||||1|Hard|||</v>
      </c>
      <c r="B1405" s="120" t="s">
        <v>871</v>
      </c>
      <c r="C1405" s="121" t="s">
        <v>2908</v>
      </c>
      <c r="D1405" s="163">
        <v>22.8</v>
      </c>
      <c r="E1405" s="128">
        <v>25.6</v>
      </c>
      <c r="F1405" s="150"/>
      <c r="G1405" s="158">
        <v>5.6</v>
      </c>
      <c r="H1405" s="128">
        <v>7</v>
      </c>
      <c r="I1405" s="113"/>
      <c r="J1405" s="158">
        <v>2</v>
      </c>
      <c r="K1405" s="128">
        <v>20</v>
      </c>
      <c r="L1405" s="123"/>
      <c r="M1405" s="167"/>
      <c r="N1405" s="123"/>
      <c r="O1405" s="121"/>
      <c r="P1405" s="123"/>
      <c r="Q1405" s="123"/>
      <c r="R1405" s="121"/>
      <c r="S1405" s="128">
        <v>283.89999999999998</v>
      </c>
      <c r="T1405" s="168"/>
      <c r="U1405" s="131">
        <v>38.1</v>
      </c>
      <c r="V1405" s="123" t="s">
        <v>31</v>
      </c>
      <c r="W1405" s="123"/>
      <c r="X1405" s="123"/>
      <c r="Y1405" s="123"/>
      <c r="Z1405" s="123"/>
      <c r="AA1405" s="123"/>
      <c r="AB1405" s="123"/>
      <c r="AC1405" s="123">
        <v>1</v>
      </c>
      <c r="AD1405" s="121" t="s">
        <v>1786</v>
      </c>
    </row>
    <row r="1406" spans="1:30" hidden="1" x14ac:dyDescent="0.25">
      <c r="A1406" s="24" t="str">
        <f>IF(D1406="","",(B1406&amp;"|"&amp;C1406&amp;"|"&amp;D1406&amp;"|"&amp;E1406&amp;"|"&amp;F1406&amp;"|"&amp;G1406&amp;"|"&amp;H1406&amp;"|"&amp;I1406&amp;"|"&amp;J1406&amp;"|"&amp;K1406&amp;"|"&amp;L1406&amp;"|"&amp;M1406&amp;"|"&amp;N1406&amp;"|"&amp;O1406&amp;"|"&amp;P1406&amp;"|"&amp;Q1406&amp;"|"&amp;R1406&amp;"|"&amp;S1406&amp;"|"&amp;T1406&amp;"|"&amp;U1406&amp;"|"&amp;V1406&amp;"|"&amp;W1406&amp;"|"&amp;X1406&amp;"|"&amp;Y1406&amp;"|"&amp;Z1406&amp;"|"&amp;AA1406&amp;"|"&amp;AB1406&amp;"|"&amp;AC1406&amp;"|"&amp;AD1406&amp;"|"&amp;AE1406&amp;"|"&amp;AF1406&amp;"|"))</f>
        <v/>
      </c>
      <c r="B1406" s="30" t="s">
        <v>872</v>
      </c>
      <c r="C1406" s="30"/>
      <c r="D1406" s="58"/>
      <c r="F1406" s="83"/>
      <c r="G1406" s="39"/>
      <c r="H1406" s="27"/>
      <c r="I1406" s="83"/>
      <c r="J1406" s="28"/>
      <c r="K1406" s="83"/>
      <c r="L1406" s="83"/>
      <c r="M1406" s="28"/>
      <c r="N1406" s="83"/>
      <c r="O1406" s="30"/>
      <c r="P1406" s="83"/>
      <c r="Q1406" s="83"/>
      <c r="R1406" s="30"/>
      <c r="S1406" s="55"/>
      <c r="U1406" s="26"/>
      <c r="V1406" s="83"/>
      <c r="W1406" s="29"/>
      <c r="Y1406" s="29"/>
      <c r="Z1406" s="83"/>
      <c r="AA1406" s="83"/>
      <c r="AB1406" s="83"/>
      <c r="AC1406" s="83"/>
      <c r="AD1406" s="30"/>
    </row>
    <row r="1407" spans="1:30" x14ac:dyDescent="0.25">
      <c r="A1407" s="24" t="str">
        <f>IF(D1407="","",(B1407&amp;"|"&amp;C1407&amp;"|"&amp;D1407&amp;"|"&amp;E1407&amp;"|"&amp;F1407&amp;"|"&amp;G1407&amp;"|"&amp;H1407&amp;"|"&amp;I1407&amp;"|"&amp;J1407&amp;"|"&amp;K1407&amp;"|"&amp;L1407&amp;"|"&amp;M1407&amp;"|"&amp;N1407&amp;"|"&amp;O1407&amp;"|"&amp;P1407&amp;"|"&amp;Q1407&amp;"|"&amp;R1407&amp;"|"&amp;S1407&amp;"|"&amp;T1407&amp;"|"&amp;U1407&amp;"|"&amp;V1407&amp;"|"&amp;W1407&amp;"|"&amp;X1407&amp;"|"&amp;Y1407&amp;"|"&amp;Z1407&amp;"|"&amp;AA1407&amp;"|"&amp;AB1407&amp;"|"&amp;AC1407&amp;"|"&amp;AD1407&amp;"|"&amp;AE1407&amp;"|"&amp;AF1407&amp;"|"))</f>
        <v>Hemiancistrus sp "L128"|Blue Phantom Pleco |22|25||6|7||6|16||||||||75,7||17,8|Omnivore|No|No||Aggressive||Mature males have broader heads and odontodes on cheeks and first pectoral ray.|1|Easy|||</v>
      </c>
      <c r="B1407" s="120" t="s">
        <v>872</v>
      </c>
      <c r="C1407" s="121" t="s">
        <v>2909</v>
      </c>
      <c r="D1407" s="163">
        <v>22</v>
      </c>
      <c r="E1407" s="128">
        <v>25</v>
      </c>
      <c r="F1407" s="150"/>
      <c r="G1407" s="158">
        <v>6</v>
      </c>
      <c r="H1407" s="128">
        <v>7</v>
      </c>
      <c r="I1407" s="113"/>
      <c r="J1407" s="158">
        <v>6</v>
      </c>
      <c r="K1407" s="128">
        <v>16</v>
      </c>
      <c r="L1407" s="123"/>
      <c r="M1407" s="167"/>
      <c r="N1407" s="123"/>
      <c r="O1407" s="121"/>
      <c r="P1407" s="123"/>
      <c r="Q1407" s="123"/>
      <c r="R1407" s="121"/>
      <c r="S1407" s="128">
        <v>75.7</v>
      </c>
      <c r="T1407" s="168"/>
      <c r="U1407" s="131">
        <v>17.8</v>
      </c>
      <c r="V1407" s="123" t="s">
        <v>31</v>
      </c>
      <c r="W1407" s="123" t="s">
        <v>33</v>
      </c>
      <c r="X1407" s="123" t="s">
        <v>33</v>
      </c>
      <c r="Y1407" s="123"/>
      <c r="Z1407" s="173" t="s">
        <v>1782</v>
      </c>
      <c r="AA1407" s="123"/>
      <c r="AB1407" s="28" t="s">
        <v>2910</v>
      </c>
      <c r="AC1407" s="123">
        <v>1</v>
      </c>
      <c r="AD1407" s="121" t="s">
        <v>53</v>
      </c>
    </row>
    <row r="1408" spans="1:30" hidden="1" x14ac:dyDescent="0.25">
      <c r="A1408" s="24" t="str">
        <f>IF(D1408="","",(B1408&amp;"|"&amp;C1408&amp;"|"&amp;D1408&amp;"|"&amp;E1408&amp;"|"&amp;F1408&amp;"|"&amp;G1408&amp;"|"&amp;H1408&amp;"|"&amp;I1408&amp;"|"&amp;J1408&amp;"|"&amp;K1408&amp;"|"&amp;L1408&amp;"|"&amp;M1408&amp;"|"&amp;N1408&amp;"|"&amp;O1408&amp;"|"&amp;P1408&amp;"|"&amp;Q1408&amp;"|"&amp;R1408&amp;"|"&amp;S1408&amp;"|"&amp;T1408&amp;"|"&amp;U1408&amp;"|"&amp;V1408&amp;"|"&amp;W1408&amp;"|"&amp;X1408&amp;"|"&amp;Y1408&amp;"|"&amp;Z1408&amp;"|"&amp;AA1408&amp;"|"&amp;AB1408&amp;"|"&amp;AC1408&amp;"|"&amp;AD1408&amp;"|"&amp;AE1408&amp;"|"&amp;AF1408&amp;"|"))</f>
        <v/>
      </c>
      <c r="B1408" s="30" t="s">
        <v>873</v>
      </c>
      <c r="C1408" s="30"/>
      <c r="D1408" s="58"/>
      <c r="F1408" s="83"/>
      <c r="G1408" s="39"/>
      <c r="H1408" s="27"/>
      <c r="I1408" s="83"/>
      <c r="J1408" s="28"/>
      <c r="K1408" s="83"/>
      <c r="L1408" s="83"/>
      <c r="M1408" s="28"/>
      <c r="N1408" s="83"/>
      <c r="O1408" s="30"/>
      <c r="P1408" s="83"/>
      <c r="Q1408" s="83"/>
      <c r="R1408" s="30"/>
      <c r="S1408" s="55"/>
      <c r="U1408" s="26"/>
      <c r="V1408" s="83"/>
      <c r="W1408" s="29"/>
      <c r="Y1408" s="29"/>
      <c r="Z1408" s="83"/>
      <c r="AA1408" s="83"/>
      <c r="AB1408" s="29"/>
      <c r="AC1408" s="83"/>
      <c r="AD1408" s="30"/>
    </row>
    <row r="1409" spans="1:33" x14ac:dyDescent="0.25">
      <c r="A1409" s="24" t="str">
        <f>IF(D1409="","",(B1409&amp;"|"&amp;C1409&amp;"|"&amp;D1409&amp;"|"&amp;E1409&amp;"|"&amp;F1409&amp;"|"&amp;G1409&amp;"|"&amp;H1409&amp;"|"&amp;I1409&amp;"|"&amp;J1409&amp;"|"&amp;K1409&amp;"|"&amp;L1409&amp;"|"&amp;M1409&amp;"|"&amp;N1409&amp;"|"&amp;O1409&amp;"|"&amp;P1409&amp;"|"&amp;Q1409&amp;"|"&amp;R1409&amp;"|"&amp;S1409&amp;"|"&amp;T1409&amp;"|"&amp;U1409&amp;"|"&amp;V1409&amp;"|"&amp;W1409&amp;"|"&amp;X1409&amp;"|"&amp;Y1409&amp;"|"&amp;Z1409&amp;"|"&amp;AA1409&amp;"|"&amp;AB1409&amp;"|"&amp;AC1409&amp;"|"&amp;AD1409&amp;"|"&amp;AE1409&amp;"|"&amp;AF1409&amp;"|"))</f>
        <v>Hemiancistrus subviridis|Green Phantom Pleco |22|25||6|7,8||6|16||||||||75,7||17,8|Omnivore|Yes|No||Peaceful||Mature females will be more plump than males.|1|Easy|||</v>
      </c>
      <c r="B1409" s="120" t="s">
        <v>873</v>
      </c>
      <c r="C1409" s="121" t="s">
        <v>2911</v>
      </c>
      <c r="D1409" s="163">
        <v>22</v>
      </c>
      <c r="E1409" s="128">
        <v>25</v>
      </c>
      <c r="F1409" s="150"/>
      <c r="G1409" s="158">
        <v>6</v>
      </c>
      <c r="H1409" s="128">
        <v>7.8</v>
      </c>
      <c r="I1409" s="113"/>
      <c r="J1409" s="158">
        <v>6</v>
      </c>
      <c r="K1409" s="128">
        <v>16</v>
      </c>
      <c r="L1409" s="123"/>
      <c r="M1409" s="167"/>
      <c r="N1409" s="123"/>
      <c r="O1409" s="121"/>
      <c r="P1409" s="123"/>
      <c r="Q1409" s="123"/>
      <c r="R1409" s="121"/>
      <c r="S1409" s="128">
        <v>75.7</v>
      </c>
      <c r="T1409" s="168"/>
      <c r="U1409" s="131">
        <v>17.8</v>
      </c>
      <c r="V1409" s="123" t="s">
        <v>31</v>
      </c>
      <c r="W1409" s="123" t="s">
        <v>32</v>
      </c>
      <c r="X1409" s="123" t="s">
        <v>33</v>
      </c>
      <c r="Y1409" s="123"/>
      <c r="Z1409" s="173" t="s">
        <v>34</v>
      </c>
      <c r="AA1409" s="123"/>
      <c r="AB1409" s="28" t="s">
        <v>2912</v>
      </c>
      <c r="AC1409" s="123">
        <v>1</v>
      </c>
      <c r="AD1409" s="121" t="s">
        <v>53</v>
      </c>
    </row>
    <row r="1410" spans="1:33" hidden="1" x14ac:dyDescent="0.25">
      <c r="A1410" s="24" t="str">
        <f>IF(D1410="","",(B1410&amp;"|"&amp;C1410&amp;"|"&amp;D1410&amp;"|"&amp;E1410&amp;"|"&amp;F1410&amp;"|"&amp;G1410&amp;"|"&amp;H1410&amp;"|"&amp;I1410&amp;"|"&amp;J1410&amp;"|"&amp;K1410&amp;"|"&amp;L1410&amp;"|"&amp;M1410&amp;"|"&amp;N1410&amp;"|"&amp;O1410&amp;"|"&amp;P1410&amp;"|"&amp;Q1410&amp;"|"&amp;R1410&amp;"|"&amp;S1410&amp;"|"&amp;T1410&amp;"|"&amp;U1410&amp;"|"&amp;V1410&amp;"|"&amp;W1410&amp;"|"&amp;X1410&amp;"|"&amp;Y1410&amp;"|"&amp;Z1410&amp;"|"&amp;AA1410&amp;"|"&amp;AB1410&amp;"|"&amp;AC1410&amp;"|"&amp;AD1410&amp;"|"&amp;AE1410&amp;"|"&amp;AF1410&amp;"|"))</f>
        <v/>
      </c>
      <c r="B1410" s="30" t="s">
        <v>874</v>
      </c>
      <c r="C1410" s="30"/>
      <c r="D1410" s="58"/>
      <c r="F1410" s="83"/>
      <c r="G1410" s="39"/>
      <c r="H1410" s="27"/>
      <c r="I1410" s="83"/>
      <c r="J1410" s="28"/>
      <c r="K1410" s="83"/>
      <c r="L1410" s="83"/>
      <c r="M1410" s="28"/>
      <c r="N1410" s="83"/>
      <c r="O1410" s="30"/>
      <c r="P1410" s="83"/>
      <c r="Q1410" s="83"/>
      <c r="R1410" s="30"/>
      <c r="S1410" s="55"/>
      <c r="U1410" s="26"/>
      <c r="V1410" s="83"/>
      <c r="W1410" s="29"/>
      <c r="Y1410" s="29"/>
      <c r="Z1410" s="83"/>
      <c r="AA1410" s="83"/>
      <c r="AB1410" s="83"/>
      <c r="AC1410" s="83"/>
      <c r="AD1410" s="30"/>
    </row>
    <row r="1411" spans="1:33" x14ac:dyDescent="0.25">
      <c r="A1411" s="24" t="str">
        <f t="shared" ref="A1411:A1413" si="64">IF(D1411="","",(B1411&amp;"|"&amp;C1411&amp;"|"&amp;D1411&amp;"|"&amp;E1411&amp;"|"&amp;F1411&amp;"|"&amp;G1411&amp;"|"&amp;H1411&amp;"|"&amp;I1411&amp;"|"&amp;J1411&amp;"|"&amp;K1411&amp;"|"&amp;L1411&amp;"|"&amp;M1411&amp;"|"&amp;N1411&amp;"|"&amp;O1411&amp;"|"&amp;P1411&amp;"|"&amp;Q1411&amp;"|"&amp;R1411&amp;"|"&amp;S1411&amp;"|"&amp;T1411&amp;"|"&amp;U1411&amp;"|"&amp;V1411&amp;"|"&amp;W1411&amp;"|"&amp;X1411&amp;"|"&amp;Y1411&amp;"|"&amp;Z1411&amp;"|"&amp;AA1411&amp;"|"&amp;AB1411&amp;"|"&amp;AC1411&amp;"|"&amp;AD1411&amp;"|"&amp;AE1411&amp;"|"&amp;AF1411&amp;"|"))</f>
        <v>Hemibagrus planiceps|Java Bagrid |23,9|25,6||6|7||5|20||||||||378,5||33,5|Carnivore|No||||||3||||</v>
      </c>
      <c r="B1411" s="120" t="s">
        <v>874</v>
      </c>
      <c r="C1411" s="121" t="s">
        <v>2913</v>
      </c>
      <c r="D1411" s="163">
        <v>23.9</v>
      </c>
      <c r="E1411" s="128">
        <v>25.6</v>
      </c>
      <c r="F1411" s="150"/>
      <c r="G1411" s="158">
        <v>6</v>
      </c>
      <c r="H1411" s="128">
        <v>7</v>
      </c>
      <c r="I1411" s="113"/>
      <c r="J1411" s="158">
        <v>5</v>
      </c>
      <c r="K1411" s="128">
        <v>20</v>
      </c>
      <c r="L1411" s="123"/>
      <c r="M1411" s="167"/>
      <c r="N1411" s="123"/>
      <c r="O1411" s="121"/>
      <c r="P1411" s="123"/>
      <c r="Q1411" s="123"/>
      <c r="R1411" s="121"/>
      <c r="S1411" s="128">
        <v>378.5</v>
      </c>
      <c r="T1411" s="168"/>
      <c r="U1411" s="131">
        <v>33.5</v>
      </c>
      <c r="V1411" s="123" t="s">
        <v>49</v>
      </c>
      <c r="W1411" s="123" t="s">
        <v>33</v>
      </c>
      <c r="X1411" s="123"/>
      <c r="Y1411" s="123"/>
      <c r="Z1411" s="123"/>
      <c r="AA1411" s="123"/>
      <c r="AB1411" s="123"/>
      <c r="AC1411" s="123">
        <v>3</v>
      </c>
      <c r="AD1411" s="121"/>
    </row>
    <row r="1412" spans="1:33" x14ac:dyDescent="0.25">
      <c r="A1412" s="24" t="str">
        <f t="shared" si="64"/>
        <v>Hemichromis bimaculatus|Juvelcichlide|22|28||6|7,8|6,5|4|18||||||||110|120|15|Omnivore|No|No||Territorial, very aggressive in pairs||Males develop pointed dorsal fins, male have a reticulated blue pattern on the caudal fin.|1|Hard|2|Tends to move plants.|</v>
      </c>
      <c r="B1412" s="30" t="s">
        <v>875</v>
      </c>
      <c r="C1412" s="30" t="s">
        <v>1806</v>
      </c>
      <c r="D1412" s="58">
        <v>22</v>
      </c>
      <c r="E1412" s="44">
        <v>28</v>
      </c>
      <c r="F1412" s="83"/>
      <c r="G1412" s="95">
        <v>6</v>
      </c>
      <c r="H1412" s="92">
        <v>7.8</v>
      </c>
      <c r="I1412" s="83">
        <v>6.5</v>
      </c>
      <c r="J1412" s="28">
        <v>4</v>
      </c>
      <c r="K1412" s="83">
        <v>18</v>
      </c>
      <c r="L1412" s="83"/>
      <c r="M1412" s="28"/>
      <c r="N1412" s="83"/>
      <c r="O1412" s="30"/>
      <c r="P1412" s="83"/>
      <c r="Q1412" s="83"/>
      <c r="R1412" s="30"/>
      <c r="S1412" s="55">
        <v>110</v>
      </c>
      <c r="T1412" s="63">
        <v>120</v>
      </c>
      <c r="U1412" s="26">
        <v>15</v>
      </c>
      <c r="V1412" s="83" t="s">
        <v>31</v>
      </c>
      <c r="W1412" s="29" t="s">
        <v>33</v>
      </c>
      <c r="X1412" s="29" t="s">
        <v>33</v>
      </c>
      <c r="Y1412" s="29"/>
      <c r="Z1412" s="74" t="s">
        <v>1804</v>
      </c>
      <c r="AA1412" s="83"/>
      <c r="AB1412" s="29" t="s">
        <v>1807</v>
      </c>
      <c r="AC1412" s="83">
        <v>1</v>
      </c>
      <c r="AD1412" s="30" t="s">
        <v>1786</v>
      </c>
      <c r="AE1412" s="25">
        <v>2</v>
      </c>
      <c r="AF1412" s="25" t="s">
        <v>1808</v>
      </c>
    </row>
    <row r="1413" spans="1:33" x14ac:dyDescent="0.25">
      <c r="A1413" s="24" t="str">
        <f t="shared" si="64"/>
        <v>Hemichromis bimaculatus|Jewel Cichlid |21|23||6,5|7,5||4|16||||||||170,3||14|Omnivore|Yes|No||Aggressive||The females tend to be larger and the males more colourful. |2|Hard|||</v>
      </c>
      <c r="B1413" s="120" t="s">
        <v>875</v>
      </c>
      <c r="C1413" s="121" t="s">
        <v>2914</v>
      </c>
      <c r="D1413" s="163">
        <v>21</v>
      </c>
      <c r="E1413" s="128">
        <v>23</v>
      </c>
      <c r="F1413" s="150"/>
      <c r="G1413" s="158">
        <v>6.5</v>
      </c>
      <c r="H1413" s="128">
        <v>7.5</v>
      </c>
      <c r="I1413" s="113"/>
      <c r="J1413" s="158">
        <v>4</v>
      </c>
      <c r="K1413" s="128">
        <v>16</v>
      </c>
      <c r="L1413" s="123"/>
      <c r="M1413" s="167"/>
      <c r="N1413" s="123"/>
      <c r="O1413" s="121"/>
      <c r="P1413" s="123"/>
      <c r="Q1413" s="123"/>
      <c r="R1413" s="121"/>
      <c r="S1413" s="128">
        <v>170.3</v>
      </c>
      <c r="T1413" s="168"/>
      <c r="U1413" s="131">
        <v>14</v>
      </c>
      <c r="V1413" s="123" t="s">
        <v>31</v>
      </c>
      <c r="W1413" s="123" t="s">
        <v>32</v>
      </c>
      <c r="X1413" s="123" t="s">
        <v>33</v>
      </c>
      <c r="Y1413" s="123"/>
      <c r="Z1413" s="173" t="s">
        <v>1782</v>
      </c>
      <c r="AA1413" s="123"/>
      <c r="AB1413" s="167" t="s">
        <v>2915</v>
      </c>
      <c r="AC1413" s="123">
        <v>2</v>
      </c>
      <c r="AD1413" s="121" t="s">
        <v>1786</v>
      </c>
    </row>
    <row r="1414" spans="1:33" hidden="1" x14ac:dyDescent="0.25">
      <c r="A1414" s="24" t="str">
        <f>IF(D1414="","",(B1414&amp;"|"&amp;C1414&amp;"|"&amp;D1414&amp;"|"&amp;E1414&amp;"|"&amp;F1414&amp;"|"&amp;G1414&amp;"|"&amp;H1414&amp;"|"&amp;I1414&amp;"|"&amp;J1414&amp;"|"&amp;K1414&amp;"|"&amp;L1414&amp;"|"&amp;M1414&amp;"|"&amp;N1414&amp;"|"&amp;O1414&amp;"|"&amp;P1414&amp;"|"&amp;Q1414&amp;"|"&amp;R1414&amp;"|"&amp;S1414&amp;"|"&amp;T1414&amp;"|"&amp;U1414&amp;"|"&amp;V1414&amp;"|"&amp;W1414&amp;"|"&amp;X1414&amp;"|"&amp;Y1414&amp;"|"&amp;Z1414&amp;"|"&amp;AA1414&amp;"|"&amp;AB1414&amp;"|"&amp;AC1414&amp;"|"&amp;AD1414&amp;"|"&amp;AE1414&amp;"|"&amp;AF1414&amp;"|"))</f>
        <v/>
      </c>
      <c r="B1414" s="30" t="s">
        <v>876</v>
      </c>
      <c r="C1414" s="30"/>
      <c r="D1414" s="58"/>
      <c r="F1414" s="83"/>
      <c r="G1414" s="39"/>
      <c r="H1414" s="27"/>
      <c r="I1414" s="83"/>
      <c r="J1414" s="28"/>
      <c r="K1414" s="83"/>
      <c r="L1414" s="83"/>
      <c r="M1414" s="28"/>
      <c r="N1414" s="83"/>
      <c r="O1414" s="30"/>
      <c r="P1414" s="83"/>
      <c r="Q1414" s="83"/>
      <c r="R1414" s="30"/>
      <c r="S1414" s="55"/>
      <c r="U1414" s="26"/>
      <c r="V1414" s="83"/>
      <c r="W1414" s="29"/>
      <c r="Y1414" s="29"/>
      <c r="Z1414" s="83"/>
      <c r="AA1414" s="83"/>
      <c r="AB1414" s="29"/>
      <c r="AC1414" s="83"/>
      <c r="AD1414" s="30"/>
    </row>
    <row r="1415" spans="1:33" x14ac:dyDescent="0.25">
      <c r="A1415" s="24" t="str">
        <f t="shared" ref="A1415:A1417" si="65">IF(D1415="","",(B1415&amp;"|"&amp;C1415&amp;"|"&amp;D1415&amp;"|"&amp;E1415&amp;"|"&amp;F1415&amp;"|"&amp;G1415&amp;"|"&amp;H1415&amp;"|"&amp;I1415&amp;"|"&amp;J1415&amp;"|"&amp;K1415&amp;"|"&amp;L1415&amp;"|"&amp;M1415&amp;"|"&amp;N1415&amp;"|"&amp;O1415&amp;"|"&amp;P1415&amp;"|"&amp;Q1415&amp;"|"&amp;R1415&amp;"|"&amp;S1415&amp;"|"&amp;T1415&amp;"|"&amp;U1415&amp;"|"&amp;V1415&amp;"|"&amp;W1415&amp;"|"&amp;X1415&amp;"|"&amp;Y1415&amp;"|"&amp;Z1415&amp;"|"&amp;AA1415&amp;"|"&amp;AB1415&amp;"|"&amp;AC1415&amp;"|"&amp;AD1415&amp;"|"&amp;AE1415&amp;"|"&amp;AF1415&amp;"|"))</f>
        <v>Hemichromis letourneauxi|Letourneuxi's Jewel Cichlid |22|25||6|6,5||5|8||||||||208,2||12|Carnivore|No|No||Aggressive||Males are brighter than females in breeding season|2||||</v>
      </c>
      <c r="B1415" s="120" t="s">
        <v>876</v>
      </c>
      <c r="C1415" s="121" t="s">
        <v>2916</v>
      </c>
      <c r="D1415" s="163">
        <v>22</v>
      </c>
      <c r="E1415" s="128">
        <v>25</v>
      </c>
      <c r="F1415" s="150"/>
      <c r="G1415" s="158">
        <v>6</v>
      </c>
      <c r="H1415" s="128">
        <v>6.5</v>
      </c>
      <c r="I1415" s="113"/>
      <c r="J1415" s="158">
        <v>5</v>
      </c>
      <c r="K1415" s="128">
        <v>8</v>
      </c>
      <c r="L1415" s="123"/>
      <c r="M1415" s="167"/>
      <c r="N1415" s="123"/>
      <c r="O1415" s="121"/>
      <c r="P1415" s="123"/>
      <c r="Q1415" s="123"/>
      <c r="R1415" s="121"/>
      <c r="S1415" s="128">
        <v>208.2</v>
      </c>
      <c r="T1415" s="168"/>
      <c r="U1415" s="131">
        <v>12</v>
      </c>
      <c r="V1415" s="123" t="s">
        <v>49</v>
      </c>
      <c r="W1415" s="123" t="s">
        <v>33</v>
      </c>
      <c r="X1415" s="123" t="s">
        <v>33</v>
      </c>
      <c r="Y1415" s="123"/>
      <c r="Z1415" s="173" t="s">
        <v>1782</v>
      </c>
      <c r="AA1415" s="123"/>
      <c r="AB1415" s="29" t="s">
        <v>2917</v>
      </c>
      <c r="AC1415" s="123">
        <v>2</v>
      </c>
      <c r="AD1415" s="121"/>
    </row>
    <row r="1416" spans="1:33" x14ac:dyDescent="0.25">
      <c r="A1416" s="24" t="str">
        <f t="shared" si="65"/>
        <v>Hemichromis lifalili|Juvel cichlide, juvelcichlide, rød cichlide|22|30||6|8|6,5|4|15||||||||70|75|14|Carnivore|No|Yes||Territorial, very aggressive in pairs||Males are larger|1|Hard|2|Tends to move and destroy plants. Monogamous|</v>
      </c>
      <c r="B1416" s="30" t="s">
        <v>877</v>
      </c>
      <c r="C1416" s="30" t="s">
        <v>1802</v>
      </c>
      <c r="D1416" s="58">
        <v>22</v>
      </c>
      <c r="E1416" s="44">
        <v>30</v>
      </c>
      <c r="F1416" s="83"/>
      <c r="G1416" s="95">
        <v>6</v>
      </c>
      <c r="H1416" s="92">
        <v>8</v>
      </c>
      <c r="I1416" s="83">
        <v>6.5</v>
      </c>
      <c r="J1416" s="28">
        <v>4</v>
      </c>
      <c r="K1416" s="83">
        <v>15</v>
      </c>
      <c r="L1416" s="83"/>
      <c r="M1416" s="28"/>
      <c r="N1416" s="83"/>
      <c r="O1416" s="30"/>
      <c r="P1416" s="83"/>
      <c r="Q1416" s="83"/>
      <c r="R1416" s="30"/>
      <c r="S1416" s="55">
        <v>70</v>
      </c>
      <c r="T1416" s="63">
        <v>75</v>
      </c>
      <c r="U1416" s="26">
        <v>14</v>
      </c>
      <c r="V1416" s="83" t="s">
        <v>49</v>
      </c>
      <c r="W1416" s="29" t="s">
        <v>33</v>
      </c>
      <c r="X1416" s="29" t="s">
        <v>32</v>
      </c>
      <c r="Y1416" s="29"/>
      <c r="Z1416" s="74" t="s">
        <v>1804</v>
      </c>
      <c r="AA1416" s="83"/>
      <c r="AB1416" s="74" t="s">
        <v>1803</v>
      </c>
      <c r="AC1416" s="83">
        <v>1</v>
      </c>
      <c r="AD1416" s="30" t="s">
        <v>1786</v>
      </c>
      <c r="AE1416" s="25">
        <v>2</v>
      </c>
      <c r="AF1416" s="25" t="s">
        <v>1805</v>
      </c>
    </row>
    <row r="1417" spans="1:33" x14ac:dyDescent="0.25">
      <c r="A1417" s="24" t="str">
        <f t="shared" si="65"/>
        <v>Hemichromis lifalili|Lifalili Jewel Cichlid |22|24||6,5|7,5||2|12||||||||132,5||9|Omnivore|||||||1||||</v>
      </c>
      <c r="B1417" s="120" t="s">
        <v>877</v>
      </c>
      <c r="C1417" s="121" t="s">
        <v>2918</v>
      </c>
      <c r="D1417" s="163">
        <v>22</v>
      </c>
      <c r="E1417" s="128">
        <v>24</v>
      </c>
      <c r="F1417" s="150"/>
      <c r="G1417" s="158">
        <v>6.5</v>
      </c>
      <c r="H1417" s="128">
        <v>7.5</v>
      </c>
      <c r="I1417" s="113"/>
      <c r="J1417" s="158">
        <v>2</v>
      </c>
      <c r="K1417" s="128">
        <v>12</v>
      </c>
      <c r="L1417" s="123"/>
      <c r="M1417" s="167"/>
      <c r="N1417" s="123"/>
      <c r="O1417" s="121"/>
      <c r="P1417" s="123"/>
      <c r="Q1417" s="123"/>
      <c r="R1417" s="121"/>
      <c r="S1417" s="128">
        <v>132.5</v>
      </c>
      <c r="T1417" s="168"/>
      <c r="U1417" s="131">
        <v>9</v>
      </c>
      <c r="V1417" s="123" t="s">
        <v>31</v>
      </c>
      <c r="W1417" s="123"/>
      <c r="X1417" s="123"/>
      <c r="Y1417" s="123"/>
      <c r="Z1417" s="123"/>
      <c r="AA1417" s="123"/>
      <c r="AB1417" s="123"/>
      <c r="AC1417" s="123">
        <v>1</v>
      </c>
      <c r="AD1417" s="121"/>
    </row>
    <row r="1418" spans="1:33" hidden="1" x14ac:dyDescent="0.25">
      <c r="A1418" s="24" t="str">
        <f>IF(D1418="","",(B1418&amp;"|"&amp;C1418&amp;"|"&amp;D1418&amp;"|"&amp;E1418&amp;"|"&amp;F1418&amp;"|"&amp;G1418&amp;"|"&amp;H1418&amp;"|"&amp;I1418&amp;"|"&amp;J1418&amp;"|"&amp;K1418&amp;"|"&amp;L1418&amp;"|"&amp;M1418&amp;"|"&amp;N1418&amp;"|"&amp;O1418&amp;"|"&amp;P1418&amp;"|"&amp;Q1418&amp;"|"&amp;R1418&amp;"|"&amp;S1418&amp;"|"&amp;T1418&amp;"|"&amp;U1418&amp;"|"&amp;V1418&amp;"|"&amp;W1418&amp;"|"&amp;X1418&amp;"|"&amp;Y1418&amp;"|"&amp;Z1418&amp;"|"&amp;AA1418&amp;"|"&amp;AB1418&amp;"|"&amp;AC1418&amp;"|"&amp;AD1418&amp;"|"&amp;AE1418&amp;"|"&amp;AF1418&amp;"|"))</f>
        <v/>
      </c>
      <c r="B1418" s="30" t="s">
        <v>878</v>
      </c>
      <c r="C1418" s="30"/>
      <c r="D1418" s="58"/>
      <c r="F1418" s="83"/>
      <c r="G1418" s="39"/>
      <c r="H1418" s="27"/>
      <c r="I1418" s="83"/>
      <c r="J1418" s="28"/>
      <c r="K1418" s="83"/>
      <c r="L1418" s="83"/>
      <c r="M1418" s="28"/>
      <c r="N1418" s="83"/>
      <c r="O1418" s="30"/>
      <c r="P1418" s="83"/>
      <c r="Q1418" s="83"/>
      <c r="R1418" s="30"/>
      <c r="S1418" s="55"/>
      <c r="U1418" s="26"/>
      <c r="V1418" s="83"/>
      <c r="W1418" s="29"/>
      <c r="Y1418" s="29"/>
      <c r="Z1418" s="83"/>
      <c r="AA1418" s="83"/>
      <c r="AB1418" s="28"/>
      <c r="AC1418" s="83"/>
      <c r="AD1418" s="30"/>
      <c r="AG1418" s="24"/>
    </row>
    <row r="1419" spans="1:33" x14ac:dyDescent="0.25">
      <c r="A1419" s="24" t="str">
        <f>IF(D1419="","",(B1419&amp;"|"&amp;C1419&amp;"|"&amp;D1419&amp;"|"&amp;E1419&amp;"|"&amp;F1419&amp;"|"&amp;G1419&amp;"|"&amp;H1419&amp;"|"&amp;I1419&amp;"|"&amp;J1419&amp;"|"&amp;K1419&amp;"|"&amp;L1419&amp;"|"&amp;M1419&amp;"|"&amp;N1419&amp;"|"&amp;O1419&amp;"|"&amp;P1419&amp;"|"&amp;Q1419&amp;"|"&amp;R1419&amp;"|"&amp;S1419&amp;"|"&amp;T1419&amp;"|"&amp;U1419&amp;"|"&amp;V1419&amp;"|"&amp;W1419&amp;"|"&amp;X1419&amp;"|"&amp;Y1419&amp;"|"&amp;Z1419&amp;"|"&amp;AA1419&amp;"|"&amp;AB1419&amp;"|"&amp;AC1419&amp;"|"&amp;AD1419&amp;"|"&amp;AE1419&amp;"|"&amp;AF1419&amp;"|"))</f>
        <v>Hemigrammus barrigonae|Barrigona Tetra |22|26||5,8|7||2|10||||||||56,8||4|Omnivore|No|No||Peaceful||Females are likely to be more rounded in the belly than males when mature.|2|Hard|||</v>
      </c>
      <c r="B1419" s="120" t="s">
        <v>878</v>
      </c>
      <c r="C1419" s="121" t="s">
        <v>2919</v>
      </c>
      <c r="D1419" s="163">
        <v>22</v>
      </c>
      <c r="E1419" s="128">
        <v>26</v>
      </c>
      <c r="F1419" s="150"/>
      <c r="G1419" s="158">
        <v>5.8</v>
      </c>
      <c r="H1419" s="128">
        <v>7</v>
      </c>
      <c r="I1419" s="113"/>
      <c r="J1419" s="158">
        <v>2</v>
      </c>
      <c r="K1419" s="128">
        <v>10</v>
      </c>
      <c r="L1419" s="123"/>
      <c r="M1419" s="167"/>
      <c r="N1419" s="123"/>
      <c r="O1419" s="121"/>
      <c r="P1419" s="123"/>
      <c r="Q1419" s="123"/>
      <c r="R1419" s="121"/>
      <c r="S1419" s="128">
        <v>56.8</v>
      </c>
      <c r="T1419" s="168"/>
      <c r="U1419" s="131">
        <v>4</v>
      </c>
      <c r="V1419" s="123" t="s">
        <v>31</v>
      </c>
      <c r="W1419" s="123" t="s">
        <v>33</v>
      </c>
      <c r="X1419" s="123" t="s">
        <v>33</v>
      </c>
      <c r="Y1419" s="123"/>
      <c r="Z1419" s="173" t="s">
        <v>34</v>
      </c>
      <c r="AA1419" s="123"/>
      <c r="AB1419" s="123" t="s">
        <v>2920</v>
      </c>
      <c r="AC1419" s="123">
        <v>2</v>
      </c>
      <c r="AD1419" s="121" t="s">
        <v>1786</v>
      </c>
    </row>
    <row r="1420" spans="1:33" hidden="1" x14ac:dyDescent="0.25">
      <c r="A1420" s="24" t="str">
        <f>IF(D1420="","",(B1420&amp;"|"&amp;C1420&amp;"|"&amp;D1420&amp;"|"&amp;E1420&amp;"|"&amp;F1420&amp;"|"&amp;G1420&amp;"|"&amp;H1420&amp;"|"&amp;I1420&amp;"|"&amp;J1420&amp;"|"&amp;K1420&amp;"|"&amp;L1420&amp;"|"&amp;M1420&amp;"|"&amp;N1420&amp;"|"&amp;O1420&amp;"|"&amp;P1420&amp;"|"&amp;Q1420&amp;"|"&amp;R1420&amp;"|"&amp;S1420&amp;"|"&amp;T1420&amp;"|"&amp;U1420&amp;"|"&amp;V1420&amp;"|"&amp;W1420&amp;"|"&amp;X1420&amp;"|"&amp;Y1420&amp;"|"&amp;Z1420&amp;"|"&amp;AA1420&amp;"|"&amp;AB1420&amp;"|"&amp;AC1420&amp;"|"&amp;AD1420&amp;"|"&amp;AE1420&amp;"|"&amp;AF1420&amp;"|"))</f>
        <v/>
      </c>
      <c r="B1420" s="30" t="s">
        <v>879</v>
      </c>
      <c r="C1420" s="30"/>
      <c r="D1420" s="58"/>
      <c r="F1420" s="83"/>
      <c r="G1420" s="39"/>
      <c r="H1420" s="27"/>
      <c r="I1420" s="83"/>
      <c r="J1420" s="28"/>
      <c r="K1420" s="83"/>
      <c r="L1420" s="83"/>
      <c r="M1420" s="28"/>
      <c r="N1420" s="83"/>
      <c r="O1420" s="30"/>
      <c r="P1420" s="83"/>
      <c r="Q1420" s="83"/>
      <c r="R1420" s="30"/>
      <c r="S1420" s="55"/>
      <c r="U1420" s="26"/>
      <c r="V1420" s="83"/>
      <c r="W1420" s="29"/>
      <c r="Y1420" s="29"/>
      <c r="Z1420" s="83"/>
      <c r="AA1420" s="83"/>
      <c r="AB1420" s="83"/>
      <c r="AC1420" s="83"/>
      <c r="AD1420" s="30"/>
    </row>
    <row r="1421" spans="1:33" x14ac:dyDescent="0.25">
      <c r="A1421" s="24" t="str">
        <f>IF(D1421="","",(B1421&amp;"|"&amp;C1421&amp;"|"&amp;D1421&amp;"|"&amp;E1421&amp;"|"&amp;F1421&amp;"|"&amp;G1421&amp;"|"&amp;H1421&amp;"|"&amp;I1421&amp;"|"&amp;J1421&amp;"|"&amp;K1421&amp;"|"&amp;L1421&amp;"|"&amp;M1421&amp;"|"&amp;N1421&amp;"|"&amp;O1421&amp;"|"&amp;P1421&amp;"|"&amp;Q1421&amp;"|"&amp;R1421&amp;"|"&amp;S1421&amp;"|"&amp;T1421&amp;"|"&amp;U1421&amp;"|"&amp;V1421&amp;"|"&amp;W1421&amp;"|"&amp;X1421&amp;"|"&amp;Y1421&amp;"|"&amp;Z1421&amp;"|"&amp;AA1421&amp;"|"&amp;AB1421&amp;"|"&amp;AC1421&amp;"|"&amp;AD1421&amp;"|"&amp;AE1421&amp;"|"&amp;AF1421&amp;"|"))</f>
        <v>Hemigrammus bellottii|Dash-Dot Tetra |23|27||6|7||2|10||||||||56,8||4|Omnivore|||||||2||||</v>
      </c>
      <c r="B1421" s="120" t="s">
        <v>879</v>
      </c>
      <c r="C1421" s="121" t="s">
        <v>2921</v>
      </c>
      <c r="D1421" s="163">
        <v>23</v>
      </c>
      <c r="E1421" s="128">
        <v>27</v>
      </c>
      <c r="F1421" s="150"/>
      <c r="G1421" s="158">
        <v>6</v>
      </c>
      <c r="H1421" s="128">
        <v>7</v>
      </c>
      <c r="I1421" s="113"/>
      <c r="J1421" s="158">
        <v>2</v>
      </c>
      <c r="K1421" s="128">
        <v>10</v>
      </c>
      <c r="L1421" s="123"/>
      <c r="M1421" s="167"/>
      <c r="N1421" s="123"/>
      <c r="O1421" s="121"/>
      <c r="P1421" s="123"/>
      <c r="Q1421" s="123"/>
      <c r="R1421" s="121"/>
      <c r="S1421" s="128">
        <v>56.8</v>
      </c>
      <c r="T1421" s="168"/>
      <c r="U1421" s="131">
        <v>4</v>
      </c>
      <c r="V1421" s="123" t="s">
        <v>31</v>
      </c>
      <c r="W1421" s="123"/>
      <c r="X1421" s="123"/>
      <c r="Y1421" s="123"/>
      <c r="Z1421" s="123"/>
      <c r="AA1421" s="123"/>
      <c r="AB1421" s="123"/>
      <c r="AC1421" s="123">
        <v>2</v>
      </c>
      <c r="AD1421" s="121"/>
    </row>
    <row r="1422" spans="1:33" hidden="1" x14ac:dyDescent="0.25">
      <c r="A1422" s="24" t="str">
        <f>IF(D1422="","",(B1422&amp;"|"&amp;C1422&amp;"|"&amp;D1422&amp;"|"&amp;E1422&amp;"|"&amp;F1422&amp;"|"&amp;G1422&amp;"|"&amp;H1422&amp;"|"&amp;I1422&amp;"|"&amp;J1422&amp;"|"&amp;K1422&amp;"|"&amp;L1422&amp;"|"&amp;M1422&amp;"|"&amp;N1422&amp;"|"&amp;O1422&amp;"|"&amp;P1422&amp;"|"&amp;Q1422&amp;"|"&amp;R1422&amp;"|"&amp;S1422&amp;"|"&amp;T1422&amp;"|"&amp;U1422&amp;"|"&amp;V1422&amp;"|"&amp;W1422&amp;"|"&amp;X1422&amp;"|"&amp;Y1422&amp;"|"&amp;Z1422&amp;"|"&amp;AA1422&amp;"|"&amp;AB1422&amp;"|"&amp;AC1422&amp;"|"&amp;AD1422&amp;"|"&amp;AE1422&amp;"|"&amp;AF1422&amp;"|"))</f>
        <v/>
      </c>
      <c r="B1422" s="30" t="s">
        <v>880</v>
      </c>
      <c r="C1422" s="30"/>
      <c r="D1422" s="58"/>
      <c r="F1422" s="83"/>
      <c r="G1422" s="39"/>
      <c r="H1422" s="27"/>
      <c r="I1422" s="83"/>
      <c r="J1422" s="28"/>
      <c r="K1422" s="83"/>
      <c r="L1422" s="83"/>
      <c r="M1422" s="28"/>
      <c r="N1422" s="83"/>
      <c r="O1422" s="30"/>
      <c r="P1422" s="83"/>
      <c r="Q1422" s="83"/>
      <c r="R1422" s="30"/>
      <c r="S1422" s="55"/>
      <c r="U1422" s="26"/>
      <c r="V1422" s="83"/>
      <c r="W1422" s="29"/>
      <c r="Y1422" s="29"/>
      <c r="Z1422" s="83"/>
      <c r="AA1422" s="83"/>
      <c r="AB1422" s="29"/>
      <c r="AC1422" s="83"/>
      <c r="AD1422" s="30"/>
    </row>
    <row r="1423" spans="1:33" x14ac:dyDescent="0.25">
      <c r="A1423" s="24" t="str">
        <f>IF(D1423="","",(B1423&amp;"|"&amp;C1423&amp;"|"&amp;D1423&amp;"|"&amp;E1423&amp;"|"&amp;F1423&amp;"|"&amp;G1423&amp;"|"&amp;H1423&amp;"|"&amp;I1423&amp;"|"&amp;J1423&amp;"|"&amp;K1423&amp;"|"&amp;L1423&amp;"|"&amp;M1423&amp;"|"&amp;N1423&amp;"|"&amp;O1423&amp;"|"&amp;P1423&amp;"|"&amp;Q1423&amp;"|"&amp;R1423&amp;"|"&amp;S1423&amp;"|"&amp;T1423&amp;"|"&amp;U1423&amp;"|"&amp;V1423&amp;"|"&amp;W1423&amp;"|"&amp;X1423&amp;"|"&amp;Y1423&amp;"|"&amp;Z1423&amp;"|"&amp;AA1423&amp;"|"&amp;AB1423&amp;"|"&amp;AC1423&amp;"|"&amp;AD1423&amp;"|"&amp;AE1423&amp;"|"&amp;AF1423&amp;"|"))</f>
        <v>Hemigrammus bleheri|Firehead Tetra |23|26||5|6||5|12||||||||56,8||4|Omnivore|No|No||Peaceful||The female is plumper than the male.|2||||</v>
      </c>
      <c r="B1423" s="120" t="s">
        <v>880</v>
      </c>
      <c r="C1423" s="121" t="s">
        <v>2922</v>
      </c>
      <c r="D1423" s="163">
        <v>23</v>
      </c>
      <c r="E1423" s="128">
        <v>26</v>
      </c>
      <c r="F1423" s="150"/>
      <c r="G1423" s="158">
        <v>5</v>
      </c>
      <c r="H1423" s="128">
        <v>6</v>
      </c>
      <c r="I1423" s="113"/>
      <c r="J1423" s="158">
        <v>5</v>
      </c>
      <c r="K1423" s="128">
        <v>12</v>
      </c>
      <c r="L1423" s="123"/>
      <c r="M1423" s="167"/>
      <c r="N1423" s="123"/>
      <c r="O1423" s="121"/>
      <c r="P1423" s="123"/>
      <c r="Q1423" s="123"/>
      <c r="R1423" s="121"/>
      <c r="S1423" s="128">
        <v>56.8</v>
      </c>
      <c r="T1423" s="168"/>
      <c r="U1423" s="131">
        <v>4</v>
      </c>
      <c r="V1423" s="123" t="s">
        <v>31</v>
      </c>
      <c r="W1423" s="123" t="s">
        <v>33</v>
      </c>
      <c r="X1423" s="123" t="s">
        <v>33</v>
      </c>
      <c r="Y1423" s="123"/>
      <c r="Z1423" s="173" t="s">
        <v>34</v>
      </c>
      <c r="AA1423" s="123"/>
      <c r="AB1423" s="29" t="s">
        <v>2923</v>
      </c>
      <c r="AC1423" s="123">
        <v>2</v>
      </c>
      <c r="AD1423" s="121"/>
    </row>
    <row r="1424" spans="1:33" hidden="1" x14ac:dyDescent="0.25">
      <c r="A1424" s="24" t="str">
        <f>IF(D1424="","",(B1424&amp;"|"&amp;C1424&amp;"|"&amp;D1424&amp;"|"&amp;E1424&amp;"|"&amp;F1424&amp;"|"&amp;G1424&amp;"|"&amp;H1424&amp;"|"&amp;I1424&amp;"|"&amp;J1424&amp;"|"&amp;K1424&amp;"|"&amp;L1424&amp;"|"&amp;M1424&amp;"|"&amp;N1424&amp;"|"&amp;O1424&amp;"|"&amp;P1424&amp;"|"&amp;Q1424&amp;"|"&amp;R1424&amp;"|"&amp;S1424&amp;"|"&amp;T1424&amp;"|"&amp;U1424&amp;"|"&amp;V1424&amp;"|"&amp;W1424&amp;"|"&amp;X1424&amp;"|"&amp;Y1424&amp;"|"&amp;Z1424&amp;"|"&amp;AA1424&amp;"|"&amp;AB1424&amp;"|"&amp;AC1424&amp;"|"&amp;AD1424&amp;"|"&amp;AE1424&amp;"|"&amp;AF1424&amp;"|"))</f>
        <v/>
      </c>
      <c r="B1424" s="30" t="s">
        <v>881</v>
      </c>
      <c r="C1424" s="30"/>
      <c r="D1424" s="58"/>
      <c r="F1424" s="83"/>
      <c r="G1424" s="39"/>
      <c r="H1424" s="27"/>
      <c r="I1424" s="83"/>
      <c r="J1424" s="28"/>
      <c r="K1424" s="83"/>
      <c r="L1424" s="83"/>
      <c r="M1424" s="28"/>
      <c r="N1424" s="83"/>
      <c r="O1424" s="30"/>
      <c r="P1424" s="83"/>
      <c r="Q1424" s="83"/>
      <c r="R1424" s="30"/>
      <c r="S1424" s="55"/>
      <c r="U1424" s="26"/>
      <c r="V1424" s="83"/>
      <c r="W1424" s="29"/>
      <c r="Y1424" s="29"/>
      <c r="Z1424" s="83"/>
      <c r="AA1424" s="83"/>
      <c r="AB1424" s="28"/>
      <c r="AC1424" s="83"/>
      <c r="AD1424" s="30"/>
    </row>
    <row r="1425" spans="1:31" x14ac:dyDescent="0.25">
      <c r="A1425" s="24" t="str">
        <f>IF(D1425="","",(B1425&amp;"|"&amp;C1425&amp;"|"&amp;D1425&amp;"|"&amp;E1425&amp;"|"&amp;F1425&amp;"|"&amp;G1425&amp;"|"&amp;H1425&amp;"|"&amp;I1425&amp;"|"&amp;J1425&amp;"|"&amp;K1425&amp;"|"&amp;L1425&amp;"|"&amp;M1425&amp;"|"&amp;N1425&amp;"|"&amp;O1425&amp;"|"&amp;P1425&amp;"|"&amp;Q1425&amp;"|"&amp;R1425&amp;"|"&amp;S1425&amp;"|"&amp;T1425&amp;"|"&amp;U1425&amp;"|"&amp;V1425&amp;"|"&amp;W1425&amp;"|"&amp;X1425&amp;"|"&amp;Y1425&amp;"|"&amp;Z1425&amp;"|"&amp;AA1425&amp;"|"&amp;AB1425&amp;"|"&amp;AC1425&amp;"|"&amp;AD1425&amp;"|"&amp;AE1425&amp;"|"&amp;AF1425&amp;"|"))</f>
        <v>Hemigrammus boesemani|Boesman's Tetra |23|26||5,8|7,4||2|16||||||||56,8||4|Omnivore|No|No||Peaceful||This tapers to a point in males, but is rounded in females.|2|Easy|||</v>
      </c>
      <c r="B1425" s="120" t="s">
        <v>881</v>
      </c>
      <c r="C1425" s="121" t="s">
        <v>2924</v>
      </c>
      <c r="D1425" s="163">
        <v>23</v>
      </c>
      <c r="E1425" s="128">
        <v>26</v>
      </c>
      <c r="F1425" s="150"/>
      <c r="G1425" s="158">
        <v>5.8</v>
      </c>
      <c r="H1425" s="128">
        <v>7.4</v>
      </c>
      <c r="I1425" s="113"/>
      <c r="J1425" s="158">
        <v>2</v>
      </c>
      <c r="K1425" s="128">
        <v>16</v>
      </c>
      <c r="L1425" s="123"/>
      <c r="M1425" s="167"/>
      <c r="N1425" s="123"/>
      <c r="O1425" s="121"/>
      <c r="P1425" s="123"/>
      <c r="Q1425" s="123"/>
      <c r="R1425" s="121"/>
      <c r="S1425" s="128">
        <v>56.8</v>
      </c>
      <c r="T1425" s="168"/>
      <c r="U1425" s="131">
        <v>4</v>
      </c>
      <c r="V1425" s="123" t="s">
        <v>31</v>
      </c>
      <c r="W1425" s="123" t="s">
        <v>33</v>
      </c>
      <c r="X1425" s="123" t="s">
        <v>33</v>
      </c>
      <c r="Y1425" s="123"/>
      <c r="Z1425" s="173" t="s">
        <v>34</v>
      </c>
      <c r="AA1425" s="123"/>
      <c r="AB1425" s="173" t="s">
        <v>2925</v>
      </c>
      <c r="AC1425" s="123">
        <v>2</v>
      </c>
      <c r="AD1425" s="121" t="s">
        <v>53</v>
      </c>
    </row>
    <row r="1426" spans="1:31" hidden="1" x14ac:dyDescent="0.25">
      <c r="A1426" s="24" t="str">
        <f>IF(D1426="","",(B1426&amp;"|"&amp;C1426&amp;"|"&amp;D1426&amp;"|"&amp;E1426&amp;"|"&amp;F1426&amp;"|"&amp;G1426&amp;"|"&amp;H1426&amp;"|"&amp;I1426&amp;"|"&amp;J1426&amp;"|"&amp;K1426&amp;"|"&amp;L1426&amp;"|"&amp;M1426&amp;"|"&amp;N1426&amp;"|"&amp;O1426&amp;"|"&amp;P1426&amp;"|"&amp;Q1426&amp;"|"&amp;R1426&amp;"|"&amp;S1426&amp;"|"&amp;T1426&amp;"|"&amp;U1426&amp;"|"&amp;V1426&amp;"|"&amp;W1426&amp;"|"&amp;X1426&amp;"|"&amp;Y1426&amp;"|"&amp;Z1426&amp;"|"&amp;AA1426&amp;"|"&amp;AB1426&amp;"|"&amp;AC1426&amp;"|"&amp;AD1426&amp;"|"&amp;AE1426&amp;"|"&amp;AF1426&amp;"|"))</f>
        <v/>
      </c>
      <c r="B1426" s="30" t="s">
        <v>882</v>
      </c>
      <c r="C1426" s="30"/>
      <c r="D1426" s="58"/>
      <c r="F1426" s="83"/>
      <c r="G1426" s="39"/>
      <c r="H1426" s="27"/>
      <c r="I1426" s="83"/>
      <c r="J1426" s="28"/>
      <c r="K1426" s="83"/>
      <c r="L1426" s="83"/>
      <c r="M1426" s="28"/>
      <c r="N1426" s="83"/>
      <c r="O1426" s="30"/>
      <c r="P1426" s="83"/>
      <c r="Q1426" s="83"/>
      <c r="R1426" s="30"/>
      <c r="S1426" s="55"/>
      <c r="U1426" s="26"/>
      <c r="V1426" s="83"/>
      <c r="W1426" s="29"/>
      <c r="Y1426" s="29"/>
      <c r="Z1426" s="83"/>
      <c r="AA1426" s="83"/>
      <c r="AB1426" s="28"/>
      <c r="AC1426" s="83"/>
      <c r="AD1426" s="30"/>
    </row>
    <row r="1427" spans="1:31" x14ac:dyDescent="0.25">
      <c r="A1427" s="24" t="str">
        <f>IF(D1427="","",(B1427&amp;"|"&amp;C1427&amp;"|"&amp;D1427&amp;"|"&amp;E1427&amp;"|"&amp;F1427&amp;"|"&amp;G1427&amp;"|"&amp;H1427&amp;"|"&amp;I1427&amp;"|"&amp;J1427&amp;"|"&amp;K1427&amp;"|"&amp;L1427&amp;"|"&amp;M1427&amp;"|"&amp;N1427&amp;"|"&amp;O1427&amp;"|"&amp;P1427&amp;"|"&amp;Q1427&amp;"|"&amp;R1427&amp;"|"&amp;S1427&amp;"|"&amp;T1427&amp;"|"&amp;U1427&amp;"|"&amp;V1427&amp;"|"&amp;W1427&amp;"|"&amp;X1427&amp;"|"&amp;Y1427&amp;"|"&amp;Z1427&amp;"|"&amp;AA1427&amp;"|"&amp;AB1427&amp;"|"&amp;AC1427&amp;"|"&amp;AD1427&amp;"|"&amp;AE1427&amp;"|"&amp;AF1427&amp;"|"))</f>
        <v>Hemigrammus caudovittatus|Buenos Aires Tetra |18|25||6,5|7,5||5|10||||||||56,8||6|Omnivore|No|No||Peaceful||Males are smaller and more vibrant in colour than females.|2||||</v>
      </c>
      <c r="B1427" s="120" t="s">
        <v>882</v>
      </c>
      <c r="C1427" s="121" t="s">
        <v>2926</v>
      </c>
      <c r="D1427" s="163">
        <v>18</v>
      </c>
      <c r="E1427" s="128">
        <v>25</v>
      </c>
      <c r="F1427" s="150"/>
      <c r="G1427" s="158">
        <v>6.5</v>
      </c>
      <c r="H1427" s="128">
        <v>7.5</v>
      </c>
      <c r="I1427" s="113"/>
      <c r="J1427" s="158">
        <v>5</v>
      </c>
      <c r="K1427" s="128">
        <v>10</v>
      </c>
      <c r="L1427" s="123"/>
      <c r="M1427" s="167"/>
      <c r="N1427" s="123"/>
      <c r="O1427" s="121"/>
      <c r="P1427" s="123"/>
      <c r="Q1427" s="123"/>
      <c r="R1427" s="121"/>
      <c r="S1427" s="128">
        <v>56.8</v>
      </c>
      <c r="T1427" s="168"/>
      <c r="U1427" s="131">
        <v>6</v>
      </c>
      <c r="V1427" s="123" t="s">
        <v>31</v>
      </c>
      <c r="W1427" s="123" t="s">
        <v>33</v>
      </c>
      <c r="X1427" s="123" t="s">
        <v>33</v>
      </c>
      <c r="Y1427" s="123"/>
      <c r="Z1427" s="123" t="s">
        <v>34</v>
      </c>
      <c r="AA1427" s="123"/>
      <c r="AB1427" s="28" t="s">
        <v>2927</v>
      </c>
      <c r="AC1427" s="123">
        <v>2</v>
      </c>
      <c r="AD1427" s="121"/>
    </row>
    <row r="1428" spans="1:31" hidden="1" x14ac:dyDescent="0.25">
      <c r="A1428" s="24" t="str">
        <f>IF(D1428="","",(B1428&amp;"|"&amp;C1428&amp;"|"&amp;D1428&amp;"|"&amp;E1428&amp;"|"&amp;F1428&amp;"|"&amp;G1428&amp;"|"&amp;H1428&amp;"|"&amp;I1428&amp;"|"&amp;J1428&amp;"|"&amp;K1428&amp;"|"&amp;L1428&amp;"|"&amp;M1428&amp;"|"&amp;N1428&amp;"|"&amp;O1428&amp;"|"&amp;P1428&amp;"|"&amp;Q1428&amp;"|"&amp;R1428&amp;"|"&amp;S1428&amp;"|"&amp;T1428&amp;"|"&amp;U1428&amp;"|"&amp;V1428&amp;"|"&amp;W1428&amp;"|"&amp;X1428&amp;"|"&amp;Y1428&amp;"|"&amp;Z1428&amp;"|"&amp;AA1428&amp;"|"&amp;AB1428&amp;"|"&amp;AC1428&amp;"|"&amp;AD1428&amp;"|"&amp;AE1428&amp;"|"&amp;AF1428&amp;"|"))</f>
        <v/>
      </c>
      <c r="B1428" s="30" t="s">
        <v>883</v>
      </c>
      <c r="C1428" s="30"/>
      <c r="D1428" s="58"/>
      <c r="F1428" s="83"/>
      <c r="G1428" s="39"/>
      <c r="H1428" s="27"/>
      <c r="I1428" s="83"/>
      <c r="J1428" s="28"/>
      <c r="K1428" s="83"/>
      <c r="L1428" s="83"/>
      <c r="M1428" s="28"/>
      <c r="N1428" s="83"/>
      <c r="O1428" s="30"/>
      <c r="P1428" s="83"/>
      <c r="Q1428" s="83"/>
      <c r="R1428" s="30"/>
      <c r="S1428" s="55"/>
      <c r="U1428" s="26"/>
      <c r="V1428" s="83"/>
      <c r="W1428" s="29"/>
      <c r="Y1428" s="29"/>
      <c r="Z1428" s="83"/>
      <c r="AA1428" s="83"/>
      <c r="AB1428" s="28"/>
      <c r="AC1428" s="83"/>
      <c r="AD1428" s="30"/>
    </row>
    <row r="1429" spans="1:31" x14ac:dyDescent="0.25">
      <c r="A1429" s="24" t="str">
        <f t="shared" ref="A1429:A1431" si="66">IF(D1429="","",(B1429&amp;"|"&amp;C1429&amp;"|"&amp;D1429&amp;"|"&amp;E1429&amp;"|"&amp;F1429&amp;"|"&amp;G1429&amp;"|"&amp;H1429&amp;"|"&amp;I1429&amp;"|"&amp;J1429&amp;"|"&amp;K1429&amp;"|"&amp;L1429&amp;"|"&amp;M1429&amp;"|"&amp;N1429&amp;"|"&amp;O1429&amp;"|"&amp;P1429&amp;"|"&amp;Q1429&amp;"|"&amp;R1429&amp;"|"&amp;S1429&amp;"|"&amp;T1429&amp;"|"&amp;U1429&amp;"|"&amp;V1429&amp;"|"&amp;W1429&amp;"|"&amp;X1429&amp;"|"&amp;Y1429&amp;"|"&amp;Z1429&amp;"|"&amp;AA1429&amp;"|"&amp;AB1429&amp;"|"&amp;AC1429&amp;"|"&amp;AD1429&amp;"|"&amp;AE1429&amp;"|"&amp;AF1429&amp;"|"))</f>
        <v>Hemigrammus erythrozonus|Glowlight Tetra |23,3|27,8||5,8|7,5||8|12||||||||56,8||5,1|Omnivore|No|No||Peaceful||females are larger and more fat bodied than the more slender male.|2|Easy|||</v>
      </c>
      <c r="B1429" s="120" t="s">
        <v>883</v>
      </c>
      <c r="C1429" s="121" t="s">
        <v>2928</v>
      </c>
      <c r="D1429" s="163">
        <v>23.3</v>
      </c>
      <c r="E1429" s="128">
        <v>27.8</v>
      </c>
      <c r="F1429" s="150"/>
      <c r="G1429" s="158">
        <v>5.8</v>
      </c>
      <c r="H1429" s="128">
        <v>7.5</v>
      </c>
      <c r="I1429" s="113"/>
      <c r="J1429" s="158">
        <v>8</v>
      </c>
      <c r="K1429" s="128">
        <v>12</v>
      </c>
      <c r="L1429" s="123"/>
      <c r="M1429" s="167"/>
      <c r="N1429" s="123"/>
      <c r="O1429" s="121"/>
      <c r="P1429" s="123"/>
      <c r="Q1429" s="123"/>
      <c r="R1429" s="121"/>
      <c r="S1429" s="128">
        <v>56.8</v>
      </c>
      <c r="T1429" s="168"/>
      <c r="U1429" s="131">
        <v>5.0999999999999996</v>
      </c>
      <c r="V1429" s="123" t="s">
        <v>31</v>
      </c>
      <c r="W1429" s="123" t="s">
        <v>33</v>
      </c>
      <c r="X1429" s="123" t="s">
        <v>33</v>
      </c>
      <c r="Y1429" s="123"/>
      <c r="Z1429" s="173" t="s">
        <v>34</v>
      </c>
      <c r="AA1429" s="123"/>
      <c r="AB1429" s="28" t="s">
        <v>2929</v>
      </c>
      <c r="AC1429" s="123">
        <v>2</v>
      </c>
      <c r="AD1429" s="121" t="s">
        <v>53</v>
      </c>
    </row>
    <row r="1430" spans="1:31" x14ac:dyDescent="0.25">
      <c r="A1430" s="24" t="str">
        <f t="shared" si="66"/>
        <v>Hemigrammus erythrozonus |Glødebåndstetra , Glowlight tetra |24|28||5|7,5||0|10||||||||70|60|4|Omnivore|||Yes|Peaceful||Mature females are more rounded in the belly than males, and tend to grow a little larger.|||6||</v>
      </c>
      <c r="B1430" s="30" t="s">
        <v>884</v>
      </c>
      <c r="C1430" s="30" t="s">
        <v>885</v>
      </c>
      <c r="D1430" s="58">
        <v>24</v>
      </c>
      <c r="E1430" s="55">
        <v>28</v>
      </c>
      <c r="F1430" s="29"/>
      <c r="G1430" s="95">
        <v>5</v>
      </c>
      <c r="H1430" s="94">
        <v>7.5</v>
      </c>
      <c r="I1430" s="29"/>
      <c r="J1430" s="28">
        <v>0</v>
      </c>
      <c r="K1430" s="29">
        <v>10</v>
      </c>
      <c r="L1430" s="29"/>
      <c r="M1430" s="28"/>
      <c r="N1430" s="29"/>
      <c r="O1430" s="30"/>
      <c r="P1430" s="29"/>
      <c r="Q1430" s="29"/>
      <c r="R1430" s="30"/>
      <c r="S1430" s="55">
        <v>70</v>
      </c>
      <c r="T1430" s="63">
        <v>60</v>
      </c>
      <c r="U1430" s="90">
        <v>4</v>
      </c>
      <c r="V1430" s="29" t="s">
        <v>31</v>
      </c>
      <c r="W1430" s="29"/>
      <c r="Y1430" s="29" t="s">
        <v>32</v>
      </c>
      <c r="Z1430" s="29" t="s">
        <v>34</v>
      </c>
      <c r="AA1430" s="29"/>
      <c r="AB1430" s="36" t="s">
        <v>1830</v>
      </c>
      <c r="AC1430" s="29"/>
      <c r="AD1430" s="30"/>
      <c r="AE1430" s="25">
        <v>6</v>
      </c>
    </row>
    <row r="1431" spans="1:31" x14ac:dyDescent="0.25">
      <c r="A1431" s="24" t="str">
        <f t="shared" si="66"/>
        <v>Hemigrammus erythrozonus |Glødebåndstetra , Glowlight tetra |24|28||5|7,5||0|10||||||||||||||||||||||</v>
      </c>
      <c r="B1431" s="79" t="s">
        <v>884</v>
      </c>
      <c r="C1431" s="79" t="s">
        <v>885</v>
      </c>
      <c r="D1431" s="81">
        <v>24</v>
      </c>
      <c r="E1431" s="99">
        <v>28</v>
      </c>
      <c r="F1431" s="86"/>
      <c r="G1431" s="96">
        <v>5</v>
      </c>
      <c r="H1431" s="101">
        <v>7.5</v>
      </c>
      <c r="I1431" s="86"/>
      <c r="J1431" s="76">
        <v>0</v>
      </c>
      <c r="K1431" s="86">
        <v>10</v>
      </c>
      <c r="L1431" s="86"/>
      <c r="M1431" s="76"/>
      <c r="N1431" s="86"/>
      <c r="O1431" s="79"/>
      <c r="P1431" s="86"/>
      <c r="Q1431" s="86"/>
      <c r="R1431" s="79"/>
      <c r="S1431" s="99"/>
      <c r="U1431" s="55"/>
      <c r="V1431" s="29"/>
      <c r="W1431" s="29"/>
      <c r="Y1431" s="29"/>
      <c r="Z1431" s="29"/>
      <c r="AA1431" s="29"/>
      <c r="AB1431" s="28"/>
      <c r="AC1431" s="29"/>
      <c r="AD1431" s="30"/>
    </row>
    <row r="1432" spans="1:31" hidden="1" x14ac:dyDescent="0.25">
      <c r="A1432" s="24" t="str">
        <f>IF(D1432="","",(B1432&amp;"|"&amp;C1432&amp;"|"&amp;D1432&amp;"|"&amp;E1432&amp;"|"&amp;F1432&amp;"|"&amp;G1432&amp;"|"&amp;H1432&amp;"|"&amp;I1432&amp;"|"&amp;J1432&amp;"|"&amp;K1432&amp;"|"&amp;L1432&amp;"|"&amp;M1432&amp;"|"&amp;N1432&amp;"|"&amp;O1432&amp;"|"&amp;P1432&amp;"|"&amp;Q1432&amp;"|"&amp;R1432&amp;"|"&amp;S1432&amp;"|"&amp;T1432&amp;"|"&amp;U1432&amp;"|"&amp;V1432&amp;"|"&amp;W1432&amp;"|"&amp;X1432&amp;"|"&amp;Y1432&amp;"|"&amp;Z1432&amp;"|"&amp;AA1432&amp;"|"&amp;AB1432&amp;"|"&amp;AC1432&amp;"|"&amp;AD1432&amp;"|"&amp;AE1432&amp;"|"&amp;AF1432&amp;"|"))</f>
        <v/>
      </c>
      <c r="B1432" s="30" t="s">
        <v>886</v>
      </c>
      <c r="C1432" s="30"/>
      <c r="D1432" s="58"/>
      <c r="F1432" s="83"/>
      <c r="G1432" s="39"/>
      <c r="H1432" s="27"/>
      <c r="I1432" s="83"/>
      <c r="J1432" s="28"/>
      <c r="K1432" s="83"/>
      <c r="L1432" s="83"/>
      <c r="M1432" s="28"/>
      <c r="N1432" s="83"/>
      <c r="O1432" s="30"/>
      <c r="P1432" s="83"/>
      <c r="Q1432" s="83"/>
      <c r="R1432" s="30"/>
      <c r="S1432" s="55"/>
      <c r="U1432" s="26"/>
      <c r="V1432" s="83"/>
      <c r="W1432" s="29"/>
      <c r="Y1432" s="29"/>
      <c r="Z1432" s="83"/>
      <c r="AA1432" s="83"/>
      <c r="AB1432" s="28"/>
      <c r="AC1432" s="83"/>
      <c r="AD1432" s="30"/>
    </row>
    <row r="1433" spans="1:31" x14ac:dyDescent="0.25">
      <c r="A1433" s="24" t="str">
        <f>IF(D1433="","",(B1433&amp;"|"&amp;C1433&amp;"|"&amp;D1433&amp;"|"&amp;E1433&amp;"|"&amp;F1433&amp;"|"&amp;G1433&amp;"|"&amp;H1433&amp;"|"&amp;I1433&amp;"|"&amp;J1433&amp;"|"&amp;K1433&amp;"|"&amp;L1433&amp;"|"&amp;M1433&amp;"|"&amp;N1433&amp;"|"&amp;O1433&amp;"|"&amp;P1433&amp;"|"&amp;Q1433&amp;"|"&amp;R1433&amp;"|"&amp;S1433&amp;"|"&amp;T1433&amp;"|"&amp;U1433&amp;"|"&amp;V1433&amp;"|"&amp;W1433&amp;"|"&amp;X1433&amp;"|"&amp;Y1433&amp;"|"&amp;Z1433&amp;"|"&amp;AA1433&amp;"|"&amp;AB1433&amp;"|"&amp;AC1433&amp;"|"&amp;AD1433&amp;"|"&amp;AE1433&amp;"|"&amp;AF1433&amp;"|"))</f>
        <v>Hemigrammus hyanuary|January Tetra |23|27||6|7,5||5|15||||||||56,8||4,4|Omnivore|No|No||Peaceful||The female is more full and rounded in the belly than males.|2||||</v>
      </c>
      <c r="B1433" s="120" t="s">
        <v>886</v>
      </c>
      <c r="C1433" s="121" t="s">
        <v>2930</v>
      </c>
      <c r="D1433" s="163">
        <v>23</v>
      </c>
      <c r="E1433" s="128">
        <v>27</v>
      </c>
      <c r="F1433" s="150"/>
      <c r="G1433" s="158">
        <v>6</v>
      </c>
      <c r="H1433" s="128">
        <v>7.5</v>
      </c>
      <c r="I1433" s="113"/>
      <c r="J1433" s="158">
        <v>5</v>
      </c>
      <c r="K1433" s="128">
        <v>15</v>
      </c>
      <c r="L1433" s="123"/>
      <c r="M1433" s="167"/>
      <c r="N1433" s="123"/>
      <c r="O1433" s="121"/>
      <c r="P1433" s="123"/>
      <c r="Q1433" s="123"/>
      <c r="R1433" s="121"/>
      <c r="S1433" s="128">
        <v>56.8</v>
      </c>
      <c r="T1433" s="168"/>
      <c r="U1433" s="131">
        <v>4.4000000000000004</v>
      </c>
      <c r="V1433" s="123" t="s">
        <v>31</v>
      </c>
      <c r="W1433" s="123" t="s">
        <v>33</v>
      </c>
      <c r="X1433" s="123" t="s">
        <v>33</v>
      </c>
      <c r="Y1433" s="123"/>
      <c r="Z1433" s="173" t="s">
        <v>34</v>
      </c>
      <c r="AA1433" s="123"/>
      <c r="AB1433" s="29" t="s">
        <v>2931</v>
      </c>
      <c r="AC1433" s="123">
        <v>2</v>
      </c>
      <c r="AD1433" s="121"/>
    </row>
    <row r="1434" spans="1:31" hidden="1" x14ac:dyDescent="0.25">
      <c r="A1434" s="24" t="str">
        <f>IF(D1434="","",(B1434&amp;"|"&amp;C1434&amp;"|"&amp;D1434&amp;"|"&amp;E1434&amp;"|"&amp;F1434&amp;"|"&amp;G1434&amp;"|"&amp;H1434&amp;"|"&amp;I1434&amp;"|"&amp;J1434&amp;"|"&amp;K1434&amp;"|"&amp;L1434&amp;"|"&amp;M1434&amp;"|"&amp;N1434&amp;"|"&amp;O1434&amp;"|"&amp;P1434&amp;"|"&amp;Q1434&amp;"|"&amp;R1434&amp;"|"&amp;S1434&amp;"|"&amp;T1434&amp;"|"&amp;U1434&amp;"|"&amp;V1434&amp;"|"&amp;W1434&amp;"|"&amp;X1434&amp;"|"&amp;Y1434&amp;"|"&amp;Z1434&amp;"|"&amp;AA1434&amp;"|"&amp;AB1434&amp;"|"&amp;AC1434&amp;"|"&amp;AD1434&amp;"|"&amp;AE1434&amp;"|"&amp;AF1434&amp;"|"))</f>
        <v/>
      </c>
      <c r="B1434" s="30" t="s">
        <v>887</v>
      </c>
      <c r="C1434" s="30"/>
      <c r="D1434" s="58"/>
      <c r="F1434" s="83"/>
      <c r="G1434" s="39"/>
      <c r="H1434" s="27"/>
      <c r="I1434" s="83"/>
      <c r="J1434" s="28"/>
      <c r="K1434" s="83"/>
      <c r="L1434" s="83"/>
      <c r="M1434" s="28"/>
      <c r="N1434" s="83"/>
      <c r="O1434" s="30"/>
      <c r="P1434" s="83"/>
      <c r="Q1434" s="83"/>
      <c r="R1434" s="30"/>
      <c r="S1434" s="55"/>
      <c r="U1434" s="26"/>
      <c r="V1434" s="83"/>
      <c r="W1434" s="29"/>
      <c r="Y1434" s="29"/>
      <c r="Z1434" s="83"/>
      <c r="AA1434" s="83"/>
      <c r="AB1434" s="28"/>
      <c r="AC1434" s="83"/>
      <c r="AD1434" s="30"/>
    </row>
    <row r="1435" spans="1:31" x14ac:dyDescent="0.25">
      <c r="A1435" s="24" t="str">
        <f>IF(D1435="","",(B1435&amp;"|"&amp;C1435&amp;"|"&amp;D1435&amp;"|"&amp;E1435&amp;"|"&amp;F1435&amp;"|"&amp;G1435&amp;"|"&amp;H1435&amp;"|"&amp;I1435&amp;"|"&amp;J1435&amp;"|"&amp;K1435&amp;"|"&amp;L1435&amp;"|"&amp;M1435&amp;"|"&amp;N1435&amp;"|"&amp;O1435&amp;"|"&amp;P1435&amp;"|"&amp;Q1435&amp;"|"&amp;R1435&amp;"|"&amp;S1435&amp;"|"&amp;T1435&amp;"|"&amp;U1435&amp;"|"&amp;V1435&amp;"|"&amp;W1435&amp;"|"&amp;X1435&amp;"|"&amp;Y1435&amp;"|"&amp;Z1435&amp;"|"&amp;AA1435&amp;"|"&amp;AB1435&amp;"|"&amp;AC1435&amp;"|"&amp;AD1435&amp;"|"&amp;AE1435&amp;"|"&amp;AF1435&amp;"|"))</f>
        <v>Hemigrammus ocellifer|Head and Tail Light Tetra |22|26||6|8||5|19||||||||45,4||5|Omnivore|No|No||Peaceful||The female is fuller in the belly than males.|2||||</v>
      </c>
      <c r="B1435" s="120" t="s">
        <v>887</v>
      </c>
      <c r="C1435" s="121" t="s">
        <v>2932</v>
      </c>
      <c r="D1435" s="163">
        <v>22</v>
      </c>
      <c r="E1435" s="128">
        <v>26</v>
      </c>
      <c r="F1435" s="150"/>
      <c r="G1435" s="158">
        <v>6</v>
      </c>
      <c r="H1435" s="128">
        <v>8</v>
      </c>
      <c r="I1435" s="113"/>
      <c r="J1435" s="158">
        <v>5</v>
      </c>
      <c r="K1435" s="128">
        <v>19</v>
      </c>
      <c r="L1435" s="123"/>
      <c r="M1435" s="167"/>
      <c r="N1435" s="123"/>
      <c r="O1435" s="121"/>
      <c r="P1435" s="123"/>
      <c r="Q1435" s="123"/>
      <c r="R1435" s="121"/>
      <c r="S1435" s="128">
        <v>45.4</v>
      </c>
      <c r="T1435" s="168"/>
      <c r="U1435" s="131">
        <v>5</v>
      </c>
      <c r="V1435" s="123" t="s">
        <v>31</v>
      </c>
      <c r="W1435" s="123" t="s">
        <v>33</v>
      </c>
      <c r="X1435" s="123" t="s">
        <v>33</v>
      </c>
      <c r="Y1435" s="123"/>
      <c r="Z1435" s="173" t="s">
        <v>34</v>
      </c>
      <c r="AA1435" s="123"/>
      <c r="AB1435" s="29" t="s">
        <v>2933</v>
      </c>
      <c r="AC1435" s="123">
        <v>2</v>
      </c>
      <c r="AD1435" s="121"/>
    </row>
    <row r="1436" spans="1:31" hidden="1" x14ac:dyDescent="0.25">
      <c r="A1436" s="24" t="str">
        <f>IF(D1436="","",(B1436&amp;"|"&amp;C1436&amp;"|"&amp;D1436&amp;"|"&amp;E1436&amp;"|"&amp;F1436&amp;"|"&amp;G1436&amp;"|"&amp;H1436&amp;"|"&amp;I1436&amp;"|"&amp;J1436&amp;"|"&amp;K1436&amp;"|"&amp;L1436&amp;"|"&amp;M1436&amp;"|"&amp;N1436&amp;"|"&amp;O1436&amp;"|"&amp;P1436&amp;"|"&amp;Q1436&amp;"|"&amp;R1436&amp;"|"&amp;S1436&amp;"|"&amp;T1436&amp;"|"&amp;U1436&amp;"|"&amp;V1436&amp;"|"&amp;W1436&amp;"|"&amp;X1436&amp;"|"&amp;Y1436&amp;"|"&amp;Z1436&amp;"|"&amp;AA1436&amp;"|"&amp;AB1436&amp;"|"&amp;AC1436&amp;"|"&amp;AD1436&amp;"|"&amp;AE1436&amp;"|"&amp;AF1436&amp;"|"))</f>
        <v/>
      </c>
      <c r="B1436" s="30" t="s">
        <v>888</v>
      </c>
      <c r="C1436" s="30"/>
      <c r="D1436" s="58"/>
      <c r="F1436" s="83"/>
      <c r="G1436" s="39"/>
      <c r="H1436" s="27"/>
      <c r="I1436" s="83"/>
      <c r="J1436" s="28"/>
      <c r="K1436" s="83"/>
      <c r="L1436" s="83"/>
      <c r="M1436" s="28"/>
      <c r="N1436" s="83"/>
      <c r="O1436" s="30"/>
      <c r="P1436" s="83"/>
      <c r="Q1436" s="83"/>
      <c r="R1436" s="30"/>
      <c r="S1436" s="55"/>
      <c r="U1436" s="26"/>
      <c r="V1436" s="83"/>
      <c r="W1436" s="29"/>
      <c r="Y1436" s="29"/>
      <c r="Z1436" s="83"/>
      <c r="AA1436" s="83"/>
      <c r="AB1436" s="28"/>
      <c r="AC1436" s="83"/>
      <c r="AD1436" s="30"/>
    </row>
    <row r="1437" spans="1:31" x14ac:dyDescent="0.25">
      <c r="A1437" s="24" t="str">
        <f>IF(D1437="","",(B1437&amp;"|"&amp;C1437&amp;"|"&amp;D1437&amp;"|"&amp;E1437&amp;"|"&amp;F1437&amp;"|"&amp;G1437&amp;"|"&amp;H1437&amp;"|"&amp;I1437&amp;"|"&amp;J1437&amp;"|"&amp;K1437&amp;"|"&amp;L1437&amp;"|"&amp;M1437&amp;"|"&amp;N1437&amp;"|"&amp;O1437&amp;"|"&amp;P1437&amp;"|"&amp;Q1437&amp;"|"&amp;R1437&amp;"|"&amp;S1437&amp;"|"&amp;T1437&amp;"|"&amp;U1437&amp;"|"&amp;V1437&amp;"|"&amp;W1437&amp;"|"&amp;X1437&amp;"|"&amp;Y1437&amp;"|"&amp;Z1437&amp;"|"&amp;AA1437&amp;"|"&amp;AB1437&amp;"|"&amp;AC1437&amp;"|"&amp;AD1437&amp;"|"&amp;AE1437&amp;"|"&amp;AF1437&amp;"|"))</f>
        <v>Hemigrammus pulcher|Black Wedge Tetra |23|27||5|6||5|12||||||||56,8||4|Omnivore|No|No||Peaceful||Mature females are larger than males.|2||||</v>
      </c>
      <c r="B1437" s="120" t="s">
        <v>888</v>
      </c>
      <c r="C1437" s="121" t="s">
        <v>2934</v>
      </c>
      <c r="D1437" s="163">
        <v>23</v>
      </c>
      <c r="E1437" s="128">
        <v>27</v>
      </c>
      <c r="F1437" s="150"/>
      <c r="G1437" s="158">
        <v>5</v>
      </c>
      <c r="H1437" s="128">
        <v>6</v>
      </c>
      <c r="I1437" s="113"/>
      <c r="J1437" s="158">
        <v>5</v>
      </c>
      <c r="K1437" s="128">
        <v>12</v>
      </c>
      <c r="L1437" s="123"/>
      <c r="M1437" s="167"/>
      <c r="N1437" s="123"/>
      <c r="O1437" s="121"/>
      <c r="P1437" s="123"/>
      <c r="Q1437" s="123"/>
      <c r="R1437" s="121"/>
      <c r="S1437" s="128">
        <v>56.8</v>
      </c>
      <c r="T1437" s="168"/>
      <c r="U1437" s="131">
        <v>4</v>
      </c>
      <c r="V1437" s="123" t="s">
        <v>31</v>
      </c>
      <c r="W1437" s="123" t="s">
        <v>33</v>
      </c>
      <c r="X1437" s="123" t="s">
        <v>33</v>
      </c>
      <c r="Y1437" s="123"/>
      <c r="Z1437" s="173" t="s">
        <v>34</v>
      </c>
      <c r="AA1437" s="123"/>
      <c r="AB1437" s="29" t="s">
        <v>2935</v>
      </c>
      <c r="AC1437" s="123">
        <v>2</v>
      </c>
      <c r="AD1437" s="121"/>
    </row>
    <row r="1438" spans="1:31" hidden="1" x14ac:dyDescent="0.25">
      <c r="A1438" s="24" t="str">
        <f>IF(D1438="","",(B1438&amp;"|"&amp;C1438&amp;"|"&amp;D1438&amp;"|"&amp;E1438&amp;"|"&amp;F1438&amp;"|"&amp;G1438&amp;"|"&amp;H1438&amp;"|"&amp;I1438&amp;"|"&amp;J1438&amp;"|"&amp;K1438&amp;"|"&amp;L1438&amp;"|"&amp;M1438&amp;"|"&amp;N1438&amp;"|"&amp;O1438&amp;"|"&amp;P1438&amp;"|"&amp;Q1438&amp;"|"&amp;R1438&amp;"|"&amp;S1438&amp;"|"&amp;T1438&amp;"|"&amp;U1438&amp;"|"&amp;V1438&amp;"|"&amp;W1438&amp;"|"&amp;X1438&amp;"|"&amp;Y1438&amp;"|"&amp;Z1438&amp;"|"&amp;AA1438&amp;"|"&amp;AB1438&amp;"|"&amp;AC1438&amp;"|"&amp;AD1438&amp;"|"&amp;AE1438&amp;"|"&amp;AF1438&amp;"|"))</f>
        <v/>
      </c>
      <c r="B1438" s="30" t="s">
        <v>889</v>
      </c>
      <c r="C1438" s="30"/>
      <c r="D1438" s="58"/>
      <c r="F1438" s="83"/>
      <c r="G1438" s="39"/>
      <c r="H1438" s="27"/>
      <c r="I1438" s="83"/>
      <c r="J1438" s="28"/>
      <c r="K1438" s="83"/>
      <c r="L1438" s="83"/>
      <c r="M1438" s="28"/>
      <c r="N1438" s="83"/>
      <c r="O1438" s="30"/>
      <c r="P1438" s="83"/>
      <c r="Q1438" s="83"/>
      <c r="R1438" s="30"/>
      <c r="S1438" s="55"/>
      <c r="U1438" s="26"/>
      <c r="V1438" s="83"/>
      <c r="W1438" s="29"/>
      <c r="Y1438" s="29"/>
      <c r="Z1438" s="83"/>
      <c r="AA1438" s="83"/>
      <c r="AB1438" s="29"/>
      <c r="AC1438" s="83"/>
      <c r="AD1438" s="30"/>
    </row>
    <row r="1439" spans="1:31" x14ac:dyDescent="0.25">
      <c r="A1439" s="24" t="str">
        <f>IF(D1439="","",(B1439&amp;"|"&amp;C1439&amp;"|"&amp;D1439&amp;"|"&amp;E1439&amp;"|"&amp;F1439&amp;"|"&amp;G1439&amp;"|"&amp;H1439&amp;"|"&amp;I1439&amp;"|"&amp;J1439&amp;"|"&amp;K1439&amp;"|"&amp;L1439&amp;"|"&amp;M1439&amp;"|"&amp;N1439&amp;"|"&amp;O1439&amp;"|"&amp;P1439&amp;"|"&amp;Q1439&amp;"|"&amp;R1439&amp;"|"&amp;S1439&amp;"|"&amp;T1439&amp;"|"&amp;U1439&amp;"|"&amp;V1439&amp;"|"&amp;W1439&amp;"|"&amp;X1439&amp;"|"&amp;Y1439&amp;"|"&amp;Z1439&amp;"|"&amp;AA1439&amp;"|"&amp;AB1439&amp;"|"&amp;AC1439&amp;"|"&amp;AD1439&amp;"|"&amp;AE1439&amp;"|"&amp;AF1439&amp;"|"))</f>
        <v>Hemigrammus rhodostomus|Ahl's Rummy Nose Tetra |22,2|26,1||6|7,5||6|10||||||||75,7||5,1|Omnivore|No|No||Peaceful||Females are slightly more full around the belly,|3||||</v>
      </c>
      <c r="B1439" s="120" t="s">
        <v>889</v>
      </c>
      <c r="C1439" s="121" t="s">
        <v>2936</v>
      </c>
      <c r="D1439" s="163">
        <v>22.2</v>
      </c>
      <c r="E1439" s="128">
        <v>26.1</v>
      </c>
      <c r="F1439" s="150"/>
      <c r="G1439" s="158">
        <v>6</v>
      </c>
      <c r="H1439" s="128">
        <v>7.5</v>
      </c>
      <c r="I1439" s="113"/>
      <c r="J1439" s="158">
        <v>6</v>
      </c>
      <c r="K1439" s="128">
        <v>10</v>
      </c>
      <c r="L1439" s="123"/>
      <c r="M1439" s="167"/>
      <c r="N1439" s="123"/>
      <c r="O1439" s="121"/>
      <c r="P1439" s="123"/>
      <c r="Q1439" s="123"/>
      <c r="R1439" s="121"/>
      <c r="S1439" s="128">
        <v>75.7</v>
      </c>
      <c r="T1439" s="168"/>
      <c r="U1439" s="131">
        <v>5.0999999999999996</v>
      </c>
      <c r="V1439" s="123" t="s">
        <v>31</v>
      </c>
      <c r="W1439" s="123" t="s">
        <v>33</v>
      </c>
      <c r="X1439" s="123" t="s">
        <v>33</v>
      </c>
      <c r="Y1439" s="123"/>
      <c r="Z1439" s="173" t="s">
        <v>34</v>
      </c>
      <c r="AA1439" s="123"/>
      <c r="AB1439" s="29" t="s">
        <v>2937</v>
      </c>
      <c r="AC1439" s="123">
        <v>3</v>
      </c>
      <c r="AD1439" s="121"/>
    </row>
    <row r="1440" spans="1:31" hidden="1" x14ac:dyDescent="0.25">
      <c r="A1440" s="24" t="str">
        <f>IF(D1440="","",(B1440&amp;"|"&amp;C1440&amp;"|"&amp;D1440&amp;"|"&amp;E1440&amp;"|"&amp;F1440&amp;"|"&amp;G1440&amp;"|"&amp;H1440&amp;"|"&amp;I1440&amp;"|"&amp;J1440&amp;"|"&amp;K1440&amp;"|"&amp;L1440&amp;"|"&amp;M1440&amp;"|"&amp;N1440&amp;"|"&amp;O1440&amp;"|"&amp;P1440&amp;"|"&amp;Q1440&amp;"|"&amp;R1440&amp;"|"&amp;S1440&amp;"|"&amp;T1440&amp;"|"&amp;U1440&amp;"|"&amp;V1440&amp;"|"&amp;W1440&amp;"|"&amp;X1440&amp;"|"&amp;Y1440&amp;"|"&amp;Z1440&amp;"|"&amp;AA1440&amp;"|"&amp;AB1440&amp;"|"&amp;AC1440&amp;"|"&amp;AD1440&amp;"|"&amp;AE1440&amp;"|"&amp;AF1440&amp;"|"))</f>
        <v/>
      </c>
      <c r="B1440" s="30" t="s">
        <v>890</v>
      </c>
      <c r="C1440" s="30"/>
      <c r="D1440" s="58"/>
      <c r="F1440" s="83"/>
      <c r="G1440" s="39"/>
      <c r="H1440" s="27"/>
      <c r="I1440" s="83"/>
      <c r="J1440" s="28"/>
      <c r="K1440" s="83"/>
      <c r="L1440" s="83"/>
      <c r="M1440" s="28"/>
      <c r="N1440" s="83"/>
      <c r="O1440" s="30"/>
      <c r="P1440" s="83"/>
      <c r="Q1440" s="83"/>
      <c r="R1440" s="30"/>
      <c r="S1440" s="55"/>
      <c r="U1440" s="26"/>
      <c r="V1440" s="83"/>
      <c r="W1440" s="29"/>
      <c r="Y1440" s="29"/>
      <c r="Z1440" s="83"/>
      <c r="AA1440" s="83"/>
      <c r="AB1440" s="29"/>
      <c r="AC1440" s="83"/>
      <c r="AD1440" s="30"/>
    </row>
    <row r="1441" spans="1:35" x14ac:dyDescent="0.25">
      <c r="A1441" s="24" t="str">
        <f>IF(D1441="","",(B1441&amp;"|"&amp;C1441&amp;"|"&amp;D1441&amp;"|"&amp;E1441&amp;"|"&amp;F1441&amp;"|"&amp;G1441&amp;"|"&amp;H1441&amp;"|"&amp;I1441&amp;"|"&amp;J1441&amp;"|"&amp;K1441&amp;"|"&amp;L1441&amp;"|"&amp;M1441&amp;"|"&amp;N1441&amp;"|"&amp;O1441&amp;"|"&amp;P1441&amp;"|"&amp;Q1441&amp;"|"&amp;R1441&amp;"|"&amp;S1441&amp;"|"&amp;T1441&amp;"|"&amp;U1441&amp;"|"&amp;V1441&amp;"|"&amp;W1441&amp;"|"&amp;X1441&amp;"|"&amp;Y1441&amp;"|"&amp;Z1441&amp;"|"&amp;AA1441&amp;"|"&amp;AB1441&amp;"|"&amp;AC1441&amp;"|"&amp;AD1441&amp;"|"&amp;AE1441&amp;"|"&amp;AF1441&amp;"|"))</f>
        <v>Hemigrammus rodwayi|Golden Tetra |24|28||6|6,5||10|12||||||||56,8||6|Carnivore|No|No||Peaceful||The males are more vibrant in colouration.|2||||</v>
      </c>
      <c r="B1441" s="120" t="s">
        <v>890</v>
      </c>
      <c r="C1441" s="121" t="s">
        <v>2938</v>
      </c>
      <c r="D1441" s="163">
        <v>24</v>
      </c>
      <c r="E1441" s="128">
        <v>28</v>
      </c>
      <c r="F1441" s="150"/>
      <c r="G1441" s="158">
        <v>6</v>
      </c>
      <c r="H1441" s="128">
        <v>6.5</v>
      </c>
      <c r="I1441" s="113"/>
      <c r="J1441" s="158">
        <v>10</v>
      </c>
      <c r="K1441" s="128">
        <v>12</v>
      </c>
      <c r="L1441" s="123"/>
      <c r="M1441" s="167"/>
      <c r="N1441" s="123"/>
      <c r="O1441" s="121"/>
      <c r="P1441" s="123"/>
      <c r="Q1441" s="123"/>
      <c r="R1441" s="121"/>
      <c r="S1441" s="128">
        <v>56.8</v>
      </c>
      <c r="T1441" s="168"/>
      <c r="U1441" s="131">
        <v>6</v>
      </c>
      <c r="V1441" s="123" t="s">
        <v>49</v>
      </c>
      <c r="W1441" s="123" t="s">
        <v>33</v>
      </c>
      <c r="X1441" s="123" t="s">
        <v>33</v>
      </c>
      <c r="Y1441" s="123"/>
      <c r="Z1441" s="173" t="s">
        <v>34</v>
      </c>
      <c r="AA1441" s="123"/>
      <c r="AB1441" s="28" t="s">
        <v>2939</v>
      </c>
      <c r="AC1441" s="123">
        <v>2</v>
      </c>
      <c r="AD1441" s="121"/>
    </row>
    <row r="1442" spans="1:35" hidden="1" x14ac:dyDescent="0.25">
      <c r="A1442" s="24" t="str">
        <f>IF(D1442="","",(B1442&amp;"|"&amp;C1442&amp;"|"&amp;D1442&amp;"|"&amp;E1442&amp;"|"&amp;F1442&amp;"|"&amp;G1442&amp;"|"&amp;H1442&amp;"|"&amp;I1442&amp;"|"&amp;J1442&amp;"|"&amp;K1442&amp;"|"&amp;L1442&amp;"|"&amp;M1442&amp;"|"&amp;N1442&amp;"|"&amp;O1442&amp;"|"&amp;P1442&amp;"|"&amp;Q1442&amp;"|"&amp;R1442&amp;"|"&amp;S1442&amp;"|"&amp;T1442&amp;"|"&amp;U1442&amp;"|"&amp;V1442&amp;"|"&amp;W1442&amp;"|"&amp;X1442&amp;"|"&amp;Y1442&amp;"|"&amp;Z1442&amp;"|"&amp;AA1442&amp;"|"&amp;AB1442&amp;"|"&amp;AC1442&amp;"|"&amp;AD1442&amp;"|"&amp;AE1442&amp;"|"&amp;AF1442&amp;"|"))</f>
        <v/>
      </c>
      <c r="B1442" s="30" t="s">
        <v>891</v>
      </c>
      <c r="C1442" s="30"/>
      <c r="D1442" s="58"/>
      <c r="F1442" s="83"/>
      <c r="G1442" s="39"/>
      <c r="H1442" s="27"/>
      <c r="I1442" s="83"/>
      <c r="J1442" s="28"/>
      <c r="K1442" s="83"/>
      <c r="L1442" s="83"/>
      <c r="M1442" s="28"/>
      <c r="N1442" s="83"/>
      <c r="O1442" s="30"/>
      <c r="P1442" s="83"/>
      <c r="Q1442" s="83"/>
      <c r="R1442" s="30"/>
      <c r="S1442" s="55"/>
      <c r="U1442" s="26"/>
      <c r="V1442" s="83"/>
      <c r="W1442" s="29"/>
      <c r="Y1442" s="29"/>
      <c r="Z1442" s="83"/>
      <c r="AA1442" s="83"/>
      <c r="AB1442" s="29"/>
      <c r="AC1442" s="83"/>
      <c r="AD1442" s="30"/>
    </row>
    <row r="1443" spans="1:35" x14ac:dyDescent="0.25">
      <c r="A1443" s="24" t="str">
        <f>IF(D1443="","",(B1443&amp;"|"&amp;C1443&amp;"|"&amp;D1443&amp;"|"&amp;E1443&amp;"|"&amp;F1443&amp;"|"&amp;G1443&amp;"|"&amp;H1443&amp;"|"&amp;I1443&amp;"|"&amp;J1443&amp;"|"&amp;K1443&amp;"|"&amp;L1443&amp;"|"&amp;M1443&amp;"|"&amp;N1443&amp;"|"&amp;O1443&amp;"|"&amp;P1443&amp;"|"&amp;Q1443&amp;"|"&amp;R1443&amp;"|"&amp;S1443&amp;"|"&amp;T1443&amp;"|"&amp;U1443&amp;"|"&amp;V1443&amp;"|"&amp;W1443&amp;"|"&amp;X1443&amp;"|"&amp;Y1443&amp;"|"&amp;Z1443&amp;"|"&amp;AA1443&amp;"|"&amp;AB1443&amp;"|"&amp;AC1443&amp;"|"&amp;AD1443&amp;"|"&amp;AE1443&amp;"|"&amp;AF1443&amp;"|"))</f>
        <v>Hemigrammus stictus|Red Base Tetra‎ |23|27||6|7||8|12||||||||56,8||5|Omnivore|No|No||Peaceful||Females are larger and plumper than males.|2|Easy|||</v>
      </c>
      <c r="B1443" s="120" t="s">
        <v>891</v>
      </c>
      <c r="C1443" s="121" t="s">
        <v>2940</v>
      </c>
      <c r="D1443" s="163">
        <v>23</v>
      </c>
      <c r="E1443" s="128">
        <v>27</v>
      </c>
      <c r="F1443" s="150"/>
      <c r="G1443" s="158">
        <v>6</v>
      </c>
      <c r="H1443" s="128">
        <v>7</v>
      </c>
      <c r="I1443" s="113"/>
      <c r="J1443" s="158">
        <v>8</v>
      </c>
      <c r="K1443" s="128">
        <v>12</v>
      </c>
      <c r="L1443" s="123"/>
      <c r="M1443" s="167"/>
      <c r="N1443" s="123"/>
      <c r="O1443" s="121"/>
      <c r="P1443" s="123"/>
      <c r="Q1443" s="123"/>
      <c r="R1443" s="121"/>
      <c r="S1443" s="128">
        <v>56.8</v>
      </c>
      <c r="T1443" s="168"/>
      <c r="U1443" s="131">
        <v>5</v>
      </c>
      <c r="V1443" s="123" t="s">
        <v>31</v>
      </c>
      <c r="W1443" s="123" t="s">
        <v>33</v>
      </c>
      <c r="X1443" s="123" t="s">
        <v>33</v>
      </c>
      <c r="Y1443" s="123"/>
      <c r="Z1443" s="173" t="s">
        <v>34</v>
      </c>
      <c r="AA1443" s="123"/>
      <c r="AB1443" s="29" t="s">
        <v>2941</v>
      </c>
      <c r="AC1443" s="123">
        <v>2</v>
      </c>
      <c r="AD1443" s="121" t="s">
        <v>53</v>
      </c>
    </row>
    <row r="1444" spans="1:35" hidden="1" x14ac:dyDescent="0.25">
      <c r="A1444" s="24" t="str">
        <f>IF(D1444="","",(B1444&amp;"|"&amp;C1444&amp;"|"&amp;D1444&amp;"|"&amp;E1444&amp;"|"&amp;F1444&amp;"|"&amp;G1444&amp;"|"&amp;H1444&amp;"|"&amp;I1444&amp;"|"&amp;J1444&amp;"|"&amp;K1444&amp;"|"&amp;L1444&amp;"|"&amp;M1444&amp;"|"&amp;N1444&amp;"|"&amp;O1444&amp;"|"&amp;P1444&amp;"|"&amp;Q1444&amp;"|"&amp;R1444&amp;"|"&amp;S1444&amp;"|"&amp;T1444&amp;"|"&amp;U1444&amp;"|"&amp;V1444&amp;"|"&amp;W1444&amp;"|"&amp;X1444&amp;"|"&amp;Y1444&amp;"|"&amp;Z1444&amp;"|"&amp;AA1444&amp;"|"&amp;AB1444&amp;"|"&amp;AC1444&amp;"|"&amp;AD1444&amp;"|"&amp;AE1444&amp;"|"&amp;AF1444&amp;"|"))</f>
        <v/>
      </c>
      <c r="B1444" s="30" t="s">
        <v>892</v>
      </c>
      <c r="C1444" s="30"/>
      <c r="D1444" s="58"/>
      <c r="F1444" s="83"/>
      <c r="G1444" s="39"/>
      <c r="H1444" s="27"/>
      <c r="I1444" s="83"/>
      <c r="J1444" s="28"/>
      <c r="K1444" s="83"/>
      <c r="L1444" s="83"/>
      <c r="M1444" s="28"/>
      <c r="N1444" s="83"/>
      <c r="O1444" s="30"/>
      <c r="P1444" s="83"/>
      <c r="Q1444" s="83"/>
      <c r="R1444" s="30"/>
      <c r="S1444" s="55"/>
      <c r="U1444" s="26"/>
      <c r="V1444" s="83"/>
      <c r="W1444" s="29"/>
      <c r="Y1444" s="29"/>
      <c r="Z1444" s="83"/>
      <c r="AA1444" s="83"/>
      <c r="AB1444" s="28"/>
      <c r="AC1444" s="83"/>
      <c r="AD1444" s="30"/>
    </row>
    <row r="1445" spans="1:35" x14ac:dyDescent="0.25">
      <c r="A1445" s="24" t="str">
        <f>IF(D1445="","",(B1445&amp;"|"&amp;C1445&amp;"|"&amp;D1445&amp;"|"&amp;E1445&amp;"|"&amp;F1445&amp;"|"&amp;G1445&amp;"|"&amp;H1445&amp;"|"&amp;I1445&amp;"|"&amp;J1445&amp;"|"&amp;K1445&amp;"|"&amp;L1445&amp;"|"&amp;M1445&amp;"|"&amp;N1445&amp;"|"&amp;O1445&amp;"|"&amp;P1445&amp;"|"&amp;Q1445&amp;"|"&amp;R1445&amp;"|"&amp;S1445&amp;"|"&amp;T1445&amp;"|"&amp;U1445&amp;"|"&amp;V1445&amp;"|"&amp;W1445&amp;"|"&amp;X1445&amp;"|"&amp;Y1445&amp;"|"&amp;Z1445&amp;"|"&amp;AA1445&amp;"|"&amp;AB1445&amp;"|"&amp;AC1445&amp;"|"&amp;AD1445&amp;"|"&amp;AE1445&amp;"|"&amp;AF1445&amp;"|"))</f>
        <v>Hemigrammus unilineatus|Crystal Tetra |23|28||6|7,5||10|20||||||||56,8||6|Carnivore|No|No||Peaceful||Males will have more vibrant colour.|2||||</v>
      </c>
      <c r="B1445" s="120" t="s">
        <v>892</v>
      </c>
      <c r="C1445" s="121" t="s">
        <v>2942</v>
      </c>
      <c r="D1445" s="163">
        <v>23</v>
      </c>
      <c r="E1445" s="128">
        <v>28</v>
      </c>
      <c r="F1445" s="150"/>
      <c r="G1445" s="158">
        <v>6</v>
      </c>
      <c r="H1445" s="128">
        <v>7.5</v>
      </c>
      <c r="I1445" s="113"/>
      <c r="J1445" s="158">
        <v>10</v>
      </c>
      <c r="K1445" s="128">
        <v>20</v>
      </c>
      <c r="L1445" s="123"/>
      <c r="M1445" s="167"/>
      <c r="N1445" s="123"/>
      <c r="O1445" s="121"/>
      <c r="P1445" s="123"/>
      <c r="Q1445" s="123"/>
      <c r="R1445" s="121"/>
      <c r="S1445" s="128">
        <v>56.8</v>
      </c>
      <c r="T1445" s="168"/>
      <c r="U1445" s="131">
        <v>6</v>
      </c>
      <c r="V1445" s="123" t="s">
        <v>49</v>
      </c>
      <c r="W1445" s="123" t="s">
        <v>33</v>
      </c>
      <c r="X1445" s="123" t="s">
        <v>33</v>
      </c>
      <c r="Y1445" s="123"/>
      <c r="Z1445" s="173" t="s">
        <v>34</v>
      </c>
      <c r="AA1445" s="123"/>
      <c r="AB1445" s="28" t="s">
        <v>2943</v>
      </c>
      <c r="AC1445" s="123">
        <v>2</v>
      </c>
      <c r="AD1445" s="121"/>
      <c r="AG1445" s="83"/>
      <c r="AH1445" s="83"/>
      <c r="AI1445" s="83"/>
    </row>
    <row r="1446" spans="1:35" hidden="1" x14ac:dyDescent="0.25">
      <c r="A1446" s="24" t="str">
        <f>IF(D1446="","",(B1446&amp;"|"&amp;C1446&amp;"|"&amp;D1446&amp;"|"&amp;E1446&amp;"|"&amp;F1446&amp;"|"&amp;G1446&amp;"|"&amp;H1446&amp;"|"&amp;I1446&amp;"|"&amp;J1446&amp;"|"&amp;K1446&amp;"|"&amp;L1446&amp;"|"&amp;M1446&amp;"|"&amp;N1446&amp;"|"&amp;O1446&amp;"|"&amp;P1446&amp;"|"&amp;Q1446&amp;"|"&amp;R1446&amp;"|"&amp;S1446&amp;"|"&amp;T1446&amp;"|"&amp;U1446&amp;"|"&amp;V1446&amp;"|"&amp;W1446&amp;"|"&amp;X1446&amp;"|"&amp;Y1446&amp;"|"&amp;Z1446&amp;"|"&amp;AA1446&amp;"|"&amp;AB1446&amp;"|"&amp;AC1446&amp;"|"&amp;AD1446&amp;"|"&amp;AE1446&amp;"|"&amp;AF1446&amp;"|"))</f>
        <v/>
      </c>
      <c r="B1446" s="30" t="s">
        <v>893</v>
      </c>
      <c r="C1446" s="30"/>
      <c r="D1446" s="58"/>
      <c r="F1446" s="83"/>
      <c r="G1446" s="39"/>
      <c r="H1446" s="27"/>
      <c r="I1446" s="83"/>
      <c r="J1446" s="28"/>
      <c r="K1446" s="83"/>
      <c r="L1446" s="83"/>
      <c r="M1446" s="28"/>
      <c r="N1446" s="83"/>
      <c r="O1446" s="30"/>
      <c r="P1446" s="83"/>
      <c r="Q1446" s="83"/>
      <c r="R1446" s="30"/>
      <c r="S1446" s="55"/>
      <c r="U1446" s="26"/>
      <c r="V1446" s="83"/>
      <c r="W1446" s="29"/>
      <c r="Y1446" s="29"/>
      <c r="Z1446" s="83"/>
      <c r="AA1446" s="83"/>
      <c r="AB1446" s="29"/>
      <c r="AC1446" s="83"/>
      <c r="AD1446" s="30"/>
      <c r="AG1446" s="83"/>
      <c r="AH1446" s="83"/>
      <c r="AI1446" s="83"/>
    </row>
    <row r="1447" spans="1:35" x14ac:dyDescent="0.25">
      <c r="A1447" s="24" t="str">
        <f t="shared" ref="A1447:A1449" si="67">IF(D1447="","",(B1447&amp;"|"&amp;C1447&amp;"|"&amp;D1447&amp;"|"&amp;E1447&amp;"|"&amp;F1447&amp;"|"&amp;G1447&amp;"|"&amp;H1447&amp;"|"&amp;I1447&amp;"|"&amp;J1447&amp;"|"&amp;K1447&amp;"|"&amp;L1447&amp;"|"&amp;M1447&amp;"|"&amp;N1447&amp;"|"&amp;O1447&amp;"|"&amp;P1447&amp;"|"&amp;Q1447&amp;"|"&amp;R1447&amp;"|"&amp;S1447&amp;"|"&amp;T1447&amp;"|"&amp;U1447&amp;"|"&amp;V1447&amp;"|"&amp;W1447&amp;"|"&amp;X1447&amp;"|"&amp;Y1447&amp;"|"&amp;Z1447&amp;"|"&amp;AA1447&amp;"|"&amp;AB1447&amp;"|"&amp;AC1447&amp;"|"&amp;AD1447&amp;"|"&amp;AE1447&amp;"|"&amp;AF1447&amp;"|"))</f>
        <v>Hemigrammus vorderwinkleri|Platinum Tetra |23|27||6,5|7,2||8|12||||||||45,4||4|Omnivore|No|No||Peaceful||Females are more full in the belly than males.|2||||</v>
      </c>
      <c r="B1447" s="120" t="s">
        <v>893</v>
      </c>
      <c r="C1447" s="121" t="s">
        <v>2944</v>
      </c>
      <c r="D1447" s="163">
        <v>23</v>
      </c>
      <c r="E1447" s="128">
        <v>27</v>
      </c>
      <c r="F1447" s="150"/>
      <c r="G1447" s="158">
        <v>6.5</v>
      </c>
      <c r="H1447" s="128">
        <v>7.2</v>
      </c>
      <c r="I1447" s="113"/>
      <c r="J1447" s="158">
        <v>8</v>
      </c>
      <c r="K1447" s="128">
        <v>12</v>
      </c>
      <c r="L1447" s="123"/>
      <c r="M1447" s="167"/>
      <c r="N1447" s="123"/>
      <c r="O1447" s="121"/>
      <c r="P1447" s="123"/>
      <c r="Q1447" s="123"/>
      <c r="R1447" s="121"/>
      <c r="S1447" s="128">
        <v>45.4</v>
      </c>
      <c r="T1447" s="168"/>
      <c r="U1447" s="131">
        <v>4</v>
      </c>
      <c r="V1447" s="123" t="s">
        <v>31</v>
      </c>
      <c r="W1447" s="123" t="s">
        <v>33</v>
      </c>
      <c r="X1447" s="123" t="s">
        <v>33</v>
      </c>
      <c r="Y1447" s="123"/>
      <c r="Z1447" s="173" t="s">
        <v>34</v>
      </c>
      <c r="AA1447" s="123"/>
      <c r="AB1447" s="28" t="s">
        <v>2945</v>
      </c>
      <c r="AC1447" s="123">
        <v>2</v>
      </c>
      <c r="AD1447" s="121"/>
      <c r="AG1447" s="83"/>
      <c r="AH1447" s="83"/>
      <c r="AI1447" s="83"/>
    </row>
    <row r="1448" spans="1:35" x14ac:dyDescent="0.25">
      <c r="A1448" s="24" t="str">
        <f t="shared" si="67"/>
        <v>Hemiloricaria eigenmanni |, Common Whiptail Catfish |24|29||6|7,5||0|10||||||||100|80|15|Omnivore||||Peaceful||Males grow short spines in the top of their heads and pectoral fins.|||||</v>
      </c>
      <c r="B1448" s="30" t="s">
        <v>894</v>
      </c>
      <c r="C1448" s="30" t="s">
        <v>895</v>
      </c>
      <c r="D1448" s="58">
        <v>24</v>
      </c>
      <c r="E1448" s="44">
        <v>29</v>
      </c>
      <c r="F1448" s="83"/>
      <c r="G1448" s="95">
        <v>6</v>
      </c>
      <c r="H1448" s="92">
        <v>7.5</v>
      </c>
      <c r="I1448" s="83"/>
      <c r="J1448" s="28">
        <v>0</v>
      </c>
      <c r="K1448" s="83">
        <v>10</v>
      </c>
      <c r="L1448" s="83"/>
      <c r="M1448" s="28"/>
      <c r="N1448" s="83"/>
      <c r="O1448" s="30"/>
      <c r="P1448" s="83"/>
      <c r="Q1448" s="83"/>
      <c r="R1448" s="30"/>
      <c r="S1448" s="55">
        <v>100</v>
      </c>
      <c r="T1448" s="55">
        <v>80</v>
      </c>
      <c r="U1448" s="26">
        <v>15</v>
      </c>
      <c r="V1448" s="83" t="s">
        <v>31</v>
      </c>
      <c r="W1448" s="29"/>
      <c r="Y1448" s="29"/>
      <c r="Z1448" s="83" t="s">
        <v>34</v>
      </c>
      <c r="AA1448" s="83"/>
      <c r="AB1448" s="36" t="s">
        <v>1831</v>
      </c>
      <c r="AC1448" s="83"/>
      <c r="AD1448" s="30"/>
      <c r="AG1448" s="83"/>
      <c r="AH1448" s="83"/>
      <c r="AI1448" s="83"/>
    </row>
    <row r="1449" spans="1:35" x14ac:dyDescent="0.25">
      <c r="A1449" s="24" t="str">
        <f t="shared" si="67"/>
        <v>Hemiloricaria eigenmanni |, Common Whiptail Catfish |24|29||6|7,5||0|10||||||||||||||||||||||</v>
      </c>
      <c r="B1449" s="79" t="s">
        <v>894</v>
      </c>
      <c r="C1449" s="79" t="s">
        <v>895</v>
      </c>
      <c r="D1449" s="81">
        <v>24</v>
      </c>
      <c r="E1449" s="85">
        <v>29</v>
      </c>
      <c r="F1449" s="106"/>
      <c r="G1449" s="96">
        <v>6</v>
      </c>
      <c r="H1449" s="88">
        <v>7.5</v>
      </c>
      <c r="I1449" s="106"/>
      <c r="J1449" s="76">
        <v>0</v>
      </c>
      <c r="K1449" s="106">
        <v>10</v>
      </c>
      <c r="L1449" s="106"/>
      <c r="M1449" s="76"/>
      <c r="N1449" s="106"/>
      <c r="O1449" s="79"/>
      <c r="P1449" s="106"/>
      <c r="Q1449" s="106"/>
      <c r="R1449" s="79"/>
      <c r="S1449" s="99"/>
      <c r="V1449" s="83"/>
      <c r="W1449" s="29"/>
      <c r="Y1449" s="29"/>
      <c r="Z1449" s="83"/>
      <c r="AA1449" s="83"/>
      <c r="AB1449" s="28"/>
      <c r="AC1449" s="83"/>
      <c r="AD1449" s="30"/>
      <c r="AG1449" s="83"/>
      <c r="AH1449" s="83"/>
      <c r="AI1449" s="83"/>
    </row>
    <row r="1450" spans="1:35" hidden="1" x14ac:dyDescent="0.25">
      <c r="A1450" s="24" t="str">
        <f>IF(D1450="","",(B1450&amp;"|"&amp;C1450&amp;"|"&amp;D1450&amp;"|"&amp;E1450&amp;"|"&amp;F1450&amp;"|"&amp;G1450&amp;"|"&amp;H1450&amp;"|"&amp;I1450&amp;"|"&amp;J1450&amp;"|"&amp;K1450&amp;"|"&amp;L1450&amp;"|"&amp;M1450&amp;"|"&amp;N1450&amp;"|"&amp;O1450&amp;"|"&amp;P1450&amp;"|"&amp;Q1450&amp;"|"&amp;R1450&amp;"|"&amp;S1450&amp;"|"&amp;T1450&amp;"|"&amp;U1450&amp;"|"&amp;V1450&amp;"|"&amp;W1450&amp;"|"&amp;X1450&amp;"|"&amp;Y1450&amp;"|"&amp;Z1450&amp;"|"&amp;AA1450&amp;"|"&amp;AB1450&amp;"|"&amp;AC1450&amp;"|"&amp;AD1450&amp;"|"&amp;AE1450&amp;"|"&amp;AF1450&amp;"|"))</f>
        <v/>
      </c>
      <c r="B1450" s="30" t="s">
        <v>896</v>
      </c>
      <c r="C1450" s="30"/>
      <c r="D1450" s="58"/>
      <c r="F1450" s="83"/>
      <c r="G1450" s="39"/>
      <c r="H1450" s="27"/>
      <c r="I1450" s="83"/>
      <c r="J1450" s="28"/>
      <c r="K1450" s="83"/>
      <c r="L1450" s="83"/>
      <c r="M1450" s="28"/>
      <c r="N1450" s="83"/>
      <c r="O1450" s="30"/>
      <c r="P1450" s="83"/>
      <c r="Q1450" s="83"/>
      <c r="R1450" s="30"/>
      <c r="S1450" s="55"/>
      <c r="U1450" s="26"/>
      <c r="V1450" s="83"/>
      <c r="W1450" s="29"/>
      <c r="Y1450" s="29"/>
      <c r="Z1450" s="83"/>
      <c r="AA1450" s="83"/>
      <c r="AB1450" s="29"/>
      <c r="AC1450" s="83"/>
      <c r="AD1450" s="30"/>
      <c r="AG1450" s="83"/>
      <c r="AH1450" s="83"/>
      <c r="AI1450" s="83"/>
    </row>
    <row r="1451" spans="1:35" x14ac:dyDescent="0.25">
      <c r="A1451" s="24" t="str">
        <f>IF(D1451="","",(B1451&amp;"|"&amp;C1451&amp;"|"&amp;D1451&amp;"|"&amp;E1451&amp;"|"&amp;F1451&amp;"|"&amp;G1451&amp;"|"&amp;H1451&amp;"|"&amp;I1451&amp;"|"&amp;J1451&amp;"|"&amp;K1451&amp;"|"&amp;L1451&amp;"|"&amp;M1451&amp;"|"&amp;N1451&amp;"|"&amp;O1451&amp;"|"&amp;P1451&amp;"|"&amp;Q1451&amp;"|"&amp;R1451&amp;"|"&amp;S1451&amp;"|"&amp;T1451&amp;"|"&amp;U1451&amp;"|"&amp;V1451&amp;"|"&amp;W1451&amp;"|"&amp;X1451&amp;"|"&amp;Y1451&amp;"|"&amp;Z1451&amp;"|"&amp;AA1451&amp;"|"&amp;AB1451&amp;"|"&amp;AC1451&amp;"|"&amp;AD1451&amp;"|"&amp;AE1451&amp;"|"&amp;AF1451&amp;"|"))</f>
        <v>Hemiodontichthys acipenserinus|Knob-Nosed Whiptail Catfish |23,9|27,8||6|7,5||2|20||||||||94,6||13,5|Omnivore||||||Mature males develop a huge labial veil and teeth with spoon-shaped crow|1|Easy|||</v>
      </c>
      <c r="B1451" s="120" t="s">
        <v>896</v>
      </c>
      <c r="C1451" s="121" t="s">
        <v>2946</v>
      </c>
      <c r="D1451" s="163">
        <v>23.9</v>
      </c>
      <c r="E1451" s="128">
        <v>27.8</v>
      </c>
      <c r="F1451" s="150"/>
      <c r="G1451" s="158">
        <v>6</v>
      </c>
      <c r="H1451" s="128">
        <v>7.5</v>
      </c>
      <c r="I1451" s="113"/>
      <c r="J1451" s="158">
        <v>2</v>
      </c>
      <c r="K1451" s="128">
        <v>20</v>
      </c>
      <c r="L1451" s="123"/>
      <c r="M1451" s="167"/>
      <c r="N1451" s="123"/>
      <c r="O1451" s="121"/>
      <c r="P1451" s="123"/>
      <c r="Q1451" s="123"/>
      <c r="R1451" s="121"/>
      <c r="S1451" s="128">
        <v>94.6</v>
      </c>
      <c r="T1451" s="168"/>
      <c r="U1451" s="131">
        <v>13.5</v>
      </c>
      <c r="V1451" s="123" t="s">
        <v>31</v>
      </c>
      <c r="W1451" s="123"/>
      <c r="X1451" s="123"/>
      <c r="Y1451" s="123"/>
      <c r="Z1451" s="123"/>
      <c r="AA1451" s="123"/>
      <c r="AB1451" s="29" t="s">
        <v>2947</v>
      </c>
      <c r="AC1451" s="123">
        <v>1</v>
      </c>
      <c r="AD1451" s="121" t="s">
        <v>53</v>
      </c>
      <c r="AG1451" s="83"/>
      <c r="AH1451" s="83"/>
      <c r="AI1451" s="83"/>
    </row>
    <row r="1452" spans="1:35" hidden="1" x14ac:dyDescent="0.25">
      <c r="A1452" s="24" t="str">
        <f>IF(D1452="","",(B1452&amp;"|"&amp;C1452&amp;"|"&amp;D1452&amp;"|"&amp;E1452&amp;"|"&amp;F1452&amp;"|"&amp;G1452&amp;"|"&amp;H1452&amp;"|"&amp;I1452&amp;"|"&amp;J1452&amp;"|"&amp;K1452&amp;"|"&amp;L1452&amp;"|"&amp;M1452&amp;"|"&amp;N1452&amp;"|"&amp;O1452&amp;"|"&amp;P1452&amp;"|"&amp;Q1452&amp;"|"&amp;R1452&amp;"|"&amp;S1452&amp;"|"&amp;T1452&amp;"|"&amp;U1452&amp;"|"&amp;V1452&amp;"|"&amp;W1452&amp;"|"&amp;X1452&amp;"|"&amp;Y1452&amp;"|"&amp;Z1452&amp;"|"&amp;AA1452&amp;"|"&amp;AB1452&amp;"|"&amp;AC1452&amp;"|"&amp;AD1452&amp;"|"&amp;AE1452&amp;"|"&amp;AF1452&amp;"|"))</f>
        <v/>
      </c>
      <c r="B1452" s="30" t="s">
        <v>897</v>
      </c>
      <c r="C1452" s="30"/>
      <c r="D1452" s="58"/>
      <c r="F1452" s="83"/>
      <c r="G1452" s="39"/>
      <c r="H1452" s="27"/>
      <c r="I1452" s="83"/>
      <c r="J1452" s="28"/>
      <c r="K1452" s="83"/>
      <c r="L1452" s="83"/>
      <c r="M1452" s="28"/>
      <c r="N1452" s="83"/>
      <c r="O1452" s="30"/>
      <c r="P1452" s="83"/>
      <c r="Q1452" s="83"/>
      <c r="R1452" s="30"/>
      <c r="S1452" s="55"/>
      <c r="U1452" s="26"/>
      <c r="V1452" s="83"/>
      <c r="W1452" s="29"/>
      <c r="Y1452" s="29"/>
      <c r="Z1452" s="83"/>
      <c r="AA1452" s="83"/>
      <c r="AB1452" s="83"/>
      <c r="AC1452" s="83"/>
      <c r="AD1452" s="30"/>
      <c r="AG1452" s="83"/>
      <c r="AH1452" s="83"/>
      <c r="AI1452" s="83"/>
    </row>
    <row r="1453" spans="1:35" x14ac:dyDescent="0.25">
      <c r="A1453" s="24" t="str">
        <f>IF(D1453="","",(B1453&amp;"|"&amp;C1453&amp;"|"&amp;D1453&amp;"|"&amp;E1453&amp;"|"&amp;F1453&amp;"|"&amp;G1453&amp;"|"&amp;H1453&amp;"|"&amp;I1453&amp;"|"&amp;J1453&amp;"|"&amp;K1453&amp;"|"&amp;L1453&amp;"|"&amp;M1453&amp;"|"&amp;N1453&amp;"|"&amp;O1453&amp;"|"&amp;P1453&amp;"|"&amp;Q1453&amp;"|"&amp;R1453&amp;"|"&amp;S1453&amp;"|"&amp;T1453&amp;"|"&amp;U1453&amp;"|"&amp;V1453&amp;"|"&amp;W1453&amp;"|"&amp;X1453&amp;"|"&amp;Y1453&amp;"|"&amp;Z1453&amp;"|"&amp;AA1453&amp;"|"&amp;AB1453&amp;"|"&amp;AC1453&amp;"|"&amp;AD1453&amp;"|"&amp;AE1453&amp;"|"&amp;AF1453&amp;"|"))</f>
        <v>Hemiodopsis immaculatus|Silver Hemiodopsis |23|28||6,5|7,2||6|16||||||||283,9||25|Omnivore|No|No||Peaceful|||1||||</v>
      </c>
      <c r="B1453" s="120" t="s">
        <v>897</v>
      </c>
      <c r="C1453" s="121" t="s">
        <v>2948</v>
      </c>
      <c r="D1453" s="163">
        <v>23</v>
      </c>
      <c r="E1453" s="128">
        <v>28</v>
      </c>
      <c r="F1453" s="150"/>
      <c r="G1453" s="158">
        <v>6.5</v>
      </c>
      <c r="H1453" s="128">
        <v>7.2</v>
      </c>
      <c r="I1453" s="113"/>
      <c r="J1453" s="158">
        <v>6</v>
      </c>
      <c r="K1453" s="128">
        <v>16</v>
      </c>
      <c r="L1453" s="123"/>
      <c r="M1453" s="167"/>
      <c r="N1453" s="123"/>
      <c r="O1453" s="121"/>
      <c r="P1453" s="123"/>
      <c r="Q1453" s="123"/>
      <c r="R1453" s="121"/>
      <c r="S1453" s="128">
        <v>283.89999999999998</v>
      </c>
      <c r="T1453" s="168"/>
      <c r="U1453" s="131">
        <v>25</v>
      </c>
      <c r="V1453" s="123" t="s">
        <v>31</v>
      </c>
      <c r="W1453" s="123" t="s">
        <v>33</v>
      </c>
      <c r="X1453" s="123" t="s">
        <v>33</v>
      </c>
      <c r="Y1453" s="123"/>
      <c r="Z1453" s="173" t="s">
        <v>34</v>
      </c>
      <c r="AA1453" s="123"/>
      <c r="AB1453" s="123"/>
      <c r="AC1453" s="123">
        <v>1</v>
      </c>
      <c r="AD1453" s="121"/>
      <c r="AG1453" s="83"/>
      <c r="AH1453" s="83"/>
      <c r="AI1453" s="83"/>
    </row>
    <row r="1454" spans="1:35" hidden="1" x14ac:dyDescent="0.25">
      <c r="A1454" s="24" t="str">
        <f>IF(D1454="","",(B1454&amp;"|"&amp;C1454&amp;"|"&amp;D1454&amp;"|"&amp;E1454&amp;"|"&amp;F1454&amp;"|"&amp;G1454&amp;"|"&amp;H1454&amp;"|"&amp;I1454&amp;"|"&amp;J1454&amp;"|"&amp;K1454&amp;"|"&amp;L1454&amp;"|"&amp;M1454&amp;"|"&amp;N1454&amp;"|"&amp;O1454&amp;"|"&amp;P1454&amp;"|"&amp;Q1454&amp;"|"&amp;R1454&amp;"|"&amp;S1454&amp;"|"&amp;T1454&amp;"|"&amp;U1454&amp;"|"&amp;V1454&amp;"|"&amp;W1454&amp;"|"&amp;X1454&amp;"|"&amp;Y1454&amp;"|"&amp;Z1454&amp;"|"&amp;AA1454&amp;"|"&amp;AB1454&amp;"|"&amp;AC1454&amp;"|"&amp;AD1454&amp;"|"&amp;AE1454&amp;"|"&amp;AF1454&amp;"|"))</f>
        <v/>
      </c>
      <c r="B1454" s="30" t="s">
        <v>898</v>
      </c>
      <c r="C1454" s="30"/>
      <c r="D1454" s="58"/>
      <c r="F1454" s="83"/>
      <c r="G1454" s="39"/>
      <c r="H1454" s="27"/>
      <c r="I1454" s="83"/>
      <c r="J1454" s="28"/>
      <c r="K1454" s="83"/>
      <c r="L1454" s="83"/>
      <c r="M1454" s="28"/>
      <c r="N1454" s="83"/>
      <c r="O1454" s="30"/>
      <c r="P1454" s="83"/>
      <c r="Q1454" s="83"/>
      <c r="R1454" s="30"/>
      <c r="S1454" s="55"/>
      <c r="U1454" s="26"/>
      <c r="V1454" s="83"/>
      <c r="W1454" s="29"/>
      <c r="Y1454" s="29"/>
      <c r="Z1454" s="83"/>
      <c r="AA1454" s="83"/>
      <c r="AB1454" s="29"/>
      <c r="AC1454" s="83"/>
      <c r="AD1454" s="30"/>
      <c r="AG1454" s="83"/>
      <c r="AH1454" s="83"/>
      <c r="AI1454" s="83"/>
    </row>
    <row r="1455" spans="1:35" x14ac:dyDescent="0.25">
      <c r="A1455" s="24" t="str">
        <f>IF(D1455="","",(B1455&amp;"|"&amp;C1455&amp;"|"&amp;D1455&amp;"|"&amp;E1455&amp;"|"&amp;F1455&amp;"|"&amp;G1455&amp;"|"&amp;H1455&amp;"|"&amp;I1455&amp;"|"&amp;J1455&amp;"|"&amp;K1455&amp;"|"&amp;L1455&amp;"|"&amp;M1455&amp;"|"&amp;N1455&amp;"|"&amp;O1455&amp;"|"&amp;P1455&amp;"|"&amp;Q1455&amp;"|"&amp;R1455&amp;"|"&amp;S1455&amp;"|"&amp;T1455&amp;"|"&amp;U1455&amp;"|"&amp;V1455&amp;"|"&amp;W1455&amp;"|"&amp;X1455&amp;"|"&amp;Y1455&amp;"|"&amp;Z1455&amp;"|"&amp;AA1455&amp;"|"&amp;AB1455&amp;"|"&amp;AC1455&amp;"|"&amp;AD1455&amp;"|"&amp;AE1455&amp;"|"&amp;AF1455&amp;"|"))</f>
        <v>Hemiodus gracilis|Slender Hemiodus |25|28||5,8|7,2||4|15||||||||189,3||15,2|Omnivore|No|No||Peaceful|||3|Hard|||</v>
      </c>
      <c r="B1455" s="120" t="s">
        <v>898</v>
      </c>
      <c r="C1455" s="121" t="s">
        <v>2949</v>
      </c>
      <c r="D1455" s="163">
        <v>25</v>
      </c>
      <c r="E1455" s="164" t="s">
        <v>2950</v>
      </c>
      <c r="F1455" s="150"/>
      <c r="G1455" s="158">
        <v>5.8</v>
      </c>
      <c r="H1455" s="128">
        <v>7.2</v>
      </c>
      <c r="I1455" s="113"/>
      <c r="J1455" s="158">
        <v>4</v>
      </c>
      <c r="K1455" s="128">
        <v>15</v>
      </c>
      <c r="L1455" s="123"/>
      <c r="M1455" s="167"/>
      <c r="N1455" s="123"/>
      <c r="O1455" s="121"/>
      <c r="P1455" s="123"/>
      <c r="Q1455" s="123"/>
      <c r="R1455" s="121"/>
      <c r="S1455" s="128">
        <v>189.3</v>
      </c>
      <c r="T1455" s="168"/>
      <c r="U1455" s="131">
        <v>15.2</v>
      </c>
      <c r="V1455" s="123" t="s">
        <v>31</v>
      </c>
      <c r="W1455" s="123" t="s">
        <v>33</v>
      </c>
      <c r="X1455" s="123" t="s">
        <v>33</v>
      </c>
      <c r="Y1455" s="123"/>
      <c r="Z1455" s="173" t="s">
        <v>34</v>
      </c>
      <c r="AA1455" s="123"/>
      <c r="AB1455" s="123"/>
      <c r="AC1455" s="123">
        <v>3</v>
      </c>
      <c r="AD1455" s="121" t="s">
        <v>1786</v>
      </c>
      <c r="AG1455" s="83"/>
      <c r="AH1455" s="83"/>
      <c r="AI1455" s="83"/>
    </row>
    <row r="1456" spans="1:35" hidden="1" x14ac:dyDescent="0.25">
      <c r="A1456" s="24" t="str">
        <f>IF(D1456="","",(B1456&amp;"|"&amp;C1456&amp;"|"&amp;D1456&amp;"|"&amp;E1456&amp;"|"&amp;F1456&amp;"|"&amp;G1456&amp;"|"&amp;H1456&amp;"|"&amp;I1456&amp;"|"&amp;J1456&amp;"|"&amp;K1456&amp;"|"&amp;L1456&amp;"|"&amp;M1456&amp;"|"&amp;N1456&amp;"|"&amp;O1456&amp;"|"&amp;P1456&amp;"|"&amp;Q1456&amp;"|"&amp;R1456&amp;"|"&amp;S1456&amp;"|"&amp;T1456&amp;"|"&amp;U1456&amp;"|"&amp;V1456&amp;"|"&amp;W1456&amp;"|"&amp;X1456&amp;"|"&amp;Y1456&amp;"|"&amp;Z1456&amp;"|"&amp;AA1456&amp;"|"&amp;AB1456&amp;"|"&amp;AC1456&amp;"|"&amp;AD1456&amp;"|"&amp;AE1456&amp;"|"&amp;AF1456&amp;"|"))</f>
        <v/>
      </c>
      <c r="B1456" s="30" t="s">
        <v>899</v>
      </c>
      <c r="C1456" s="30"/>
      <c r="D1456" s="58"/>
      <c r="F1456" s="83"/>
      <c r="G1456" s="39"/>
      <c r="H1456" s="27"/>
      <c r="I1456" s="83"/>
      <c r="J1456" s="28"/>
      <c r="K1456" s="83"/>
      <c r="L1456" s="83"/>
      <c r="M1456" s="28"/>
      <c r="N1456" s="83"/>
      <c r="O1456" s="30"/>
      <c r="P1456" s="83"/>
      <c r="Q1456" s="83"/>
      <c r="R1456" s="30"/>
      <c r="S1456" s="55"/>
      <c r="U1456" s="26"/>
      <c r="V1456" s="83"/>
      <c r="W1456" s="29"/>
      <c r="Y1456" s="29"/>
      <c r="Z1456" s="83"/>
      <c r="AA1456" s="83"/>
      <c r="AB1456" s="29"/>
      <c r="AC1456" s="83"/>
      <c r="AD1456" s="30"/>
      <c r="AE1456" s="83"/>
      <c r="AF1456" s="83"/>
      <c r="AG1456" s="83"/>
      <c r="AH1456" s="42"/>
      <c r="AI1456" s="42"/>
    </row>
    <row r="1457" spans="1:35" x14ac:dyDescent="0.25">
      <c r="A1457" s="24" t="str">
        <f>IF(D1457="","",(B1457&amp;"|"&amp;C1457&amp;"|"&amp;D1457&amp;"|"&amp;E1457&amp;"|"&amp;F1457&amp;"|"&amp;G1457&amp;"|"&amp;H1457&amp;"|"&amp;I1457&amp;"|"&amp;J1457&amp;"|"&amp;K1457&amp;"|"&amp;L1457&amp;"|"&amp;M1457&amp;"|"&amp;N1457&amp;"|"&amp;O1457&amp;"|"&amp;P1457&amp;"|"&amp;Q1457&amp;"|"&amp;R1457&amp;"|"&amp;S1457&amp;"|"&amp;T1457&amp;"|"&amp;U1457&amp;"|"&amp;V1457&amp;"|"&amp;W1457&amp;"|"&amp;X1457&amp;"|"&amp;Y1457&amp;"|"&amp;Z1457&amp;"|"&amp;AA1457&amp;"|"&amp;AB1457&amp;"|"&amp;AC1457&amp;"|"&amp;AD1457&amp;"|"&amp;AE1457&amp;"|"&amp;AF1457&amp;"|"))</f>
        <v>Hemiodus microlepis|Blackfin Halftooth |23|28||6,5|7,2||6|16||||||||283,9||25|Carnivore|||||||1||||</v>
      </c>
      <c r="B1457" s="120" t="s">
        <v>899</v>
      </c>
      <c r="C1457" s="121" t="s">
        <v>2951</v>
      </c>
      <c r="D1457" s="163">
        <v>23</v>
      </c>
      <c r="E1457" s="164" t="s">
        <v>2950</v>
      </c>
      <c r="F1457" s="150"/>
      <c r="G1457" s="158">
        <v>6.5</v>
      </c>
      <c r="H1457" s="128">
        <v>7.2</v>
      </c>
      <c r="I1457" s="113"/>
      <c r="J1457" s="158">
        <v>6</v>
      </c>
      <c r="K1457" s="128">
        <v>16</v>
      </c>
      <c r="L1457" s="123"/>
      <c r="M1457" s="167"/>
      <c r="N1457" s="123"/>
      <c r="O1457" s="121"/>
      <c r="P1457" s="123"/>
      <c r="Q1457" s="123"/>
      <c r="R1457" s="121"/>
      <c r="S1457" s="128">
        <v>283.89999999999998</v>
      </c>
      <c r="T1457" s="168"/>
      <c r="U1457" s="131">
        <v>25</v>
      </c>
      <c r="V1457" s="123" t="s">
        <v>49</v>
      </c>
      <c r="W1457" s="123"/>
      <c r="X1457" s="123"/>
      <c r="Y1457" s="123"/>
      <c r="Z1457" s="123"/>
      <c r="AA1457" s="123"/>
      <c r="AB1457" s="123"/>
      <c r="AC1457" s="123">
        <v>1</v>
      </c>
      <c r="AD1457" s="121"/>
      <c r="AG1457" s="83"/>
      <c r="AH1457" s="42"/>
      <c r="AI1457" s="42"/>
    </row>
    <row r="1458" spans="1:35" hidden="1" x14ac:dyDescent="0.25">
      <c r="A1458" s="24" t="str">
        <f>IF(D1458="","",(B1458&amp;"|"&amp;C1458&amp;"|"&amp;D1458&amp;"|"&amp;E1458&amp;"|"&amp;F1458&amp;"|"&amp;G1458&amp;"|"&amp;H1458&amp;"|"&amp;I1458&amp;"|"&amp;J1458&amp;"|"&amp;K1458&amp;"|"&amp;L1458&amp;"|"&amp;M1458&amp;"|"&amp;N1458&amp;"|"&amp;O1458&amp;"|"&amp;P1458&amp;"|"&amp;Q1458&amp;"|"&amp;R1458&amp;"|"&amp;S1458&amp;"|"&amp;T1458&amp;"|"&amp;U1458&amp;"|"&amp;V1458&amp;"|"&amp;W1458&amp;"|"&amp;X1458&amp;"|"&amp;Y1458&amp;"|"&amp;Z1458&amp;"|"&amp;AA1458&amp;"|"&amp;AB1458&amp;"|"&amp;AC1458&amp;"|"&amp;AD1458&amp;"|"&amp;AE1458&amp;"|"&amp;AF1458&amp;"|"))</f>
        <v/>
      </c>
      <c r="B1458" s="30" t="s">
        <v>900</v>
      </c>
      <c r="C1458" s="30"/>
      <c r="D1458" s="58"/>
      <c r="F1458" s="83"/>
      <c r="G1458" s="39"/>
      <c r="H1458" s="27"/>
      <c r="I1458" s="83"/>
      <c r="J1458" s="28"/>
      <c r="K1458" s="83"/>
      <c r="L1458" s="83"/>
      <c r="M1458" s="28"/>
      <c r="N1458" s="83"/>
      <c r="O1458" s="30"/>
      <c r="P1458" s="83"/>
      <c r="Q1458" s="83"/>
      <c r="R1458" s="30"/>
      <c r="S1458" s="55"/>
      <c r="U1458" s="26"/>
      <c r="V1458" s="83"/>
      <c r="W1458" s="29"/>
      <c r="Y1458" s="29"/>
      <c r="Z1458" s="83"/>
      <c r="AA1458" s="83"/>
      <c r="AB1458" s="29"/>
      <c r="AC1458" s="83"/>
      <c r="AD1458" s="30"/>
      <c r="AE1458" s="83"/>
      <c r="AF1458" s="83"/>
      <c r="AG1458" s="42" t="s">
        <v>33</v>
      </c>
      <c r="AH1458" s="42"/>
      <c r="AI1458" s="42"/>
    </row>
    <row r="1459" spans="1:35" x14ac:dyDescent="0.25">
      <c r="A1459" s="24" t="str">
        <f>IF(D1459="","",(B1459&amp;"|"&amp;C1459&amp;"|"&amp;D1459&amp;"|"&amp;E1459&amp;"|"&amp;F1459&amp;"|"&amp;G1459&amp;"|"&amp;H1459&amp;"|"&amp;I1459&amp;"|"&amp;J1459&amp;"|"&amp;K1459&amp;"|"&amp;L1459&amp;"|"&amp;M1459&amp;"|"&amp;N1459&amp;"|"&amp;O1459&amp;"|"&amp;P1459&amp;"|"&amp;Q1459&amp;"|"&amp;R1459&amp;"|"&amp;S1459&amp;"|"&amp;T1459&amp;"|"&amp;U1459&amp;"|"&amp;V1459&amp;"|"&amp;W1459&amp;"|"&amp;X1459&amp;"|"&amp;Y1459&amp;"|"&amp;Z1459&amp;"|"&amp;AA1459&amp;"|"&amp;AB1459&amp;"|"&amp;AC1459&amp;"|"&amp;AD1459&amp;"|"&amp;AE1459&amp;"|"&amp;AF1459&amp;"|"))</f>
        <v>Herichthys carpintis|Carpinte Cichlid |23|33||7|8||9|20||||||||246,1||35,6|Carnivore|No|No||Territorial||Females are smaller and have a dark blotch on the dorsal fin.|1|Easy|||</v>
      </c>
      <c r="B1459" s="120" t="s">
        <v>900</v>
      </c>
      <c r="C1459" s="121" t="s">
        <v>2952</v>
      </c>
      <c r="D1459" s="163">
        <v>23</v>
      </c>
      <c r="E1459" s="128">
        <v>33</v>
      </c>
      <c r="F1459" s="150"/>
      <c r="G1459" s="158">
        <v>7</v>
      </c>
      <c r="H1459" s="128">
        <v>8</v>
      </c>
      <c r="I1459" s="113"/>
      <c r="J1459" s="158">
        <v>9</v>
      </c>
      <c r="K1459" s="128">
        <v>20</v>
      </c>
      <c r="L1459" s="123"/>
      <c r="M1459" s="167"/>
      <c r="N1459" s="123"/>
      <c r="O1459" s="121"/>
      <c r="P1459" s="123"/>
      <c r="Q1459" s="123"/>
      <c r="R1459" s="121"/>
      <c r="S1459" s="128">
        <v>246.1</v>
      </c>
      <c r="T1459" s="168"/>
      <c r="U1459" s="131">
        <v>35.6</v>
      </c>
      <c r="V1459" s="123" t="s">
        <v>49</v>
      </c>
      <c r="W1459" s="123" t="s">
        <v>33</v>
      </c>
      <c r="X1459" s="123" t="s">
        <v>33</v>
      </c>
      <c r="Y1459" s="123"/>
      <c r="Z1459" s="173" t="s">
        <v>1769</v>
      </c>
      <c r="AA1459" s="123"/>
      <c r="AB1459" s="29" t="s">
        <v>2953</v>
      </c>
      <c r="AC1459" s="123">
        <v>1</v>
      </c>
      <c r="AD1459" s="121" t="s">
        <v>53</v>
      </c>
      <c r="AG1459" s="42" t="s">
        <v>33</v>
      </c>
      <c r="AH1459" s="42"/>
      <c r="AI1459" s="42"/>
    </row>
    <row r="1460" spans="1:35" hidden="1" x14ac:dyDescent="0.25">
      <c r="A1460" s="24" t="str">
        <f>IF(D1460="","",(B1460&amp;"|"&amp;C1460&amp;"|"&amp;D1460&amp;"|"&amp;E1460&amp;"|"&amp;F1460&amp;"|"&amp;G1460&amp;"|"&amp;H1460&amp;"|"&amp;I1460&amp;"|"&amp;J1460&amp;"|"&amp;K1460&amp;"|"&amp;L1460&amp;"|"&amp;M1460&amp;"|"&amp;N1460&amp;"|"&amp;O1460&amp;"|"&amp;P1460&amp;"|"&amp;Q1460&amp;"|"&amp;R1460&amp;"|"&amp;S1460&amp;"|"&amp;T1460&amp;"|"&amp;U1460&amp;"|"&amp;V1460&amp;"|"&amp;W1460&amp;"|"&amp;X1460&amp;"|"&amp;Y1460&amp;"|"&amp;Z1460&amp;"|"&amp;AA1460&amp;"|"&amp;AB1460&amp;"|"&amp;AC1460&amp;"|"&amp;AD1460&amp;"|"&amp;AE1460&amp;"|"&amp;AF1460&amp;"|"))</f>
        <v/>
      </c>
      <c r="B1460" s="30" t="s">
        <v>901</v>
      </c>
      <c r="C1460" s="30"/>
      <c r="D1460" s="58"/>
      <c r="F1460" s="83"/>
      <c r="G1460" s="39"/>
      <c r="H1460" s="27"/>
      <c r="I1460" s="83"/>
      <c r="J1460" s="28"/>
      <c r="K1460" s="83"/>
      <c r="L1460" s="83"/>
      <c r="M1460" s="28"/>
      <c r="N1460" s="83"/>
      <c r="O1460" s="30"/>
      <c r="P1460" s="83"/>
      <c r="Q1460" s="83"/>
      <c r="R1460" s="30"/>
      <c r="S1460" s="55"/>
      <c r="U1460" s="26"/>
      <c r="V1460" s="83"/>
      <c r="W1460" s="29"/>
      <c r="Y1460" s="29"/>
      <c r="Z1460" s="83"/>
      <c r="AA1460" s="83"/>
      <c r="AB1460" s="28"/>
      <c r="AC1460" s="83"/>
      <c r="AD1460" s="30"/>
      <c r="AG1460" s="42" t="s">
        <v>32</v>
      </c>
      <c r="AH1460" s="42"/>
      <c r="AI1460" s="42"/>
    </row>
    <row r="1461" spans="1:35" x14ac:dyDescent="0.25">
      <c r="A1461" s="24" t="str">
        <f>IF(D1461="","",(B1461&amp;"|"&amp;C1461&amp;"|"&amp;D1461&amp;"|"&amp;E1461&amp;"|"&amp;F1461&amp;"|"&amp;G1461&amp;"|"&amp;H1461&amp;"|"&amp;I1461&amp;"|"&amp;J1461&amp;"|"&amp;K1461&amp;"|"&amp;L1461&amp;"|"&amp;M1461&amp;"|"&amp;N1461&amp;"|"&amp;O1461&amp;"|"&amp;P1461&amp;"|"&amp;Q1461&amp;"|"&amp;R1461&amp;"|"&amp;S1461&amp;"|"&amp;T1461&amp;"|"&amp;U1461&amp;"|"&amp;V1461&amp;"|"&amp;W1461&amp;"|"&amp;X1461&amp;"|"&amp;Y1461&amp;"|"&amp;Z1461&amp;"|"&amp;AA1461&amp;"|"&amp;AB1461&amp;"|"&amp;AC1461&amp;"|"&amp;AD1461&amp;"|"&amp;AE1461&amp;"|"&amp;AF1461&amp;"|"))</f>
        <v>Herichthys cyanoguttatus|Texas Cichlid |20|33||6,5|7,5||5|12||||||||208,2||30|Omnivore|No|No||Territorial||female having more muted colouration and the male developing a nuchal hump.|1||||</v>
      </c>
      <c r="B1461" s="120" t="s">
        <v>901</v>
      </c>
      <c r="C1461" s="121" t="s">
        <v>2954</v>
      </c>
      <c r="D1461" s="163">
        <v>20</v>
      </c>
      <c r="E1461" s="128">
        <v>33</v>
      </c>
      <c r="F1461" s="150"/>
      <c r="G1461" s="158">
        <v>6.5</v>
      </c>
      <c r="H1461" s="128">
        <v>7.5</v>
      </c>
      <c r="I1461" s="113"/>
      <c r="J1461" s="158">
        <v>5</v>
      </c>
      <c r="K1461" s="128">
        <v>12</v>
      </c>
      <c r="L1461" s="123"/>
      <c r="M1461" s="167"/>
      <c r="N1461" s="123"/>
      <c r="O1461" s="121"/>
      <c r="P1461" s="123"/>
      <c r="Q1461" s="123"/>
      <c r="R1461" s="121"/>
      <c r="S1461" s="128">
        <v>208.2</v>
      </c>
      <c r="T1461" s="168"/>
      <c r="U1461" s="131">
        <v>30</v>
      </c>
      <c r="V1461" s="123" t="s">
        <v>31</v>
      </c>
      <c r="W1461" s="123" t="s">
        <v>33</v>
      </c>
      <c r="X1461" s="123" t="s">
        <v>33</v>
      </c>
      <c r="Y1461" s="123"/>
      <c r="Z1461" s="173" t="s">
        <v>1769</v>
      </c>
      <c r="AA1461" s="123"/>
      <c r="AB1461" s="167" t="s">
        <v>2955</v>
      </c>
      <c r="AC1461" s="123">
        <v>1</v>
      </c>
      <c r="AD1461" s="121"/>
      <c r="AE1461" s="83"/>
      <c r="AF1461" s="83"/>
      <c r="AG1461" s="42" t="s">
        <v>1773</v>
      </c>
      <c r="AH1461" s="42"/>
      <c r="AI1461" s="42"/>
    </row>
    <row r="1462" spans="1:35" hidden="1" x14ac:dyDescent="0.25">
      <c r="A1462" s="24" t="str">
        <f>IF(D1462="","",(B1462&amp;"|"&amp;C1462&amp;"|"&amp;D1462&amp;"|"&amp;E1462&amp;"|"&amp;F1462&amp;"|"&amp;G1462&amp;"|"&amp;H1462&amp;"|"&amp;I1462&amp;"|"&amp;J1462&amp;"|"&amp;K1462&amp;"|"&amp;L1462&amp;"|"&amp;M1462&amp;"|"&amp;N1462&amp;"|"&amp;O1462&amp;"|"&amp;P1462&amp;"|"&amp;Q1462&amp;"|"&amp;R1462&amp;"|"&amp;S1462&amp;"|"&amp;T1462&amp;"|"&amp;U1462&amp;"|"&amp;V1462&amp;"|"&amp;W1462&amp;"|"&amp;X1462&amp;"|"&amp;Y1462&amp;"|"&amp;Z1462&amp;"|"&amp;AA1462&amp;"|"&amp;AB1462&amp;"|"&amp;AC1462&amp;"|"&amp;AD1462&amp;"|"&amp;AE1462&amp;"|"&amp;AF1462&amp;"|"))</f>
        <v/>
      </c>
      <c r="B1462" s="30" t="s">
        <v>902</v>
      </c>
      <c r="C1462" s="30"/>
      <c r="D1462" s="58"/>
      <c r="F1462" s="83"/>
      <c r="G1462" s="39"/>
      <c r="H1462" s="27"/>
      <c r="I1462" s="83"/>
      <c r="J1462" s="28"/>
      <c r="K1462" s="83"/>
      <c r="L1462" s="83"/>
      <c r="M1462" s="28"/>
      <c r="N1462" s="83"/>
      <c r="O1462" s="30"/>
      <c r="P1462" s="83"/>
      <c r="Q1462" s="83"/>
      <c r="R1462" s="30"/>
      <c r="S1462" s="55"/>
      <c r="U1462" s="26"/>
      <c r="V1462" s="83"/>
      <c r="W1462" s="29"/>
      <c r="Y1462" s="29"/>
      <c r="Z1462" s="83"/>
      <c r="AA1462" s="83"/>
      <c r="AB1462" s="28"/>
      <c r="AC1462" s="83"/>
      <c r="AD1462" s="30"/>
      <c r="AG1462" s="42" t="s">
        <v>33</v>
      </c>
      <c r="AH1462" s="42"/>
      <c r="AI1462" s="42"/>
    </row>
    <row r="1463" spans="1:35" x14ac:dyDescent="0.25">
      <c r="A1463" s="24" t="str">
        <f>IF(D1463="","",(B1463&amp;"|"&amp;C1463&amp;"|"&amp;D1463&amp;"|"&amp;E1463&amp;"|"&amp;F1463&amp;"|"&amp;G1463&amp;"|"&amp;H1463&amp;"|"&amp;I1463&amp;"|"&amp;J1463&amp;"|"&amp;K1463&amp;"|"&amp;L1463&amp;"|"&amp;M1463&amp;"|"&amp;N1463&amp;"|"&amp;O1463&amp;"|"&amp;P1463&amp;"|"&amp;Q1463&amp;"|"&amp;R1463&amp;"|"&amp;S1463&amp;"|"&amp;T1463&amp;"|"&amp;U1463&amp;"|"&amp;V1463&amp;"|"&amp;W1463&amp;"|"&amp;X1463&amp;"|"&amp;Y1463&amp;"|"&amp;Z1463&amp;"|"&amp;AA1463&amp;"|"&amp;AB1463&amp;"|"&amp;AC1463&amp;"|"&amp;AD1463&amp;"|"&amp;AE1463&amp;"|"&amp;AF1463&amp;"|"))</f>
        <v>Herichthys minckleyi|Minckley’s Cichlid |24,4|27,8||7,6|7,8||55|55||||||||227,1||18|Omnivore|No|||||male will turn black while the female turns white with black blotches|1||||</v>
      </c>
      <c r="B1463" s="120" t="s">
        <v>902</v>
      </c>
      <c r="C1463" s="121" t="s">
        <v>2956</v>
      </c>
      <c r="D1463" s="163">
        <v>24.4</v>
      </c>
      <c r="E1463" s="128">
        <v>27.8</v>
      </c>
      <c r="F1463" s="150"/>
      <c r="G1463" s="158">
        <v>7.6</v>
      </c>
      <c r="H1463" s="128">
        <v>7.8</v>
      </c>
      <c r="I1463" s="113"/>
      <c r="J1463" s="158">
        <v>55</v>
      </c>
      <c r="K1463" s="128">
        <v>55</v>
      </c>
      <c r="L1463" s="123"/>
      <c r="M1463" s="167"/>
      <c r="N1463" s="123"/>
      <c r="O1463" s="121"/>
      <c r="P1463" s="123"/>
      <c r="Q1463" s="123"/>
      <c r="R1463" s="121"/>
      <c r="S1463" s="128">
        <v>227.1</v>
      </c>
      <c r="T1463" s="168"/>
      <c r="U1463" s="131">
        <v>18</v>
      </c>
      <c r="V1463" s="123" t="s">
        <v>31</v>
      </c>
      <c r="W1463" s="123" t="s">
        <v>33</v>
      </c>
      <c r="X1463" s="123"/>
      <c r="Y1463" s="123"/>
      <c r="Z1463" s="123"/>
      <c r="AA1463" s="123"/>
      <c r="AB1463" s="29" t="s">
        <v>2957</v>
      </c>
      <c r="AC1463" s="123">
        <v>1</v>
      </c>
      <c r="AD1463" s="121"/>
      <c r="AG1463" s="42" t="s">
        <v>33</v>
      </c>
      <c r="AH1463" s="42"/>
      <c r="AI1463" s="42"/>
    </row>
    <row r="1464" spans="1:35" hidden="1" x14ac:dyDescent="0.25">
      <c r="A1464" s="24" t="str">
        <f>IF(D1464="","",(B1464&amp;"|"&amp;C1464&amp;"|"&amp;D1464&amp;"|"&amp;E1464&amp;"|"&amp;F1464&amp;"|"&amp;G1464&amp;"|"&amp;H1464&amp;"|"&amp;I1464&amp;"|"&amp;J1464&amp;"|"&amp;K1464&amp;"|"&amp;L1464&amp;"|"&amp;M1464&amp;"|"&amp;N1464&amp;"|"&amp;O1464&amp;"|"&amp;P1464&amp;"|"&amp;Q1464&amp;"|"&amp;R1464&amp;"|"&amp;S1464&amp;"|"&amp;T1464&amp;"|"&amp;U1464&amp;"|"&amp;V1464&amp;"|"&amp;W1464&amp;"|"&amp;X1464&amp;"|"&amp;Y1464&amp;"|"&amp;Z1464&amp;"|"&amp;AA1464&amp;"|"&amp;AB1464&amp;"|"&amp;AC1464&amp;"|"&amp;AD1464&amp;"|"&amp;AE1464&amp;"|"&amp;AF1464&amp;"|"))</f>
        <v/>
      </c>
      <c r="B1464" s="30" t="s">
        <v>903</v>
      </c>
      <c r="C1464" s="30"/>
      <c r="D1464" s="58"/>
      <c r="F1464" s="83"/>
      <c r="G1464" s="39"/>
      <c r="H1464" s="27"/>
      <c r="I1464" s="83"/>
      <c r="J1464" s="28"/>
      <c r="K1464" s="83"/>
      <c r="L1464" s="83"/>
      <c r="M1464" s="28"/>
      <c r="N1464" s="83"/>
      <c r="O1464" s="30"/>
      <c r="P1464" s="83"/>
      <c r="Q1464" s="83"/>
      <c r="R1464" s="30"/>
      <c r="S1464" s="55"/>
      <c r="U1464" s="26"/>
      <c r="V1464" s="83"/>
      <c r="W1464" s="29"/>
      <c r="Y1464" s="29"/>
      <c r="Z1464" s="83"/>
      <c r="AA1464" s="83"/>
      <c r="AB1464" s="29"/>
      <c r="AC1464" s="83"/>
      <c r="AD1464" s="30"/>
      <c r="AE1464" s="83"/>
      <c r="AF1464" s="83"/>
      <c r="AG1464" s="83"/>
      <c r="AH1464" s="42"/>
      <c r="AI1464" s="42"/>
    </row>
    <row r="1465" spans="1:35" x14ac:dyDescent="0.25">
      <c r="A1465" s="24" t="str">
        <f>IF(D1465="","",(B1465&amp;"|"&amp;C1465&amp;"|"&amp;D1465&amp;"|"&amp;E1465&amp;"|"&amp;F1465&amp;"|"&amp;G1465&amp;"|"&amp;H1465&amp;"|"&amp;I1465&amp;"|"&amp;J1465&amp;"|"&amp;K1465&amp;"|"&amp;L1465&amp;"|"&amp;M1465&amp;"|"&amp;N1465&amp;"|"&amp;O1465&amp;"|"&amp;P1465&amp;"|"&amp;Q1465&amp;"|"&amp;R1465&amp;"|"&amp;S1465&amp;"|"&amp;T1465&amp;"|"&amp;U1465&amp;"|"&amp;V1465&amp;"|"&amp;W1465&amp;"|"&amp;X1465&amp;"|"&amp;Y1465&amp;"|"&amp;Z1465&amp;"|"&amp;AA1465&amp;"|"&amp;AB1465&amp;"|"&amp;AC1465&amp;"|"&amp;AD1465&amp;"|"&amp;AE1465&amp;"|"&amp;AF1465&amp;"|"))</f>
        <v>Herichthys tamasopoensis|Tamasopo Cichlid |21,1|25,6||7,5|8||15|25||||||||246,1||25,4|Herbivore||||||Mature males are substantially larger than females. |1||||</v>
      </c>
      <c r="B1465" s="120" t="s">
        <v>903</v>
      </c>
      <c r="C1465" s="121" t="s">
        <v>2958</v>
      </c>
      <c r="D1465" s="163">
        <v>21.1</v>
      </c>
      <c r="E1465" s="128">
        <v>25.6</v>
      </c>
      <c r="F1465" s="150"/>
      <c r="G1465" s="158">
        <v>7.5</v>
      </c>
      <c r="H1465" s="128">
        <v>8</v>
      </c>
      <c r="I1465" s="113"/>
      <c r="J1465" s="158">
        <v>15</v>
      </c>
      <c r="K1465" s="128">
        <v>25</v>
      </c>
      <c r="L1465" s="123"/>
      <c r="M1465" s="167"/>
      <c r="N1465" s="123"/>
      <c r="O1465" s="121"/>
      <c r="P1465" s="123"/>
      <c r="Q1465" s="123"/>
      <c r="R1465" s="121"/>
      <c r="S1465" s="128">
        <v>246.1</v>
      </c>
      <c r="T1465" s="168"/>
      <c r="U1465" s="131">
        <v>25.4</v>
      </c>
      <c r="V1465" s="123" t="s">
        <v>1247</v>
      </c>
      <c r="W1465" s="123"/>
      <c r="X1465" s="123"/>
      <c r="Y1465" s="123"/>
      <c r="Z1465" s="123"/>
      <c r="AA1465" s="123"/>
      <c r="AB1465" s="123" t="s">
        <v>2959</v>
      </c>
      <c r="AC1465" s="123">
        <v>1</v>
      </c>
      <c r="AD1465" s="121"/>
      <c r="AG1465" s="83"/>
      <c r="AH1465" s="42"/>
      <c r="AI1465" s="42"/>
    </row>
    <row r="1466" spans="1:35" hidden="1" x14ac:dyDescent="0.25">
      <c r="A1466" s="24" t="str">
        <f>IF(D1466="","",(B1466&amp;"|"&amp;C1466&amp;"|"&amp;D1466&amp;"|"&amp;E1466&amp;"|"&amp;F1466&amp;"|"&amp;G1466&amp;"|"&amp;H1466&amp;"|"&amp;I1466&amp;"|"&amp;J1466&amp;"|"&amp;K1466&amp;"|"&amp;L1466&amp;"|"&amp;M1466&amp;"|"&amp;N1466&amp;"|"&amp;O1466&amp;"|"&amp;P1466&amp;"|"&amp;Q1466&amp;"|"&amp;R1466&amp;"|"&amp;S1466&amp;"|"&amp;T1466&amp;"|"&amp;U1466&amp;"|"&amp;V1466&amp;"|"&amp;W1466&amp;"|"&amp;X1466&amp;"|"&amp;Y1466&amp;"|"&amp;Z1466&amp;"|"&amp;AA1466&amp;"|"&amp;AB1466&amp;"|"&amp;AC1466&amp;"|"&amp;AD1466&amp;"|"&amp;AE1466&amp;"|"&amp;AF1466&amp;"|"))</f>
        <v/>
      </c>
      <c r="B1466" s="30" t="s">
        <v>904</v>
      </c>
      <c r="C1466" s="30"/>
      <c r="D1466" s="58"/>
      <c r="F1466" s="83"/>
      <c r="G1466" s="39"/>
      <c r="H1466" s="27"/>
      <c r="I1466" s="83"/>
      <c r="J1466" s="28"/>
      <c r="K1466" s="83"/>
      <c r="L1466" s="83"/>
      <c r="M1466" s="28"/>
      <c r="N1466" s="83"/>
      <c r="O1466" s="30"/>
      <c r="P1466" s="83"/>
      <c r="Q1466" s="83"/>
      <c r="R1466" s="30"/>
      <c r="S1466" s="55"/>
      <c r="U1466" s="26"/>
      <c r="V1466" s="83"/>
      <c r="W1466" s="29"/>
      <c r="Y1466" s="29"/>
      <c r="Z1466" s="83"/>
      <c r="AA1466" s="83"/>
      <c r="AB1466" s="28"/>
      <c r="AC1466" s="83"/>
      <c r="AD1466" s="30"/>
      <c r="AE1466" s="83"/>
      <c r="AF1466" s="83"/>
      <c r="AG1466" s="83"/>
      <c r="AH1466" s="42"/>
      <c r="AI1466" s="42"/>
    </row>
    <row r="1467" spans="1:35" x14ac:dyDescent="0.25">
      <c r="A1467" s="24" t="str">
        <f>IF(D1467="","",(B1467&amp;"|"&amp;C1467&amp;"|"&amp;D1467&amp;"|"&amp;E1467&amp;"|"&amp;F1467&amp;"|"&amp;G1467&amp;"|"&amp;H1467&amp;"|"&amp;I1467&amp;"|"&amp;J1467&amp;"|"&amp;K1467&amp;"|"&amp;L1467&amp;"|"&amp;M1467&amp;"|"&amp;N1467&amp;"|"&amp;O1467&amp;"|"&amp;P1467&amp;"|"&amp;Q1467&amp;"|"&amp;R1467&amp;"|"&amp;S1467&amp;"|"&amp;T1467&amp;"|"&amp;U1467&amp;"|"&amp;V1467&amp;"|"&amp;W1467&amp;"|"&amp;X1467&amp;"|"&amp;Y1467&amp;"|"&amp;Z1467&amp;"|"&amp;AA1467&amp;"|"&amp;AB1467&amp;"|"&amp;AC1467&amp;"|"&amp;AD1467&amp;"|"&amp;AE1467&amp;"|"&amp;AF1467&amp;"|"))</f>
        <v>Heros efasciatus|Turquoise Severum |23|29||5|7||0|6||||||||170,3||25,4|Omnivore|No|No||Peaceful||mature males will be more colourful and have extended dorsal and anal fins.|1||||</v>
      </c>
      <c r="B1467" s="120" t="s">
        <v>904</v>
      </c>
      <c r="C1467" s="121" t="s">
        <v>2960</v>
      </c>
      <c r="D1467" s="163">
        <v>23</v>
      </c>
      <c r="E1467" s="128">
        <v>29</v>
      </c>
      <c r="F1467" s="150"/>
      <c r="G1467" s="158">
        <v>5</v>
      </c>
      <c r="H1467" s="128">
        <v>7</v>
      </c>
      <c r="I1467" s="113"/>
      <c r="J1467" s="158">
        <v>0</v>
      </c>
      <c r="K1467" s="128">
        <v>6</v>
      </c>
      <c r="L1467" s="123"/>
      <c r="M1467" s="167"/>
      <c r="N1467" s="123"/>
      <c r="O1467" s="121"/>
      <c r="P1467" s="123"/>
      <c r="Q1467" s="123"/>
      <c r="R1467" s="121"/>
      <c r="S1467" s="128">
        <v>170.3</v>
      </c>
      <c r="T1467" s="168"/>
      <c r="U1467" s="131">
        <v>25.4</v>
      </c>
      <c r="V1467" s="123" t="s">
        <v>31</v>
      </c>
      <c r="W1467" s="123" t="s">
        <v>33</v>
      </c>
      <c r="X1467" s="123" t="s">
        <v>33</v>
      </c>
      <c r="Y1467" s="123"/>
      <c r="Z1467" s="123" t="s">
        <v>34</v>
      </c>
      <c r="AA1467" s="123"/>
      <c r="AB1467" s="28" t="s">
        <v>2961</v>
      </c>
      <c r="AC1467" s="123">
        <v>1</v>
      </c>
      <c r="AD1467" s="121"/>
      <c r="AG1467" s="83"/>
      <c r="AH1467" s="42"/>
      <c r="AI1467" s="42"/>
    </row>
    <row r="1468" spans="1:35" hidden="1" x14ac:dyDescent="0.25">
      <c r="A1468" s="24" t="str">
        <f>IF(D1468="","",(B1468&amp;"|"&amp;C1468&amp;"|"&amp;D1468&amp;"|"&amp;E1468&amp;"|"&amp;F1468&amp;"|"&amp;G1468&amp;"|"&amp;H1468&amp;"|"&amp;I1468&amp;"|"&amp;J1468&amp;"|"&amp;K1468&amp;"|"&amp;L1468&amp;"|"&amp;M1468&amp;"|"&amp;N1468&amp;"|"&amp;O1468&amp;"|"&amp;P1468&amp;"|"&amp;Q1468&amp;"|"&amp;R1468&amp;"|"&amp;S1468&amp;"|"&amp;T1468&amp;"|"&amp;U1468&amp;"|"&amp;V1468&amp;"|"&amp;W1468&amp;"|"&amp;X1468&amp;"|"&amp;Y1468&amp;"|"&amp;Z1468&amp;"|"&amp;AA1468&amp;"|"&amp;AB1468&amp;"|"&amp;AC1468&amp;"|"&amp;AD1468&amp;"|"&amp;AE1468&amp;"|"&amp;AF1468&amp;"|"))</f>
        <v/>
      </c>
      <c r="B1468" s="30" t="s">
        <v>905</v>
      </c>
      <c r="C1468" s="30"/>
      <c r="D1468" s="58"/>
      <c r="F1468" s="83"/>
      <c r="G1468" s="39"/>
      <c r="H1468" s="27"/>
      <c r="I1468" s="83"/>
      <c r="J1468" s="28"/>
      <c r="K1468" s="83"/>
      <c r="L1468" s="83"/>
      <c r="M1468" s="28"/>
      <c r="N1468" s="83"/>
      <c r="O1468" s="30"/>
      <c r="P1468" s="83"/>
      <c r="Q1468" s="83"/>
      <c r="R1468" s="30"/>
      <c r="S1468" s="55"/>
      <c r="U1468" s="26"/>
      <c r="V1468" s="83"/>
      <c r="W1468" s="29"/>
      <c r="Y1468" s="29"/>
      <c r="Z1468" s="83"/>
      <c r="AA1468" s="83"/>
      <c r="AB1468" s="28"/>
      <c r="AC1468" s="83"/>
      <c r="AD1468" s="30"/>
      <c r="AE1468" s="83"/>
      <c r="AF1468" s="83"/>
      <c r="AG1468" s="83"/>
      <c r="AH1468" s="42"/>
      <c r="AI1468" s="42"/>
    </row>
    <row r="1469" spans="1:35" x14ac:dyDescent="0.25">
      <c r="A1469" s="24" t="str">
        <f>IF(D1469="","",(B1469&amp;"|"&amp;C1469&amp;"|"&amp;D1469&amp;"|"&amp;E1469&amp;"|"&amp;F1469&amp;"|"&amp;G1469&amp;"|"&amp;H1469&amp;"|"&amp;I1469&amp;"|"&amp;J1469&amp;"|"&amp;K1469&amp;"|"&amp;L1469&amp;"|"&amp;M1469&amp;"|"&amp;N1469&amp;"|"&amp;O1469&amp;"|"&amp;P1469&amp;"|"&amp;Q1469&amp;"|"&amp;R1469&amp;"|"&amp;S1469&amp;"|"&amp;T1469&amp;"|"&amp;U1469&amp;"|"&amp;V1469&amp;"|"&amp;W1469&amp;"|"&amp;X1469&amp;"|"&amp;Y1469&amp;"|"&amp;Z1469&amp;"|"&amp;AA1469&amp;"|"&amp;AB1469&amp;"|"&amp;AC1469&amp;"|"&amp;AD1469&amp;"|"&amp;AE1469&amp;"|"&amp;AF1469&amp;"|"))</f>
        <v>Heros severus|Banded Cichlid |23|29||5|7||6|8||||||||208,2||25|Omnivore|No|No||Peaceful||The males and females have very similar colouration,|1||||</v>
      </c>
      <c r="B1469" s="120" t="s">
        <v>905</v>
      </c>
      <c r="C1469" s="121" t="s">
        <v>2962</v>
      </c>
      <c r="D1469" s="163">
        <v>23</v>
      </c>
      <c r="E1469" s="128">
        <v>29</v>
      </c>
      <c r="F1469" s="150"/>
      <c r="G1469" s="158">
        <v>5</v>
      </c>
      <c r="H1469" s="128">
        <v>7</v>
      </c>
      <c r="I1469" s="113"/>
      <c r="J1469" s="158">
        <v>6</v>
      </c>
      <c r="K1469" s="128">
        <v>8</v>
      </c>
      <c r="L1469" s="123"/>
      <c r="M1469" s="167"/>
      <c r="N1469" s="123"/>
      <c r="O1469" s="121"/>
      <c r="P1469" s="123"/>
      <c r="Q1469" s="123"/>
      <c r="R1469" s="121"/>
      <c r="S1469" s="128">
        <v>208.2</v>
      </c>
      <c r="T1469" s="168"/>
      <c r="U1469" s="131">
        <v>25</v>
      </c>
      <c r="V1469" s="123" t="s">
        <v>31</v>
      </c>
      <c r="W1469" s="123" t="s">
        <v>33</v>
      </c>
      <c r="X1469" s="123" t="s">
        <v>33</v>
      </c>
      <c r="Y1469" s="123"/>
      <c r="Z1469" s="173" t="s">
        <v>34</v>
      </c>
      <c r="AA1469" s="123"/>
      <c r="AB1469" s="167" t="s">
        <v>2963</v>
      </c>
      <c r="AC1469" s="123">
        <v>1</v>
      </c>
      <c r="AD1469" s="121"/>
      <c r="AG1469" s="83"/>
      <c r="AH1469" s="42"/>
      <c r="AI1469" s="42"/>
    </row>
    <row r="1470" spans="1:35" hidden="1" x14ac:dyDescent="0.25">
      <c r="A1470" s="24" t="str">
        <f>IF(D1470="","",(B1470&amp;"|"&amp;C1470&amp;"|"&amp;D1470&amp;"|"&amp;E1470&amp;"|"&amp;F1470&amp;"|"&amp;G1470&amp;"|"&amp;H1470&amp;"|"&amp;I1470&amp;"|"&amp;J1470&amp;"|"&amp;K1470&amp;"|"&amp;L1470&amp;"|"&amp;M1470&amp;"|"&amp;N1470&amp;"|"&amp;O1470&amp;"|"&amp;P1470&amp;"|"&amp;Q1470&amp;"|"&amp;R1470&amp;"|"&amp;S1470&amp;"|"&amp;T1470&amp;"|"&amp;U1470&amp;"|"&amp;V1470&amp;"|"&amp;W1470&amp;"|"&amp;X1470&amp;"|"&amp;Y1470&amp;"|"&amp;Z1470&amp;"|"&amp;AA1470&amp;"|"&amp;AB1470&amp;"|"&amp;AC1470&amp;"|"&amp;AD1470&amp;"|"&amp;AE1470&amp;"|"&amp;AF1470&amp;"|"))</f>
        <v/>
      </c>
      <c r="B1470" s="30" t="s">
        <v>906</v>
      </c>
      <c r="C1470" s="30"/>
      <c r="D1470" s="58"/>
      <c r="F1470" s="83"/>
      <c r="G1470" s="39"/>
      <c r="H1470" s="27"/>
      <c r="I1470" s="83"/>
      <c r="J1470" s="28"/>
      <c r="K1470" s="83"/>
      <c r="L1470" s="83"/>
      <c r="M1470" s="28"/>
      <c r="N1470" s="83"/>
      <c r="O1470" s="30"/>
      <c r="P1470" s="83"/>
      <c r="Q1470" s="83"/>
      <c r="R1470" s="30"/>
      <c r="S1470" s="55"/>
      <c r="U1470" s="26"/>
      <c r="V1470" s="83"/>
      <c r="W1470" s="29"/>
      <c r="Y1470" s="29"/>
      <c r="Z1470" s="83"/>
      <c r="AA1470" s="83"/>
      <c r="AB1470" s="28"/>
      <c r="AC1470" s="83"/>
      <c r="AD1470" s="30"/>
      <c r="AG1470" s="42" t="s">
        <v>33</v>
      </c>
      <c r="AH1470" s="42"/>
      <c r="AI1470" s="42"/>
    </row>
    <row r="1471" spans="1:35" x14ac:dyDescent="0.25">
      <c r="A1471" s="24" t="str">
        <f>IF(D1471="","",(B1471&amp;"|"&amp;C1471&amp;"|"&amp;D1471&amp;"|"&amp;E1471&amp;"|"&amp;F1471&amp;"|"&amp;G1471&amp;"|"&amp;H1471&amp;"|"&amp;I1471&amp;"|"&amp;J1471&amp;"|"&amp;K1471&amp;"|"&amp;L1471&amp;"|"&amp;M1471&amp;"|"&amp;N1471&amp;"|"&amp;O1471&amp;"|"&amp;P1471&amp;"|"&amp;Q1471&amp;"|"&amp;R1471&amp;"|"&amp;S1471&amp;"|"&amp;T1471&amp;"|"&amp;U1471&amp;"|"&amp;V1471&amp;"|"&amp;W1471&amp;"|"&amp;X1471&amp;"|"&amp;Y1471&amp;"|"&amp;Z1471&amp;"|"&amp;AA1471&amp;"|"&amp;AB1471&amp;"|"&amp;AC1471&amp;"|"&amp;AD1471&amp;"|"&amp;AE1471&amp;"|"&amp;AF1471&amp;"|"))</f>
        <v>Heterandria bimaculata|Spotted Tail Mosquitofish |20|28||7|7,2||10|15||||||||94,6||15|Omnivore||||||Females are substantially larger than males.|2||||</v>
      </c>
      <c r="B1471" s="120" t="s">
        <v>906</v>
      </c>
      <c r="C1471" s="121" t="s">
        <v>2964</v>
      </c>
      <c r="D1471" s="163">
        <v>20</v>
      </c>
      <c r="E1471" s="128">
        <v>28</v>
      </c>
      <c r="F1471" s="150"/>
      <c r="G1471" s="158">
        <v>7</v>
      </c>
      <c r="H1471" s="128">
        <v>7.2</v>
      </c>
      <c r="I1471" s="113"/>
      <c r="J1471" s="158">
        <v>10</v>
      </c>
      <c r="K1471" s="128">
        <v>15</v>
      </c>
      <c r="L1471" s="123"/>
      <c r="M1471" s="167"/>
      <c r="N1471" s="123"/>
      <c r="O1471" s="121"/>
      <c r="P1471" s="123"/>
      <c r="Q1471" s="123"/>
      <c r="R1471" s="121"/>
      <c r="S1471" s="128">
        <v>94.6</v>
      </c>
      <c r="T1471" s="168"/>
      <c r="U1471" s="131">
        <v>15</v>
      </c>
      <c r="V1471" s="123" t="s">
        <v>31</v>
      </c>
      <c r="W1471" s="123"/>
      <c r="X1471" s="123"/>
      <c r="Y1471" s="123"/>
      <c r="Z1471" s="123"/>
      <c r="AA1471" s="123"/>
      <c r="AB1471" s="28" t="s">
        <v>2965</v>
      </c>
      <c r="AC1471" s="123">
        <v>2</v>
      </c>
      <c r="AD1471" s="121"/>
      <c r="AE1471" s="83"/>
      <c r="AF1471" s="83"/>
      <c r="AG1471" s="83"/>
      <c r="AH1471" s="43"/>
    </row>
    <row r="1472" spans="1:35" hidden="1" x14ac:dyDescent="0.25">
      <c r="A1472" s="24" t="str">
        <f>IF(D1472="","",(B1472&amp;"|"&amp;C1472&amp;"|"&amp;D1472&amp;"|"&amp;E1472&amp;"|"&amp;F1472&amp;"|"&amp;G1472&amp;"|"&amp;H1472&amp;"|"&amp;I1472&amp;"|"&amp;J1472&amp;"|"&amp;K1472&amp;"|"&amp;L1472&amp;"|"&amp;M1472&amp;"|"&amp;N1472&amp;"|"&amp;O1472&amp;"|"&amp;P1472&amp;"|"&amp;Q1472&amp;"|"&amp;R1472&amp;"|"&amp;S1472&amp;"|"&amp;T1472&amp;"|"&amp;U1472&amp;"|"&amp;V1472&amp;"|"&amp;W1472&amp;"|"&amp;X1472&amp;"|"&amp;Y1472&amp;"|"&amp;Z1472&amp;"|"&amp;AA1472&amp;"|"&amp;AB1472&amp;"|"&amp;AC1472&amp;"|"&amp;AD1472&amp;"|"&amp;AE1472&amp;"|"&amp;AF1472&amp;"|"))</f>
        <v/>
      </c>
      <c r="B1472" s="30" t="s">
        <v>907</v>
      </c>
      <c r="C1472" s="29"/>
      <c r="D1472" s="58"/>
      <c r="F1472" s="83"/>
      <c r="G1472" s="39"/>
      <c r="H1472" s="27"/>
      <c r="I1472" s="83"/>
      <c r="J1472" s="28"/>
      <c r="K1472" s="83"/>
      <c r="L1472" s="83"/>
      <c r="M1472" s="28"/>
      <c r="N1472" s="83"/>
      <c r="O1472" s="30"/>
      <c r="P1472" s="83"/>
      <c r="Q1472" s="83"/>
      <c r="R1472" s="30"/>
      <c r="U1472" s="26"/>
      <c r="V1472" s="83"/>
      <c r="W1472" s="29"/>
      <c r="Y1472" s="29"/>
      <c r="Z1472" s="83"/>
      <c r="AA1472" s="83"/>
      <c r="AB1472" s="28"/>
      <c r="AC1472" s="83"/>
      <c r="AD1472" s="30"/>
    </row>
    <row r="1473" spans="1:32" x14ac:dyDescent="0.25">
      <c r="A1473" s="24" t="str">
        <f>IF(D1473="","",(B1473&amp;"|"&amp;C1473&amp;"|"&amp;D1473&amp;"|"&amp;E1473&amp;"|"&amp;F1473&amp;"|"&amp;G1473&amp;"|"&amp;H1473&amp;"|"&amp;I1473&amp;"|"&amp;J1473&amp;"|"&amp;K1473&amp;"|"&amp;L1473&amp;"|"&amp;M1473&amp;"|"&amp;N1473&amp;"|"&amp;O1473&amp;"|"&amp;P1473&amp;"|"&amp;Q1473&amp;"|"&amp;R1473&amp;"|"&amp;S1473&amp;"|"&amp;T1473&amp;"|"&amp;U1473&amp;"|"&amp;V1473&amp;"|"&amp;W1473&amp;"|"&amp;X1473&amp;"|"&amp;Y1473&amp;"|"&amp;Z1473&amp;"|"&amp;AA1473&amp;"|"&amp;AB1473&amp;"|"&amp;AC1473&amp;"|"&amp;AD1473&amp;"|"&amp;AE1473&amp;"|"&amp;AF1473&amp;"|"))</f>
        <v>Heterandria formosa|Least Killifish |18|24||7|8||9|19||||||||18,9||3|Carnivore|No|No||Peaceful||Males are smaller than females and have a disproportionately large gonopodium. |3|Easy|||</v>
      </c>
      <c r="B1473" s="124" t="s">
        <v>907</v>
      </c>
      <c r="C1473" s="125" t="s">
        <v>2966</v>
      </c>
      <c r="D1473" s="163">
        <v>18</v>
      </c>
      <c r="E1473" s="128">
        <v>24</v>
      </c>
      <c r="F1473" s="150"/>
      <c r="G1473" s="158">
        <v>7</v>
      </c>
      <c r="H1473" s="128">
        <v>8</v>
      </c>
      <c r="I1473" s="113"/>
      <c r="J1473" s="158">
        <v>9</v>
      </c>
      <c r="K1473" s="128">
        <v>19</v>
      </c>
      <c r="L1473" s="123"/>
      <c r="M1473" s="167"/>
      <c r="N1473" s="123"/>
      <c r="O1473" s="121"/>
      <c r="P1473" s="123"/>
      <c r="Q1473" s="123"/>
      <c r="R1473" s="121"/>
      <c r="S1473" s="158">
        <v>18.899999999999999</v>
      </c>
      <c r="T1473" s="168"/>
      <c r="U1473" s="131">
        <v>3</v>
      </c>
      <c r="V1473" s="123" t="s">
        <v>49</v>
      </c>
      <c r="W1473" s="123" t="s">
        <v>33</v>
      </c>
      <c r="X1473" s="123" t="s">
        <v>33</v>
      </c>
      <c r="Y1473" s="123"/>
      <c r="Z1473" s="123" t="s">
        <v>34</v>
      </c>
      <c r="AA1473" s="123"/>
      <c r="AB1473" s="167" t="s">
        <v>2967</v>
      </c>
      <c r="AC1473" s="123">
        <v>3</v>
      </c>
      <c r="AD1473" s="121" t="s">
        <v>53</v>
      </c>
      <c r="AE1473" s="83"/>
      <c r="AF1473" s="83"/>
    </row>
    <row r="1474" spans="1:32" hidden="1" x14ac:dyDescent="0.25">
      <c r="A1474" s="24" t="str">
        <f>IF(D1474="","",(B1474&amp;"|"&amp;C1474&amp;"|"&amp;D1474&amp;"|"&amp;E1474&amp;"|"&amp;F1474&amp;"|"&amp;G1474&amp;"|"&amp;H1474&amp;"|"&amp;I1474&amp;"|"&amp;J1474&amp;"|"&amp;K1474&amp;"|"&amp;L1474&amp;"|"&amp;M1474&amp;"|"&amp;N1474&amp;"|"&amp;O1474&amp;"|"&amp;P1474&amp;"|"&amp;Q1474&amp;"|"&amp;R1474&amp;"|"&amp;S1474&amp;"|"&amp;T1474&amp;"|"&amp;U1474&amp;"|"&amp;V1474&amp;"|"&amp;W1474&amp;"|"&amp;X1474&amp;"|"&amp;Y1474&amp;"|"&amp;Z1474&amp;"|"&amp;AA1474&amp;"|"&amp;AB1474&amp;"|"&amp;AC1474&amp;"|"&amp;AD1474&amp;"|"&amp;AE1474&amp;"|"&amp;AF1474&amp;"|"))</f>
        <v/>
      </c>
      <c r="B1474" s="127" t="s">
        <v>908</v>
      </c>
      <c r="C1474" s="127"/>
      <c r="D1474" s="58"/>
      <c r="F1474" s="83"/>
      <c r="G1474" s="39"/>
      <c r="H1474" s="27"/>
      <c r="I1474" s="83"/>
      <c r="J1474" s="28"/>
      <c r="K1474" s="83"/>
      <c r="L1474" s="83"/>
      <c r="M1474" s="28"/>
      <c r="N1474" s="83"/>
      <c r="O1474" s="30"/>
      <c r="P1474" s="83"/>
      <c r="Q1474" s="83"/>
      <c r="R1474" s="30"/>
      <c r="U1474" s="26"/>
      <c r="V1474" s="83"/>
      <c r="W1474" s="29"/>
      <c r="Y1474" s="29"/>
      <c r="Z1474" s="83"/>
      <c r="AA1474" s="83"/>
      <c r="AB1474" s="28"/>
      <c r="AC1474" s="83"/>
      <c r="AD1474" s="30"/>
    </row>
    <row r="1475" spans="1:32" x14ac:dyDescent="0.25">
      <c r="A1475" s="24" t="str">
        <f>IF(D1475="","",(B1475&amp;"|"&amp;C1475&amp;"|"&amp;D1475&amp;"|"&amp;E1475&amp;"|"&amp;F1475&amp;"|"&amp;G1475&amp;"|"&amp;H1475&amp;"|"&amp;I1475&amp;"|"&amp;J1475&amp;"|"&amp;K1475&amp;"|"&amp;L1475&amp;"|"&amp;M1475&amp;"|"&amp;N1475&amp;"|"&amp;O1475&amp;"|"&amp;P1475&amp;"|"&amp;Q1475&amp;"|"&amp;R1475&amp;"|"&amp;S1475&amp;"|"&amp;T1475&amp;"|"&amp;U1475&amp;"|"&amp;V1475&amp;"|"&amp;W1475&amp;"|"&amp;X1475&amp;"|"&amp;Y1475&amp;"|"&amp;Z1475&amp;"|"&amp;AA1475&amp;"|"&amp;AB1475&amp;"|"&amp;AC1475&amp;"|"&amp;AD1475&amp;"|"&amp;AE1475&amp;"|"&amp;AF1475&amp;"|"))</f>
        <v>Heteropneustes fossilis|Liver Catfish |21|25||6|8||6|16||||||||283,9||50,8|Carnivore|No|No||Peaceful||Male has a thinner ventral line due to the stockier shape of the female.|1||||</v>
      </c>
      <c r="B1475" s="124" t="s">
        <v>908</v>
      </c>
      <c r="C1475" s="125" t="s">
        <v>2968</v>
      </c>
      <c r="D1475" s="163">
        <v>21</v>
      </c>
      <c r="E1475" s="128">
        <v>25</v>
      </c>
      <c r="F1475" s="150"/>
      <c r="G1475" s="158">
        <v>6</v>
      </c>
      <c r="H1475" s="128">
        <v>8</v>
      </c>
      <c r="I1475" s="113"/>
      <c r="J1475" s="158">
        <v>6</v>
      </c>
      <c r="K1475" s="128">
        <v>16</v>
      </c>
      <c r="L1475" s="123"/>
      <c r="M1475" s="167"/>
      <c r="N1475" s="123"/>
      <c r="O1475" s="121"/>
      <c r="P1475" s="123"/>
      <c r="Q1475" s="123"/>
      <c r="R1475" s="121"/>
      <c r="S1475" s="158">
        <v>283.89999999999998</v>
      </c>
      <c r="T1475" s="168"/>
      <c r="U1475" s="131">
        <v>50.8</v>
      </c>
      <c r="V1475" s="123" t="s">
        <v>49</v>
      </c>
      <c r="W1475" s="123" t="s">
        <v>33</v>
      </c>
      <c r="X1475" s="123" t="s">
        <v>33</v>
      </c>
      <c r="Y1475" s="123"/>
      <c r="Z1475" s="173" t="s">
        <v>34</v>
      </c>
      <c r="AA1475" s="123"/>
      <c r="AB1475" s="174" t="s">
        <v>2969</v>
      </c>
      <c r="AC1475" s="123">
        <v>1</v>
      </c>
      <c r="AD1475" s="121"/>
    </row>
    <row r="1476" spans="1:32" hidden="1" x14ac:dyDescent="0.25">
      <c r="A1476" s="24" t="str">
        <f>IF(D1476="","",(B1476&amp;"|"&amp;C1476&amp;"|"&amp;D1476&amp;"|"&amp;E1476&amp;"|"&amp;F1476&amp;"|"&amp;G1476&amp;"|"&amp;H1476&amp;"|"&amp;I1476&amp;"|"&amp;J1476&amp;"|"&amp;K1476&amp;"|"&amp;L1476&amp;"|"&amp;M1476&amp;"|"&amp;N1476&amp;"|"&amp;O1476&amp;"|"&amp;P1476&amp;"|"&amp;Q1476&amp;"|"&amp;R1476&amp;"|"&amp;S1476&amp;"|"&amp;T1476&amp;"|"&amp;U1476&amp;"|"&amp;V1476&amp;"|"&amp;W1476&amp;"|"&amp;X1476&amp;"|"&amp;Y1476&amp;"|"&amp;Z1476&amp;"|"&amp;AA1476&amp;"|"&amp;AB1476&amp;"|"&amp;AC1476&amp;"|"&amp;AD1476&amp;"|"&amp;AE1476&amp;"|"&amp;AF1476&amp;"|"))</f>
        <v/>
      </c>
      <c r="B1476" s="127" t="s">
        <v>909</v>
      </c>
      <c r="C1476" s="127"/>
      <c r="D1476" s="55"/>
      <c r="F1476" s="83"/>
      <c r="G1476" s="39"/>
      <c r="H1476" s="27"/>
      <c r="I1476" s="83"/>
      <c r="J1476" s="28"/>
      <c r="K1476" s="83"/>
      <c r="L1476" s="83"/>
      <c r="M1476" s="28"/>
      <c r="N1476" s="83"/>
      <c r="O1476" s="30"/>
      <c r="P1476" s="83"/>
      <c r="Q1476" s="83"/>
      <c r="R1476" s="30"/>
      <c r="U1476" s="26"/>
      <c r="V1476" s="83"/>
      <c r="W1476" s="29"/>
      <c r="Y1476" s="29"/>
      <c r="Z1476" s="83"/>
      <c r="AA1476" s="83"/>
      <c r="AB1476" s="83"/>
      <c r="AC1476" s="83"/>
      <c r="AD1476" s="30"/>
      <c r="AE1476" s="83"/>
      <c r="AF1476" s="83"/>
    </row>
    <row r="1477" spans="1:32" x14ac:dyDescent="0.25">
      <c r="A1477" s="24" t="str">
        <f>IF(D1477="","",(B1477&amp;"|"&amp;C1477&amp;"|"&amp;D1477&amp;"|"&amp;E1477&amp;"|"&amp;F1477&amp;"|"&amp;G1477&amp;"|"&amp;H1477&amp;"|"&amp;I1477&amp;"|"&amp;J1477&amp;"|"&amp;K1477&amp;"|"&amp;L1477&amp;"|"&amp;M1477&amp;"|"&amp;N1477&amp;"|"&amp;O1477&amp;"|"&amp;P1477&amp;"|"&amp;Q1477&amp;"|"&amp;R1477&amp;"|"&amp;S1477&amp;"|"&amp;T1477&amp;"|"&amp;U1477&amp;"|"&amp;V1477&amp;"|"&amp;W1477&amp;"|"&amp;X1477&amp;"|"&amp;Y1477&amp;"|"&amp;Z1477&amp;"|"&amp;AA1477&amp;"|"&amp;AB1477&amp;"|"&amp;AC1477&amp;"|"&amp;AD1477&amp;"|"&amp;AE1477&amp;"|"&amp;AF1477&amp;"|"))</f>
        <v>Hisonotus leucofrenatus|Niger Oto |20|24||6,4|7,4||6|10||||||||94,6||6,4|Herbivore||||||Females are larger, broader across the pectoral to dorsal area and slightly duller in colouration.|2|Easy|||</v>
      </c>
      <c r="B1477" s="120" t="s">
        <v>909</v>
      </c>
      <c r="C1477" s="121" t="s">
        <v>2970</v>
      </c>
      <c r="D1477" s="163">
        <v>20</v>
      </c>
      <c r="E1477" s="128">
        <v>24</v>
      </c>
      <c r="F1477" s="150"/>
      <c r="G1477" s="158">
        <v>6.4</v>
      </c>
      <c r="H1477" s="128">
        <v>7.4</v>
      </c>
      <c r="I1477" s="113"/>
      <c r="J1477" s="158">
        <v>6</v>
      </c>
      <c r="K1477" s="128">
        <v>10</v>
      </c>
      <c r="L1477" s="123"/>
      <c r="M1477" s="167"/>
      <c r="N1477" s="123"/>
      <c r="O1477" s="121"/>
      <c r="P1477" s="123"/>
      <c r="Q1477" s="123"/>
      <c r="R1477" s="121"/>
      <c r="S1477" s="128">
        <v>94.6</v>
      </c>
      <c r="T1477" s="168"/>
      <c r="U1477" s="131">
        <v>6.4</v>
      </c>
      <c r="V1477" s="123" t="s">
        <v>1247</v>
      </c>
      <c r="W1477" s="123"/>
      <c r="X1477" s="123"/>
      <c r="Y1477" s="123"/>
      <c r="Z1477" s="123"/>
      <c r="AA1477" s="123"/>
      <c r="AB1477" s="29" t="s">
        <v>2971</v>
      </c>
      <c r="AC1477" s="123">
        <v>2</v>
      </c>
      <c r="AD1477" s="121" t="s">
        <v>53</v>
      </c>
      <c r="AE1477" s="83"/>
      <c r="AF1477" s="83"/>
    </row>
    <row r="1478" spans="1:32" hidden="1" x14ac:dyDescent="0.25">
      <c r="A1478" s="24" t="str">
        <f>IF(D1478="","",(B1478&amp;"|"&amp;C1478&amp;"|"&amp;D1478&amp;"|"&amp;E1478&amp;"|"&amp;F1478&amp;"|"&amp;G1478&amp;"|"&amp;H1478&amp;"|"&amp;I1478&amp;"|"&amp;J1478&amp;"|"&amp;K1478&amp;"|"&amp;L1478&amp;"|"&amp;M1478&amp;"|"&amp;N1478&amp;"|"&amp;O1478&amp;"|"&amp;P1478&amp;"|"&amp;Q1478&amp;"|"&amp;R1478&amp;"|"&amp;S1478&amp;"|"&amp;T1478&amp;"|"&amp;U1478&amp;"|"&amp;V1478&amp;"|"&amp;W1478&amp;"|"&amp;X1478&amp;"|"&amp;Y1478&amp;"|"&amp;Z1478&amp;"|"&amp;AA1478&amp;"|"&amp;AB1478&amp;"|"&amp;AC1478&amp;"|"&amp;AD1478&amp;"|"&amp;AE1478&amp;"|"&amp;AF1478&amp;"|"))</f>
        <v/>
      </c>
      <c r="B1478" s="30" t="s">
        <v>910</v>
      </c>
      <c r="C1478" s="30"/>
      <c r="D1478" s="58"/>
      <c r="F1478" s="83"/>
      <c r="G1478" s="39"/>
      <c r="H1478" s="27"/>
      <c r="I1478" s="83"/>
      <c r="J1478" s="28"/>
      <c r="K1478" s="83"/>
      <c r="L1478" s="83"/>
      <c r="M1478" s="28"/>
      <c r="N1478" s="83"/>
      <c r="O1478" s="30"/>
      <c r="P1478" s="83"/>
      <c r="Q1478" s="83"/>
      <c r="R1478" s="30"/>
      <c r="S1478" s="55"/>
      <c r="U1478" s="26"/>
      <c r="V1478" s="83"/>
      <c r="W1478" s="29"/>
      <c r="Y1478" s="29"/>
      <c r="Z1478" s="83"/>
      <c r="AA1478" s="83"/>
      <c r="AB1478" s="83"/>
      <c r="AC1478" s="83"/>
      <c r="AD1478" s="30"/>
      <c r="AE1478" s="83"/>
      <c r="AF1478" s="83"/>
    </row>
    <row r="1479" spans="1:32" x14ac:dyDescent="0.25">
      <c r="A1479" s="24" t="str">
        <f>IF(D1479="","",(B1479&amp;"|"&amp;C1479&amp;"|"&amp;D1479&amp;"|"&amp;E1479&amp;"|"&amp;F1479&amp;"|"&amp;G1479&amp;"|"&amp;H1479&amp;"|"&amp;I1479&amp;"|"&amp;J1479&amp;"|"&amp;K1479&amp;"|"&amp;L1479&amp;"|"&amp;M1479&amp;"|"&amp;N1479&amp;"|"&amp;O1479&amp;"|"&amp;P1479&amp;"|"&amp;Q1479&amp;"|"&amp;R1479&amp;"|"&amp;S1479&amp;"|"&amp;T1479&amp;"|"&amp;U1479&amp;"|"&amp;V1479&amp;"|"&amp;W1479&amp;"|"&amp;X1479&amp;"|"&amp;Y1479&amp;"|"&amp;Z1479&amp;"|"&amp;AA1479&amp;"|"&amp;AB1479&amp;"|"&amp;AC1479&amp;"|"&amp;AD1479&amp;"|"&amp;AE1479&amp;"|"&amp;AF1479&amp;"|"))</f>
        <v>Hisonotus paulinus|Marbled Otocinclus |24|22||6,5|7,5||8|20||||||||37,9||4|Herbivore|Yes|No||Peaceful||Females will be broader when viewed from above.|3||||</v>
      </c>
      <c r="B1479" s="120" t="s">
        <v>910</v>
      </c>
      <c r="C1479" s="121" t="s">
        <v>2972</v>
      </c>
      <c r="D1479" s="163">
        <v>24</v>
      </c>
      <c r="E1479" s="128">
        <v>22</v>
      </c>
      <c r="F1479" s="150"/>
      <c r="G1479" s="158">
        <v>6.5</v>
      </c>
      <c r="H1479" s="128">
        <v>7.5</v>
      </c>
      <c r="I1479" s="113"/>
      <c r="J1479" s="158">
        <v>8</v>
      </c>
      <c r="K1479" s="128">
        <v>20</v>
      </c>
      <c r="L1479" s="123"/>
      <c r="M1479" s="167"/>
      <c r="N1479" s="123"/>
      <c r="O1479" s="121"/>
      <c r="P1479" s="123"/>
      <c r="Q1479" s="123"/>
      <c r="R1479" s="121"/>
      <c r="S1479" s="128">
        <v>37.9</v>
      </c>
      <c r="T1479" s="168"/>
      <c r="U1479" s="131">
        <v>4</v>
      </c>
      <c r="V1479" s="123" t="s">
        <v>1247</v>
      </c>
      <c r="W1479" s="123" t="s">
        <v>32</v>
      </c>
      <c r="X1479" s="123" t="s">
        <v>33</v>
      </c>
      <c r="Y1479" s="123"/>
      <c r="Z1479" s="173" t="s">
        <v>34</v>
      </c>
      <c r="AA1479" s="123"/>
      <c r="AB1479" s="29" t="s">
        <v>2973</v>
      </c>
      <c r="AC1479" s="123">
        <v>3</v>
      </c>
      <c r="AD1479" s="123"/>
      <c r="AE1479" s="83"/>
      <c r="AF1479" s="83"/>
    </row>
    <row r="1480" spans="1:32" hidden="1" x14ac:dyDescent="0.25">
      <c r="A1480" s="24" t="str">
        <f>IF(D1480="","",(B1480&amp;"|"&amp;C1480&amp;"|"&amp;D1480&amp;"|"&amp;E1480&amp;"|"&amp;F1480&amp;"|"&amp;G1480&amp;"|"&amp;H1480&amp;"|"&amp;I1480&amp;"|"&amp;J1480&amp;"|"&amp;K1480&amp;"|"&amp;L1480&amp;"|"&amp;M1480&amp;"|"&amp;N1480&amp;"|"&amp;O1480&amp;"|"&amp;P1480&amp;"|"&amp;Q1480&amp;"|"&amp;R1480&amp;"|"&amp;S1480&amp;"|"&amp;T1480&amp;"|"&amp;U1480&amp;"|"&amp;V1480&amp;"|"&amp;W1480&amp;"|"&amp;X1480&amp;"|"&amp;Y1480&amp;"|"&amp;Z1480&amp;"|"&amp;AA1480&amp;"|"&amp;AB1480&amp;"|"&amp;AC1480&amp;"|"&amp;AD1480&amp;"|"&amp;AE1480&amp;"|"&amp;AF1480&amp;"|"))</f>
        <v/>
      </c>
      <c r="B1480" s="30" t="s">
        <v>911</v>
      </c>
      <c r="C1480" s="30"/>
      <c r="D1480" s="58"/>
      <c r="F1480" s="83"/>
      <c r="G1480" s="39"/>
      <c r="H1480" s="27"/>
      <c r="I1480" s="83"/>
      <c r="J1480" s="28"/>
      <c r="K1480" s="83"/>
      <c r="L1480" s="83"/>
      <c r="M1480" s="28"/>
      <c r="N1480" s="83"/>
      <c r="O1480" s="30"/>
      <c r="P1480" s="83"/>
      <c r="Q1480" s="83"/>
      <c r="R1480" s="30"/>
      <c r="S1480" s="55"/>
      <c r="U1480" s="26"/>
      <c r="V1480" s="83"/>
      <c r="W1480" s="29"/>
      <c r="Y1480" s="29"/>
      <c r="Z1480" s="83"/>
      <c r="AA1480" s="83"/>
      <c r="AB1480" s="29"/>
      <c r="AC1480" s="83"/>
      <c r="AD1480" s="30"/>
      <c r="AE1480" s="83"/>
      <c r="AF1480" s="83"/>
    </row>
    <row r="1481" spans="1:32" x14ac:dyDescent="0.25">
      <c r="A1481" s="24" t="str">
        <f>IF(D1481="","",(B1481&amp;"|"&amp;C1481&amp;"|"&amp;D1481&amp;"|"&amp;E1481&amp;"|"&amp;F1481&amp;"|"&amp;G1481&amp;"|"&amp;H1481&amp;"|"&amp;I1481&amp;"|"&amp;J1481&amp;"|"&amp;K1481&amp;"|"&amp;L1481&amp;"|"&amp;M1481&amp;"|"&amp;N1481&amp;"|"&amp;O1481&amp;"|"&amp;P1481&amp;"|"&amp;Q1481&amp;"|"&amp;R1481&amp;"|"&amp;S1481&amp;"|"&amp;T1481&amp;"|"&amp;U1481&amp;"|"&amp;V1481&amp;"|"&amp;W1481&amp;"|"&amp;X1481&amp;"|"&amp;Y1481&amp;"|"&amp;Z1481&amp;"|"&amp;AA1481&amp;"|"&amp;AB1481&amp;"|"&amp;AC1481&amp;"|"&amp;AD1481&amp;"|"&amp;AE1481&amp;"|"&amp;AF1481&amp;"|"))</f>
        <v>Homaloptera orthogoniata|Saddled Hillstream Loach |20|24||7|7,5||6|9||||||||94,6||13|Omnivore||No||Peaceful|||1||||</v>
      </c>
      <c r="B1481" s="120" t="s">
        <v>911</v>
      </c>
      <c r="C1481" s="121" t="s">
        <v>2974</v>
      </c>
      <c r="D1481" s="163">
        <v>20</v>
      </c>
      <c r="E1481" s="128">
        <v>24</v>
      </c>
      <c r="F1481" s="150"/>
      <c r="G1481" s="158">
        <v>7</v>
      </c>
      <c r="H1481" s="128">
        <v>7.5</v>
      </c>
      <c r="I1481" s="113"/>
      <c r="J1481" s="128">
        <v>6</v>
      </c>
      <c r="K1481" s="128">
        <v>9</v>
      </c>
      <c r="L1481" s="123"/>
      <c r="M1481" s="167"/>
      <c r="N1481" s="123"/>
      <c r="O1481" s="121"/>
      <c r="P1481" s="123"/>
      <c r="Q1481" s="123"/>
      <c r="R1481" s="121"/>
      <c r="S1481" s="128">
        <v>94.6</v>
      </c>
      <c r="T1481" s="168"/>
      <c r="U1481" s="131">
        <v>13</v>
      </c>
      <c r="V1481" s="123" t="s">
        <v>31</v>
      </c>
      <c r="W1481" s="123"/>
      <c r="X1481" s="123" t="s">
        <v>33</v>
      </c>
      <c r="Y1481" s="123"/>
      <c r="Z1481" s="173" t="s">
        <v>34</v>
      </c>
      <c r="AA1481" s="123"/>
      <c r="AB1481" s="123"/>
      <c r="AC1481" s="123">
        <v>1</v>
      </c>
      <c r="AD1481" s="121"/>
    </row>
    <row r="1482" spans="1:32" hidden="1" x14ac:dyDescent="0.25">
      <c r="A1482" s="24" t="str">
        <f>IF(D1482="","",(B1482&amp;"|"&amp;C1482&amp;"|"&amp;D1482&amp;"|"&amp;E1482&amp;"|"&amp;F1482&amp;"|"&amp;G1482&amp;"|"&amp;H1482&amp;"|"&amp;I1482&amp;"|"&amp;J1482&amp;"|"&amp;K1482&amp;"|"&amp;L1482&amp;"|"&amp;M1482&amp;"|"&amp;N1482&amp;"|"&amp;O1482&amp;"|"&amp;P1482&amp;"|"&amp;Q1482&amp;"|"&amp;R1482&amp;"|"&amp;S1482&amp;"|"&amp;T1482&amp;"|"&amp;U1482&amp;"|"&amp;V1482&amp;"|"&amp;W1482&amp;"|"&amp;X1482&amp;"|"&amp;Y1482&amp;"|"&amp;Z1482&amp;"|"&amp;AA1482&amp;"|"&amp;AB1482&amp;"|"&amp;AC1482&amp;"|"&amp;AD1482&amp;"|"&amp;AE1482&amp;"|"&amp;AF1482&amp;"|"))</f>
        <v/>
      </c>
      <c r="B1482" s="30" t="s">
        <v>912</v>
      </c>
      <c r="C1482" s="30"/>
      <c r="D1482" s="58"/>
      <c r="F1482" s="83"/>
      <c r="G1482" s="39"/>
      <c r="H1482" s="27"/>
      <c r="I1482" s="83"/>
      <c r="J1482" s="28"/>
      <c r="K1482" s="83"/>
      <c r="L1482" s="83"/>
      <c r="M1482" s="28"/>
      <c r="N1482" s="83"/>
      <c r="O1482" s="30"/>
      <c r="P1482" s="83"/>
      <c r="Q1482" s="83"/>
      <c r="R1482" s="30"/>
      <c r="S1482" s="55"/>
      <c r="U1482" s="26"/>
      <c r="V1482" s="83"/>
      <c r="W1482" s="29"/>
      <c r="Y1482" s="29"/>
      <c r="Z1482" s="83"/>
      <c r="AA1482" s="83"/>
      <c r="AB1482" s="83"/>
      <c r="AC1482" s="83"/>
      <c r="AD1482" s="30"/>
    </row>
    <row r="1483" spans="1:32" x14ac:dyDescent="0.25">
      <c r="A1483" s="24" t="str">
        <f>IF(D1483="","",(B1483&amp;"|"&amp;C1483&amp;"|"&amp;D1483&amp;"|"&amp;E1483&amp;"|"&amp;F1483&amp;"|"&amp;G1483&amp;"|"&amp;H1483&amp;"|"&amp;I1483&amp;"|"&amp;J1483&amp;"|"&amp;K1483&amp;"|"&amp;L1483&amp;"|"&amp;M1483&amp;"|"&amp;N1483&amp;"|"&amp;O1483&amp;"|"&amp;P1483&amp;"|"&amp;Q1483&amp;"|"&amp;R1483&amp;"|"&amp;S1483&amp;"|"&amp;T1483&amp;"|"&amp;U1483&amp;"|"&amp;V1483&amp;"|"&amp;W1483&amp;"|"&amp;X1483&amp;"|"&amp;Y1483&amp;"|"&amp;Z1483&amp;"|"&amp;AA1483&amp;"|"&amp;AB1483&amp;"|"&amp;AC1483&amp;"|"&amp;AD1483&amp;"|"&amp;AE1483&amp;"|"&amp;AF1483&amp;"|"))</f>
        <v>Homaloptera smithi|Green Gecko Loach |20|24||7|7,5||6|9||||||||75,7||6|Omnivore|||||||1||||</v>
      </c>
      <c r="B1483" s="120" t="s">
        <v>912</v>
      </c>
      <c r="C1483" s="121" t="s">
        <v>2975</v>
      </c>
      <c r="D1483" s="163">
        <v>20</v>
      </c>
      <c r="E1483" s="128">
        <v>24</v>
      </c>
      <c r="F1483" s="150"/>
      <c r="G1483" s="158">
        <v>7</v>
      </c>
      <c r="H1483" s="128">
        <v>7.5</v>
      </c>
      <c r="I1483" s="113"/>
      <c r="J1483" s="158">
        <v>6</v>
      </c>
      <c r="K1483" s="128">
        <v>9</v>
      </c>
      <c r="L1483" s="123"/>
      <c r="M1483" s="167"/>
      <c r="N1483" s="123"/>
      <c r="O1483" s="121"/>
      <c r="P1483" s="123"/>
      <c r="Q1483" s="123"/>
      <c r="R1483" s="121"/>
      <c r="S1483" s="128">
        <v>75.7</v>
      </c>
      <c r="T1483" s="168"/>
      <c r="U1483" s="131">
        <v>6</v>
      </c>
      <c r="V1483" s="123" t="s">
        <v>31</v>
      </c>
      <c r="W1483" s="123"/>
      <c r="X1483" s="123"/>
      <c r="Y1483" s="123"/>
      <c r="Z1483" s="123"/>
      <c r="AA1483" s="123"/>
      <c r="AB1483" s="167"/>
      <c r="AC1483" s="123">
        <v>1</v>
      </c>
      <c r="AD1483" s="121"/>
    </row>
    <row r="1484" spans="1:32" hidden="1" x14ac:dyDescent="0.25">
      <c r="A1484" s="24" t="str">
        <f>IF(D1484="","",(B1484&amp;"|"&amp;C1484&amp;"|"&amp;D1484&amp;"|"&amp;E1484&amp;"|"&amp;F1484&amp;"|"&amp;G1484&amp;"|"&amp;H1484&amp;"|"&amp;I1484&amp;"|"&amp;J1484&amp;"|"&amp;K1484&amp;"|"&amp;L1484&amp;"|"&amp;M1484&amp;"|"&amp;N1484&amp;"|"&amp;O1484&amp;"|"&amp;P1484&amp;"|"&amp;Q1484&amp;"|"&amp;R1484&amp;"|"&amp;S1484&amp;"|"&amp;T1484&amp;"|"&amp;U1484&amp;"|"&amp;V1484&amp;"|"&amp;W1484&amp;"|"&amp;X1484&amp;"|"&amp;Y1484&amp;"|"&amp;Z1484&amp;"|"&amp;AA1484&amp;"|"&amp;AB1484&amp;"|"&amp;AC1484&amp;"|"&amp;AD1484&amp;"|"&amp;AE1484&amp;"|"&amp;AF1484&amp;"|"))</f>
        <v/>
      </c>
      <c r="B1484" s="30" t="s">
        <v>913</v>
      </c>
      <c r="C1484" s="30"/>
      <c r="D1484" s="58"/>
      <c r="F1484" s="83"/>
      <c r="G1484" s="39"/>
      <c r="H1484" s="27"/>
      <c r="I1484" s="83"/>
      <c r="J1484" s="28"/>
      <c r="K1484" s="83"/>
      <c r="L1484" s="83"/>
      <c r="M1484" s="28"/>
      <c r="N1484" s="83"/>
      <c r="O1484" s="30"/>
      <c r="P1484" s="83"/>
      <c r="Q1484" s="83"/>
      <c r="R1484" s="30"/>
      <c r="S1484" s="55"/>
      <c r="U1484" s="26"/>
      <c r="V1484" s="83"/>
      <c r="W1484" s="29"/>
      <c r="Y1484" s="29"/>
      <c r="Z1484" s="83"/>
      <c r="AA1484" s="83"/>
      <c r="AB1484" s="29"/>
      <c r="AC1484" s="83"/>
      <c r="AD1484" s="30"/>
    </row>
    <row r="1485" spans="1:32" x14ac:dyDescent="0.25">
      <c r="A1485" s="24" t="str">
        <f>IF(D1485="","",(B1485&amp;"|"&amp;C1485&amp;"|"&amp;D1485&amp;"|"&amp;E1485&amp;"|"&amp;F1485&amp;"|"&amp;G1485&amp;"|"&amp;H1485&amp;"|"&amp;I1485&amp;"|"&amp;J1485&amp;"|"&amp;K1485&amp;"|"&amp;L1485&amp;"|"&amp;M1485&amp;"|"&amp;N1485&amp;"|"&amp;O1485&amp;"|"&amp;P1485&amp;"|"&amp;Q1485&amp;"|"&amp;R1485&amp;"|"&amp;S1485&amp;"|"&amp;T1485&amp;"|"&amp;U1485&amp;"|"&amp;V1485&amp;"|"&amp;W1485&amp;"|"&amp;X1485&amp;"|"&amp;Y1485&amp;"|"&amp;Z1485&amp;"|"&amp;AA1485&amp;"|"&amp;AB1485&amp;"|"&amp;AC1485&amp;"|"&amp;AD1485&amp;"|"&amp;AE1485&amp;"|"&amp;AF1485&amp;"|"))</f>
        <v>Homaloptera zollingeri|Zollinger's Hillstream Loach |23|26||6,5|7,5||6|16||||||||94,6||10|Omnivore|||||||1||||</v>
      </c>
      <c r="B1485" s="120" t="s">
        <v>913</v>
      </c>
      <c r="C1485" s="121" t="s">
        <v>2976</v>
      </c>
      <c r="D1485" s="163">
        <v>23</v>
      </c>
      <c r="E1485" s="128">
        <v>26</v>
      </c>
      <c r="F1485" s="150"/>
      <c r="G1485" s="158">
        <v>6.5</v>
      </c>
      <c r="H1485" s="128">
        <v>7.5</v>
      </c>
      <c r="I1485" s="113"/>
      <c r="J1485" s="158">
        <v>6</v>
      </c>
      <c r="K1485" s="128">
        <v>16</v>
      </c>
      <c r="L1485" s="123"/>
      <c r="M1485" s="167"/>
      <c r="N1485" s="123"/>
      <c r="O1485" s="121"/>
      <c r="P1485" s="123"/>
      <c r="Q1485" s="123"/>
      <c r="R1485" s="121"/>
      <c r="S1485" s="128">
        <v>94.6</v>
      </c>
      <c r="T1485" s="168"/>
      <c r="U1485" s="131">
        <v>10</v>
      </c>
      <c r="V1485" s="123" t="s">
        <v>31</v>
      </c>
      <c r="W1485" s="123"/>
      <c r="X1485" s="123"/>
      <c r="Y1485" s="123"/>
      <c r="Z1485" s="123"/>
      <c r="AA1485" s="123"/>
      <c r="AB1485" s="123"/>
      <c r="AC1485" s="123">
        <v>1</v>
      </c>
      <c r="AD1485" s="121"/>
    </row>
    <row r="1486" spans="1:32" hidden="1" x14ac:dyDescent="0.25">
      <c r="A1486" s="24" t="str">
        <f>IF(D1486="","",(B1486&amp;"|"&amp;C1486&amp;"|"&amp;D1486&amp;"|"&amp;E1486&amp;"|"&amp;F1486&amp;"|"&amp;G1486&amp;"|"&amp;H1486&amp;"|"&amp;I1486&amp;"|"&amp;J1486&amp;"|"&amp;K1486&amp;"|"&amp;L1486&amp;"|"&amp;M1486&amp;"|"&amp;N1486&amp;"|"&amp;O1486&amp;"|"&amp;P1486&amp;"|"&amp;Q1486&amp;"|"&amp;R1486&amp;"|"&amp;S1486&amp;"|"&amp;T1486&amp;"|"&amp;U1486&amp;"|"&amp;V1486&amp;"|"&amp;W1486&amp;"|"&amp;X1486&amp;"|"&amp;Y1486&amp;"|"&amp;Z1486&amp;"|"&amp;AA1486&amp;"|"&amp;AB1486&amp;"|"&amp;AC1486&amp;"|"&amp;AD1486&amp;"|"&amp;AE1486&amp;"|"&amp;AF1486&amp;"|"))</f>
        <v/>
      </c>
      <c r="B1486" s="30" t="s">
        <v>914</v>
      </c>
      <c r="C1486" s="30"/>
      <c r="D1486" s="58"/>
      <c r="F1486" s="83"/>
      <c r="G1486" s="39"/>
      <c r="H1486" s="27"/>
      <c r="I1486" s="83"/>
      <c r="J1486" s="28"/>
      <c r="K1486" s="83"/>
      <c r="L1486" s="83"/>
      <c r="M1486" s="28"/>
      <c r="N1486" s="83"/>
      <c r="O1486" s="30"/>
      <c r="P1486" s="83"/>
      <c r="Q1486" s="83"/>
      <c r="R1486" s="30"/>
      <c r="S1486" s="55"/>
      <c r="U1486" s="26"/>
      <c r="V1486" s="83"/>
      <c r="W1486" s="29"/>
      <c r="Y1486" s="29"/>
      <c r="Z1486" s="83"/>
      <c r="AA1486" s="83"/>
      <c r="AB1486" s="28"/>
      <c r="AC1486" s="83"/>
      <c r="AD1486" s="30"/>
    </row>
    <row r="1487" spans="1:32" x14ac:dyDescent="0.25">
      <c r="A1487" s="24" t="str">
        <f>IF(D1487="","",(B1487&amp;"|"&amp;C1487&amp;"|"&amp;D1487&amp;"|"&amp;E1487&amp;"|"&amp;F1487&amp;"|"&amp;G1487&amp;"|"&amp;H1487&amp;"|"&amp;I1487&amp;"|"&amp;J1487&amp;"|"&amp;K1487&amp;"|"&amp;L1487&amp;"|"&amp;M1487&amp;"|"&amp;N1487&amp;"|"&amp;O1487&amp;"|"&amp;P1487&amp;"|"&amp;Q1487&amp;"|"&amp;R1487&amp;"|"&amp;S1487&amp;"|"&amp;T1487&amp;"|"&amp;U1487&amp;"|"&amp;V1487&amp;"|"&amp;W1487&amp;"|"&amp;X1487&amp;"|"&amp;Y1487&amp;"|"&amp;Z1487&amp;"|"&amp;AA1487&amp;"|"&amp;AB1487&amp;"|"&amp;AC1487&amp;"|"&amp;AD1487&amp;"|"&amp;AE1487&amp;"|"&amp;AF1487&amp;"|"))</f>
        <v>Hoplarchus psittacus|Parrot Cichlid |25|32||5,5|7,5||5|10||||||||113,6||32|Carnivore|No|No||Peaceful||Males, when mature, Have a rounder, larger look when females are are usually smaller|1||||</v>
      </c>
      <c r="B1487" s="120" t="s">
        <v>914</v>
      </c>
      <c r="C1487" s="121" t="s">
        <v>2977</v>
      </c>
      <c r="D1487" s="163">
        <v>25</v>
      </c>
      <c r="E1487" s="128">
        <v>32</v>
      </c>
      <c r="F1487" s="150"/>
      <c r="G1487" s="158">
        <v>5.5</v>
      </c>
      <c r="H1487" s="128">
        <v>7.5</v>
      </c>
      <c r="I1487" s="113"/>
      <c r="J1487" s="158">
        <v>5</v>
      </c>
      <c r="K1487" s="128">
        <v>10</v>
      </c>
      <c r="L1487" s="123"/>
      <c r="M1487" s="167"/>
      <c r="N1487" s="123"/>
      <c r="O1487" s="121"/>
      <c r="P1487" s="123"/>
      <c r="Q1487" s="123"/>
      <c r="R1487" s="121"/>
      <c r="S1487" s="128">
        <v>113.6</v>
      </c>
      <c r="T1487" s="168"/>
      <c r="U1487" s="131">
        <v>32</v>
      </c>
      <c r="V1487" s="123" t="s">
        <v>49</v>
      </c>
      <c r="W1487" s="123" t="s">
        <v>33</v>
      </c>
      <c r="X1487" s="123" t="s">
        <v>33</v>
      </c>
      <c r="Y1487" s="123"/>
      <c r="Z1487" s="123" t="s">
        <v>34</v>
      </c>
      <c r="AA1487" s="123"/>
      <c r="AB1487" s="28" t="s">
        <v>2978</v>
      </c>
      <c r="AC1487" s="123">
        <v>1</v>
      </c>
      <c r="AD1487" s="121"/>
      <c r="AE1487" s="83"/>
      <c r="AF1487" s="83"/>
    </row>
    <row r="1488" spans="1:32" hidden="1" x14ac:dyDescent="0.25">
      <c r="A1488" s="24" t="str">
        <f>IF(D1488="","",(B1488&amp;"|"&amp;C1488&amp;"|"&amp;D1488&amp;"|"&amp;E1488&amp;"|"&amp;F1488&amp;"|"&amp;G1488&amp;"|"&amp;H1488&amp;"|"&amp;I1488&amp;"|"&amp;J1488&amp;"|"&amp;K1488&amp;"|"&amp;L1488&amp;"|"&amp;M1488&amp;"|"&amp;N1488&amp;"|"&amp;O1488&amp;"|"&amp;P1488&amp;"|"&amp;Q1488&amp;"|"&amp;R1488&amp;"|"&amp;S1488&amp;"|"&amp;T1488&amp;"|"&amp;U1488&amp;"|"&amp;V1488&amp;"|"&amp;W1488&amp;"|"&amp;X1488&amp;"|"&amp;Y1488&amp;"|"&amp;Z1488&amp;"|"&amp;AA1488&amp;"|"&amp;AB1488&amp;"|"&amp;AC1488&amp;"|"&amp;AD1488&amp;"|"&amp;AE1488&amp;"|"&amp;AF1488&amp;"|"))</f>
        <v/>
      </c>
      <c r="B1488" s="30" t="s">
        <v>915</v>
      </c>
      <c r="C1488" s="30"/>
      <c r="D1488" s="58"/>
      <c r="F1488" s="83"/>
      <c r="G1488" s="39"/>
      <c r="H1488" s="27"/>
      <c r="I1488" s="83"/>
      <c r="J1488" s="28"/>
      <c r="K1488" s="83"/>
      <c r="L1488" s="83"/>
      <c r="M1488" s="28"/>
      <c r="N1488" s="83"/>
      <c r="O1488" s="30"/>
      <c r="P1488" s="83"/>
      <c r="Q1488" s="83"/>
      <c r="R1488" s="30"/>
      <c r="S1488" s="55"/>
      <c r="U1488" s="26"/>
      <c r="V1488" s="83"/>
      <c r="W1488" s="29"/>
      <c r="Y1488" s="29"/>
      <c r="Z1488" s="83"/>
      <c r="AA1488" s="83"/>
      <c r="AB1488" s="28"/>
      <c r="AC1488" s="83"/>
      <c r="AD1488" s="30"/>
    </row>
    <row r="1489" spans="1:32" x14ac:dyDescent="0.25">
      <c r="A1489" s="24" t="str">
        <f>IF(D1489="","",(B1489&amp;"|"&amp;C1489&amp;"|"&amp;D1489&amp;"|"&amp;E1489&amp;"|"&amp;F1489&amp;"|"&amp;G1489&amp;"|"&amp;H1489&amp;"|"&amp;I1489&amp;"|"&amp;J1489&amp;"|"&amp;K1489&amp;"|"&amp;L1489&amp;"|"&amp;M1489&amp;"|"&amp;N1489&amp;"|"&amp;O1489&amp;"|"&amp;P1489&amp;"|"&amp;Q1489&amp;"|"&amp;R1489&amp;"|"&amp;S1489&amp;"|"&amp;T1489&amp;"|"&amp;U1489&amp;"|"&amp;V1489&amp;"|"&amp;W1489&amp;"|"&amp;X1489&amp;"|"&amp;Y1489&amp;"|"&amp;Z1489&amp;"|"&amp;AA1489&amp;"|"&amp;AB1489&amp;"|"&amp;AC1489&amp;"|"&amp;AD1489&amp;"|"&amp;AE1489&amp;"|"&amp;AF1489&amp;"|"))</f>
        <v>Hoplerythrinus unitaeniatus|Golden Trahira |23|27||5,6|7,8||20|30||||||||283,9||40|Carnivore|No|Yes||Predatory||Mature females are likely to be rounder in the belly than males.|1|Hard|||</v>
      </c>
      <c r="B1489" s="120" t="s">
        <v>915</v>
      </c>
      <c r="C1489" s="121" t="s">
        <v>2979</v>
      </c>
      <c r="D1489" s="163">
        <v>23</v>
      </c>
      <c r="E1489" s="128">
        <v>27</v>
      </c>
      <c r="F1489" s="150"/>
      <c r="G1489" s="158">
        <v>5.6</v>
      </c>
      <c r="H1489" s="128">
        <v>7.8</v>
      </c>
      <c r="I1489" s="113"/>
      <c r="J1489" s="158">
        <v>20</v>
      </c>
      <c r="K1489" s="128">
        <v>30</v>
      </c>
      <c r="L1489" s="123"/>
      <c r="M1489" s="167"/>
      <c r="N1489" s="123"/>
      <c r="O1489" s="121"/>
      <c r="P1489" s="123"/>
      <c r="Q1489" s="123"/>
      <c r="R1489" s="121"/>
      <c r="S1489" s="128">
        <v>283.89999999999998</v>
      </c>
      <c r="T1489" s="168"/>
      <c r="U1489" s="131">
        <v>40</v>
      </c>
      <c r="V1489" s="123" t="s">
        <v>49</v>
      </c>
      <c r="W1489" s="123" t="s">
        <v>33</v>
      </c>
      <c r="X1489" s="123" t="s">
        <v>32</v>
      </c>
      <c r="Y1489" s="123"/>
      <c r="Z1489" s="173" t="s">
        <v>1996</v>
      </c>
      <c r="AA1489" s="123"/>
      <c r="AB1489" s="167" t="s">
        <v>2980</v>
      </c>
      <c r="AC1489" s="123">
        <v>1</v>
      </c>
      <c r="AD1489" s="121" t="s">
        <v>1786</v>
      </c>
      <c r="AE1489" s="83"/>
      <c r="AF1489" s="83"/>
    </row>
    <row r="1490" spans="1:32" hidden="1" x14ac:dyDescent="0.25">
      <c r="A1490" s="24" t="str">
        <f>IF(D1490="","",(B1490&amp;"|"&amp;C1490&amp;"|"&amp;D1490&amp;"|"&amp;E1490&amp;"|"&amp;F1490&amp;"|"&amp;G1490&amp;"|"&amp;H1490&amp;"|"&amp;I1490&amp;"|"&amp;J1490&amp;"|"&amp;K1490&amp;"|"&amp;L1490&amp;"|"&amp;M1490&amp;"|"&amp;N1490&amp;"|"&amp;O1490&amp;"|"&amp;P1490&amp;"|"&amp;Q1490&amp;"|"&amp;R1490&amp;"|"&amp;S1490&amp;"|"&amp;T1490&amp;"|"&amp;U1490&amp;"|"&amp;V1490&amp;"|"&amp;W1490&amp;"|"&amp;X1490&amp;"|"&amp;Y1490&amp;"|"&amp;Z1490&amp;"|"&amp;AA1490&amp;"|"&amp;AB1490&amp;"|"&amp;AC1490&amp;"|"&amp;AD1490&amp;"|"&amp;AE1490&amp;"|"&amp;AF1490&amp;"|"))</f>
        <v/>
      </c>
      <c r="B1490" s="30" t="s">
        <v>916</v>
      </c>
      <c r="C1490" s="30"/>
      <c r="D1490" s="58"/>
      <c r="F1490" s="83"/>
      <c r="G1490" s="39"/>
      <c r="H1490" s="27"/>
      <c r="I1490" s="83"/>
      <c r="J1490" s="28"/>
      <c r="K1490" s="83"/>
      <c r="L1490" s="83"/>
      <c r="M1490" s="28"/>
      <c r="N1490" s="83"/>
      <c r="O1490" s="30"/>
      <c r="P1490" s="83"/>
      <c r="Q1490" s="83"/>
      <c r="R1490" s="30"/>
      <c r="S1490" s="55"/>
      <c r="U1490" s="26"/>
      <c r="V1490" s="83"/>
      <c r="W1490" s="29"/>
      <c r="Y1490" s="29"/>
      <c r="Z1490" s="83"/>
      <c r="AA1490" s="83"/>
      <c r="AB1490" s="83"/>
      <c r="AC1490" s="83"/>
      <c r="AD1490" s="30"/>
    </row>
    <row r="1491" spans="1:32" x14ac:dyDescent="0.25">
      <c r="A1491" s="24" t="str">
        <f>IF(D1491="","",(B1491&amp;"|"&amp;C1491&amp;"|"&amp;D1491&amp;"|"&amp;E1491&amp;"|"&amp;F1491&amp;"|"&amp;G1491&amp;"|"&amp;H1491&amp;"|"&amp;I1491&amp;"|"&amp;J1491&amp;"|"&amp;K1491&amp;"|"&amp;L1491&amp;"|"&amp;M1491&amp;"|"&amp;N1491&amp;"|"&amp;O1491&amp;"|"&amp;P1491&amp;"|"&amp;Q1491&amp;"|"&amp;R1491&amp;"|"&amp;S1491&amp;"|"&amp;T1491&amp;"|"&amp;U1491&amp;"|"&amp;V1491&amp;"|"&amp;W1491&amp;"|"&amp;X1491&amp;"|"&amp;Y1491&amp;"|"&amp;Z1491&amp;"|"&amp;AA1491&amp;"|"&amp;AB1491&amp;"|"&amp;AC1491&amp;"|"&amp;AD1491&amp;"|"&amp;AE1491&amp;"|"&amp;AF1491&amp;"|"))</f>
        <v>Hoplias malabaricus|Tiger Tetra |20|26||6|8||4|25||||||||283,9||48|Carnivore|No|No||Aggressive||Males are slimmer than females and have a less curved ventral outline.|1||||</v>
      </c>
      <c r="B1491" s="120" t="s">
        <v>916</v>
      </c>
      <c r="C1491" s="121" t="s">
        <v>2981</v>
      </c>
      <c r="D1491" s="163">
        <v>20</v>
      </c>
      <c r="E1491" s="128">
        <v>26</v>
      </c>
      <c r="F1491" s="150"/>
      <c r="G1491" s="158">
        <v>6</v>
      </c>
      <c r="H1491" s="128">
        <v>8</v>
      </c>
      <c r="I1491" s="113"/>
      <c r="J1491" s="158">
        <v>4</v>
      </c>
      <c r="K1491" s="128">
        <v>25</v>
      </c>
      <c r="L1491" s="123"/>
      <c r="M1491" s="167"/>
      <c r="N1491" s="123"/>
      <c r="O1491" s="121"/>
      <c r="P1491" s="123"/>
      <c r="Q1491" s="123"/>
      <c r="R1491" s="121"/>
      <c r="S1491" s="128">
        <v>283.89999999999998</v>
      </c>
      <c r="T1491" s="168"/>
      <c r="U1491" s="131">
        <v>48</v>
      </c>
      <c r="V1491" s="123" t="s">
        <v>49</v>
      </c>
      <c r="W1491" s="123" t="s">
        <v>33</v>
      </c>
      <c r="X1491" s="123" t="s">
        <v>33</v>
      </c>
      <c r="Y1491" s="123"/>
      <c r="Z1491" s="123" t="s">
        <v>1782</v>
      </c>
      <c r="AA1491" s="123"/>
      <c r="AB1491" s="28" t="s">
        <v>2982</v>
      </c>
      <c r="AC1491" s="123">
        <v>1</v>
      </c>
      <c r="AD1491" s="121"/>
    </row>
    <row r="1492" spans="1:32" hidden="1" x14ac:dyDescent="0.25">
      <c r="A1492" s="24" t="str">
        <f>IF(D1492="","",(B1492&amp;"|"&amp;C1492&amp;"|"&amp;D1492&amp;"|"&amp;E1492&amp;"|"&amp;F1492&amp;"|"&amp;G1492&amp;"|"&amp;H1492&amp;"|"&amp;I1492&amp;"|"&amp;J1492&amp;"|"&amp;K1492&amp;"|"&amp;L1492&amp;"|"&amp;M1492&amp;"|"&amp;N1492&amp;"|"&amp;O1492&amp;"|"&amp;P1492&amp;"|"&amp;Q1492&amp;"|"&amp;R1492&amp;"|"&amp;S1492&amp;"|"&amp;T1492&amp;"|"&amp;U1492&amp;"|"&amp;V1492&amp;"|"&amp;W1492&amp;"|"&amp;X1492&amp;"|"&amp;Y1492&amp;"|"&amp;Z1492&amp;"|"&amp;AA1492&amp;"|"&amp;AB1492&amp;"|"&amp;AC1492&amp;"|"&amp;AD1492&amp;"|"&amp;AE1492&amp;"|"&amp;AF1492&amp;"|"))</f>
        <v/>
      </c>
      <c r="B1492" s="30" t="s">
        <v>917</v>
      </c>
      <c r="C1492" s="30"/>
      <c r="D1492" s="58"/>
      <c r="F1492" s="83"/>
      <c r="G1492" s="39"/>
      <c r="H1492" s="27"/>
      <c r="I1492" s="83"/>
      <c r="J1492" s="28"/>
      <c r="K1492" s="83"/>
      <c r="L1492" s="83"/>
      <c r="M1492" s="28"/>
      <c r="N1492" s="83"/>
      <c r="O1492" s="30"/>
      <c r="P1492" s="83"/>
      <c r="Q1492" s="83"/>
      <c r="R1492" s="30"/>
      <c r="S1492" s="55"/>
      <c r="U1492" s="26"/>
      <c r="V1492" s="83"/>
      <c r="W1492" s="29"/>
      <c r="Y1492" s="29"/>
      <c r="Z1492" s="83"/>
      <c r="AA1492" s="83"/>
      <c r="AB1492" s="29"/>
      <c r="AC1492" s="83"/>
      <c r="AD1492" s="30"/>
      <c r="AE1492" s="83"/>
      <c r="AF1492" s="83"/>
    </row>
    <row r="1493" spans="1:32" x14ac:dyDescent="0.25">
      <c r="A1493" s="24" t="str">
        <f>IF(D1493="","",(B1493&amp;"|"&amp;C1493&amp;"|"&amp;D1493&amp;"|"&amp;E1493&amp;"|"&amp;F1493&amp;"|"&amp;G1493&amp;"|"&amp;H1493&amp;"|"&amp;I1493&amp;"|"&amp;J1493&amp;"|"&amp;K1493&amp;"|"&amp;L1493&amp;"|"&amp;M1493&amp;"|"&amp;N1493&amp;"|"&amp;O1493&amp;"|"&amp;P1493&amp;"|"&amp;Q1493&amp;"|"&amp;R1493&amp;"|"&amp;S1493&amp;"|"&amp;T1493&amp;"|"&amp;U1493&amp;"|"&amp;V1493&amp;"|"&amp;W1493&amp;"|"&amp;X1493&amp;"|"&amp;Y1493&amp;"|"&amp;Z1493&amp;"|"&amp;AA1493&amp;"|"&amp;AB1493&amp;"|"&amp;AC1493&amp;"|"&amp;AD1493&amp;"|"&amp;AE1493&amp;"|"&amp;AF1493&amp;"|"))</f>
        <v>Hoplosternum littorale|Clay Hoplo |18|24||6,5|7||6|16||||||||208,2||20,3|Omnivore|No|No||Peaceful|||1||||</v>
      </c>
      <c r="B1493" s="120" t="s">
        <v>917</v>
      </c>
      <c r="C1493" s="121" t="s">
        <v>2983</v>
      </c>
      <c r="D1493" s="163">
        <v>18</v>
      </c>
      <c r="E1493" s="128">
        <v>24</v>
      </c>
      <c r="F1493" s="150"/>
      <c r="G1493" s="158">
        <v>6.5</v>
      </c>
      <c r="H1493" s="128">
        <v>7</v>
      </c>
      <c r="I1493" s="113"/>
      <c r="J1493" s="158">
        <v>6</v>
      </c>
      <c r="K1493" s="128">
        <v>16</v>
      </c>
      <c r="L1493" s="123"/>
      <c r="M1493" s="167"/>
      <c r="N1493" s="123"/>
      <c r="O1493" s="121"/>
      <c r="P1493" s="123"/>
      <c r="Q1493" s="123"/>
      <c r="R1493" s="121"/>
      <c r="S1493" s="128">
        <v>208.2</v>
      </c>
      <c r="T1493" s="168"/>
      <c r="U1493" s="131">
        <v>20.3</v>
      </c>
      <c r="V1493" s="123" t="s">
        <v>31</v>
      </c>
      <c r="W1493" s="123" t="s">
        <v>33</v>
      </c>
      <c r="X1493" s="123" t="s">
        <v>33</v>
      </c>
      <c r="Y1493" s="123"/>
      <c r="Z1493" s="173" t="s">
        <v>34</v>
      </c>
      <c r="AA1493" s="123"/>
      <c r="AB1493" s="123"/>
      <c r="AC1493" s="123">
        <v>1</v>
      </c>
      <c r="AD1493" s="121"/>
    </row>
    <row r="1494" spans="1:32" hidden="1" x14ac:dyDescent="0.25">
      <c r="A1494" s="24" t="str">
        <f>IF(D1494="","",(B1494&amp;"|"&amp;C1494&amp;"|"&amp;D1494&amp;"|"&amp;E1494&amp;"|"&amp;F1494&amp;"|"&amp;G1494&amp;"|"&amp;H1494&amp;"|"&amp;I1494&amp;"|"&amp;J1494&amp;"|"&amp;K1494&amp;"|"&amp;L1494&amp;"|"&amp;M1494&amp;"|"&amp;N1494&amp;"|"&amp;O1494&amp;"|"&amp;P1494&amp;"|"&amp;Q1494&amp;"|"&amp;R1494&amp;"|"&amp;S1494&amp;"|"&amp;T1494&amp;"|"&amp;U1494&amp;"|"&amp;V1494&amp;"|"&amp;W1494&amp;"|"&amp;X1494&amp;"|"&amp;Y1494&amp;"|"&amp;Z1494&amp;"|"&amp;AA1494&amp;"|"&amp;AB1494&amp;"|"&amp;AC1494&amp;"|"&amp;AD1494&amp;"|"&amp;AE1494&amp;"|"&amp;AF1494&amp;"|"))</f>
        <v/>
      </c>
      <c r="B1494" s="30" t="s">
        <v>918</v>
      </c>
      <c r="C1494" s="30"/>
      <c r="D1494" s="58"/>
      <c r="F1494" s="83"/>
      <c r="G1494" s="39"/>
      <c r="H1494" s="27"/>
      <c r="I1494" s="83"/>
      <c r="J1494" s="28"/>
      <c r="K1494" s="83"/>
      <c r="L1494" s="83"/>
      <c r="M1494" s="28"/>
      <c r="N1494" s="83"/>
      <c r="O1494" s="30"/>
      <c r="P1494" s="83"/>
      <c r="Q1494" s="83"/>
      <c r="R1494" s="30"/>
      <c r="S1494" s="55"/>
      <c r="U1494" s="26"/>
      <c r="V1494" s="83"/>
      <c r="W1494" s="29"/>
      <c r="Y1494" s="29"/>
      <c r="Z1494" s="83"/>
      <c r="AA1494" s="83"/>
      <c r="AB1494" s="28"/>
      <c r="AC1494" s="83"/>
      <c r="AD1494" s="30"/>
    </row>
    <row r="1495" spans="1:32" x14ac:dyDescent="0.25">
      <c r="A1495" s="24" t="str">
        <f>IF(D1495="","",(B1495&amp;"|"&amp;C1495&amp;"|"&amp;D1495&amp;"|"&amp;E1495&amp;"|"&amp;F1495&amp;"|"&amp;G1495&amp;"|"&amp;H1495&amp;"|"&amp;I1495&amp;"|"&amp;J1495&amp;"|"&amp;K1495&amp;"|"&amp;L1495&amp;"|"&amp;M1495&amp;"|"&amp;N1495&amp;"|"&amp;O1495&amp;"|"&amp;P1495&amp;"|"&amp;Q1495&amp;"|"&amp;R1495&amp;"|"&amp;S1495&amp;"|"&amp;T1495&amp;"|"&amp;U1495&amp;"|"&amp;V1495&amp;"|"&amp;W1495&amp;"|"&amp;X1495&amp;"|"&amp;Y1495&amp;"|"&amp;Z1495&amp;"|"&amp;AA1495&amp;"|"&amp;AB1495&amp;"|"&amp;AC1495&amp;"|"&amp;AD1495&amp;"|"&amp;AE1495&amp;"|"&amp;AF1495&amp;"|"))</f>
        <v>Hoplosternum punctatum|Spotted Hoplo |24|28||6,5|7||6|16||||||||113,6||7,6|Omnivore|||||||1|Very hard|||</v>
      </c>
      <c r="B1495" s="120" t="s">
        <v>918</v>
      </c>
      <c r="C1495" s="121" t="s">
        <v>2984</v>
      </c>
      <c r="D1495" s="163">
        <v>24</v>
      </c>
      <c r="E1495" s="128">
        <v>28</v>
      </c>
      <c r="F1495" s="150"/>
      <c r="G1495" s="158">
        <v>6.5</v>
      </c>
      <c r="H1495" s="128">
        <v>7</v>
      </c>
      <c r="I1495" s="113"/>
      <c r="J1495" s="158">
        <v>6</v>
      </c>
      <c r="K1495" s="128">
        <v>16</v>
      </c>
      <c r="L1495" s="123"/>
      <c r="M1495" s="167"/>
      <c r="N1495" s="123"/>
      <c r="O1495" s="121"/>
      <c r="P1495" s="123"/>
      <c r="Q1495" s="123"/>
      <c r="R1495" s="121"/>
      <c r="S1495" s="128">
        <v>113.6</v>
      </c>
      <c r="T1495" s="168"/>
      <c r="U1495" s="131">
        <v>7.6</v>
      </c>
      <c r="V1495" s="123" t="s">
        <v>31</v>
      </c>
      <c r="W1495" s="123"/>
      <c r="X1495" s="123"/>
      <c r="Y1495" s="123"/>
      <c r="Z1495" s="123"/>
      <c r="AA1495" s="123"/>
      <c r="AB1495" s="123"/>
      <c r="AC1495" s="123">
        <v>1</v>
      </c>
      <c r="AD1495" s="121" t="s">
        <v>1778</v>
      </c>
      <c r="AE1495" s="83"/>
      <c r="AF1495" s="83"/>
    </row>
    <row r="1496" spans="1:32" hidden="1" x14ac:dyDescent="0.25">
      <c r="A1496" s="24" t="str">
        <f>IF(D1496="","",(B1496&amp;"|"&amp;C1496&amp;"|"&amp;D1496&amp;"|"&amp;E1496&amp;"|"&amp;F1496&amp;"|"&amp;G1496&amp;"|"&amp;H1496&amp;"|"&amp;I1496&amp;"|"&amp;J1496&amp;"|"&amp;K1496&amp;"|"&amp;L1496&amp;"|"&amp;M1496&amp;"|"&amp;N1496&amp;"|"&amp;O1496&amp;"|"&amp;P1496&amp;"|"&amp;Q1496&amp;"|"&amp;R1496&amp;"|"&amp;S1496&amp;"|"&amp;T1496&amp;"|"&amp;U1496&amp;"|"&amp;V1496&amp;"|"&amp;W1496&amp;"|"&amp;X1496&amp;"|"&amp;Y1496&amp;"|"&amp;Z1496&amp;"|"&amp;AA1496&amp;"|"&amp;AB1496&amp;"|"&amp;AC1496&amp;"|"&amp;AD1496&amp;"|"&amp;AE1496&amp;"|"&amp;AF1496&amp;"|"))</f>
        <v/>
      </c>
      <c r="B1496" s="30" t="s">
        <v>919</v>
      </c>
      <c r="C1496" s="30"/>
      <c r="D1496" s="58"/>
      <c r="F1496" s="83"/>
      <c r="G1496" s="39"/>
      <c r="H1496" s="27"/>
      <c r="I1496" s="83"/>
      <c r="J1496" s="28"/>
      <c r="K1496" s="83"/>
      <c r="L1496" s="83"/>
      <c r="M1496" s="28"/>
      <c r="N1496" s="83"/>
      <c r="O1496" s="30"/>
      <c r="P1496" s="83"/>
      <c r="Q1496" s="83"/>
      <c r="R1496" s="30"/>
      <c r="S1496" s="55"/>
      <c r="U1496" s="26"/>
      <c r="V1496" s="83"/>
      <c r="W1496" s="29"/>
      <c r="Y1496" s="29"/>
      <c r="Z1496" s="83"/>
      <c r="AA1496" s="83"/>
      <c r="AB1496" s="29"/>
      <c r="AC1496" s="83"/>
      <c r="AD1496" s="30"/>
    </row>
    <row r="1497" spans="1:32" x14ac:dyDescent="0.25">
      <c r="A1497" s="24" t="str">
        <f>IF(D1497="","",(B1497&amp;"|"&amp;C1497&amp;"|"&amp;D1497&amp;"|"&amp;E1497&amp;"|"&amp;F1497&amp;"|"&amp;G1497&amp;"|"&amp;H1497&amp;"|"&amp;I1497&amp;"|"&amp;J1497&amp;"|"&amp;K1497&amp;"|"&amp;L1497&amp;"|"&amp;M1497&amp;"|"&amp;N1497&amp;"|"&amp;O1497&amp;"|"&amp;P1497&amp;"|"&amp;Q1497&amp;"|"&amp;R1497&amp;"|"&amp;S1497&amp;"|"&amp;T1497&amp;"|"&amp;U1497&amp;"|"&amp;V1497&amp;"|"&amp;W1497&amp;"|"&amp;X1497&amp;"|"&amp;Y1497&amp;"|"&amp;Z1497&amp;"|"&amp;AA1497&amp;"|"&amp;AB1497&amp;"|"&amp;AC1497&amp;"|"&amp;AD1497&amp;"|"&amp;AE1497&amp;"|"&amp;AF1497&amp;"|"))</f>
        <v>Horabagrus brachysoma|Sun Catfish |23|25||6|7,5||6|16||||||||283,9||45,7|Omnivore|No|No||Peaceful|||1|Hard|||</v>
      </c>
      <c r="B1497" s="120" t="s">
        <v>919</v>
      </c>
      <c r="C1497" s="121" t="s">
        <v>2985</v>
      </c>
      <c r="D1497" s="163">
        <v>23</v>
      </c>
      <c r="E1497" s="128">
        <v>25</v>
      </c>
      <c r="F1497" s="150"/>
      <c r="G1497" s="158">
        <v>6</v>
      </c>
      <c r="H1497" s="128">
        <v>7.5</v>
      </c>
      <c r="I1497" s="113"/>
      <c r="J1497" s="158">
        <v>6</v>
      </c>
      <c r="K1497" s="128">
        <v>16</v>
      </c>
      <c r="L1497" s="123"/>
      <c r="M1497" s="167"/>
      <c r="N1497" s="123"/>
      <c r="O1497" s="121"/>
      <c r="P1497" s="123"/>
      <c r="Q1497" s="123"/>
      <c r="R1497" s="121"/>
      <c r="S1497" s="128">
        <v>283.89999999999998</v>
      </c>
      <c r="T1497" s="168"/>
      <c r="U1497" s="131">
        <v>45.7</v>
      </c>
      <c r="V1497" s="123" t="s">
        <v>31</v>
      </c>
      <c r="W1497" s="123" t="s">
        <v>33</v>
      </c>
      <c r="X1497" s="123" t="s">
        <v>33</v>
      </c>
      <c r="Y1497" s="123"/>
      <c r="Z1497" s="173" t="s">
        <v>34</v>
      </c>
      <c r="AA1497" s="123"/>
      <c r="AB1497" s="123"/>
      <c r="AC1497" s="123">
        <v>1</v>
      </c>
      <c r="AD1497" s="121" t="s">
        <v>1786</v>
      </c>
      <c r="AE1497" s="83"/>
      <c r="AF1497" s="83"/>
    </row>
    <row r="1498" spans="1:32" hidden="1" x14ac:dyDescent="0.25">
      <c r="A1498" s="24" t="str">
        <f>IF(D1498="","",(B1498&amp;"|"&amp;C1498&amp;"|"&amp;D1498&amp;"|"&amp;E1498&amp;"|"&amp;F1498&amp;"|"&amp;G1498&amp;"|"&amp;H1498&amp;"|"&amp;I1498&amp;"|"&amp;J1498&amp;"|"&amp;K1498&amp;"|"&amp;L1498&amp;"|"&amp;M1498&amp;"|"&amp;N1498&amp;"|"&amp;O1498&amp;"|"&amp;P1498&amp;"|"&amp;Q1498&amp;"|"&amp;R1498&amp;"|"&amp;S1498&amp;"|"&amp;T1498&amp;"|"&amp;U1498&amp;"|"&amp;V1498&amp;"|"&amp;W1498&amp;"|"&amp;X1498&amp;"|"&amp;Y1498&amp;"|"&amp;Z1498&amp;"|"&amp;AA1498&amp;"|"&amp;AB1498&amp;"|"&amp;AC1498&amp;"|"&amp;AD1498&amp;"|"&amp;AE1498&amp;"|"&amp;AF1498&amp;"|"))</f>
        <v/>
      </c>
      <c r="B1498" s="30" t="s">
        <v>920</v>
      </c>
      <c r="C1498" s="30"/>
      <c r="D1498" s="58"/>
      <c r="F1498" s="83"/>
      <c r="G1498" s="39"/>
      <c r="H1498" s="27"/>
      <c r="I1498" s="83"/>
      <c r="J1498" s="28"/>
      <c r="K1498" s="83"/>
      <c r="L1498" s="83"/>
      <c r="M1498" s="28"/>
      <c r="N1498" s="83"/>
      <c r="O1498" s="30"/>
      <c r="P1498" s="83"/>
      <c r="Q1498" s="83"/>
      <c r="R1498" s="30"/>
      <c r="S1498" s="55"/>
      <c r="U1498" s="26"/>
      <c r="V1498" s="83"/>
      <c r="W1498" s="29"/>
      <c r="Y1498" s="29"/>
      <c r="Z1498" s="83"/>
      <c r="AA1498" s="83"/>
      <c r="AB1498" s="28"/>
      <c r="AC1498" s="83"/>
      <c r="AD1498" s="30"/>
    </row>
    <row r="1499" spans="1:32" x14ac:dyDescent="0.25">
      <c r="A1499" s="24" t="str">
        <f>IF(D1499="","",(B1499&amp;"|"&amp;C1499&amp;"|"&amp;D1499&amp;"|"&amp;E1499&amp;"|"&amp;F1499&amp;"|"&amp;G1499&amp;"|"&amp;H1499&amp;"|"&amp;I1499&amp;"|"&amp;J1499&amp;"|"&amp;K1499&amp;"|"&amp;L1499&amp;"|"&amp;M1499&amp;"|"&amp;N1499&amp;"|"&amp;O1499&amp;"|"&amp;P1499&amp;"|"&amp;Q1499&amp;"|"&amp;R1499&amp;"|"&amp;S1499&amp;"|"&amp;T1499&amp;"|"&amp;U1499&amp;"|"&amp;V1499&amp;"|"&amp;W1499&amp;"|"&amp;X1499&amp;"|"&amp;Y1499&amp;"|"&amp;Z1499&amp;"|"&amp;AA1499&amp;"|"&amp;AB1499&amp;"|"&amp;AC1499&amp;"|"&amp;AD1499&amp;"|"&amp;AE1499&amp;"|"&amp;AF1499&amp;"|"))</f>
        <v>Horabagrus nigricollaris|Black Collared Catfish |22,8|25||5,5|7,5||5|15||||||||246,1||30,5|Omnivore|No|No||Peaceful|||1||||</v>
      </c>
      <c r="B1499" s="120" t="s">
        <v>920</v>
      </c>
      <c r="C1499" s="121" t="s">
        <v>2986</v>
      </c>
      <c r="D1499" s="163">
        <v>22.8</v>
      </c>
      <c r="E1499" s="128">
        <v>25</v>
      </c>
      <c r="F1499" s="150"/>
      <c r="G1499" s="128">
        <v>5.5</v>
      </c>
      <c r="H1499" s="128">
        <v>7.5</v>
      </c>
      <c r="I1499" s="113"/>
      <c r="J1499" s="158">
        <v>5</v>
      </c>
      <c r="K1499" s="128">
        <v>15</v>
      </c>
      <c r="L1499" s="123"/>
      <c r="M1499" s="167"/>
      <c r="N1499" s="123"/>
      <c r="O1499" s="121"/>
      <c r="P1499" s="123"/>
      <c r="Q1499" s="123"/>
      <c r="R1499" s="121"/>
      <c r="S1499" s="128">
        <v>246.1</v>
      </c>
      <c r="T1499" s="168"/>
      <c r="U1499" s="131">
        <v>30.5</v>
      </c>
      <c r="V1499" s="123" t="s">
        <v>31</v>
      </c>
      <c r="W1499" s="123" t="s">
        <v>33</v>
      </c>
      <c r="X1499" s="123" t="s">
        <v>33</v>
      </c>
      <c r="Y1499" s="123"/>
      <c r="Z1499" s="173" t="s">
        <v>34</v>
      </c>
      <c r="AA1499" s="123"/>
      <c r="AB1499" s="167"/>
      <c r="AC1499" s="123">
        <v>1</v>
      </c>
      <c r="AD1499" s="121"/>
      <c r="AE1499" s="83"/>
      <c r="AF1499" s="83"/>
    </row>
    <row r="1500" spans="1:32" hidden="1" x14ac:dyDescent="0.25">
      <c r="A1500" s="24" t="str">
        <f>IF(D1500="","",(B1500&amp;"|"&amp;C1500&amp;"|"&amp;D1500&amp;"|"&amp;E1500&amp;"|"&amp;F1500&amp;"|"&amp;G1500&amp;"|"&amp;H1500&amp;"|"&amp;I1500&amp;"|"&amp;J1500&amp;"|"&amp;K1500&amp;"|"&amp;L1500&amp;"|"&amp;M1500&amp;"|"&amp;N1500&amp;"|"&amp;O1500&amp;"|"&amp;P1500&amp;"|"&amp;Q1500&amp;"|"&amp;R1500&amp;"|"&amp;S1500&amp;"|"&amp;T1500&amp;"|"&amp;U1500&amp;"|"&amp;V1500&amp;"|"&amp;W1500&amp;"|"&amp;X1500&amp;"|"&amp;Y1500&amp;"|"&amp;Z1500&amp;"|"&amp;AA1500&amp;"|"&amp;AB1500&amp;"|"&amp;AC1500&amp;"|"&amp;AD1500&amp;"|"&amp;AE1500&amp;"|"&amp;AF1500&amp;"|"))</f>
        <v/>
      </c>
      <c r="B1500" s="29" t="s">
        <v>921</v>
      </c>
      <c r="C1500" s="29"/>
      <c r="D1500" s="55"/>
      <c r="F1500" s="83"/>
      <c r="G1500" s="46"/>
      <c r="H1500" s="27"/>
      <c r="I1500" s="83"/>
      <c r="J1500" s="29"/>
      <c r="K1500" s="83"/>
      <c r="L1500" s="83"/>
      <c r="M1500" s="29"/>
      <c r="N1500" s="83"/>
      <c r="O1500" s="29"/>
      <c r="P1500" s="83"/>
      <c r="Q1500" s="83"/>
      <c r="R1500" s="29"/>
      <c r="S1500" s="55"/>
      <c r="T1500" s="55"/>
      <c r="U1500" s="26"/>
      <c r="V1500" s="83"/>
      <c r="W1500" s="29"/>
      <c r="Y1500" s="29"/>
      <c r="Z1500" s="83"/>
      <c r="AA1500" s="83"/>
      <c r="AB1500" s="29"/>
      <c r="AC1500" s="83"/>
      <c r="AD1500" s="29"/>
      <c r="AE1500" s="83"/>
      <c r="AF1500" s="83"/>
    </row>
    <row r="1501" spans="1:32" x14ac:dyDescent="0.25">
      <c r="A1501" s="24" t="str">
        <f>IF(D1501="","",(B1501&amp;"|"&amp;C1501&amp;"|"&amp;D1501&amp;"|"&amp;E1501&amp;"|"&amp;F1501&amp;"|"&amp;G1501&amp;"|"&amp;H1501&amp;"|"&amp;I1501&amp;"|"&amp;J1501&amp;"|"&amp;K1501&amp;"|"&amp;L1501&amp;"|"&amp;M1501&amp;"|"&amp;N1501&amp;"|"&amp;O1501&amp;"|"&amp;P1501&amp;"|"&amp;Q1501&amp;"|"&amp;R1501&amp;"|"&amp;S1501&amp;"|"&amp;T1501&amp;"|"&amp;U1501&amp;"|"&amp;V1501&amp;"|"&amp;W1501&amp;"|"&amp;X1501&amp;"|"&amp;Y1501&amp;"|"&amp;Z1501&amp;"|"&amp;AA1501&amp;"|"&amp;AB1501&amp;"|"&amp;AC1501&amp;"|"&amp;AD1501&amp;"|"&amp;AE1501&amp;"|"&amp;AF1501&amp;"|"))</f>
        <v>Horadandia atukorali|Golden Rasbora |24|26||6|6,5||5|12||||||||37,9||3|Omnivore|No|No||Peaceful||Females are slightly larger and have rounder bellies|2|Hard|||</v>
      </c>
      <c r="B1501" s="143" t="s">
        <v>921</v>
      </c>
      <c r="C1501" s="123" t="s">
        <v>2987</v>
      </c>
      <c r="D1501" s="149">
        <v>24</v>
      </c>
      <c r="E1501" s="128">
        <v>26</v>
      </c>
      <c r="F1501" s="150"/>
      <c r="G1501" s="128">
        <v>6</v>
      </c>
      <c r="H1501" s="128">
        <v>6.5</v>
      </c>
      <c r="I1501" s="113"/>
      <c r="J1501" s="128">
        <v>5</v>
      </c>
      <c r="K1501" s="128">
        <v>12</v>
      </c>
      <c r="L1501" s="123"/>
      <c r="M1501" s="123"/>
      <c r="N1501" s="123"/>
      <c r="O1501" s="123"/>
      <c r="P1501" s="123"/>
      <c r="Q1501" s="123"/>
      <c r="R1501" s="123"/>
      <c r="S1501" s="128">
        <v>37.9</v>
      </c>
      <c r="T1501" s="128"/>
      <c r="U1501" s="131">
        <v>3</v>
      </c>
      <c r="V1501" s="123" t="s">
        <v>31</v>
      </c>
      <c r="W1501" s="123" t="s">
        <v>33</v>
      </c>
      <c r="X1501" s="123" t="s">
        <v>33</v>
      </c>
      <c r="Y1501" s="123"/>
      <c r="Z1501" s="173" t="s">
        <v>34</v>
      </c>
      <c r="AA1501" s="123"/>
      <c r="AB1501" s="123" t="s">
        <v>2988</v>
      </c>
      <c r="AC1501" s="123">
        <v>2</v>
      </c>
      <c r="AD1501" s="123" t="s">
        <v>1786</v>
      </c>
      <c r="AE1501" s="83"/>
      <c r="AF1501" s="83"/>
    </row>
    <row r="1502" spans="1:32" hidden="1" x14ac:dyDescent="0.25">
      <c r="A1502" s="24" t="str">
        <f>IF(D1502="","",(B1502&amp;"|"&amp;C1502&amp;"|"&amp;D1502&amp;"|"&amp;E1502&amp;"|"&amp;F1502&amp;"|"&amp;G1502&amp;"|"&amp;H1502&amp;"|"&amp;I1502&amp;"|"&amp;J1502&amp;"|"&amp;K1502&amp;"|"&amp;L1502&amp;"|"&amp;M1502&amp;"|"&amp;N1502&amp;"|"&amp;O1502&amp;"|"&amp;P1502&amp;"|"&amp;Q1502&amp;"|"&amp;R1502&amp;"|"&amp;S1502&amp;"|"&amp;T1502&amp;"|"&amp;U1502&amp;"|"&amp;V1502&amp;"|"&amp;W1502&amp;"|"&amp;X1502&amp;"|"&amp;Y1502&amp;"|"&amp;Z1502&amp;"|"&amp;AA1502&amp;"|"&amp;AB1502&amp;"|"&amp;AC1502&amp;"|"&amp;AD1502&amp;"|"&amp;AE1502&amp;"|"&amp;AF1502&amp;"|"))</f>
        <v/>
      </c>
      <c r="B1502" s="29" t="s">
        <v>922</v>
      </c>
      <c r="C1502" s="29"/>
      <c r="D1502" s="55"/>
      <c r="F1502" s="83"/>
      <c r="G1502" s="46"/>
      <c r="H1502" s="27"/>
      <c r="I1502" s="83"/>
      <c r="J1502" s="29"/>
      <c r="K1502" s="83"/>
      <c r="L1502" s="83"/>
      <c r="M1502" s="29"/>
      <c r="N1502" s="83"/>
      <c r="O1502" s="29"/>
      <c r="P1502" s="83"/>
      <c r="Q1502" s="83"/>
      <c r="R1502" s="29"/>
      <c r="S1502" s="55"/>
      <c r="T1502" s="55"/>
      <c r="U1502" s="26"/>
      <c r="V1502" s="83"/>
      <c r="W1502" s="29"/>
      <c r="Y1502" s="29"/>
      <c r="Z1502" s="83"/>
      <c r="AA1502" s="83"/>
      <c r="AB1502" s="29"/>
      <c r="AC1502" s="83"/>
      <c r="AD1502" s="29"/>
      <c r="AE1502" s="83"/>
      <c r="AF1502" s="83"/>
    </row>
    <row r="1503" spans="1:32" x14ac:dyDescent="0.25">
      <c r="A1503" s="24" t="str">
        <f>IF(D1503="","",(B1503&amp;"|"&amp;C1503&amp;"|"&amp;D1503&amp;"|"&amp;E1503&amp;"|"&amp;F1503&amp;"|"&amp;G1503&amp;"|"&amp;H1503&amp;"|"&amp;I1503&amp;"|"&amp;J1503&amp;"|"&amp;K1503&amp;"|"&amp;L1503&amp;"|"&amp;M1503&amp;"|"&amp;N1503&amp;"|"&amp;O1503&amp;"|"&amp;P1503&amp;"|"&amp;Q1503&amp;"|"&amp;R1503&amp;"|"&amp;S1503&amp;"|"&amp;T1503&amp;"|"&amp;U1503&amp;"|"&amp;V1503&amp;"|"&amp;W1503&amp;"|"&amp;X1503&amp;"|"&amp;Y1503&amp;"|"&amp;Z1503&amp;"|"&amp;AA1503&amp;"|"&amp;AB1503&amp;"|"&amp;AC1503&amp;"|"&amp;AD1503&amp;"|"&amp;AE1503&amp;"|"&amp;AF1503&amp;"|"))</f>
        <v>Hyalobagrus flavus|Shadow Catfish |21,1|26,1||5,5|7||5|12||||||||56,8||5,1|Carnivore|No|No||Peaceful||Males have a small genital papilla just in front of their anal fin|1|Hard|||</v>
      </c>
      <c r="B1503" s="143" t="s">
        <v>922</v>
      </c>
      <c r="C1503" s="123" t="s">
        <v>2989</v>
      </c>
      <c r="D1503" s="149">
        <v>21.1</v>
      </c>
      <c r="E1503" s="128">
        <v>26.1</v>
      </c>
      <c r="F1503" s="150"/>
      <c r="G1503" s="128">
        <v>5.5</v>
      </c>
      <c r="H1503" s="128">
        <v>7</v>
      </c>
      <c r="I1503" s="113"/>
      <c r="J1503" s="128">
        <v>5</v>
      </c>
      <c r="K1503" s="128">
        <v>12</v>
      </c>
      <c r="L1503" s="123"/>
      <c r="M1503" s="123"/>
      <c r="N1503" s="123"/>
      <c r="O1503" s="123"/>
      <c r="P1503" s="123"/>
      <c r="Q1503" s="123"/>
      <c r="R1503" s="123"/>
      <c r="S1503" s="128">
        <v>56.8</v>
      </c>
      <c r="T1503" s="128"/>
      <c r="U1503" s="131">
        <v>5.0999999999999996</v>
      </c>
      <c r="V1503" s="123" t="s">
        <v>49</v>
      </c>
      <c r="W1503" s="123" t="s">
        <v>33</v>
      </c>
      <c r="X1503" s="123" t="s">
        <v>33</v>
      </c>
      <c r="Y1503" s="123"/>
      <c r="Z1503" s="173" t="s">
        <v>34</v>
      </c>
      <c r="AA1503" s="123"/>
      <c r="AB1503" s="123" t="s">
        <v>2990</v>
      </c>
      <c r="AC1503" s="123">
        <v>1</v>
      </c>
      <c r="AD1503" s="123" t="s">
        <v>1786</v>
      </c>
      <c r="AE1503" s="83"/>
      <c r="AF1503" s="83"/>
    </row>
    <row r="1504" spans="1:32" hidden="1" x14ac:dyDescent="0.25">
      <c r="A1504" s="24" t="str">
        <f>IF(D1504="","",(B1504&amp;"|"&amp;C1504&amp;"|"&amp;D1504&amp;"|"&amp;E1504&amp;"|"&amp;F1504&amp;"|"&amp;G1504&amp;"|"&amp;H1504&amp;"|"&amp;I1504&amp;"|"&amp;J1504&amp;"|"&amp;K1504&amp;"|"&amp;L1504&amp;"|"&amp;M1504&amp;"|"&amp;N1504&amp;"|"&amp;O1504&amp;"|"&amp;P1504&amp;"|"&amp;Q1504&amp;"|"&amp;R1504&amp;"|"&amp;S1504&amp;"|"&amp;T1504&amp;"|"&amp;U1504&amp;"|"&amp;V1504&amp;"|"&amp;W1504&amp;"|"&amp;X1504&amp;"|"&amp;Y1504&amp;"|"&amp;Z1504&amp;"|"&amp;AA1504&amp;"|"&amp;AB1504&amp;"|"&amp;AC1504&amp;"|"&amp;AD1504&amp;"|"&amp;AE1504&amp;"|"&amp;AF1504&amp;"|"))</f>
        <v/>
      </c>
      <c r="B1504" s="29" t="s">
        <v>923</v>
      </c>
      <c r="C1504" s="29"/>
      <c r="D1504" s="55"/>
      <c r="F1504" s="83"/>
      <c r="G1504" s="46"/>
      <c r="H1504" s="27"/>
      <c r="I1504" s="83"/>
      <c r="J1504" s="29"/>
      <c r="K1504" s="83"/>
      <c r="L1504" s="83"/>
      <c r="M1504" s="29"/>
      <c r="N1504" s="83"/>
      <c r="O1504" s="29"/>
      <c r="P1504" s="83"/>
      <c r="Q1504" s="83"/>
      <c r="R1504" s="29"/>
      <c r="S1504" s="55"/>
      <c r="T1504" s="55"/>
      <c r="U1504" s="26"/>
      <c r="V1504" s="83"/>
      <c r="W1504" s="29"/>
      <c r="Y1504" s="29"/>
      <c r="Z1504" s="83"/>
      <c r="AA1504" s="83"/>
      <c r="AB1504" s="29"/>
      <c r="AC1504" s="83"/>
      <c r="AD1504" s="29"/>
      <c r="AE1504" s="83"/>
      <c r="AF1504" s="83"/>
    </row>
    <row r="1505" spans="1:32" x14ac:dyDescent="0.25">
      <c r="A1505" s="24" t="str">
        <f>IF(D1505="","",(B1505&amp;"|"&amp;C1505&amp;"|"&amp;D1505&amp;"|"&amp;E1505&amp;"|"&amp;F1505&amp;"|"&amp;G1505&amp;"|"&amp;H1505&amp;"|"&amp;I1505&amp;"|"&amp;J1505&amp;"|"&amp;K1505&amp;"|"&amp;L1505&amp;"|"&amp;M1505&amp;"|"&amp;N1505&amp;"|"&amp;O1505&amp;"|"&amp;P1505&amp;"|"&amp;Q1505&amp;"|"&amp;R1505&amp;"|"&amp;S1505&amp;"|"&amp;T1505&amp;"|"&amp;U1505&amp;"|"&amp;V1505&amp;"|"&amp;W1505&amp;"|"&amp;X1505&amp;"|"&amp;Y1505&amp;"|"&amp;Z1505&amp;"|"&amp;AA1505&amp;"|"&amp;AB1505&amp;"|"&amp;AC1505&amp;"|"&amp;AD1505&amp;"|"&amp;AE1505&amp;"|"&amp;AF1505&amp;"|"))</f>
        <v>Hyalobagrus ornatus|Dwarf Ornate Bagrid |21,1|23,9||5|6,2||6|10||||||||37,9||2,5|Carnivore|No|No||Peaceful||Males have an elongate genital papilla.|3||||</v>
      </c>
      <c r="B1505" s="143" t="s">
        <v>923</v>
      </c>
      <c r="C1505" s="123" t="s">
        <v>2991</v>
      </c>
      <c r="D1505" s="149">
        <v>21.1</v>
      </c>
      <c r="E1505" s="128">
        <v>23.9</v>
      </c>
      <c r="F1505" s="150"/>
      <c r="G1505" s="128">
        <v>5</v>
      </c>
      <c r="H1505" s="128">
        <v>6.2</v>
      </c>
      <c r="I1505" s="113"/>
      <c r="J1505" s="128">
        <v>6</v>
      </c>
      <c r="K1505" s="128">
        <v>10</v>
      </c>
      <c r="L1505" s="123"/>
      <c r="M1505" s="123"/>
      <c r="N1505" s="123"/>
      <c r="O1505" s="123"/>
      <c r="P1505" s="123"/>
      <c r="Q1505" s="123"/>
      <c r="R1505" s="123"/>
      <c r="S1505" s="128">
        <v>37.9</v>
      </c>
      <c r="T1505" s="128"/>
      <c r="U1505" s="131">
        <v>2.5</v>
      </c>
      <c r="V1505" s="123" t="s">
        <v>49</v>
      </c>
      <c r="W1505" s="123" t="s">
        <v>33</v>
      </c>
      <c r="X1505" s="123" t="s">
        <v>33</v>
      </c>
      <c r="Y1505" s="123"/>
      <c r="Z1505" s="173" t="s">
        <v>34</v>
      </c>
      <c r="AA1505" s="123"/>
      <c r="AB1505" s="29" t="s">
        <v>2992</v>
      </c>
      <c r="AC1505" s="123">
        <v>3</v>
      </c>
      <c r="AD1505" s="123"/>
      <c r="AE1505" s="83"/>
      <c r="AF1505" s="83"/>
    </row>
    <row r="1506" spans="1:32" hidden="1" x14ac:dyDescent="0.25">
      <c r="A1506" s="24" t="str">
        <f>IF(D1506="","",(B1506&amp;"|"&amp;C1506&amp;"|"&amp;D1506&amp;"|"&amp;E1506&amp;"|"&amp;F1506&amp;"|"&amp;G1506&amp;"|"&amp;H1506&amp;"|"&amp;I1506&amp;"|"&amp;J1506&amp;"|"&amp;K1506&amp;"|"&amp;L1506&amp;"|"&amp;M1506&amp;"|"&amp;N1506&amp;"|"&amp;O1506&amp;"|"&amp;P1506&amp;"|"&amp;Q1506&amp;"|"&amp;R1506&amp;"|"&amp;S1506&amp;"|"&amp;T1506&amp;"|"&amp;U1506&amp;"|"&amp;V1506&amp;"|"&amp;W1506&amp;"|"&amp;X1506&amp;"|"&amp;Y1506&amp;"|"&amp;Z1506&amp;"|"&amp;AA1506&amp;"|"&amp;AB1506&amp;"|"&amp;AC1506&amp;"|"&amp;AD1506&amp;"|"&amp;AE1506&amp;"|"&amp;AF1506&amp;"|"))</f>
        <v/>
      </c>
      <c r="B1506" s="29" t="s">
        <v>924</v>
      </c>
      <c r="C1506" s="29"/>
      <c r="D1506" s="55"/>
      <c r="F1506" s="83"/>
      <c r="G1506" s="46"/>
      <c r="H1506" s="27"/>
      <c r="I1506" s="83"/>
      <c r="J1506" s="29"/>
      <c r="K1506" s="83"/>
      <c r="L1506" s="83"/>
      <c r="M1506" s="29"/>
      <c r="N1506" s="83"/>
      <c r="O1506" s="29"/>
      <c r="P1506" s="83"/>
      <c r="Q1506" s="83"/>
      <c r="R1506" s="29"/>
      <c r="S1506" s="55"/>
      <c r="T1506" s="55"/>
      <c r="U1506" s="26"/>
      <c r="V1506" s="83"/>
      <c r="W1506" s="29"/>
      <c r="Y1506" s="29"/>
      <c r="Z1506" s="83"/>
      <c r="AA1506" s="83"/>
      <c r="AB1506" s="29"/>
      <c r="AC1506" s="83"/>
      <c r="AD1506" s="29"/>
      <c r="AE1506" s="83"/>
      <c r="AF1506" s="83"/>
    </row>
    <row r="1507" spans="1:32" x14ac:dyDescent="0.25">
      <c r="A1507" s="24" t="str">
        <f>IF(D1507="","",(B1507&amp;"|"&amp;C1507&amp;"|"&amp;D1507&amp;"|"&amp;E1507&amp;"|"&amp;F1507&amp;"|"&amp;G1507&amp;"|"&amp;H1507&amp;"|"&amp;I1507&amp;"|"&amp;J1507&amp;"|"&amp;K1507&amp;"|"&amp;L1507&amp;"|"&amp;M1507&amp;"|"&amp;N1507&amp;"|"&amp;O1507&amp;"|"&amp;P1507&amp;"|"&amp;Q1507&amp;"|"&amp;R1507&amp;"|"&amp;S1507&amp;"|"&amp;T1507&amp;"|"&amp;U1507&amp;"|"&amp;V1507&amp;"|"&amp;W1507&amp;"|"&amp;X1507&amp;"|"&amp;Y1507&amp;"|"&amp;Z1507&amp;"|"&amp;AA1507&amp;"|"&amp;AB1507&amp;"|"&amp;AC1507&amp;"|"&amp;AD1507&amp;"|"&amp;AE1507&amp;"|"&amp;AF1507&amp;"|"))</f>
        <v>Hybognathus amarus|Rio Grande Silvery Minnow |16|23||6|8||5|19||||||||94,6||8,9|Omnivore|||||||2||||</v>
      </c>
      <c r="B1507" s="143" t="s">
        <v>924</v>
      </c>
      <c r="C1507" s="123" t="s">
        <v>2993</v>
      </c>
      <c r="D1507" s="149">
        <v>16</v>
      </c>
      <c r="E1507" s="128">
        <v>23</v>
      </c>
      <c r="F1507" s="150"/>
      <c r="G1507" s="128">
        <v>6</v>
      </c>
      <c r="H1507" s="128">
        <v>8</v>
      </c>
      <c r="I1507" s="113"/>
      <c r="J1507" s="128">
        <v>5</v>
      </c>
      <c r="K1507" s="128">
        <v>19</v>
      </c>
      <c r="L1507" s="123"/>
      <c r="M1507" s="123"/>
      <c r="N1507" s="123"/>
      <c r="O1507" s="123"/>
      <c r="P1507" s="123"/>
      <c r="Q1507" s="123"/>
      <c r="R1507" s="123"/>
      <c r="S1507" s="128">
        <v>94.6</v>
      </c>
      <c r="T1507" s="128"/>
      <c r="U1507" s="131">
        <v>8.9</v>
      </c>
      <c r="V1507" s="123" t="s">
        <v>31</v>
      </c>
      <c r="W1507" s="123"/>
      <c r="X1507" s="123"/>
      <c r="Y1507" s="123"/>
      <c r="Z1507" s="123"/>
      <c r="AA1507" s="123"/>
      <c r="AB1507" s="123"/>
      <c r="AC1507" s="123">
        <v>2</v>
      </c>
      <c r="AD1507" s="123"/>
      <c r="AE1507" s="83"/>
      <c r="AF1507" s="83"/>
    </row>
    <row r="1508" spans="1:32" hidden="1" x14ac:dyDescent="0.25">
      <c r="A1508" s="24" t="str">
        <f>IF(D1508="","",(B1508&amp;"|"&amp;C1508&amp;"|"&amp;D1508&amp;"|"&amp;E1508&amp;"|"&amp;F1508&amp;"|"&amp;G1508&amp;"|"&amp;H1508&amp;"|"&amp;I1508&amp;"|"&amp;J1508&amp;"|"&amp;K1508&amp;"|"&amp;L1508&amp;"|"&amp;M1508&amp;"|"&amp;N1508&amp;"|"&amp;O1508&amp;"|"&amp;P1508&amp;"|"&amp;Q1508&amp;"|"&amp;R1508&amp;"|"&amp;S1508&amp;"|"&amp;T1508&amp;"|"&amp;U1508&amp;"|"&amp;V1508&amp;"|"&amp;W1508&amp;"|"&amp;X1508&amp;"|"&amp;Y1508&amp;"|"&amp;Z1508&amp;"|"&amp;AA1508&amp;"|"&amp;AB1508&amp;"|"&amp;AC1508&amp;"|"&amp;AD1508&amp;"|"&amp;AE1508&amp;"|"&amp;AF1508&amp;"|"))</f>
        <v/>
      </c>
      <c r="B1508" s="29" t="s">
        <v>925</v>
      </c>
      <c r="C1508" s="29"/>
      <c r="D1508" s="55"/>
      <c r="F1508" s="83"/>
      <c r="G1508" s="46"/>
      <c r="H1508" s="27"/>
      <c r="I1508" s="83"/>
      <c r="J1508" s="29"/>
      <c r="K1508" s="83"/>
      <c r="L1508" s="83"/>
      <c r="M1508" s="29"/>
      <c r="N1508" s="83"/>
      <c r="O1508" s="29"/>
      <c r="P1508" s="83"/>
      <c r="Q1508" s="83"/>
      <c r="R1508" s="29"/>
      <c r="S1508" s="55"/>
      <c r="T1508" s="55"/>
      <c r="U1508" s="26"/>
      <c r="V1508" s="83"/>
      <c r="W1508" s="29"/>
      <c r="Y1508" s="29"/>
      <c r="Z1508" s="83"/>
      <c r="AA1508" s="83"/>
      <c r="AB1508" s="29"/>
      <c r="AC1508" s="83"/>
      <c r="AD1508" s="29"/>
      <c r="AE1508" s="83"/>
      <c r="AF1508" s="83"/>
    </row>
    <row r="1509" spans="1:32" x14ac:dyDescent="0.25">
      <c r="A1509" s="24" t="str">
        <f>IF(D1509="","",(B1509&amp;"|"&amp;C1509&amp;"|"&amp;D1509&amp;"|"&amp;E1509&amp;"|"&amp;F1509&amp;"|"&amp;G1509&amp;"|"&amp;H1509&amp;"|"&amp;I1509&amp;"|"&amp;J1509&amp;"|"&amp;K1509&amp;"|"&amp;L1509&amp;"|"&amp;M1509&amp;"|"&amp;N1509&amp;"|"&amp;O1509&amp;"|"&amp;P1509&amp;"|"&amp;Q1509&amp;"|"&amp;R1509&amp;"|"&amp;S1509&amp;"|"&amp;T1509&amp;"|"&amp;U1509&amp;"|"&amp;V1509&amp;"|"&amp;W1509&amp;"|"&amp;X1509&amp;"|"&amp;Y1509&amp;"|"&amp;Z1509&amp;"|"&amp;AA1509&amp;"|"&amp;AB1509&amp;"|"&amp;AC1509&amp;"|"&amp;AD1509&amp;"|"&amp;AE1509&amp;"|"&amp;AF1509&amp;"|"))</f>
        <v>Hypancistrus contradens|Contradens Pleco |25|29||5,8|7,5||6|16||||||||113,6||12,7|Carnivore|No|No||Peaceful||Mature males develop teeth like odontodes on their leading pectoral fin rays|1|Easy|||</v>
      </c>
      <c r="B1509" s="143" t="s">
        <v>925</v>
      </c>
      <c r="C1509" s="123" t="s">
        <v>2994</v>
      </c>
      <c r="D1509" s="149">
        <v>25</v>
      </c>
      <c r="E1509" s="128">
        <v>29</v>
      </c>
      <c r="F1509" s="150"/>
      <c r="G1509" s="128">
        <v>5.8</v>
      </c>
      <c r="H1509" s="128">
        <v>7.5</v>
      </c>
      <c r="I1509" s="113"/>
      <c r="J1509" s="128">
        <v>6</v>
      </c>
      <c r="K1509" s="128">
        <v>16</v>
      </c>
      <c r="L1509" s="123"/>
      <c r="M1509" s="123"/>
      <c r="N1509" s="123"/>
      <c r="O1509" s="123"/>
      <c r="P1509" s="123"/>
      <c r="Q1509" s="123"/>
      <c r="R1509" s="123"/>
      <c r="S1509" s="128">
        <v>113.6</v>
      </c>
      <c r="T1509" s="128"/>
      <c r="U1509" s="131">
        <v>12.7</v>
      </c>
      <c r="V1509" s="123" t="s">
        <v>49</v>
      </c>
      <c r="W1509" s="123" t="s">
        <v>33</v>
      </c>
      <c r="X1509" s="123" t="s">
        <v>33</v>
      </c>
      <c r="Y1509" s="123"/>
      <c r="Z1509" s="173" t="s">
        <v>34</v>
      </c>
      <c r="AA1509" s="123"/>
      <c r="AB1509" s="29" t="s">
        <v>2995</v>
      </c>
      <c r="AC1509" s="123">
        <v>1</v>
      </c>
      <c r="AD1509" s="123" t="s">
        <v>53</v>
      </c>
      <c r="AE1509" s="83"/>
      <c r="AF1509" s="83"/>
    </row>
    <row r="1510" spans="1:32" hidden="1" x14ac:dyDescent="0.25">
      <c r="A1510" s="24" t="str">
        <f>IF(D1510="","",(B1510&amp;"|"&amp;C1510&amp;"|"&amp;D1510&amp;"|"&amp;E1510&amp;"|"&amp;F1510&amp;"|"&amp;G1510&amp;"|"&amp;H1510&amp;"|"&amp;I1510&amp;"|"&amp;J1510&amp;"|"&amp;K1510&amp;"|"&amp;L1510&amp;"|"&amp;M1510&amp;"|"&amp;N1510&amp;"|"&amp;O1510&amp;"|"&amp;P1510&amp;"|"&amp;Q1510&amp;"|"&amp;R1510&amp;"|"&amp;S1510&amp;"|"&amp;T1510&amp;"|"&amp;U1510&amp;"|"&amp;V1510&amp;"|"&amp;W1510&amp;"|"&amp;X1510&amp;"|"&amp;Y1510&amp;"|"&amp;Z1510&amp;"|"&amp;AA1510&amp;"|"&amp;AB1510&amp;"|"&amp;AC1510&amp;"|"&amp;AD1510&amp;"|"&amp;AE1510&amp;"|"&amp;AF1510&amp;"|"))</f>
        <v/>
      </c>
      <c r="B1510" s="29" t="s">
        <v>926</v>
      </c>
      <c r="C1510" s="29"/>
      <c r="D1510" s="55"/>
      <c r="F1510" s="83"/>
      <c r="G1510" s="46"/>
      <c r="H1510" s="27"/>
      <c r="I1510" s="83"/>
      <c r="J1510" s="29"/>
      <c r="K1510" s="83"/>
      <c r="L1510" s="83"/>
      <c r="M1510" s="29"/>
      <c r="N1510" s="83"/>
      <c r="O1510" s="29"/>
      <c r="P1510" s="83"/>
      <c r="Q1510" s="83"/>
      <c r="R1510" s="29"/>
      <c r="S1510" s="55"/>
      <c r="T1510" s="55"/>
      <c r="U1510" s="26"/>
      <c r="V1510" s="83"/>
      <c r="W1510" s="29"/>
      <c r="Y1510" s="29"/>
      <c r="Z1510" s="83"/>
      <c r="AA1510" s="83"/>
      <c r="AB1510" s="29"/>
      <c r="AC1510" s="83"/>
      <c r="AD1510" s="29"/>
      <c r="AE1510" s="83"/>
      <c r="AF1510" s="83"/>
    </row>
    <row r="1511" spans="1:32" x14ac:dyDescent="0.25">
      <c r="A1511" s="24" t="str">
        <f>IF(D1511="","",(B1511&amp;"|"&amp;C1511&amp;"|"&amp;D1511&amp;"|"&amp;E1511&amp;"|"&amp;F1511&amp;"|"&amp;G1511&amp;"|"&amp;H1511&amp;"|"&amp;I1511&amp;"|"&amp;J1511&amp;"|"&amp;K1511&amp;"|"&amp;L1511&amp;"|"&amp;M1511&amp;"|"&amp;N1511&amp;"|"&amp;O1511&amp;"|"&amp;P1511&amp;"|"&amp;Q1511&amp;"|"&amp;R1511&amp;"|"&amp;S1511&amp;"|"&amp;T1511&amp;"|"&amp;U1511&amp;"|"&amp;V1511&amp;"|"&amp;W1511&amp;"|"&amp;X1511&amp;"|"&amp;Y1511&amp;"|"&amp;Z1511&amp;"|"&amp;AA1511&amp;"|"&amp;AB1511&amp;"|"&amp;AC1511&amp;"|"&amp;AD1511&amp;"|"&amp;AE1511&amp;"|"&amp;AF1511&amp;"|"))</f>
        <v>Hypancistrus debilittera|L129 |24|28||6,4|7,6||6|16||||||||56,8||7,6|Omnivore|No|No||Territorial||Mature females are broader in the mid-section than males.|1||||</v>
      </c>
      <c r="B1511" s="143" t="s">
        <v>926</v>
      </c>
      <c r="C1511" s="123" t="s">
        <v>2996</v>
      </c>
      <c r="D1511" s="149">
        <v>24</v>
      </c>
      <c r="E1511" s="128">
        <v>28</v>
      </c>
      <c r="F1511" s="150"/>
      <c r="G1511" s="128">
        <v>6.4</v>
      </c>
      <c r="H1511" s="128">
        <v>7.6</v>
      </c>
      <c r="I1511" s="113"/>
      <c r="J1511" s="128">
        <v>6</v>
      </c>
      <c r="K1511" s="128">
        <v>16</v>
      </c>
      <c r="L1511" s="123"/>
      <c r="M1511" s="123"/>
      <c r="N1511" s="123"/>
      <c r="O1511" s="123"/>
      <c r="P1511" s="123"/>
      <c r="Q1511" s="123"/>
      <c r="R1511" s="123"/>
      <c r="S1511" s="128">
        <v>56.8</v>
      </c>
      <c r="T1511" s="128"/>
      <c r="U1511" s="131">
        <v>7.6</v>
      </c>
      <c r="V1511" s="123" t="s">
        <v>31</v>
      </c>
      <c r="W1511" s="123" t="s">
        <v>33</v>
      </c>
      <c r="X1511" s="123" t="s">
        <v>33</v>
      </c>
      <c r="Y1511" s="123"/>
      <c r="Z1511" s="173" t="s">
        <v>1769</v>
      </c>
      <c r="AA1511" s="123"/>
      <c r="AB1511" s="29" t="s">
        <v>2711</v>
      </c>
      <c r="AC1511" s="123">
        <v>1</v>
      </c>
      <c r="AD1511" s="123"/>
      <c r="AE1511" s="83"/>
      <c r="AF1511" s="83"/>
    </row>
    <row r="1512" spans="1:32" hidden="1" x14ac:dyDescent="0.25">
      <c r="A1512" s="24" t="str">
        <f>IF(D1512="","",(B1512&amp;"|"&amp;C1512&amp;"|"&amp;D1512&amp;"|"&amp;E1512&amp;"|"&amp;F1512&amp;"|"&amp;G1512&amp;"|"&amp;H1512&amp;"|"&amp;I1512&amp;"|"&amp;J1512&amp;"|"&amp;K1512&amp;"|"&amp;L1512&amp;"|"&amp;M1512&amp;"|"&amp;N1512&amp;"|"&amp;O1512&amp;"|"&amp;P1512&amp;"|"&amp;Q1512&amp;"|"&amp;R1512&amp;"|"&amp;S1512&amp;"|"&amp;T1512&amp;"|"&amp;U1512&amp;"|"&amp;V1512&amp;"|"&amp;W1512&amp;"|"&amp;X1512&amp;"|"&amp;Y1512&amp;"|"&amp;Z1512&amp;"|"&amp;AA1512&amp;"|"&amp;AB1512&amp;"|"&amp;AC1512&amp;"|"&amp;AD1512&amp;"|"&amp;AE1512&amp;"|"&amp;AF1512&amp;"|"))</f>
        <v/>
      </c>
      <c r="B1512" s="29" t="s">
        <v>927</v>
      </c>
      <c r="C1512" s="29"/>
      <c r="D1512" s="55"/>
      <c r="F1512" s="83"/>
      <c r="G1512" s="46"/>
      <c r="H1512" s="27"/>
      <c r="I1512" s="83"/>
      <c r="J1512" s="29"/>
      <c r="K1512" s="83"/>
      <c r="L1512" s="83"/>
      <c r="M1512" s="29"/>
      <c r="N1512" s="83"/>
      <c r="O1512" s="29"/>
      <c r="P1512" s="83"/>
      <c r="Q1512" s="83"/>
      <c r="R1512" s="29"/>
      <c r="S1512" s="55"/>
      <c r="T1512" s="55"/>
      <c r="U1512" s="26"/>
      <c r="V1512" s="83"/>
      <c r="W1512" s="29"/>
      <c r="Y1512" s="29"/>
      <c r="Z1512" s="83"/>
      <c r="AA1512" s="83"/>
      <c r="AB1512" s="29"/>
      <c r="AC1512" s="83"/>
      <c r="AD1512" s="29"/>
      <c r="AE1512" s="83"/>
      <c r="AF1512" s="83"/>
    </row>
    <row r="1513" spans="1:32" x14ac:dyDescent="0.25">
      <c r="A1513" s="24" t="str">
        <f>IF(D1513="","",(B1513&amp;"|"&amp;C1513&amp;"|"&amp;D1513&amp;"|"&amp;E1513&amp;"|"&amp;F1513&amp;"|"&amp;G1513&amp;"|"&amp;H1513&amp;"|"&amp;I1513&amp;"|"&amp;J1513&amp;"|"&amp;K1513&amp;"|"&amp;L1513&amp;"|"&amp;M1513&amp;"|"&amp;N1513&amp;"|"&amp;O1513&amp;"|"&amp;P1513&amp;"|"&amp;Q1513&amp;"|"&amp;R1513&amp;"|"&amp;S1513&amp;"|"&amp;T1513&amp;"|"&amp;U1513&amp;"|"&amp;V1513&amp;"|"&amp;W1513&amp;"|"&amp;X1513&amp;"|"&amp;Y1513&amp;"|"&amp;Z1513&amp;"|"&amp;AA1513&amp;"|"&amp;AB1513&amp;"|"&amp;AC1513&amp;"|"&amp;AD1513&amp;"|"&amp;AE1513&amp;"|"&amp;AF1513&amp;"|"))</f>
        <v>Hypancistrus furunculus|L199 |25|29||5,8|7,6||6|16||||||||113,6||11,9|Omnivore|No|No||Peaceful||Mature males have thicker first pectoral ray, more pronounced odontodes on the first pectoral fin ray|1|Easy|||</v>
      </c>
      <c r="B1513" s="143" t="s">
        <v>927</v>
      </c>
      <c r="C1513" s="123" t="s">
        <v>2997</v>
      </c>
      <c r="D1513" s="149">
        <v>25</v>
      </c>
      <c r="E1513" s="128">
        <v>29</v>
      </c>
      <c r="F1513" s="150"/>
      <c r="G1513" s="128">
        <v>5.8</v>
      </c>
      <c r="H1513" s="128">
        <v>7.6</v>
      </c>
      <c r="I1513" s="113"/>
      <c r="J1513" s="128">
        <v>6</v>
      </c>
      <c r="K1513" s="128">
        <v>16</v>
      </c>
      <c r="L1513" s="123"/>
      <c r="M1513" s="123"/>
      <c r="N1513" s="123"/>
      <c r="O1513" s="123"/>
      <c r="P1513" s="123"/>
      <c r="Q1513" s="123"/>
      <c r="R1513" s="123"/>
      <c r="S1513" s="128">
        <v>113.6</v>
      </c>
      <c r="T1513" s="128"/>
      <c r="U1513" s="131">
        <v>11.9</v>
      </c>
      <c r="V1513" s="123" t="s">
        <v>31</v>
      </c>
      <c r="W1513" s="123" t="s">
        <v>33</v>
      </c>
      <c r="X1513" s="123" t="s">
        <v>33</v>
      </c>
      <c r="Y1513" s="123"/>
      <c r="Z1513" s="173" t="s">
        <v>34</v>
      </c>
      <c r="AA1513" s="123"/>
      <c r="AB1513" s="29" t="s">
        <v>2998</v>
      </c>
      <c r="AC1513" s="123">
        <v>1</v>
      </c>
      <c r="AD1513" s="123" t="s">
        <v>53</v>
      </c>
    </row>
    <row r="1514" spans="1:32" hidden="1" x14ac:dyDescent="0.25">
      <c r="A1514" s="24" t="str">
        <f>IF(D1514="","",(B1514&amp;"|"&amp;C1514&amp;"|"&amp;D1514&amp;"|"&amp;E1514&amp;"|"&amp;F1514&amp;"|"&amp;G1514&amp;"|"&amp;H1514&amp;"|"&amp;I1514&amp;"|"&amp;J1514&amp;"|"&amp;K1514&amp;"|"&amp;L1514&amp;"|"&amp;M1514&amp;"|"&amp;N1514&amp;"|"&amp;O1514&amp;"|"&amp;P1514&amp;"|"&amp;Q1514&amp;"|"&amp;R1514&amp;"|"&amp;S1514&amp;"|"&amp;T1514&amp;"|"&amp;U1514&amp;"|"&amp;V1514&amp;"|"&amp;W1514&amp;"|"&amp;X1514&amp;"|"&amp;Y1514&amp;"|"&amp;Z1514&amp;"|"&amp;AA1514&amp;"|"&amp;AB1514&amp;"|"&amp;AC1514&amp;"|"&amp;AD1514&amp;"|"&amp;AE1514&amp;"|"&amp;AF1514&amp;"|"))</f>
        <v/>
      </c>
      <c r="B1514" s="29" t="s">
        <v>928</v>
      </c>
      <c r="C1514" s="29"/>
      <c r="D1514" s="55"/>
      <c r="F1514" s="83"/>
      <c r="G1514" s="46"/>
      <c r="H1514" s="27"/>
      <c r="I1514" s="83"/>
      <c r="J1514" s="29"/>
      <c r="K1514" s="83"/>
      <c r="L1514" s="83"/>
      <c r="M1514" s="29"/>
      <c r="N1514" s="83"/>
      <c r="O1514" s="29"/>
      <c r="P1514" s="83"/>
      <c r="Q1514" s="83"/>
      <c r="R1514" s="29"/>
      <c r="S1514" s="55"/>
      <c r="T1514" s="55"/>
      <c r="U1514" s="26"/>
      <c r="V1514" s="83"/>
      <c r="W1514" s="29"/>
      <c r="Y1514" s="29"/>
      <c r="Z1514" s="83"/>
      <c r="AA1514" s="83"/>
      <c r="AB1514" s="83"/>
      <c r="AC1514" s="83"/>
      <c r="AD1514" s="29"/>
    </row>
    <row r="1515" spans="1:32" x14ac:dyDescent="0.25">
      <c r="A1515" s="24" t="str">
        <f>IF(D1515="","",(B1515&amp;"|"&amp;C1515&amp;"|"&amp;D1515&amp;"|"&amp;E1515&amp;"|"&amp;F1515&amp;"|"&amp;G1515&amp;"|"&amp;H1515&amp;"|"&amp;I1515&amp;"|"&amp;J1515&amp;"|"&amp;K1515&amp;"|"&amp;L1515&amp;"|"&amp;M1515&amp;"|"&amp;N1515&amp;"|"&amp;O1515&amp;"|"&amp;P1515&amp;"|"&amp;Q1515&amp;"|"&amp;R1515&amp;"|"&amp;S1515&amp;"|"&amp;T1515&amp;"|"&amp;U1515&amp;"|"&amp;V1515&amp;"|"&amp;W1515&amp;"|"&amp;X1515&amp;"|"&amp;Y1515&amp;"|"&amp;Z1515&amp;"|"&amp;AA1515&amp;"|"&amp;AB1515&amp;"|"&amp;AC1515&amp;"|"&amp;AD1515&amp;"|"&amp;AE1515&amp;"|"&amp;AF1515&amp;"|"))</f>
        <v>Hypancistrus inspector|Snowball Pleco |22|30||5,4|7,6||6|16||||||||75,7||16|Omnivore|Yes|No||Peaceful||The female is black-brown with white spots while the male has a lot more reddish tones in its colours and white spots.|1||||</v>
      </c>
      <c r="B1515" s="143" t="s">
        <v>928</v>
      </c>
      <c r="C1515" s="123" t="s">
        <v>2272</v>
      </c>
      <c r="D1515" s="149">
        <v>22</v>
      </c>
      <c r="E1515" s="128">
        <v>30</v>
      </c>
      <c r="F1515" s="150"/>
      <c r="G1515" s="128">
        <v>5.4</v>
      </c>
      <c r="H1515" s="128">
        <v>7.6</v>
      </c>
      <c r="I1515" s="113"/>
      <c r="J1515" s="128">
        <v>6</v>
      </c>
      <c r="K1515" s="128">
        <v>16</v>
      </c>
      <c r="L1515" s="123"/>
      <c r="M1515" s="123"/>
      <c r="N1515" s="123"/>
      <c r="O1515" s="123"/>
      <c r="P1515" s="123"/>
      <c r="Q1515" s="123"/>
      <c r="R1515" s="123"/>
      <c r="S1515" s="128">
        <v>75.7</v>
      </c>
      <c r="T1515" s="128"/>
      <c r="U1515" s="131">
        <v>16</v>
      </c>
      <c r="V1515" s="123" t="s">
        <v>31</v>
      </c>
      <c r="W1515" s="123" t="s">
        <v>32</v>
      </c>
      <c r="X1515" s="123" t="s">
        <v>33</v>
      </c>
      <c r="Y1515" s="123"/>
      <c r="Z1515" s="173" t="s">
        <v>34</v>
      </c>
      <c r="AA1515" s="123"/>
      <c r="AB1515" s="29" t="s">
        <v>2999</v>
      </c>
      <c r="AC1515" s="123">
        <v>1</v>
      </c>
      <c r="AD1515" s="123"/>
    </row>
    <row r="1516" spans="1:32" hidden="1" x14ac:dyDescent="0.25">
      <c r="A1516" s="24" t="str">
        <f>IF(D1516="","",(B1516&amp;"|"&amp;C1516&amp;"|"&amp;D1516&amp;"|"&amp;E1516&amp;"|"&amp;F1516&amp;"|"&amp;G1516&amp;"|"&amp;H1516&amp;"|"&amp;I1516&amp;"|"&amp;J1516&amp;"|"&amp;K1516&amp;"|"&amp;L1516&amp;"|"&amp;M1516&amp;"|"&amp;N1516&amp;"|"&amp;O1516&amp;"|"&amp;P1516&amp;"|"&amp;Q1516&amp;"|"&amp;R1516&amp;"|"&amp;S1516&amp;"|"&amp;T1516&amp;"|"&amp;U1516&amp;"|"&amp;V1516&amp;"|"&amp;W1516&amp;"|"&amp;X1516&amp;"|"&amp;Y1516&amp;"|"&amp;Z1516&amp;"|"&amp;AA1516&amp;"|"&amp;AB1516&amp;"|"&amp;AC1516&amp;"|"&amp;AD1516&amp;"|"&amp;AE1516&amp;"|"&amp;AF1516&amp;"|"))</f>
        <v/>
      </c>
      <c r="B1516" s="29" t="s">
        <v>929</v>
      </c>
      <c r="C1516" s="29"/>
      <c r="D1516" s="55"/>
      <c r="F1516" s="83"/>
      <c r="G1516" s="46"/>
      <c r="H1516" s="27"/>
      <c r="I1516" s="83"/>
      <c r="J1516" s="29"/>
      <c r="K1516" s="83"/>
      <c r="L1516" s="83"/>
      <c r="M1516" s="29"/>
      <c r="N1516" s="83"/>
      <c r="O1516" s="29"/>
      <c r="P1516" s="83"/>
      <c r="Q1516" s="83"/>
      <c r="R1516" s="29"/>
      <c r="S1516" s="55"/>
      <c r="T1516" s="55"/>
      <c r="U1516" s="26"/>
      <c r="V1516" s="83"/>
      <c r="W1516" s="29"/>
      <c r="Y1516" s="29"/>
      <c r="Z1516" s="83"/>
      <c r="AA1516" s="83"/>
      <c r="AB1516" s="83"/>
      <c r="AC1516" s="83"/>
      <c r="AD1516" s="29"/>
    </row>
    <row r="1517" spans="1:32" x14ac:dyDescent="0.25">
      <c r="A1517" s="24" t="str">
        <f>IF(D1517="","",(B1517&amp;"|"&amp;C1517&amp;"|"&amp;D1517&amp;"|"&amp;E1517&amp;"|"&amp;F1517&amp;"|"&amp;G1517&amp;"|"&amp;H1517&amp;"|"&amp;I1517&amp;"|"&amp;J1517&amp;"|"&amp;K1517&amp;"|"&amp;L1517&amp;"|"&amp;M1517&amp;"|"&amp;N1517&amp;"|"&amp;O1517&amp;"|"&amp;P1517&amp;"|"&amp;Q1517&amp;"|"&amp;R1517&amp;"|"&amp;S1517&amp;"|"&amp;T1517&amp;"|"&amp;U1517&amp;"|"&amp;V1517&amp;"|"&amp;W1517&amp;"|"&amp;X1517&amp;"|"&amp;Y1517&amp;"|"&amp;Z1517&amp;"|"&amp;AA1517&amp;"|"&amp;AB1517&amp;"|"&amp;AC1517&amp;"|"&amp;AD1517&amp;"|"&amp;AE1517&amp;"|"&amp;AF1517&amp;"|"))</f>
        <v>Hypancistrus sp|Queen Arabesque Pleco |23|28||6,4|7,6||6|16||||||||45,4||8,9|Herbivore|No|No||Peaceful||Males are larger and longer, females have white bellies|1||||</v>
      </c>
      <c r="B1517" s="143" t="s">
        <v>929</v>
      </c>
      <c r="C1517" s="123" t="s">
        <v>3005</v>
      </c>
      <c r="D1517" s="149">
        <v>23</v>
      </c>
      <c r="E1517" s="128">
        <v>28</v>
      </c>
      <c r="F1517" s="150"/>
      <c r="G1517" s="128">
        <v>6.4</v>
      </c>
      <c r="H1517" s="128">
        <v>7.6</v>
      </c>
      <c r="I1517" s="113"/>
      <c r="J1517" s="128">
        <v>6</v>
      </c>
      <c r="K1517" s="128">
        <v>16</v>
      </c>
      <c r="L1517" s="123"/>
      <c r="M1517" s="123"/>
      <c r="N1517" s="123"/>
      <c r="O1517" s="123"/>
      <c r="P1517" s="123"/>
      <c r="Q1517" s="123"/>
      <c r="R1517" s="123"/>
      <c r="S1517" s="128">
        <v>45.4</v>
      </c>
      <c r="T1517" s="128"/>
      <c r="U1517" s="131">
        <v>8.9</v>
      </c>
      <c r="V1517" s="123" t="s">
        <v>1247</v>
      </c>
      <c r="W1517" s="123" t="s">
        <v>33</v>
      </c>
      <c r="X1517" s="123" t="s">
        <v>33</v>
      </c>
      <c r="Y1517" s="123"/>
      <c r="Z1517" s="173" t="s">
        <v>34</v>
      </c>
      <c r="AA1517" s="123"/>
      <c r="AB1517" s="29" t="s">
        <v>3006</v>
      </c>
      <c r="AC1517" s="123">
        <v>1</v>
      </c>
      <c r="AD1517" s="123"/>
    </row>
    <row r="1518" spans="1:32" hidden="1" x14ac:dyDescent="0.25">
      <c r="A1518" s="24" t="str">
        <f>IF(D1518="","",(B1518&amp;"|"&amp;C1518&amp;"|"&amp;D1518&amp;"|"&amp;E1518&amp;"|"&amp;F1518&amp;"|"&amp;G1518&amp;"|"&amp;H1518&amp;"|"&amp;I1518&amp;"|"&amp;J1518&amp;"|"&amp;K1518&amp;"|"&amp;L1518&amp;"|"&amp;M1518&amp;"|"&amp;N1518&amp;"|"&amp;O1518&amp;"|"&amp;P1518&amp;"|"&amp;Q1518&amp;"|"&amp;R1518&amp;"|"&amp;S1518&amp;"|"&amp;T1518&amp;"|"&amp;U1518&amp;"|"&amp;V1518&amp;"|"&amp;W1518&amp;"|"&amp;X1518&amp;"|"&amp;Y1518&amp;"|"&amp;Z1518&amp;"|"&amp;AA1518&amp;"|"&amp;AB1518&amp;"|"&amp;AC1518&amp;"|"&amp;AD1518&amp;"|"&amp;AE1518&amp;"|"&amp;AF1518&amp;"|"))</f>
        <v/>
      </c>
      <c r="B1518" s="29" t="s">
        <v>930</v>
      </c>
      <c r="C1518" s="29"/>
      <c r="D1518" s="55"/>
      <c r="F1518" s="83"/>
      <c r="G1518" s="46"/>
      <c r="H1518" s="27"/>
      <c r="I1518" s="83"/>
      <c r="J1518" s="29"/>
      <c r="K1518" s="83"/>
      <c r="L1518" s="83"/>
      <c r="M1518" s="29"/>
      <c r="N1518" s="83"/>
      <c r="O1518" s="29"/>
      <c r="P1518" s="83"/>
      <c r="Q1518" s="83"/>
      <c r="R1518" s="29"/>
      <c r="S1518" s="55"/>
      <c r="T1518" s="55"/>
      <c r="U1518" s="26"/>
      <c r="V1518" s="83"/>
      <c r="W1518" s="29"/>
      <c r="Y1518" s="29"/>
      <c r="Z1518" s="83"/>
      <c r="AA1518" s="83"/>
      <c r="AB1518" s="83"/>
      <c r="AC1518" s="83"/>
      <c r="AD1518" s="29"/>
    </row>
    <row r="1519" spans="1:32" x14ac:dyDescent="0.25">
      <c r="A1519" s="24" t="str">
        <f>IF(D1519="","",(B1519&amp;"|"&amp;C1519&amp;"|"&amp;D1519&amp;"|"&amp;E1519&amp;"|"&amp;F1519&amp;"|"&amp;G1519&amp;"|"&amp;H1519&amp;"|"&amp;I1519&amp;"|"&amp;J1519&amp;"|"&amp;K1519&amp;"|"&amp;L1519&amp;"|"&amp;M1519&amp;"|"&amp;N1519&amp;"|"&amp;O1519&amp;"|"&amp;P1519&amp;"|"&amp;Q1519&amp;"|"&amp;R1519&amp;"|"&amp;S1519&amp;"|"&amp;T1519&amp;"|"&amp;U1519&amp;"|"&amp;V1519&amp;"|"&amp;W1519&amp;"|"&amp;X1519&amp;"|"&amp;Y1519&amp;"|"&amp;Z1519&amp;"|"&amp;AA1519&amp;"|"&amp;AB1519&amp;"|"&amp;AC1519&amp;"|"&amp;AD1519&amp;"|"&amp;AE1519&amp;"|"&amp;AF1519&amp;"|"))</f>
        <v>Hypancistrus sp "L004"|Angelicus Pleco |23|28||6,6|7,6||6|16||||||||56,8||10,2|Omnivore|No|No||Territorial||Male in breeding condition have odontodes|1||||</v>
      </c>
      <c r="B1519" s="143" t="s">
        <v>930</v>
      </c>
      <c r="C1519" s="123" t="s">
        <v>3000</v>
      </c>
      <c r="D1519" s="149">
        <v>23</v>
      </c>
      <c r="E1519" s="128">
        <v>28</v>
      </c>
      <c r="F1519" s="150"/>
      <c r="G1519" s="128">
        <v>6.6</v>
      </c>
      <c r="H1519" s="128">
        <v>7.6</v>
      </c>
      <c r="I1519" s="113"/>
      <c r="J1519" s="128">
        <v>6</v>
      </c>
      <c r="K1519" s="128">
        <v>16</v>
      </c>
      <c r="L1519" s="123"/>
      <c r="M1519" s="123"/>
      <c r="N1519" s="123"/>
      <c r="O1519" s="123"/>
      <c r="P1519" s="123"/>
      <c r="Q1519" s="123"/>
      <c r="R1519" s="123"/>
      <c r="S1519" s="128">
        <v>56.8</v>
      </c>
      <c r="T1519" s="128"/>
      <c r="U1519" s="131">
        <v>10.199999999999999</v>
      </c>
      <c r="V1519" s="123" t="s">
        <v>31</v>
      </c>
      <c r="W1519" s="123" t="s">
        <v>33</v>
      </c>
      <c r="X1519" s="123" t="s">
        <v>33</v>
      </c>
      <c r="Y1519" s="123"/>
      <c r="Z1519" s="173" t="s">
        <v>1769</v>
      </c>
      <c r="AA1519" s="123"/>
      <c r="AB1519" s="29" t="s">
        <v>3001</v>
      </c>
      <c r="AC1519" s="123">
        <v>1</v>
      </c>
      <c r="AD1519" s="123"/>
    </row>
    <row r="1520" spans="1:32" hidden="1" x14ac:dyDescent="0.25">
      <c r="A1520" s="24" t="str">
        <f>IF(D1520="","",(B1520&amp;"|"&amp;C1520&amp;"|"&amp;D1520&amp;"|"&amp;E1520&amp;"|"&amp;F1520&amp;"|"&amp;G1520&amp;"|"&amp;H1520&amp;"|"&amp;I1520&amp;"|"&amp;J1520&amp;"|"&amp;K1520&amp;"|"&amp;L1520&amp;"|"&amp;M1520&amp;"|"&amp;N1520&amp;"|"&amp;O1520&amp;"|"&amp;P1520&amp;"|"&amp;Q1520&amp;"|"&amp;R1520&amp;"|"&amp;S1520&amp;"|"&amp;T1520&amp;"|"&amp;U1520&amp;"|"&amp;V1520&amp;"|"&amp;W1520&amp;"|"&amp;X1520&amp;"|"&amp;Y1520&amp;"|"&amp;Z1520&amp;"|"&amp;AA1520&amp;"|"&amp;AB1520&amp;"|"&amp;AC1520&amp;"|"&amp;AD1520&amp;"|"&amp;AE1520&amp;"|"&amp;AF1520&amp;"|"))</f>
        <v/>
      </c>
      <c r="B1520" s="29" t="s">
        <v>931</v>
      </c>
      <c r="C1520" s="29"/>
      <c r="D1520" s="55"/>
      <c r="F1520" s="83"/>
      <c r="G1520" s="46"/>
      <c r="H1520" s="27"/>
      <c r="I1520" s="83"/>
      <c r="J1520" s="29"/>
      <c r="K1520" s="83"/>
      <c r="L1520" s="83"/>
      <c r="M1520" s="29"/>
      <c r="N1520" s="83"/>
      <c r="O1520" s="29"/>
      <c r="P1520" s="83"/>
      <c r="Q1520" s="83"/>
      <c r="R1520" s="29"/>
      <c r="S1520" s="55"/>
      <c r="T1520" s="55"/>
      <c r="U1520" s="26"/>
      <c r="V1520" s="83"/>
      <c r="W1520" s="29"/>
      <c r="Y1520" s="29"/>
      <c r="Z1520" s="83"/>
      <c r="AA1520" s="83"/>
      <c r="AB1520" s="29"/>
      <c r="AC1520" s="83"/>
      <c r="AD1520" s="29"/>
    </row>
    <row r="1521" spans="1:30" x14ac:dyDescent="0.25">
      <c r="A1521" s="24" t="str">
        <f>IF(D1521="","",(B1521&amp;"|"&amp;C1521&amp;"|"&amp;D1521&amp;"|"&amp;E1521&amp;"|"&amp;F1521&amp;"|"&amp;G1521&amp;"|"&amp;H1521&amp;"|"&amp;I1521&amp;"|"&amp;J1521&amp;"|"&amp;K1521&amp;"|"&amp;L1521&amp;"|"&amp;M1521&amp;"|"&amp;N1521&amp;"|"&amp;O1521&amp;"|"&amp;P1521&amp;"|"&amp;Q1521&amp;"|"&amp;R1521&amp;"|"&amp;S1521&amp;"|"&amp;T1521&amp;"|"&amp;U1521&amp;"|"&amp;V1521&amp;"|"&amp;W1521&amp;"|"&amp;X1521&amp;"|"&amp;Y1521&amp;"|"&amp;Z1521&amp;"|"&amp;AA1521&amp;"|"&amp;AB1521&amp;"|"&amp;AC1521&amp;"|"&amp;AD1521&amp;"|"&amp;AE1521&amp;"|"&amp;AF1521&amp;"|"))</f>
        <v>Hypancistrus sp "L066"|King Tiger Pleco |25|29||5,8|7||6|16||||||||75,7||12,7|Carnivore|No|No||Peaceful||t males develope teeth-like odontodes around the head and the pectoral fins.|1||||</v>
      </c>
      <c r="B1521" s="143" t="s">
        <v>931</v>
      </c>
      <c r="C1521" s="123" t="s">
        <v>3002</v>
      </c>
      <c r="D1521" s="149">
        <v>25</v>
      </c>
      <c r="E1521" s="128">
        <v>29</v>
      </c>
      <c r="F1521" s="150"/>
      <c r="G1521" s="128">
        <v>5.8</v>
      </c>
      <c r="H1521" s="128">
        <v>7</v>
      </c>
      <c r="I1521" s="113"/>
      <c r="J1521" s="128">
        <v>6</v>
      </c>
      <c r="K1521" s="128">
        <v>16</v>
      </c>
      <c r="L1521" s="123"/>
      <c r="M1521" s="123"/>
      <c r="N1521" s="123"/>
      <c r="O1521" s="123"/>
      <c r="P1521" s="123"/>
      <c r="Q1521" s="123"/>
      <c r="R1521" s="123"/>
      <c r="S1521" s="128">
        <v>75.7</v>
      </c>
      <c r="T1521" s="128"/>
      <c r="U1521" s="131">
        <v>12.7</v>
      </c>
      <c r="V1521" s="123" t="s">
        <v>49</v>
      </c>
      <c r="W1521" s="123" t="s">
        <v>33</v>
      </c>
      <c r="X1521" s="123" t="s">
        <v>33</v>
      </c>
      <c r="Y1521" s="123"/>
      <c r="Z1521" s="173" t="s">
        <v>34</v>
      </c>
      <c r="AA1521" s="123"/>
      <c r="AB1521" s="29" t="s">
        <v>3003</v>
      </c>
      <c r="AC1521" s="123">
        <v>1</v>
      </c>
      <c r="AD1521" s="123"/>
    </row>
    <row r="1522" spans="1:30" hidden="1" x14ac:dyDescent="0.25">
      <c r="A1522" s="24" t="str">
        <f>IF(D1522="","",(B1522&amp;"|"&amp;C1522&amp;"|"&amp;D1522&amp;"|"&amp;E1522&amp;"|"&amp;F1522&amp;"|"&amp;G1522&amp;"|"&amp;H1522&amp;"|"&amp;I1522&amp;"|"&amp;J1522&amp;"|"&amp;K1522&amp;"|"&amp;L1522&amp;"|"&amp;M1522&amp;"|"&amp;N1522&amp;"|"&amp;O1522&amp;"|"&amp;P1522&amp;"|"&amp;Q1522&amp;"|"&amp;R1522&amp;"|"&amp;S1522&amp;"|"&amp;T1522&amp;"|"&amp;U1522&amp;"|"&amp;V1522&amp;"|"&amp;W1522&amp;"|"&amp;X1522&amp;"|"&amp;Y1522&amp;"|"&amp;Z1522&amp;"|"&amp;AA1522&amp;"|"&amp;AB1522&amp;"|"&amp;AC1522&amp;"|"&amp;AD1522&amp;"|"&amp;AE1522&amp;"|"&amp;AF1522&amp;"|"))</f>
        <v/>
      </c>
      <c r="B1522" s="29" t="s">
        <v>932</v>
      </c>
      <c r="C1522" s="29"/>
      <c r="D1522" s="55"/>
      <c r="F1522" s="83"/>
      <c r="G1522" s="46"/>
      <c r="H1522" s="27"/>
      <c r="I1522" s="83"/>
      <c r="J1522" s="29"/>
      <c r="K1522" s="83"/>
      <c r="L1522" s="83"/>
      <c r="M1522" s="29"/>
      <c r="N1522" s="83"/>
      <c r="O1522" s="29"/>
      <c r="P1522" s="83"/>
      <c r="Q1522" s="83"/>
      <c r="R1522" s="29"/>
      <c r="S1522" s="55"/>
      <c r="T1522" s="55"/>
      <c r="U1522" s="26"/>
      <c r="V1522" s="83"/>
      <c r="W1522" s="29"/>
      <c r="Y1522" s="29"/>
      <c r="Z1522" s="83"/>
      <c r="AA1522" s="83"/>
      <c r="AB1522" s="83"/>
      <c r="AC1522" s="83"/>
      <c r="AD1522" s="29"/>
    </row>
    <row r="1523" spans="1:30" x14ac:dyDescent="0.25">
      <c r="A1523" s="24" t="str">
        <f>IF(D1523="","",(B1523&amp;"|"&amp;C1523&amp;"|"&amp;D1523&amp;"|"&amp;E1523&amp;"|"&amp;F1523&amp;"|"&amp;G1523&amp;"|"&amp;H1523&amp;"|"&amp;I1523&amp;"|"&amp;J1523&amp;"|"&amp;K1523&amp;"|"&amp;L1523&amp;"|"&amp;M1523&amp;"|"&amp;N1523&amp;"|"&amp;O1523&amp;"|"&amp;P1523&amp;"|"&amp;Q1523&amp;"|"&amp;R1523&amp;"|"&amp;S1523&amp;"|"&amp;T1523&amp;"|"&amp;U1523&amp;"|"&amp;V1523&amp;"|"&amp;W1523&amp;"|"&amp;X1523&amp;"|"&amp;Y1523&amp;"|"&amp;Z1523&amp;"|"&amp;AA1523&amp;"|"&amp;AB1523&amp;"|"&amp;AC1523&amp;"|"&amp;AD1523&amp;"|"&amp;AE1523&amp;"|"&amp;AF1523&amp;"|"))</f>
        <v>Hypancistrus sp "L201"|L201 |25|29||5,8|7,5||6|16||||||||75,7||11,9|Carnivore|No|No||Peaceful||Mature males have thicker first pectoral ray, more pronounced odontodes on the first pectoral fin ray|1|Easy|||</v>
      </c>
      <c r="B1523" s="143" t="s">
        <v>932</v>
      </c>
      <c r="C1523" s="123" t="s">
        <v>3004</v>
      </c>
      <c r="D1523" s="149">
        <v>25</v>
      </c>
      <c r="E1523" s="128">
        <v>29</v>
      </c>
      <c r="F1523" s="150"/>
      <c r="G1523" s="128">
        <v>5.8</v>
      </c>
      <c r="H1523" s="128">
        <v>7.5</v>
      </c>
      <c r="I1523" s="113"/>
      <c r="J1523" s="128">
        <v>6</v>
      </c>
      <c r="K1523" s="128">
        <v>16</v>
      </c>
      <c r="L1523" s="123"/>
      <c r="M1523" s="123"/>
      <c r="N1523" s="123"/>
      <c r="O1523" s="123"/>
      <c r="P1523" s="123"/>
      <c r="Q1523" s="123"/>
      <c r="R1523" s="123"/>
      <c r="S1523" s="128">
        <v>75.7</v>
      </c>
      <c r="T1523" s="128"/>
      <c r="U1523" s="131">
        <v>11.9</v>
      </c>
      <c r="V1523" s="123" t="s">
        <v>49</v>
      </c>
      <c r="W1523" s="123" t="s">
        <v>33</v>
      </c>
      <c r="X1523" s="123" t="s">
        <v>33</v>
      </c>
      <c r="Y1523" s="123"/>
      <c r="Z1523" s="173" t="s">
        <v>34</v>
      </c>
      <c r="AA1523" s="123"/>
      <c r="AB1523" s="29" t="s">
        <v>2998</v>
      </c>
      <c r="AC1523" s="123">
        <v>1</v>
      </c>
      <c r="AD1523" s="123" t="s">
        <v>53</v>
      </c>
    </row>
    <row r="1524" spans="1:30" hidden="1" x14ac:dyDescent="0.25">
      <c r="A1524" s="24" t="str">
        <f>IF(D1524="","",(B1524&amp;"|"&amp;C1524&amp;"|"&amp;D1524&amp;"|"&amp;E1524&amp;"|"&amp;F1524&amp;"|"&amp;G1524&amp;"|"&amp;H1524&amp;"|"&amp;I1524&amp;"|"&amp;J1524&amp;"|"&amp;K1524&amp;"|"&amp;L1524&amp;"|"&amp;M1524&amp;"|"&amp;N1524&amp;"|"&amp;O1524&amp;"|"&amp;P1524&amp;"|"&amp;Q1524&amp;"|"&amp;R1524&amp;"|"&amp;S1524&amp;"|"&amp;T1524&amp;"|"&amp;U1524&amp;"|"&amp;V1524&amp;"|"&amp;W1524&amp;"|"&amp;X1524&amp;"|"&amp;Y1524&amp;"|"&amp;Z1524&amp;"|"&amp;AA1524&amp;"|"&amp;AB1524&amp;"|"&amp;AC1524&amp;"|"&amp;AD1524&amp;"|"&amp;AE1524&amp;"|"&amp;AF1524&amp;"|"))</f>
        <v/>
      </c>
      <c r="B1524" s="29" t="s">
        <v>933</v>
      </c>
      <c r="C1524" s="29"/>
      <c r="D1524" s="55"/>
      <c r="F1524" s="83"/>
      <c r="G1524" s="46"/>
      <c r="H1524" s="27"/>
      <c r="I1524" s="83"/>
      <c r="J1524" s="29"/>
      <c r="K1524" s="83"/>
      <c r="L1524" s="83"/>
      <c r="M1524" s="29"/>
      <c r="N1524" s="83"/>
      <c r="O1524" s="29"/>
      <c r="P1524" s="83"/>
      <c r="Q1524" s="83"/>
      <c r="R1524" s="29"/>
      <c r="S1524" s="55"/>
      <c r="T1524" s="55"/>
      <c r="U1524" s="26"/>
      <c r="V1524" s="83"/>
      <c r="W1524" s="29"/>
      <c r="Y1524" s="29"/>
      <c r="Z1524" s="83"/>
      <c r="AA1524" s="83"/>
      <c r="AB1524" s="29"/>
      <c r="AC1524" s="83"/>
      <c r="AD1524" s="29"/>
    </row>
    <row r="1525" spans="1:30" x14ac:dyDescent="0.25">
      <c r="A1525" s="24" t="str">
        <f>IF(D1525="","",(B1525&amp;"|"&amp;C1525&amp;"|"&amp;D1525&amp;"|"&amp;E1525&amp;"|"&amp;F1525&amp;"|"&amp;G1525&amp;"|"&amp;H1525&amp;"|"&amp;I1525&amp;"|"&amp;J1525&amp;"|"&amp;K1525&amp;"|"&amp;L1525&amp;"|"&amp;M1525&amp;"|"&amp;N1525&amp;"|"&amp;O1525&amp;"|"&amp;P1525&amp;"|"&amp;Q1525&amp;"|"&amp;R1525&amp;"|"&amp;S1525&amp;"|"&amp;T1525&amp;"|"&amp;U1525&amp;"|"&amp;V1525&amp;"|"&amp;W1525&amp;"|"&amp;X1525&amp;"|"&amp;Y1525&amp;"|"&amp;Z1525&amp;"|"&amp;AA1525&amp;"|"&amp;AB1525&amp;"|"&amp;AC1525&amp;"|"&amp;AD1525&amp;"|"&amp;AE1525&amp;"|"&amp;AF1525&amp;"|"))</f>
        <v>Hypancistrus sp "L270"|Chocolate Zebra Pleco |27|30||6,5|7||6|16||||||||56,8||10,2|Omnivore|Yes|No||Peaceful||Mature males have thicker first pectoral ray, more pronounced odontodes on the first pectoral fin ray |1||||</v>
      </c>
      <c r="B1525" s="143" t="s">
        <v>933</v>
      </c>
      <c r="C1525" s="123" t="s">
        <v>3007</v>
      </c>
      <c r="D1525" s="149">
        <v>27</v>
      </c>
      <c r="E1525" s="128">
        <v>30</v>
      </c>
      <c r="F1525" s="150"/>
      <c r="G1525" s="128">
        <v>6.5</v>
      </c>
      <c r="H1525" s="128">
        <v>7</v>
      </c>
      <c r="I1525" s="113"/>
      <c r="J1525" s="128">
        <v>6</v>
      </c>
      <c r="K1525" s="128">
        <v>16</v>
      </c>
      <c r="L1525" s="123"/>
      <c r="M1525" s="123"/>
      <c r="N1525" s="123"/>
      <c r="O1525" s="123"/>
      <c r="P1525" s="123"/>
      <c r="Q1525" s="123"/>
      <c r="R1525" s="123"/>
      <c r="S1525" s="128">
        <v>56.8</v>
      </c>
      <c r="T1525" s="128"/>
      <c r="U1525" s="131">
        <v>10.199999999999999</v>
      </c>
      <c r="V1525" s="123" t="s">
        <v>31</v>
      </c>
      <c r="W1525" s="123" t="s">
        <v>32</v>
      </c>
      <c r="X1525" s="123" t="s">
        <v>33</v>
      </c>
      <c r="Y1525" s="123"/>
      <c r="Z1525" s="173" t="s">
        <v>34</v>
      </c>
      <c r="AA1525" s="123"/>
      <c r="AB1525" s="123" t="s">
        <v>3008</v>
      </c>
      <c r="AC1525" s="123">
        <v>1</v>
      </c>
      <c r="AD1525" s="123"/>
    </row>
    <row r="1526" spans="1:30" hidden="1" x14ac:dyDescent="0.25">
      <c r="A1526" s="24" t="str">
        <f>IF(D1526="","",(B1526&amp;"|"&amp;C1526&amp;"|"&amp;D1526&amp;"|"&amp;E1526&amp;"|"&amp;F1526&amp;"|"&amp;G1526&amp;"|"&amp;H1526&amp;"|"&amp;I1526&amp;"|"&amp;J1526&amp;"|"&amp;K1526&amp;"|"&amp;L1526&amp;"|"&amp;M1526&amp;"|"&amp;N1526&amp;"|"&amp;O1526&amp;"|"&amp;P1526&amp;"|"&amp;Q1526&amp;"|"&amp;R1526&amp;"|"&amp;S1526&amp;"|"&amp;T1526&amp;"|"&amp;U1526&amp;"|"&amp;V1526&amp;"|"&amp;W1526&amp;"|"&amp;X1526&amp;"|"&amp;Y1526&amp;"|"&amp;Z1526&amp;"|"&amp;AA1526&amp;"|"&amp;AB1526&amp;"|"&amp;AC1526&amp;"|"&amp;AD1526&amp;"|"&amp;AE1526&amp;"|"&amp;AF1526&amp;"|"))</f>
        <v/>
      </c>
      <c r="B1526" s="29" t="s">
        <v>934</v>
      </c>
      <c r="C1526" s="29"/>
      <c r="D1526" s="55"/>
      <c r="F1526" s="83"/>
      <c r="G1526" s="46"/>
      <c r="H1526" s="27"/>
      <c r="I1526" s="83"/>
      <c r="J1526" s="29"/>
      <c r="K1526" s="83"/>
      <c r="L1526" s="83"/>
      <c r="M1526" s="29"/>
      <c r="N1526" s="83"/>
      <c r="O1526" s="29"/>
      <c r="P1526" s="83"/>
      <c r="Q1526" s="83"/>
      <c r="R1526" s="29"/>
      <c r="S1526" s="55"/>
      <c r="T1526" s="55"/>
      <c r="U1526" s="26"/>
      <c r="V1526" s="83"/>
      <c r="W1526" s="29"/>
      <c r="Y1526" s="29"/>
      <c r="Z1526" s="83"/>
      <c r="AA1526" s="83"/>
      <c r="AB1526" s="83"/>
      <c r="AC1526" s="83"/>
      <c r="AD1526" s="29"/>
    </row>
    <row r="1527" spans="1:30" x14ac:dyDescent="0.25">
      <c r="A1527" s="24" t="str">
        <f>IF(D1527="","",(B1527&amp;"|"&amp;C1527&amp;"|"&amp;D1527&amp;"|"&amp;E1527&amp;"|"&amp;F1527&amp;"|"&amp;G1527&amp;"|"&amp;H1527&amp;"|"&amp;I1527&amp;"|"&amp;J1527&amp;"|"&amp;K1527&amp;"|"&amp;L1527&amp;"|"&amp;M1527&amp;"|"&amp;N1527&amp;"|"&amp;O1527&amp;"|"&amp;P1527&amp;"|"&amp;Q1527&amp;"|"&amp;R1527&amp;"|"&amp;S1527&amp;"|"&amp;T1527&amp;"|"&amp;U1527&amp;"|"&amp;V1527&amp;"|"&amp;W1527&amp;"|"&amp;X1527&amp;"|"&amp;Y1527&amp;"|"&amp;Z1527&amp;"|"&amp;AA1527&amp;"|"&amp;AB1527&amp;"|"&amp;AC1527&amp;"|"&amp;AD1527&amp;"|"&amp;AE1527&amp;"|"&amp;AF1527&amp;"|"))</f>
        <v>Hypancistrus sp "L333"|L333 |26|31||6,2|7,2||4|10||||||||56,8||15,2|Omnivore|No|No||Territorial||Males tend to be short headed but very broad.|1||||</v>
      </c>
      <c r="B1527" s="143" t="s">
        <v>934</v>
      </c>
      <c r="C1527" s="123" t="s">
        <v>3009</v>
      </c>
      <c r="D1527" s="149">
        <v>26</v>
      </c>
      <c r="E1527" s="128">
        <v>31</v>
      </c>
      <c r="F1527" s="150"/>
      <c r="G1527" s="128">
        <v>6.2</v>
      </c>
      <c r="H1527" s="128">
        <v>7.2</v>
      </c>
      <c r="I1527" s="113"/>
      <c r="J1527" s="128">
        <v>4</v>
      </c>
      <c r="K1527" s="128">
        <v>10</v>
      </c>
      <c r="L1527" s="123"/>
      <c r="M1527" s="123"/>
      <c r="N1527" s="123"/>
      <c r="O1527" s="123"/>
      <c r="P1527" s="123"/>
      <c r="Q1527" s="123"/>
      <c r="R1527" s="123"/>
      <c r="S1527" s="128">
        <v>56.8</v>
      </c>
      <c r="T1527" s="128"/>
      <c r="U1527" s="131">
        <v>15.2</v>
      </c>
      <c r="V1527" s="123" t="s">
        <v>31</v>
      </c>
      <c r="W1527" s="123" t="s">
        <v>33</v>
      </c>
      <c r="X1527" s="123" t="s">
        <v>33</v>
      </c>
      <c r="Y1527" s="123"/>
      <c r="Z1527" s="173" t="s">
        <v>1769</v>
      </c>
      <c r="AA1527" s="123"/>
      <c r="AB1527" s="29" t="s">
        <v>3010</v>
      </c>
      <c r="AC1527" s="123">
        <v>1</v>
      </c>
      <c r="AD1527" s="123"/>
    </row>
    <row r="1528" spans="1:30" hidden="1" x14ac:dyDescent="0.25">
      <c r="A1528" s="24" t="str">
        <f>IF(D1528="","",(B1528&amp;"|"&amp;C1528&amp;"|"&amp;D1528&amp;"|"&amp;E1528&amp;"|"&amp;F1528&amp;"|"&amp;G1528&amp;"|"&amp;H1528&amp;"|"&amp;I1528&amp;"|"&amp;J1528&amp;"|"&amp;K1528&amp;"|"&amp;L1528&amp;"|"&amp;M1528&amp;"|"&amp;N1528&amp;"|"&amp;O1528&amp;"|"&amp;P1528&amp;"|"&amp;Q1528&amp;"|"&amp;R1528&amp;"|"&amp;S1528&amp;"|"&amp;T1528&amp;"|"&amp;U1528&amp;"|"&amp;V1528&amp;"|"&amp;W1528&amp;"|"&amp;X1528&amp;"|"&amp;Y1528&amp;"|"&amp;Z1528&amp;"|"&amp;AA1528&amp;"|"&amp;AB1528&amp;"|"&amp;AC1528&amp;"|"&amp;AD1528&amp;"|"&amp;AE1528&amp;"|"&amp;AF1528&amp;"|"))</f>
        <v/>
      </c>
      <c r="B1528" s="29" t="s">
        <v>935</v>
      </c>
      <c r="C1528" s="29"/>
      <c r="D1528" s="55"/>
      <c r="F1528" s="83"/>
      <c r="G1528" s="46"/>
      <c r="H1528" s="27"/>
      <c r="I1528" s="83"/>
      <c r="J1528" s="29"/>
      <c r="K1528" s="83"/>
      <c r="L1528" s="83"/>
      <c r="M1528" s="29"/>
      <c r="N1528" s="83"/>
      <c r="O1528" s="29"/>
      <c r="P1528" s="83"/>
      <c r="Q1528" s="83"/>
      <c r="R1528" s="29"/>
      <c r="S1528" s="55"/>
      <c r="T1528" s="55"/>
      <c r="U1528" s="26"/>
      <c r="V1528" s="83"/>
      <c r="W1528" s="29"/>
      <c r="Y1528" s="29"/>
      <c r="Z1528" s="83"/>
      <c r="AA1528" s="83"/>
      <c r="AB1528" s="83"/>
      <c r="AC1528" s="83"/>
      <c r="AD1528" s="29"/>
    </row>
    <row r="1529" spans="1:30" x14ac:dyDescent="0.25">
      <c r="A1529" s="24" t="str">
        <f t="shared" ref="A1529:A1531" si="68">IF(D1529="","",(B1529&amp;"|"&amp;C1529&amp;"|"&amp;D1529&amp;"|"&amp;E1529&amp;"|"&amp;F1529&amp;"|"&amp;G1529&amp;"|"&amp;H1529&amp;"|"&amp;I1529&amp;"|"&amp;J1529&amp;"|"&amp;K1529&amp;"|"&amp;L1529&amp;"|"&amp;M1529&amp;"|"&amp;N1529&amp;"|"&amp;O1529&amp;"|"&amp;P1529&amp;"|"&amp;Q1529&amp;"|"&amp;R1529&amp;"|"&amp;S1529&amp;"|"&amp;T1529&amp;"|"&amp;U1529&amp;"|"&amp;V1529&amp;"|"&amp;W1529&amp;"|"&amp;X1529&amp;"|"&amp;Y1529&amp;"|"&amp;Z1529&amp;"|"&amp;AA1529&amp;"|"&amp;AB1529&amp;"|"&amp;AC1529&amp;"|"&amp;AD1529&amp;"|"&amp;AE1529&amp;"|"&amp;AF1529&amp;"|"))</f>
        <v>Hypancistrus sp "L411"|Monte Dourado Pleco |25|30||6|7,4||6|16||||||||94,6||12,7|Omnivore|No|No||Peaceful||Males have cheek and pectoral odontodes to a larger extent than females,|1|Easy|||</v>
      </c>
      <c r="B1529" s="143" t="s">
        <v>935</v>
      </c>
      <c r="C1529" s="123" t="s">
        <v>3011</v>
      </c>
      <c r="D1529" s="149">
        <v>25</v>
      </c>
      <c r="E1529" s="128">
        <v>30</v>
      </c>
      <c r="F1529" s="150"/>
      <c r="G1529" s="128">
        <v>6</v>
      </c>
      <c r="H1529" s="128">
        <v>7.4</v>
      </c>
      <c r="I1529" s="113"/>
      <c r="J1529" s="128">
        <v>6</v>
      </c>
      <c r="K1529" s="128">
        <v>16</v>
      </c>
      <c r="L1529" s="123"/>
      <c r="M1529" s="123"/>
      <c r="N1529" s="123"/>
      <c r="O1529" s="123"/>
      <c r="P1529" s="123"/>
      <c r="Q1529" s="123"/>
      <c r="R1529" s="123"/>
      <c r="S1529" s="128">
        <v>94.6</v>
      </c>
      <c r="T1529" s="128"/>
      <c r="U1529" s="131">
        <v>12.7</v>
      </c>
      <c r="V1529" s="123" t="s">
        <v>31</v>
      </c>
      <c r="W1529" s="123" t="s">
        <v>33</v>
      </c>
      <c r="X1529" s="123" t="s">
        <v>33</v>
      </c>
      <c r="Y1529" s="123"/>
      <c r="Z1529" s="173" t="s">
        <v>34</v>
      </c>
      <c r="AA1529" s="123"/>
      <c r="AB1529" s="29" t="s">
        <v>3012</v>
      </c>
      <c r="AC1529" s="123">
        <v>1</v>
      </c>
      <c r="AD1529" s="123" t="s">
        <v>53</v>
      </c>
    </row>
    <row r="1530" spans="1:30" x14ac:dyDescent="0.25">
      <c r="A1530" s="24" t="str">
        <f t="shared" si="68"/>
        <v>Hypancistrus sp. L066 |, King Tiger Pleco |26|31||6,5|7,5||0|10||||||||||12|carnivore|No|||Territorial||  Adult males develope teeth-like odontodes around the head and the pectoral fins. Viewed from above the female looks much more massive than the male. |||||</v>
      </c>
      <c r="B1530" s="29" t="s">
        <v>936</v>
      </c>
      <c r="C1530" s="29" t="s">
        <v>937</v>
      </c>
      <c r="D1530" s="55">
        <v>26</v>
      </c>
      <c r="E1530" s="44">
        <v>31</v>
      </c>
      <c r="F1530" s="83"/>
      <c r="G1530" s="94">
        <v>6.5</v>
      </c>
      <c r="H1530" s="92">
        <v>7.5</v>
      </c>
      <c r="I1530" s="83"/>
      <c r="J1530" s="29">
        <v>0</v>
      </c>
      <c r="K1530" s="83">
        <v>10</v>
      </c>
      <c r="L1530" s="83"/>
      <c r="M1530" s="29"/>
      <c r="N1530" s="83"/>
      <c r="O1530" s="29"/>
      <c r="P1530" s="83"/>
      <c r="Q1530" s="83"/>
      <c r="R1530" s="29"/>
      <c r="S1530" s="55"/>
      <c r="T1530" s="55"/>
      <c r="U1530" s="26">
        <v>12</v>
      </c>
      <c r="V1530" s="83" t="s">
        <v>1833</v>
      </c>
      <c r="W1530" s="29" t="s">
        <v>33</v>
      </c>
      <c r="Y1530" s="29"/>
      <c r="Z1530" s="83" t="s">
        <v>1769</v>
      </c>
      <c r="AA1530" s="83"/>
      <c r="AB1530" s="29" t="s">
        <v>1832</v>
      </c>
      <c r="AC1530" s="83"/>
      <c r="AD1530" s="29"/>
    </row>
    <row r="1531" spans="1:30" x14ac:dyDescent="0.25">
      <c r="A1531" s="24" t="str">
        <f t="shared" si="68"/>
        <v>Hypancistrus sp. L066 |, King Tiger Pleco |26|31||6,5|7,5||0|10||||||||||||||||||||||</v>
      </c>
      <c r="B1531" s="86" t="s">
        <v>936</v>
      </c>
      <c r="C1531" s="86" t="s">
        <v>937</v>
      </c>
      <c r="D1531" s="99">
        <v>26</v>
      </c>
      <c r="E1531" s="85">
        <v>31</v>
      </c>
      <c r="F1531" s="106"/>
      <c r="G1531" s="101">
        <v>6.5</v>
      </c>
      <c r="H1531" s="88">
        <v>7.5</v>
      </c>
      <c r="I1531" s="106"/>
      <c r="J1531" s="86">
        <v>0</v>
      </c>
      <c r="K1531" s="106">
        <v>10</v>
      </c>
      <c r="L1531" s="106"/>
      <c r="M1531" s="86"/>
      <c r="N1531" s="106"/>
      <c r="O1531" s="86"/>
      <c r="P1531" s="106"/>
      <c r="Q1531" s="106"/>
      <c r="R1531" s="86"/>
      <c r="S1531" s="99"/>
      <c r="T1531" s="55"/>
      <c r="V1531" s="83"/>
      <c r="W1531" s="29"/>
      <c r="Y1531" s="29"/>
      <c r="Z1531" s="83"/>
      <c r="AA1531" s="83"/>
      <c r="AB1531" s="29"/>
      <c r="AC1531" s="83"/>
      <c r="AD1531" s="29"/>
    </row>
    <row r="1532" spans="1:30" hidden="1" x14ac:dyDescent="0.25">
      <c r="A1532" s="24" t="str">
        <f>IF(D1532="","",(B1532&amp;"|"&amp;C1532&amp;"|"&amp;D1532&amp;"|"&amp;E1532&amp;"|"&amp;F1532&amp;"|"&amp;G1532&amp;"|"&amp;H1532&amp;"|"&amp;I1532&amp;"|"&amp;J1532&amp;"|"&amp;K1532&amp;"|"&amp;L1532&amp;"|"&amp;M1532&amp;"|"&amp;N1532&amp;"|"&amp;O1532&amp;"|"&amp;P1532&amp;"|"&amp;Q1532&amp;"|"&amp;R1532&amp;"|"&amp;S1532&amp;"|"&amp;T1532&amp;"|"&amp;U1532&amp;"|"&amp;V1532&amp;"|"&amp;W1532&amp;"|"&amp;X1532&amp;"|"&amp;Y1532&amp;"|"&amp;Z1532&amp;"|"&amp;AA1532&amp;"|"&amp;AB1532&amp;"|"&amp;AC1532&amp;"|"&amp;AD1532&amp;"|"&amp;AE1532&amp;"|"&amp;AF1532&amp;"|"))</f>
        <v/>
      </c>
      <c r="B1532" s="29" t="s">
        <v>938</v>
      </c>
      <c r="C1532" s="29"/>
      <c r="D1532" s="55"/>
      <c r="F1532" s="83"/>
      <c r="G1532" s="46"/>
      <c r="H1532" s="27"/>
      <c r="I1532" s="83"/>
      <c r="J1532" s="29"/>
      <c r="K1532" s="83"/>
      <c r="L1532" s="83"/>
      <c r="M1532" s="29"/>
      <c r="N1532" s="83"/>
      <c r="O1532" s="29"/>
      <c r="P1532" s="83"/>
      <c r="Q1532" s="83"/>
      <c r="R1532" s="29"/>
      <c r="S1532" s="55"/>
      <c r="T1532" s="55"/>
      <c r="U1532" s="26"/>
      <c r="V1532" s="83"/>
      <c r="W1532" s="29"/>
      <c r="Y1532" s="29"/>
      <c r="Z1532" s="83"/>
      <c r="AA1532" s="83"/>
      <c r="AB1532" s="83"/>
      <c r="AC1532" s="83"/>
      <c r="AD1532" s="29"/>
    </row>
    <row r="1533" spans="1:30" x14ac:dyDescent="0.25">
      <c r="A1533" s="24" t="str">
        <f>IF(D1533="","",(B1533&amp;"|"&amp;C1533&amp;"|"&amp;D1533&amp;"|"&amp;E1533&amp;"|"&amp;F1533&amp;"|"&amp;G1533&amp;"|"&amp;H1533&amp;"|"&amp;I1533&amp;"|"&amp;J1533&amp;"|"&amp;K1533&amp;"|"&amp;L1533&amp;"|"&amp;M1533&amp;"|"&amp;N1533&amp;"|"&amp;O1533&amp;"|"&amp;P1533&amp;"|"&amp;Q1533&amp;"|"&amp;R1533&amp;"|"&amp;S1533&amp;"|"&amp;T1533&amp;"|"&amp;U1533&amp;"|"&amp;V1533&amp;"|"&amp;W1533&amp;"|"&amp;X1533&amp;"|"&amp;Y1533&amp;"|"&amp;Z1533&amp;"|"&amp;AA1533&amp;"|"&amp;AB1533&amp;"|"&amp;AC1533&amp;"|"&amp;AD1533&amp;"|"&amp;AE1533&amp;"|"&amp;AF1533&amp;"|"))</f>
        <v>Hypancistrus zebra|Zebra Pleco |26|30||6,4|7,6||8|18||||||||56,8||7,6|Omnivore|Yes|No||Peaceful||Males in breeding condition further develop their spine-like odontodes on this ray|1||||</v>
      </c>
      <c r="B1533" s="143" t="s">
        <v>938</v>
      </c>
      <c r="C1533" s="123" t="s">
        <v>3013</v>
      </c>
      <c r="D1533" s="149">
        <v>26</v>
      </c>
      <c r="E1533" s="128">
        <v>30</v>
      </c>
      <c r="F1533" s="150"/>
      <c r="G1533" s="128">
        <v>6.4</v>
      </c>
      <c r="H1533" s="128">
        <v>7.6</v>
      </c>
      <c r="I1533" s="113"/>
      <c r="J1533" s="128">
        <v>8</v>
      </c>
      <c r="K1533" s="128">
        <v>18</v>
      </c>
      <c r="L1533" s="123"/>
      <c r="M1533" s="123"/>
      <c r="N1533" s="123"/>
      <c r="O1533" s="123"/>
      <c r="P1533" s="123"/>
      <c r="Q1533" s="123"/>
      <c r="R1533" s="123"/>
      <c r="S1533" s="128">
        <v>56.8</v>
      </c>
      <c r="T1533" s="128"/>
      <c r="U1533" s="131">
        <v>7.6</v>
      </c>
      <c r="V1533" s="123" t="s">
        <v>31</v>
      </c>
      <c r="W1533" s="123" t="s">
        <v>32</v>
      </c>
      <c r="X1533" s="123" t="s">
        <v>33</v>
      </c>
      <c r="Y1533" s="123"/>
      <c r="Z1533" s="173" t="s">
        <v>34</v>
      </c>
      <c r="AA1533" s="123"/>
      <c r="AB1533" s="123" t="s">
        <v>3014</v>
      </c>
      <c r="AC1533" s="123">
        <v>1</v>
      </c>
      <c r="AD1533" s="123"/>
    </row>
    <row r="1534" spans="1:30" hidden="1" x14ac:dyDescent="0.25">
      <c r="A1534" s="24" t="str">
        <f>IF(D1534="","",(B1534&amp;"|"&amp;C1534&amp;"|"&amp;D1534&amp;"|"&amp;E1534&amp;"|"&amp;F1534&amp;"|"&amp;G1534&amp;"|"&amp;H1534&amp;"|"&amp;I1534&amp;"|"&amp;J1534&amp;"|"&amp;K1534&amp;"|"&amp;L1534&amp;"|"&amp;M1534&amp;"|"&amp;N1534&amp;"|"&amp;O1534&amp;"|"&amp;P1534&amp;"|"&amp;Q1534&amp;"|"&amp;R1534&amp;"|"&amp;S1534&amp;"|"&amp;T1534&amp;"|"&amp;U1534&amp;"|"&amp;V1534&amp;"|"&amp;W1534&amp;"|"&amp;X1534&amp;"|"&amp;Y1534&amp;"|"&amp;Z1534&amp;"|"&amp;AA1534&amp;"|"&amp;AB1534&amp;"|"&amp;AC1534&amp;"|"&amp;AD1534&amp;"|"&amp;AE1534&amp;"|"&amp;AF1534&amp;"|"))</f>
        <v/>
      </c>
      <c r="B1534" s="29" t="s">
        <v>939</v>
      </c>
      <c r="C1534" s="29"/>
      <c r="D1534" s="55"/>
      <c r="F1534" s="83"/>
      <c r="G1534" s="46"/>
      <c r="H1534" s="27"/>
      <c r="I1534" s="83"/>
      <c r="J1534" s="29"/>
      <c r="K1534" s="83"/>
      <c r="L1534" s="83"/>
      <c r="M1534" s="29"/>
      <c r="N1534" s="83"/>
      <c r="O1534" s="29"/>
      <c r="P1534" s="83"/>
      <c r="Q1534" s="83"/>
      <c r="R1534" s="29"/>
      <c r="S1534" s="55"/>
      <c r="T1534" s="55"/>
      <c r="U1534" s="26"/>
      <c r="V1534" s="83"/>
      <c r="W1534" s="29"/>
      <c r="Y1534" s="29"/>
      <c r="Z1534" s="83"/>
      <c r="AA1534" s="83"/>
      <c r="AB1534" s="83"/>
      <c r="AC1534" s="83"/>
      <c r="AD1534" s="29"/>
    </row>
    <row r="1535" spans="1:30" x14ac:dyDescent="0.25">
      <c r="A1535" s="24" t="str">
        <f>IF(D1535="","",(B1535&amp;"|"&amp;C1535&amp;"|"&amp;D1535&amp;"|"&amp;E1535&amp;"|"&amp;F1535&amp;"|"&amp;G1535&amp;"|"&amp;H1535&amp;"|"&amp;I1535&amp;"|"&amp;J1535&amp;"|"&amp;K1535&amp;"|"&amp;L1535&amp;"|"&amp;M1535&amp;"|"&amp;N1535&amp;"|"&amp;O1535&amp;"|"&amp;P1535&amp;"|"&amp;Q1535&amp;"|"&amp;R1535&amp;"|"&amp;S1535&amp;"|"&amp;T1535&amp;"|"&amp;U1535&amp;"|"&amp;V1535&amp;"|"&amp;W1535&amp;"|"&amp;X1535&amp;"|"&amp;Y1535&amp;"|"&amp;Z1535&amp;"|"&amp;AA1535&amp;"|"&amp;AB1535&amp;"|"&amp;AC1535&amp;"|"&amp;AD1535&amp;"|"&amp;AE1535&amp;"|"&amp;AF1535&amp;"|"))</f>
        <v>Hypentelium etowanum|Alabama Hog Sucker |15|20||6,5|7,2||6|16||||||||283,9||23|Omnivore|||||||1||||</v>
      </c>
      <c r="B1535" s="143" t="s">
        <v>939</v>
      </c>
      <c r="C1535" s="123" t="s">
        <v>3015</v>
      </c>
      <c r="D1535" s="149">
        <v>15</v>
      </c>
      <c r="E1535" s="128">
        <v>20</v>
      </c>
      <c r="F1535" s="150"/>
      <c r="G1535" s="128">
        <v>6.5</v>
      </c>
      <c r="H1535" s="128">
        <v>7.2</v>
      </c>
      <c r="I1535" s="113"/>
      <c r="J1535" s="128">
        <v>6</v>
      </c>
      <c r="K1535" s="128">
        <v>16</v>
      </c>
      <c r="L1535" s="123"/>
      <c r="M1535" s="123"/>
      <c r="N1535" s="123"/>
      <c r="O1535" s="123"/>
      <c r="P1535" s="123"/>
      <c r="Q1535" s="123"/>
      <c r="R1535" s="123"/>
      <c r="S1535" s="128">
        <v>283.89999999999998</v>
      </c>
      <c r="T1535" s="128"/>
      <c r="U1535" s="131">
        <v>23</v>
      </c>
      <c r="V1535" s="123" t="s">
        <v>31</v>
      </c>
      <c r="W1535" s="123"/>
      <c r="X1535" s="123"/>
      <c r="Y1535" s="123"/>
      <c r="Z1535" s="123"/>
      <c r="AA1535" s="123"/>
      <c r="AB1535" s="123"/>
      <c r="AC1535" s="123">
        <v>1</v>
      </c>
      <c r="AD1535" s="123"/>
    </row>
    <row r="1536" spans="1:30" hidden="1" x14ac:dyDescent="0.25">
      <c r="A1536" s="24" t="str">
        <f>IF(D1536="","",(B1536&amp;"|"&amp;C1536&amp;"|"&amp;D1536&amp;"|"&amp;E1536&amp;"|"&amp;F1536&amp;"|"&amp;G1536&amp;"|"&amp;H1536&amp;"|"&amp;I1536&amp;"|"&amp;J1536&amp;"|"&amp;K1536&amp;"|"&amp;L1536&amp;"|"&amp;M1536&amp;"|"&amp;N1536&amp;"|"&amp;O1536&amp;"|"&amp;P1536&amp;"|"&amp;Q1536&amp;"|"&amp;R1536&amp;"|"&amp;S1536&amp;"|"&amp;T1536&amp;"|"&amp;U1536&amp;"|"&amp;V1536&amp;"|"&amp;W1536&amp;"|"&amp;X1536&amp;"|"&amp;Y1536&amp;"|"&amp;Z1536&amp;"|"&amp;AA1536&amp;"|"&amp;AB1536&amp;"|"&amp;AC1536&amp;"|"&amp;AD1536&amp;"|"&amp;AE1536&amp;"|"&amp;AF1536&amp;"|"))</f>
        <v/>
      </c>
      <c r="B1536" s="29" t="s">
        <v>940</v>
      </c>
      <c r="C1536" s="29"/>
      <c r="D1536" s="55"/>
      <c r="F1536" s="83"/>
      <c r="G1536" s="46"/>
      <c r="H1536" s="27"/>
      <c r="I1536" s="83"/>
      <c r="J1536" s="29"/>
      <c r="K1536" s="83"/>
      <c r="L1536" s="83"/>
      <c r="M1536" s="29"/>
      <c r="N1536" s="83"/>
      <c r="O1536" s="29"/>
      <c r="P1536" s="83"/>
      <c r="Q1536" s="83"/>
      <c r="R1536" s="29"/>
      <c r="S1536" s="55"/>
      <c r="T1536" s="55"/>
      <c r="U1536" s="26"/>
      <c r="V1536" s="83"/>
      <c r="W1536" s="29"/>
      <c r="Y1536" s="29"/>
      <c r="Z1536" s="83"/>
      <c r="AA1536" s="83"/>
      <c r="AB1536" s="83"/>
      <c r="AC1536" s="83"/>
      <c r="AD1536" s="29"/>
    </row>
    <row r="1537" spans="1:30" x14ac:dyDescent="0.25">
      <c r="A1537" s="24" t="str">
        <f>IF(D1537="","",(B1537&amp;"|"&amp;C1537&amp;"|"&amp;D1537&amp;"|"&amp;E1537&amp;"|"&amp;F1537&amp;"|"&amp;G1537&amp;"|"&amp;H1537&amp;"|"&amp;I1537&amp;"|"&amp;J1537&amp;"|"&amp;K1537&amp;"|"&amp;L1537&amp;"|"&amp;M1537&amp;"|"&amp;N1537&amp;"|"&amp;O1537&amp;"|"&amp;P1537&amp;"|"&amp;Q1537&amp;"|"&amp;R1537&amp;"|"&amp;S1537&amp;"|"&amp;T1537&amp;"|"&amp;U1537&amp;"|"&amp;V1537&amp;"|"&amp;W1537&amp;"|"&amp;X1537&amp;"|"&amp;Y1537&amp;"|"&amp;Z1537&amp;"|"&amp;AA1537&amp;"|"&amp;AB1537&amp;"|"&amp;AC1537&amp;"|"&amp;AD1537&amp;"|"&amp;AE1537&amp;"|"&amp;AF1537&amp;"|"))</f>
        <v>Hypentelium roanokense|Roanoke Hog Sucker |15|23||6,5|7,2||8|16||||||||246,1||16|Omnivore|||||||1||||</v>
      </c>
      <c r="B1537" s="143" t="s">
        <v>940</v>
      </c>
      <c r="C1537" s="123" t="s">
        <v>3016</v>
      </c>
      <c r="D1537" s="149">
        <v>15</v>
      </c>
      <c r="E1537" s="128">
        <v>23</v>
      </c>
      <c r="F1537" s="150"/>
      <c r="G1537" s="128">
        <v>6.5</v>
      </c>
      <c r="H1537" s="128">
        <v>7.2</v>
      </c>
      <c r="I1537" s="113"/>
      <c r="J1537" s="128">
        <v>8</v>
      </c>
      <c r="K1537" s="128">
        <v>16</v>
      </c>
      <c r="L1537" s="123"/>
      <c r="M1537" s="123"/>
      <c r="N1537" s="123"/>
      <c r="O1537" s="123"/>
      <c r="P1537" s="123"/>
      <c r="Q1537" s="123"/>
      <c r="R1537" s="123"/>
      <c r="S1537" s="128">
        <v>246.1</v>
      </c>
      <c r="T1537" s="128"/>
      <c r="U1537" s="131">
        <v>16</v>
      </c>
      <c r="V1537" s="123" t="s">
        <v>31</v>
      </c>
      <c r="W1537" s="123"/>
      <c r="X1537" s="123"/>
      <c r="Y1537" s="123"/>
      <c r="Z1537" s="123"/>
      <c r="AA1537" s="123"/>
      <c r="AB1537" s="123"/>
      <c r="AC1537" s="123">
        <v>1</v>
      </c>
      <c r="AD1537" s="123"/>
    </row>
    <row r="1538" spans="1:30" hidden="1" x14ac:dyDescent="0.25">
      <c r="A1538" s="24" t="str">
        <f>IF(D1538="","",(B1538&amp;"|"&amp;C1538&amp;"|"&amp;D1538&amp;"|"&amp;E1538&amp;"|"&amp;F1538&amp;"|"&amp;G1538&amp;"|"&amp;H1538&amp;"|"&amp;I1538&amp;"|"&amp;J1538&amp;"|"&amp;K1538&amp;"|"&amp;L1538&amp;"|"&amp;M1538&amp;"|"&amp;N1538&amp;"|"&amp;O1538&amp;"|"&amp;P1538&amp;"|"&amp;Q1538&amp;"|"&amp;R1538&amp;"|"&amp;S1538&amp;"|"&amp;T1538&amp;"|"&amp;U1538&amp;"|"&amp;V1538&amp;"|"&amp;W1538&amp;"|"&amp;X1538&amp;"|"&amp;Y1538&amp;"|"&amp;Z1538&amp;"|"&amp;AA1538&amp;"|"&amp;AB1538&amp;"|"&amp;AC1538&amp;"|"&amp;AD1538&amp;"|"&amp;AE1538&amp;"|"&amp;AF1538&amp;"|"))</f>
        <v/>
      </c>
      <c r="B1538" s="29" t="s">
        <v>941</v>
      </c>
      <c r="C1538" s="29"/>
      <c r="D1538" s="55"/>
      <c r="F1538" s="83"/>
      <c r="G1538" s="46"/>
      <c r="H1538" s="27"/>
      <c r="I1538" s="83"/>
      <c r="J1538" s="29"/>
      <c r="K1538" s="83"/>
      <c r="L1538" s="83"/>
      <c r="M1538" s="29"/>
      <c r="N1538" s="83"/>
      <c r="O1538" s="29"/>
      <c r="P1538" s="83"/>
      <c r="Q1538" s="83"/>
      <c r="R1538" s="29"/>
      <c r="S1538" s="55"/>
      <c r="T1538" s="55"/>
      <c r="U1538" s="26"/>
      <c r="V1538" s="83"/>
      <c r="W1538" s="29"/>
      <c r="Y1538" s="29"/>
      <c r="Z1538" s="83"/>
      <c r="AA1538" s="83"/>
      <c r="AB1538" s="29"/>
      <c r="AC1538" s="83"/>
      <c r="AD1538" s="29"/>
    </row>
    <row r="1539" spans="1:30" x14ac:dyDescent="0.25">
      <c r="A1539" s="24" t="str">
        <f>IF(D1539="","",(B1539&amp;"|"&amp;C1539&amp;"|"&amp;D1539&amp;"|"&amp;E1539&amp;"|"&amp;F1539&amp;"|"&amp;G1539&amp;"|"&amp;H1539&amp;"|"&amp;I1539&amp;"|"&amp;J1539&amp;"|"&amp;K1539&amp;"|"&amp;L1539&amp;"|"&amp;M1539&amp;"|"&amp;N1539&amp;"|"&amp;O1539&amp;"|"&amp;P1539&amp;"|"&amp;Q1539&amp;"|"&amp;R1539&amp;"|"&amp;S1539&amp;"|"&amp;T1539&amp;"|"&amp;U1539&amp;"|"&amp;V1539&amp;"|"&amp;W1539&amp;"|"&amp;X1539&amp;"|"&amp;Y1539&amp;"|"&amp;Z1539&amp;"|"&amp;AA1539&amp;"|"&amp;AB1539&amp;"|"&amp;AC1539&amp;"|"&amp;AD1539&amp;"|"&amp;AE1539&amp;"|"&amp;AF1539&amp;"|"))</f>
        <v>Hyphessobrycon amandae|Ember Tetra |24|28||6,5|7||6|10||||||||37,9||2|Carnivore|No|No||Peaceful||females will appear more plump and rounded in the belly area than males.|2||||</v>
      </c>
      <c r="B1539" s="143" t="s">
        <v>941</v>
      </c>
      <c r="C1539" s="123" t="s">
        <v>3017</v>
      </c>
      <c r="D1539" s="149">
        <v>24</v>
      </c>
      <c r="E1539" s="128">
        <v>28</v>
      </c>
      <c r="F1539" s="150"/>
      <c r="G1539" s="128">
        <v>6.5</v>
      </c>
      <c r="H1539" s="128">
        <v>7</v>
      </c>
      <c r="I1539" s="113"/>
      <c r="J1539" s="128">
        <v>6</v>
      </c>
      <c r="K1539" s="128">
        <v>10</v>
      </c>
      <c r="L1539" s="123"/>
      <c r="M1539" s="123"/>
      <c r="N1539" s="123"/>
      <c r="O1539" s="123"/>
      <c r="P1539" s="123"/>
      <c r="Q1539" s="123"/>
      <c r="R1539" s="123"/>
      <c r="S1539" s="128">
        <v>37.9</v>
      </c>
      <c r="T1539" s="128"/>
      <c r="U1539" s="131">
        <v>2</v>
      </c>
      <c r="V1539" s="123" t="s">
        <v>49</v>
      </c>
      <c r="W1539" s="123" t="s">
        <v>33</v>
      </c>
      <c r="X1539" s="123" t="s">
        <v>33</v>
      </c>
      <c r="Y1539" s="123"/>
      <c r="Z1539" s="173" t="s">
        <v>34</v>
      </c>
      <c r="AA1539" s="123"/>
      <c r="AB1539" s="29" t="s">
        <v>3018</v>
      </c>
      <c r="AC1539" s="123">
        <v>2</v>
      </c>
      <c r="AD1539" s="123"/>
    </row>
    <row r="1540" spans="1:30" hidden="1" x14ac:dyDescent="0.25">
      <c r="A1540" s="24" t="str">
        <f>IF(D1540="","",(B1540&amp;"|"&amp;C1540&amp;"|"&amp;D1540&amp;"|"&amp;E1540&amp;"|"&amp;F1540&amp;"|"&amp;G1540&amp;"|"&amp;H1540&amp;"|"&amp;I1540&amp;"|"&amp;J1540&amp;"|"&amp;K1540&amp;"|"&amp;L1540&amp;"|"&amp;M1540&amp;"|"&amp;N1540&amp;"|"&amp;O1540&amp;"|"&amp;P1540&amp;"|"&amp;Q1540&amp;"|"&amp;R1540&amp;"|"&amp;S1540&amp;"|"&amp;T1540&amp;"|"&amp;U1540&amp;"|"&amp;V1540&amp;"|"&amp;W1540&amp;"|"&amp;X1540&amp;"|"&amp;Y1540&amp;"|"&amp;Z1540&amp;"|"&amp;AA1540&amp;"|"&amp;AB1540&amp;"|"&amp;AC1540&amp;"|"&amp;AD1540&amp;"|"&amp;AE1540&amp;"|"&amp;AF1540&amp;"|"))</f>
        <v/>
      </c>
      <c r="B1540" s="29" t="s">
        <v>942</v>
      </c>
      <c r="C1540" s="29"/>
      <c r="D1540" s="55"/>
      <c r="F1540" s="83"/>
      <c r="G1540" s="46"/>
      <c r="H1540" s="27"/>
      <c r="I1540" s="83"/>
      <c r="J1540" s="29"/>
      <c r="K1540" s="83"/>
      <c r="L1540" s="83"/>
      <c r="M1540" s="29"/>
      <c r="N1540" s="83"/>
      <c r="O1540" s="29"/>
      <c r="P1540" s="83"/>
      <c r="Q1540" s="83"/>
      <c r="R1540" s="29"/>
      <c r="S1540" s="55"/>
      <c r="T1540" s="55"/>
      <c r="U1540" s="26"/>
      <c r="V1540" s="83"/>
      <c r="W1540" s="29"/>
      <c r="Y1540" s="29"/>
      <c r="Z1540" s="83"/>
      <c r="AA1540" s="83"/>
      <c r="AB1540" s="29"/>
      <c r="AC1540" s="83"/>
      <c r="AD1540" s="29"/>
    </row>
    <row r="1541" spans="1:30" x14ac:dyDescent="0.25">
      <c r="A1541" s="24" t="str">
        <f t="shared" ref="A1541:A1543" si="69">IF(D1541="","",(B1541&amp;"|"&amp;C1541&amp;"|"&amp;D1541&amp;"|"&amp;E1541&amp;"|"&amp;F1541&amp;"|"&amp;G1541&amp;"|"&amp;H1541&amp;"|"&amp;I1541&amp;"|"&amp;J1541&amp;"|"&amp;K1541&amp;"|"&amp;L1541&amp;"|"&amp;M1541&amp;"|"&amp;N1541&amp;"|"&amp;O1541&amp;"|"&amp;P1541&amp;"|"&amp;Q1541&amp;"|"&amp;R1541&amp;"|"&amp;S1541&amp;"|"&amp;T1541&amp;"|"&amp;U1541&amp;"|"&amp;V1541&amp;"|"&amp;W1541&amp;"|"&amp;X1541&amp;"|"&amp;Y1541&amp;"|"&amp;Z1541&amp;"|"&amp;AA1541&amp;"|"&amp;AB1541&amp;"|"&amp;AC1541&amp;"|"&amp;AD1541&amp;"|"&amp;AE1541&amp;"|"&amp;AF1541&amp;"|"))</f>
        <v>Hyphessobrycon amapaensis|Red Line Tetra |24,4|26,7||5,3|6,5||1|5||||||||56,8||3|Omnivore|No|No||Peaceful||females will appear more plump and rounded in the belly area than males.|2||||</v>
      </c>
      <c r="B1541" s="143" t="s">
        <v>942</v>
      </c>
      <c r="C1541" s="123" t="s">
        <v>3019</v>
      </c>
      <c r="D1541" s="149">
        <v>24.4</v>
      </c>
      <c r="E1541" s="128">
        <v>26.7</v>
      </c>
      <c r="F1541" s="150"/>
      <c r="G1541" s="128">
        <v>5.3</v>
      </c>
      <c r="H1541" s="128">
        <v>6.5</v>
      </c>
      <c r="I1541" s="113"/>
      <c r="J1541" s="128">
        <v>1</v>
      </c>
      <c r="K1541" s="128">
        <v>5</v>
      </c>
      <c r="L1541" s="123"/>
      <c r="M1541" s="123"/>
      <c r="N1541" s="123"/>
      <c r="O1541" s="123"/>
      <c r="P1541" s="123"/>
      <c r="Q1541" s="123"/>
      <c r="R1541" s="123"/>
      <c r="S1541" s="128">
        <v>56.8</v>
      </c>
      <c r="T1541" s="128"/>
      <c r="U1541" s="131">
        <v>3</v>
      </c>
      <c r="V1541" s="123" t="s">
        <v>31</v>
      </c>
      <c r="W1541" s="123" t="s">
        <v>33</v>
      </c>
      <c r="X1541" s="123" t="s">
        <v>33</v>
      </c>
      <c r="Y1541" s="123"/>
      <c r="Z1541" s="173" t="s">
        <v>34</v>
      </c>
      <c r="AA1541" s="123"/>
      <c r="AB1541" s="29" t="s">
        <v>3018</v>
      </c>
      <c r="AC1541" s="123">
        <v>2</v>
      </c>
      <c r="AD1541" s="123"/>
    </row>
    <row r="1542" spans="1:30" x14ac:dyDescent="0.25">
      <c r="A1542" s="24" t="str">
        <f t="shared" si="69"/>
        <v>Hyphessobrycon anisitsi |Norsk Flaggtetra , Buenos Aires tetra |20|26||5|7,5||0|10|||||||||90|6|Omnivore||||||Sexually mature males are noticeably more intensely-coloured, slimmer-bodied and remain a little smaller than females.||8|||</v>
      </c>
      <c r="B1542" s="29" t="s">
        <v>943</v>
      </c>
      <c r="C1542" s="29" t="s">
        <v>944</v>
      </c>
      <c r="D1542" s="55">
        <v>20</v>
      </c>
      <c r="E1542" s="44">
        <v>26</v>
      </c>
      <c r="F1542" s="83"/>
      <c r="G1542" s="94">
        <v>5</v>
      </c>
      <c r="H1542" s="92">
        <v>7.5</v>
      </c>
      <c r="I1542" s="83"/>
      <c r="J1542" s="29">
        <v>0</v>
      </c>
      <c r="K1542" s="83">
        <v>10</v>
      </c>
      <c r="L1542" s="83"/>
      <c r="M1542" s="29"/>
      <c r="N1542" s="83"/>
      <c r="O1542" s="29"/>
      <c r="P1542" s="83"/>
      <c r="Q1542" s="83"/>
      <c r="R1542" s="29"/>
      <c r="S1542" s="55"/>
      <c r="T1542" s="63">
        <v>90</v>
      </c>
      <c r="U1542" s="26">
        <v>6</v>
      </c>
      <c r="V1542" s="83" t="s">
        <v>31</v>
      </c>
      <c r="Z1542" s="83"/>
      <c r="AA1542" s="83"/>
      <c r="AB1542" s="23" t="s">
        <v>1834</v>
      </c>
      <c r="AC1542" s="83"/>
      <c r="AD1542" s="29">
        <v>8</v>
      </c>
    </row>
    <row r="1543" spans="1:30" x14ac:dyDescent="0.25">
      <c r="A1543" s="24" t="str">
        <f t="shared" si="69"/>
        <v>Hyphessobrycon anisitsi |Norsk Flaggtetra , Buenos Aires tetra |20|26||5|7,5||0|10||||||||||||||||||||||</v>
      </c>
      <c r="B1543" s="86" t="s">
        <v>943</v>
      </c>
      <c r="C1543" s="86" t="s">
        <v>944</v>
      </c>
      <c r="D1543" s="99">
        <v>20</v>
      </c>
      <c r="E1543" s="85">
        <v>26</v>
      </c>
      <c r="F1543" s="106"/>
      <c r="G1543" s="101">
        <v>5</v>
      </c>
      <c r="H1543" s="88">
        <v>7.5</v>
      </c>
      <c r="I1543" s="106"/>
      <c r="J1543" s="86">
        <v>0</v>
      </c>
      <c r="K1543" s="106">
        <v>10</v>
      </c>
      <c r="L1543" s="106"/>
      <c r="M1543" s="86"/>
      <c r="N1543" s="106"/>
      <c r="O1543" s="86"/>
      <c r="P1543" s="106"/>
      <c r="Q1543" s="106"/>
      <c r="R1543" s="86"/>
      <c r="S1543" s="99"/>
      <c r="V1543" s="83"/>
      <c r="Z1543" s="83"/>
      <c r="AA1543" s="83"/>
      <c r="AB1543" s="29"/>
      <c r="AC1543" s="83"/>
      <c r="AD1543" s="29"/>
    </row>
    <row r="1544" spans="1:30" hidden="1" x14ac:dyDescent="0.25">
      <c r="A1544" s="24" t="str">
        <f>IF(D1544="","",(B1544&amp;"|"&amp;C1544&amp;"|"&amp;D1544&amp;"|"&amp;E1544&amp;"|"&amp;F1544&amp;"|"&amp;G1544&amp;"|"&amp;H1544&amp;"|"&amp;I1544&amp;"|"&amp;J1544&amp;"|"&amp;K1544&amp;"|"&amp;L1544&amp;"|"&amp;M1544&amp;"|"&amp;N1544&amp;"|"&amp;O1544&amp;"|"&amp;P1544&amp;"|"&amp;Q1544&amp;"|"&amp;R1544&amp;"|"&amp;S1544&amp;"|"&amp;T1544&amp;"|"&amp;U1544&amp;"|"&amp;V1544&amp;"|"&amp;W1544&amp;"|"&amp;X1544&amp;"|"&amp;Y1544&amp;"|"&amp;Z1544&amp;"|"&amp;AA1544&amp;"|"&amp;AB1544&amp;"|"&amp;AC1544&amp;"|"&amp;AD1544&amp;"|"&amp;AE1544&amp;"|"&amp;AF1544&amp;"|"))</f>
        <v/>
      </c>
      <c r="B1544" s="29" t="s">
        <v>945</v>
      </c>
      <c r="C1544" s="29"/>
      <c r="D1544" s="55"/>
      <c r="F1544" s="83"/>
      <c r="G1544" s="46"/>
      <c r="H1544" s="27"/>
      <c r="I1544" s="83"/>
      <c r="J1544" s="29"/>
      <c r="K1544" s="83"/>
      <c r="L1544" s="83"/>
      <c r="M1544" s="29"/>
      <c r="N1544" s="83"/>
      <c r="O1544" s="29"/>
      <c r="P1544" s="83"/>
      <c r="Q1544" s="83"/>
      <c r="R1544" s="29"/>
      <c r="S1544" s="55"/>
      <c r="U1544" s="26"/>
      <c r="V1544" s="83"/>
      <c r="Z1544" s="83"/>
      <c r="AA1544" s="83"/>
      <c r="AB1544" s="29"/>
      <c r="AC1544" s="83"/>
      <c r="AD1544" s="29"/>
    </row>
    <row r="1545" spans="1:30" x14ac:dyDescent="0.25">
      <c r="A1545" s="24" t="str">
        <f>IF(D1545="","",(B1545&amp;"|"&amp;C1545&amp;"|"&amp;D1545&amp;"|"&amp;E1545&amp;"|"&amp;F1545&amp;"|"&amp;G1545&amp;"|"&amp;H1545&amp;"|"&amp;I1545&amp;"|"&amp;J1545&amp;"|"&amp;K1545&amp;"|"&amp;L1545&amp;"|"&amp;M1545&amp;"|"&amp;N1545&amp;"|"&amp;O1545&amp;"|"&amp;P1545&amp;"|"&amp;Q1545&amp;"|"&amp;R1545&amp;"|"&amp;S1545&amp;"|"&amp;T1545&amp;"|"&amp;U1545&amp;"|"&amp;V1545&amp;"|"&amp;W1545&amp;"|"&amp;X1545&amp;"|"&amp;Y1545&amp;"|"&amp;Z1545&amp;"|"&amp;AA1545&amp;"|"&amp;AB1545&amp;"|"&amp;AC1545&amp;"|"&amp;AD1545&amp;"|"&amp;AE1545&amp;"|"&amp;AF1545&amp;"|"))</f>
        <v>Hyphessobrycon axelrodi|Calypso Tetra |22|23||5,5|6||2|10||||||||56,8||2,2|Omnivore|No||||||2||||</v>
      </c>
      <c r="B1545" s="143" t="s">
        <v>945</v>
      </c>
      <c r="C1545" s="123" t="s">
        <v>3020</v>
      </c>
      <c r="D1545" s="149">
        <v>22</v>
      </c>
      <c r="E1545" s="128">
        <v>23</v>
      </c>
      <c r="F1545" s="150"/>
      <c r="G1545" s="128">
        <v>5.5</v>
      </c>
      <c r="H1545" s="128">
        <v>6</v>
      </c>
      <c r="I1545" s="113"/>
      <c r="J1545" s="128">
        <v>2</v>
      </c>
      <c r="K1545" s="128">
        <v>10</v>
      </c>
      <c r="L1545" s="123"/>
      <c r="M1545" s="123"/>
      <c r="N1545" s="123"/>
      <c r="O1545" s="123"/>
      <c r="P1545" s="123"/>
      <c r="Q1545" s="123"/>
      <c r="R1545" s="123"/>
      <c r="S1545" s="128">
        <v>56.8</v>
      </c>
      <c r="T1545" s="168"/>
      <c r="U1545" s="131">
        <v>2.2000000000000002</v>
      </c>
      <c r="V1545" s="123" t="s">
        <v>31</v>
      </c>
      <c r="W1545" s="167" t="s">
        <v>33</v>
      </c>
      <c r="X1545" s="123"/>
      <c r="Y1545" s="121"/>
      <c r="Z1545" s="123"/>
      <c r="AA1545" s="123"/>
      <c r="AB1545" s="123"/>
      <c r="AC1545" s="123">
        <v>2</v>
      </c>
      <c r="AD1545" s="123"/>
    </row>
    <row r="1546" spans="1:30" hidden="1" x14ac:dyDescent="0.25">
      <c r="A1546" s="24" t="str">
        <f>IF(D1546="","",(B1546&amp;"|"&amp;C1546&amp;"|"&amp;D1546&amp;"|"&amp;E1546&amp;"|"&amp;F1546&amp;"|"&amp;G1546&amp;"|"&amp;H1546&amp;"|"&amp;I1546&amp;"|"&amp;J1546&amp;"|"&amp;K1546&amp;"|"&amp;L1546&amp;"|"&amp;M1546&amp;"|"&amp;N1546&amp;"|"&amp;O1546&amp;"|"&amp;P1546&amp;"|"&amp;Q1546&amp;"|"&amp;R1546&amp;"|"&amp;S1546&amp;"|"&amp;T1546&amp;"|"&amp;U1546&amp;"|"&amp;V1546&amp;"|"&amp;W1546&amp;"|"&amp;X1546&amp;"|"&amp;Y1546&amp;"|"&amp;Z1546&amp;"|"&amp;AA1546&amp;"|"&amp;AB1546&amp;"|"&amp;AC1546&amp;"|"&amp;AD1546&amp;"|"&amp;AE1546&amp;"|"&amp;AF1546&amp;"|"))</f>
        <v/>
      </c>
      <c r="B1546" s="29" t="s">
        <v>946</v>
      </c>
      <c r="C1546" s="29"/>
      <c r="D1546" s="55"/>
      <c r="F1546" s="83"/>
      <c r="G1546" s="46"/>
      <c r="H1546" s="27"/>
      <c r="I1546" s="83"/>
      <c r="J1546" s="29"/>
      <c r="K1546" s="83"/>
      <c r="L1546" s="83"/>
      <c r="M1546" s="29"/>
      <c r="N1546" s="83"/>
      <c r="O1546" s="29"/>
      <c r="P1546" s="83"/>
      <c r="Q1546" s="83"/>
      <c r="R1546" s="29"/>
      <c r="S1546" s="55"/>
      <c r="U1546" s="26"/>
      <c r="V1546" s="83"/>
      <c r="Z1546" s="83"/>
      <c r="AA1546" s="83"/>
      <c r="AB1546" s="29"/>
      <c r="AC1546" s="83"/>
      <c r="AD1546" s="29"/>
    </row>
    <row r="1547" spans="1:30" x14ac:dyDescent="0.25">
      <c r="A1547" s="24" t="str">
        <f>IF(D1547="","",(B1547&amp;"|"&amp;C1547&amp;"|"&amp;D1547&amp;"|"&amp;E1547&amp;"|"&amp;F1547&amp;"|"&amp;G1547&amp;"|"&amp;H1547&amp;"|"&amp;I1547&amp;"|"&amp;J1547&amp;"|"&amp;K1547&amp;"|"&amp;L1547&amp;"|"&amp;M1547&amp;"|"&amp;N1547&amp;"|"&amp;O1547&amp;"|"&amp;P1547&amp;"|"&amp;Q1547&amp;"|"&amp;R1547&amp;"|"&amp;S1547&amp;"|"&amp;T1547&amp;"|"&amp;U1547&amp;"|"&amp;V1547&amp;"|"&amp;W1547&amp;"|"&amp;X1547&amp;"|"&amp;Y1547&amp;"|"&amp;Z1547&amp;"|"&amp;AA1547&amp;"|"&amp;AB1547&amp;"|"&amp;AC1547&amp;"|"&amp;AD1547&amp;"|"&amp;AE1547&amp;"|"&amp;AF1547&amp;"|"))</f>
        <v>Hyphessobrycon bentosi|Ornate Tetra |24|28||5,8|7,5||10|20||||||||56,8||4|Omnivore|No|No||Peaceful||females will appear more plump and rounded in the belly area than males.|2||||</v>
      </c>
      <c r="B1547" s="143" t="s">
        <v>946</v>
      </c>
      <c r="C1547" s="123" t="s">
        <v>3021</v>
      </c>
      <c r="D1547" s="149">
        <v>24</v>
      </c>
      <c r="E1547" s="128">
        <v>28</v>
      </c>
      <c r="F1547" s="150"/>
      <c r="G1547" s="128">
        <v>5.8</v>
      </c>
      <c r="H1547" s="128">
        <v>7.5</v>
      </c>
      <c r="I1547" s="113"/>
      <c r="J1547" s="128">
        <v>10</v>
      </c>
      <c r="K1547" s="128">
        <v>20</v>
      </c>
      <c r="L1547" s="123"/>
      <c r="M1547" s="123"/>
      <c r="N1547" s="123"/>
      <c r="O1547" s="123"/>
      <c r="P1547" s="123"/>
      <c r="Q1547" s="123"/>
      <c r="R1547" s="123"/>
      <c r="S1547" s="128">
        <v>56.8</v>
      </c>
      <c r="T1547" s="168"/>
      <c r="U1547" s="131">
        <v>4</v>
      </c>
      <c r="V1547" s="123" t="s">
        <v>31</v>
      </c>
      <c r="W1547" s="167" t="s">
        <v>33</v>
      </c>
      <c r="X1547" s="123" t="s">
        <v>33</v>
      </c>
      <c r="Y1547" s="121"/>
      <c r="Z1547" s="123" t="s">
        <v>34</v>
      </c>
      <c r="AA1547" s="123"/>
      <c r="AB1547" s="29" t="s">
        <v>3018</v>
      </c>
      <c r="AC1547" s="123">
        <v>2</v>
      </c>
      <c r="AD1547" s="123"/>
    </row>
    <row r="1548" spans="1:30" hidden="1" x14ac:dyDescent="0.25">
      <c r="A1548" s="24" t="str">
        <f>IF(D1548="","",(B1548&amp;"|"&amp;C1548&amp;"|"&amp;D1548&amp;"|"&amp;E1548&amp;"|"&amp;F1548&amp;"|"&amp;G1548&amp;"|"&amp;H1548&amp;"|"&amp;I1548&amp;"|"&amp;J1548&amp;"|"&amp;K1548&amp;"|"&amp;L1548&amp;"|"&amp;M1548&amp;"|"&amp;N1548&amp;"|"&amp;O1548&amp;"|"&amp;P1548&amp;"|"&amp;Q1548&amp;"|"&amp;R1548&amp;"|"&amp;S1548&amp;"|"&amp;T1548&amp;"|"&amp;U1548&amp;"|"&amp;V1548&amp;"|"&amp;W1548&amp;"|"&amp;X1548&amp;"|"&amp;Y1548&amp;"|"&amp;Z1548&amp;"|"&amp;AA1548&amp;"|"&amp;AB1548&amp;"|"&amp;AC1548&amp;"|"&amp;AD1548&amp;"|"&amp;AE1548&amp;"|"&amp;AF1548&amp;"|"))</f>
        <v/>
      </c>
      <c r="B1548" s="29" t="s">
        <v>947</v>
      </c>
      <c r="C1548" s="29"/>
      <c r="F1548" s="83"/>
      <c r="G1548" s="46"/>
      <c r="H1548" s="27"/>
      <c r="I1548" s="83"/>
      <c r="J1548" s="29"/>
      <c r="K1548" s="83"/>
      <c r="L1548" s="83"/>
      <c r="M1548" s="29"/>
      <c r="N1548" s="83"/>
      <c r="O1548" s="29"/>
      <c r="P1548" s="83"/>
      <c r="Q1548" s="83"/>
      <c r="R1548" s="29"/>
      <c r="S1548" s="55"/>
      <c r="U1548" s="26"/>
      <c r="V1548" s="83"/>
      <c r="Z1548" s="83"/>
      <c r="AA1548" s="83"/>
      <c r="AB1548" s="83"/>
      <c r="AC1548" s="83"/>
      <c r="AD1548" s="29"/>
    </row>
    <row r="1549" spans="1:30" x14ac:dyDescent="0.25">
      <c r="A1549" s="24" t="str">
        <f t="shared" ref="A1549:A1551" si="70">IF(D1549="","",(B1549&amp;"|"&amp;C1549&amp;"|"&amp;D1549&amp;"|"&amp;E1549&amp;"|"&amp;F1549&amp;"|"&amp;G1549&amp;"|"&amp;H1549&amp;"|"&amp;I1549&amp;"|"&amp;J1549&amp;"|"&amp;K1549&amp;"|"&amp;L1549&amp;"|"&amp;M1549&amp;"|"&amp;N1549&amp;"|"&amp;O1549&amp;"|"&amp;P1549&amp;"|"&amp;Q1549&amp;"|"&amp;R1549&amp;"|"&amp;S1549&amp;"|"&amp;T1549&amp;"|"&amp;U1549&amp;"|"&amp;V1549&amp;"|"&amp;W1549&amp;"|"&amp;X1549&amp;"|"&amp;Y1549&amp;"|"&amp;Z1549&amp;"|"&amp;AA1549&amp;"|"&amp;AB1549&amp;"|"&amp;AC1549&amp;"|"&amp;AD1549&amp;"|"&amp;AE1549&amp;"|"&amp;AF1549&amp;"|"))</f>
        <v>Hyphessobrycon bifasciatus|Yellow Tetra |20|25||5,8|8||15|30||||||||56,8||5|Omnivore|No|No||Peaceful||Males have more vibrant colouration than females.|2||||</v>
      </c>
      <c r="B1549" s="143" t="s">
        <v>947</v>
      </c>
      <c r="C1549" s="123" t="s">
        <v>3022</v>
      </c>
      <c r="D1549" s="149">
        <v>20</v>
      </c>
      <c r="E1549" s="128">
        <v>25</v>
      </c>
      <c r="F1549" s="150"/>
      <c r="G1549" s="128">
        <v>5.8</v>
      </c>
      <c r="H1549" s="128">
        <v>8</v>
      </c>
      <c r="I1549" s="113"/>
      <c r="J1549" s="128">
        <v>15</v>
      </c>
      <c r="K1549" s="128">
        <v>30</v>
      </c>
      <c r="L1549" s="123"/>
      <c r="M1549" s="123"/>
      <c r="N1549" s="123"/>
      <c r="O1549" s="123"/>
      <c r="P1549" s="123"/>
      <c r="Q1549" s="123"/>
      <c r="R1549" s="123"/>
      <c r="S1549" s="128">
        <v>56.8</v>
      </c>
      <c r="T1549" s="168"/>
      <c r="U1549" s="131">
        <v>5</v>
      </c>
      <c r="V1549" s="123" t="s">
        <v>31</v>
      </c>
      <c r="W1549" s="167" t="s">
        <v>33</v>
      </c>
      <c r="X1549" s="123" t="s">
        <v>33</v>
      </c>
      <c r="Y1549" s="121"/>
      <c r="Z1549" s="173" t="s">
        <v>34</v>
      </c>
      <c r="AA1549" s="123"/>
      <c r="AB1549" s="29" t="s">
        <v>2105</v>
      </c>
      <c r="AC1549" s="123">
        <v>2</v>
      </c>
      <c r="AD1549" s="123"/>
    </row>
    <row r="1550" spans="1:30" x14ac:dyDescent="0.25">
      <c r="A1550" s="24" t="str">
        <f t="shared" si="70"/>
        <v>Hyphessobrycon bifasciatus |Gul tetra , Yellow tetra |20|25||5,5|7,5||0|10||||||||||4,7|Omnivore||||||Adult males are slightly more intensely-coloured when in good condition while females tend to grow a little larger and be rounder in shape, especially when gravid.|||||</v>
      </c>
      <c r="B1550" s="29" t="s">
        <v>948</v>
      </c>
      <c r="C1550" s="29" t="s">
        <v>949</v>
      </c>
      <c r="D1550" s="55">
        <v>20</v>
      </c>
      <c r="E1550" s="55">
        <v>25</v>
      </c>
      <c r="F1550" s="29"/>
      <c r="G1550" s="94">
        <v>5.5</v>
      </c>
      <c r="H1550" s="94">
        <v>7.5</v>
      </c>
      <c r="I1550" s="29"/>
      <c r="J1550" s="29">
        <v>0</v>
      </c>
      <c r="K1550" s="29">
        <v>10</v>
      </c>
      <c r="L1550" s="29"/>
      <c r="M1550" s="29"/>
      <c r="N1550" s="29"/>
      <c r="O1550" s="29"/>
      <c r="P1550" s="29"/>
      <c r="Q1550" s="29"/>
      <c r="R1550" s="29"/>
      <c r="S1550" s="55"/>
      <c r="U1550" s="90">
        <v>4.7</v>
      </c>
      <c r="V1550" s="29" t="s">
        <v>31</v>
      </c>
      <c r="Z1550" s="29"/>
      <c r="AA1550" s="29"/>
      <c r="AB1550" s="23" t="s">
        <v>1835</v>
      </c>
      <c r="AC1550" s="29"/>
      <c r="AD1550" s="29"/>
    </row>
    <row r="1551" spans="1:30" x14ac:dyDescent="0.25">
      <c r="A1551" s="24" t="str">
        <f t="shared" si="70"/>
        <v>Hyphessobrycon bifasciatus |Gul tetra , Yellow tetra |20|25||5,5|7,5||0|10||||||||||||||||||||||</v>
      </c>
      <c r="B1551" s="86" t="s">
        <v>948</v>
      </c>
      <c r="C1551" s="86" t="s">
        <v>949</v>
      </c>
      <c r="D1551" s="99">
        <v>20</v>
      </c>
      <c r="E1551" s="99">
        <v>25</v>
      </c>
      <c r="F1551" s="86"/>
      <c r="G1551" s="101">
        <v>5.5</v>
      </c>
      <c r="H1551" s="101">
        <v>7.5</v>
      </c>
      <c r="I1551" s="86"/>
      <c r="J1551" s="86">
        <v>0</v>
      </c>
      <c r="K1551" s="86">
        <v>10</v>
      </c>
      <c r="L1551" s="86"/>
      <c r="M1551" s="86"/>
      <c r="N1551" s="86"/>
      <c r="O1551" s="86"/>
      <c r="P1551" s="86"/>
      <c r="Q1551" s="86"/>
      <c r="R1551" s="86"/>
      <c r="S1551" s="99"/>
      <c r="U1551" s="55"/>
      <c r="V1551" s="29"/>
      <c r="Z1551" s="29"/>
      <c r="AA1551" s="29"/>
      <c r="AB1551" s="29"/>
      <c r="AC1551" s="29"/>
      <c r="AD1551" s="29"/>
    </row>
    <row r="1552" spans="1:30" hidden="1" x14ac:dyDescent="0.25">
      <c r="A1552" s="24" t="str">
        <f>IF(D1552="","",(B1552&amp;"|"&amp;C1552&amp;"|"&amp;D1552&amp;"|"&amp;E1552&amp;"|"&amp;F1552&amp;"|"&amp;G1552&amp;"|"&amp;H1552&amp;"|"&amp;I1552&amp;"|"&amp;J1552&amp;"|"&amp;K1552&amp;"|"&amp;L1552&amp;"|"&amp;M1552&amp;"|"&amp;N1552&amp;"|"&amp;O1552&amp;"|"&amp;P1552&amp;"|"&amp;Q1552&amp;"|"&amp;R1552&amp;"|"&amp;S1552&amp;"|"&amp;T1552&amp;"|"&amp;U1552&amp;"|"&amp;V1552&amp;"|"&amp;W1552&amp;"|"&amp;X1552&amp;"|"&amp;Y1552&amp;"|"&amp;Z1552&amp;"|"&amp;AA1552&amp;"|"&amp;AB1552&amp;"|"&amp;AC1552&amp;"|"&amp;AD1552&amp;"|"&amp;AE1552&amp;"|"&amp;AF1552&amp;"|"))</f>
        <v/>
      </c>
      <c r="B1552" s="29" t="s">
        <v>950</v>
      </c>
      <c r="C1552" s="29"/>
      <c r="D1552" s="55"/>
      <c r="F1552" s="83"/>
      <c r="G1552" s="46"/>
      <c r="H1552" s="27"/>
      <c r="I1552" s="83"/>
      <c r="J1552" s="29"/>
      <c r="K1552" s="83"/>
      <c r="L1552" s="83"/>
      <c r="M1552" s="29"/>
      <c r="N1552" s="83"/>
      <c r="O1552" s="29"/>
      <c r="P1552" s="83"/>
      <c r="Q1552" s="83"/>
      <c r="R1552" s="29"/>
      <c r="S1552" s="55"/>
      <c r="U1552" s="26"/>
      <c r="V1552" s="83"/>
      <c r="Z1552" s="83"/>
      <c r="AA1552" s="83"/>
      <c r="AB1552" s="29"/>
      <c r="AC1552" s="83"/>
      <c r="AD1552" s="29"/>
    </row>
    <row r="1553" spans="1:33" x14ac:dyDescent="0.25">
      <c r="A1553" s="24" t="str">
        <f>IF(D1553="","",(B1553&amp;"|"&amp;C1553&amp;"|"&amp;D1553&amp;"|"&amp;E1553&amp;"|"&amp;F1553&amp;"|"&amp;G1553&amp;"|"&amp;H1553&amp;"|"&amp;I1553&amp;"|"&amp;J1553&amp;"|"&amp;K1553&amp;"|"&amp;L1553&amp;"|"&amp;M1553&amp;"|"&amp;N1553&amp;"|"&amp;O1553&amp;"|"&amp;P1553&amp;"|"&amp;Q1553&amp;"|"&amp;R1553&amp;"|"&amp;S1553&amp;"|"&amp;T1553&amp;"|"&amp;U1553&amp;"|"&amp;V1553&amp;"|"&amp;W1553&amp;"|"&amp;X1553&amp;"|"&amp;Y1553&amp;"|"&amp;Z1553&amp;"|"&amp;AA1553&amp;"|"&amp;AB1553&amp;"|"&amp;AC1553&amp;"|"&amp;AD1553&amp;"|"&amp;AE1553&amp;"|"&amp;AF1553&amp;"|"))</f>
        <v>Hyphessobrycon columbianus|Columbian Tetra |22,8|27,8||5,1|6,4||3|12||||||||113,6||6,4|Omnivore|No|No||Peaceful||Males are more brightly coloured with slightly more elongated and elaborate fins|2||||</v>
      </c>
      <c r="B1553" s="143" t="s">
        <v>950</v>
      </c>
      <c r="C1553" s="123" t="s">
        <v>3023</v>
      </c>
      <c r="D1553" s="149">
        <v>22.8</v>
      </c>
      <c r="E1553" s="128">
        <v>27.8</v>
      </c>
      <c r="F1553" s="150"/>
      <c r="G1553" s="128">
        <v>5.0999999999999996</v>
      </c>
      <c r="H1553" s="128">
        <v>6.4</v>
      </c>
      <c r="I1553" s="113"/>
      <c r="J1553" s="128">
        <v>3</v>
      </c>
      <c r="K1553" s="128">
        <v>12</v>
      </c>
      <c r="L1553" s="123"/>
      <c r="M1553" s="123"/>
      <c r="N1553" s="123"/>
      <c r="O1553" s="123"/>
      <c r="P1553" s="123"/>
      <c r="Q1553" s="123"/>
      <c r="R1553" s="123"/>
      <c r="S1553" s="128">
        <v>113.6</v>
      </c>
      <c r="T1553" s="168"/>
      <c r="U1553" s="131">
        <v>6.4</v>
      </c>
      <c r="V1553" s="123" t="s">
        <v>31</v>
      </c>
      <c r="W1553" s="167" t="s">
        <v>33</v>
      </c>
      <c r="X1553" s="123" t="s">
        <v>33</v>
      </c>
      <c r="Y1553" s="121"/>
      <c r="Z1553" s="173" t="s">
        <v>34</v>
      </c>
      <c r="AA1553" s="123"/>
      <c r="AB1553" s="29" t="s">
        <v>3024</v>
      </c>
      <c r="AC1553" s="123">
        <v>2</v>
      </c>
      <c r="AD1553" s="123"/>
    </row>
    <row r="1554" spans="1:33" hidden="1" x14ac:dyDescent="0.25">
      <c r="A1554" s="24" t="str">
        <f>IF(D1554="","",(B1554&amp;"|"&amp;C1554&amp;"|"&amp;D1554&amp;"|"&amp;E1554&amp;"|"&amp;F1554&amp;"|"&amp;G1554&amp;"|"&amp;H1554&amp;"|"&amp;I1554&amp;"|"&amp;J1554&amp;"|"&amp;K1554&amp;"|"&amp;L1554&amp;"|"&amp;M1554&amp;"|"&amp;N1554&amp;"|"&amp;O1554&amp;"|"&amp;P1554&amp;"|"&amp;Q1554&amp;"|"&amp;R1554&amp;"|"&amp;S1554&amp;"|"&amp;T1554&amp;"|"&amp;U1554&amp;"|"&amp;V1554&amp;"|"&amp;W1554&amp;"|"&amp;X1554&amp;"|"&amp;Y1554&amp;"|"&amp;Z1554&amp;"|"&amp;AA1554&amp;"|"&amp;AB1554&amp;"|"&amp;AC1554&amp;"|"&amp;AD1554&amp;"|"&amp;AE1554&amp;"|"&amp;AF1554&amp;"|"))</f>
        <v/>
      </c>
      <c r="B1554" s="29" t="s">
        <v>951</v>
      </c>
      <c r="C1554" s="29"/>
      <c r="D1554" s="55"/>
      <c r="F1554" s="83"/>
      <c r="G1554" s="46"/>
      <c r="H1554" s="27"/>
      <c r="I1554" s="83"/>
      <c r="J1554" s="29"/>
      <c r="K1554" s="83"/>
      <c r="L1554" s="83"/>
      <c r="M1554" s="29"/>
      <c r="N1554" s="83"/>
      <c r="O1554" s="29"/>
      <c r="P1554" s="83"/>
      <c r="Q1554" s="83"/>
      <c r="R1554" s="29"/>
      <c r="S1554" s="55"/>
      <c r="U1554" s="26"/>
      <c r="V1554" s="83"/>
      <c r="Z1554" s="83"/>
      <c r="AA1554" s="83"/>
      <c r="AB1554" s="29"/>
      <c r="AC1554" s="83"/>
      <c r="AD1554" s="29"/>
    </row>
    <row r="1555" spans="1:33" x14ac:dyDescent="0.25">
      <c r="A1555" s="24" t="str">
        <f>IF(D1555="","",(B1555&amp;"|"&amp;C1555&amp;"|"&amp;D1555&amp;"|"&amp;E1555&amp;"|"&amp;F1555&amp;"|"&amp;G1555&amp;"|"&amp;H1555&amp;"|"&amp;I1555&amp;"|"&amp;J1555&amp;"|"&amp;K1555&amp;"|"&amp;L1555&amp;"|"&amp;M1555&amp;"|"&amp;N1555&amp;"|"&amp;O1555&amp;"|"&amp;P1555&amp;"|"&amp;Q1555&amp;"|"&amp;R1555&amp;"|"&amp;S1555&amp;"|"&amp;T1555&amp;"|"&amp;U1555&amp;"|"&amp;V1555&amp;"|"&amp;W1555&amp;"|"&amp;X1555&amp;"|"&amp;Y1555&amp;"|"&amp;Z1555&amp;"|"&amp;AA1555&amp;"|"&amp;AB1555&amp;"|"&amp;AC1555&amp;"|"&amp;AD1555&amp;"|"&amp;AE1555&amp;"|"&amp;AF1555&amp;"|"))</f>
        <v>Hyphessobrycon compressus|Mayan Tetra |20|26||3,8|5,1||8|12||||||||75,7||5,1|Omnivore||||||males apparently develop a much darker colour pattern than females.|1||||</v>
      </c>
      <c r="B1555" s="143" t="s">
        <v>951</v>
      </c>
      <c r="C1555" s="123" t="s">
        <v>3025</v>
      </c>
      <c r="D1555" s="149">
        <v>20</v>
      </c>
      <c r="E1555" s="128">
        <v>26</v>
      </c>
      <c r="F1555" s="150"/>
      <c r="G1555" s="128">
        <v>3.8</v>
      </c>
      <c r="H1555" s="128">
        <v>5.0999999999999996</v>
      </c>
      <c r="I1555" s="113"/>
      <c r="J1555" s="128">
        <v>8</v>
      </c>
      <c r="K1555" s="128">
        <v>12</v>
      </c>
      <c r="L1555" s="123"/>
      <c r="M1555" s="123"/>
      <c r="N1555" s="123"/>
      <c r="O1555" s="123"/>
      <c r="P1555" s="123"/>
      <c r="Q1555" s="123"/>
      <c r="R1555" s="123"/>
      <c r="S1555" s="128">
        <v>75.7</v>
      </c>
      <c r="T1555" s="168"/>
      <c r="U1555" s="131">
        <v>5.0999999999999996</v>
      </c>
      <c r="V1555" s="123" t="s">
        <v>31</v>
      </c>
      <c r="W1555" s="167"/>
      <c r="X1555" s="123"/>
      <c r="Y1555" s="121"/>
      <c r="Z1555" s="123"/>
      <c r="AA1555" s="123"/>
      <c r="AB1555" s="29" t="s">
        <v>3026</v>
      </c>
      <c r="AC1555" s="123">
        <v>1</v>
      </c>
      <c r="AD1555" s="123"/>
    </row>
    <row r="1556" spans="1:33" hidden="1" x14ac:dyDescent="0.25">
      <c r="A1556" s="24" t="str">
        <f>IF(D1556="","",(B1556&amp;"|"&amp;C1556&amp;"|"&amp;D1556&amp;"|"&amp;E1556&amp;"|"&amp;F1556&amp;"|"&amp;G1556&amp;"|"&amp;H1556&amp;"|"&amp;I1556&amp;"|"&amp;J1556&amp;"|"&amp;K1556&amp;"|"&amp;L1556&amp;"|"&amp;M1556&amp;"|"&amp;N1556&amp;"|"&amp;O1556&amp;"|"&amp;P1556&amp;"|"&amp;Q1556&amp;"|"&amp;R1556&amp;"|"&amp;S1556&amp;"|"&amp;T1556&amp;"|"&amp;U1556&amp;"|"&amp;V1556&amp;"|"&amp;W1556&amp;"|"&amp;X1556&amp;"|"&amp;Y1556&amp;"|"&amp;Z1556&amp;"|"&amp;AA1556&amp;"|"&amp;AB1556&amp;"|"&amp;AC1556&amp;"|"&amp;AD1556&amp;"|"&amp;AE1556&amp;"|"&amp;AF1556&amp;"|"))</f>
        <v/>
      </c>
      <c r="B1556" s="29" t="s">
        <v>952</v>
      </c>
      <c r="C1556" s="29"/>
      <c r="D1556" s="55"/>
      <c r="F1556" s="83"/>
      <c r="G1556" s="46"/>
      <c r="H1556" s="27"/>
      <c r="I1556" s="83"/>
      <c r="J1556" s="29"/>
      <c r="K1556" s="83"/>
      <c r="L1556" s="83"/>
      <c r="M1556" s="29"/>
      <c r="N1556" s="83"/>
      <c r="O1556" s="29"/>
      <c r="P1556" s="83"/>
      <c r="Q1556" s="83"/>
      <c r="R1556" s="29"/>
      <c r="S1556" s="55"/>
      <c r="U1556" s="26"/>
      <c r="V1556" s="83"/>
      <c r="Z1556" s="83"/>
      <c r="AA1556" s="83"/>
      <c r="AB1556" s="83"/>
      <c r="AC1556" s="83"/>
      <c r="AD1556" s="29"/>
    </row>
    <row r="1557" spans="1:33" x14ac:dyDescent="0.25">
      <c r="A1557" s="24" t="str">
        <f>IF(D1557="","",(B1557&amp;"|"&amp;C1557&amp;"|"&amp;D1557&amp;"|"&amp;E1557&amp;"|"&amp;F1557&amp;"|"&amp;G1557&amp;"|"&amp;H1557&amp;"|"&amp;I1557&amp;"|"&amp;J1557&amp;"|"&amp;K1557&amp;"|"&amp;L1557&amp;"|"&amp;M1557&amp;"|"&amp;N1557&amp;"|"&amp;O1557&amp;"|"&amp;P1557&amp;"|"&amp;Q1557&amp;"|"&amp;R1557&amp;"|"&amp;S1557&amp;"|"&amp;T1557&amp;"|"&amp;U1557&amp;"|"&amp;V1557&amp;"|"&amp;W1557&amp;"|"&amp;X1557&amp;"|"&amp;Y1557&amp;"|"&amp;Z1557&amp;"|"&amp;AA1557&amp;"|"&amp;AB1557&amp;"|"&amp;AC1557&amp;"|"&amp;AD1557&amp;"|"&amp;AE1557&amp;"|"&amp;AF1557&amp;"|"))</f>
        <v>Hyphessobrycon ecuadoriensis|Columbian Blue Tetra |23|28||6,5|7||1|2||||||||56,8||4|Omnivore|No|No||Peaceful||Males have more vibrant colouration than females.|2||||</v>
      </c>
      <c r="B1557" s="143" t="s">
        <v>952</v>
      </c>
      <c r="C1557" s="123" t="s">
        <v>3027</v>
      </c>
      <c r="D1557" s="149">
        <v>23</v>
      </c>
      <c r="E1557" s="128">
        <v>28</v>
      </c>
      <c r="F1557" s="150"/>
      <c r="G1557" s="128">
        <v>6.5</v>
      </c>
      <c r="H1557" s="128">
        <v>7</v>
      </c>
      <c r="I1557" s="113"/>
      <c r="J1557" s="128">
        <v>1</v>
      </c>
      <c r="K1557" s="128">
        <v>2</v>
      </c>
      <c r="L1557" s="123"/>
      <c r="M1557" s="123"/>
      <c r="N1557" s="123"/>
      <c r="O1557" s="123"/>
      <c r="P1557" s="123"/>
      <c r="Q1557" s="123"/>
      <c r="R1557" s="123"/>
      <c r="S1557" s="128">
        <v>56.8</v>
      </c>
      <c r="T1557" s="168"/>
      <c r="U1557" s="131">
        <v>4</v>
      </c>
      <c r="V1557" s="123" t="s">
        <v>31</v>
      </c>
      <c r="W1557" s="167" t="s">
        <v>33</v>
      </c>
      <c r="X1557" s="123" t="s">
        <v>33</v>
      </c>
      <c r="Y1557" s="121"/>
      <c r="Z1557" s="173" t="s">
        <v>34</v>
      </c>
      <c r="AA1557" s="123"/>
      <c r="AB1557" s="29" t="s">
        <v>2105</v>
      </c>
      <c r="AC1557" s="123">
        <v>2</v>
      </c>
      <c r="AD1557" s="123"/>
    </row>
    <row r="1558" spans="1:33" hidden="1" x14ac:dyDescent="0.25">
      <c r="A1558" s="24" t="str">
        <f>IF(D1558="","",(B1558&amp;"|"&amp;C1558&amp;"|"&amp;D1558&amp;"|"&amp;E1558&amp;"|"&amp;F1558&amp;"|"&amp;G1558&amp;"|"&amp;H1558&amp;"|"&amp;I1558&amp;"|"&amp;J1558&amp;"|"&amp;K1558&amp;"|"&amp;L1558&amp;"|"&amp;M1558&amp;"|"&amp;N1558&amp;"|"&amp;O1558&amp;"|"&amp;P1558&amp;"|"&amp;Q1558&amp;"|"&amp;R1558&amp;"|"&amp;S1558&amp;"|"&amp;T1558&amp;"|"&amp;U1558&amp;"|"&amp;V1558&amp;"|"&amp;W1558&amp;"|"&amp;X1558&amp;"|"&amp;Y1558&amp;"|"&amp;Z1558&amp;"|"&amp;AA1558&amp;"|"&amp;AB1558&amp;"|"&amp;AC1558&amp;"|"&amp;AD1558&amp;"|"&amp;AE1558&amp;"|"&amp;AF1558&amp;"|"))</f>
        <v/>
      </c>
      <c r="B1558" s="29" t="s">
        <v>953</v>
      </c>
      <c r="C1558" s="29"/>
      <c r="D1558" s="55"/>
      <c r="F1558" s="83"/>
      <c r="G1558" s="46"/>
      <c r="H1558" s="27"/>
      <c r="I1558" s="83"/>
      <c r="J1558" s="29"/>
      <c r="K1558" s="83"/>
      <c r="L1558" s="83"/>
      <c r="M1558" s="29"/>
      <c r="N1558" s="83"/>
      <c r="O1558" s="29"/>
      <c r="P1558" s="83"/>
      <c r="Q1558" s="83"/>
      <c r="R1558" s="29"/>
      <c r="S1558" s="55"/>
      <c r="U1558" s="26"/>
      <c r="V1558" s="83"/>
      <c r="Z1558" s="83"/>
      <c r="AA1558" s="83"/>
      <c r="AB1558" s="83"/>
      <c r="AC1558" s="83"/>
      <c r="AD1558" s="29"/>
    </row>
    <row r="1559" spans="1:33" x14ac:dyDescent="0.25">
      <c r="A1559" s="24" t="str">
        <f>IF(D1559="","",(B1559&amp;"|"&amp;C1559&amp;"|"&amp;D1559&amp;"|"&amp;E1559&amp;"|"&amp;F1559&amp;"|"&amp;G1559&amp;"|"&amp;H1559&amp;"|"&amp;I1559&amp;"|"&amp;J1559&amp;"|"&amp;K1559&amp;"|"&amp;L1559&amp;"|"&amp;M1559&amp;"|"&amp;N1559&amp;"|"&amp;O1559&amp;"|"&amp;P1559&amp;"|"&amp;Q1559&amp;"|"&amp;R1559&amp;"|"&amp;S1559&amp;"|"&amp;T1559&amp;"|"&amp;U1559&amp;"|"&amp;V1559&amp;"|"&amp;W1559&amp;"|"&amp;X1559&amp;"|"&amp;Y1559&amp;"|"&amp;Z1559&amp;"|"&amp;AA1559&amp;"|"&amp;AB1559&amp;"|"&amp;AC1559&amp;"|"&amp;AD1559&amp;"|"&amp;AE1559&amp;"|"&amp;AF1559&amp;"|"))</f>
        <v>Hyphessobrycon eques|Serpae Tetra |22|26||5|7,8||10|25||||||||56,8||4|Omnivore|No|No||Peaceful||Females are more rounded and robust than the slimmer males|2||||</v>
      </c>
      <c r="B1559" s="143" t="s">
        <v>953</v>
      </c>
      <c r="C1559" s="123" t="s">
        <v>3028</v>
      </c>
      <c r="D1559" s="149">
        <v>22</v>
      </c>
      <c r="E1559" s="128">
        <v>26</v>
      </c>
      <c r="F1559" s="150"/>
      <c r="G1559" s="128">
        <v>5</v>
      </c>
      <c r="H1559" s="128">
        <v>7.8</v>
      </c>
      <c r="I1559" s="113"/>
      <c r="J1559" s="128">
        <v>10</v>
      </c>
      <c r="K1559" s="128">
        <v>25</v>
      </c>
      <c r="L1559" s="123"/>
      <c r="M1559" s="123"/>
      <c r="N1559" s="123"/>
      <c r="O1559" s="123"/>
      <c r="P1559" s="123"/>
      <c r="Q1559" s="123"/>
      <c r="R1559" s="123"/>
      <c r="S1559" s="128">
        <v>56.8</v>
      </c>
      <c r="T1559" s="168"/>
      <c r="U1559" s="131">
        <v>4</v>
      </c>
      <c r="V1559" s="123" t="s">
        <v>31</v>
      </c>
      <c r="W1559" s="167" t="s">
        <v>33</v>
      </c>
      <c r="X1559" s="123" t="s">
        <v>33</v>
      </c>
      <c r="Y1559" s="121"/>
      <c r="Z1559" s="173" t="s">
        <v>34</v>
      </c>
      <c r="AA1559" s="123"/>
      <c r="AB1559" s="29" t="s">
        <v>3029</v>
      </c>
      <c r="AC1559" s="123">
        <v>2</v>
      </c>
      <c r="AD1559" s="123"/>
    </row>
    <row r="1560" spans="1:33" hidden="1" x14ac:dyDescent="0.25">
      <c r="A1560" s="24" t="str">
        <f>IF(D1560="","",(B1560&amp;"|"&amp;C1560&amp;"|"&amp;D1560&amp;"|"&amp;E1560&amp;"|"&amp;F1560&amp;"|"&amp;G1560&amp;"|"&amp;H1560&amp;"|"&amp;I1560&amp;"|"&amp;J1560&amp;"|"&amp;K1560&amp;"|"&amp;L1560&amp;"|"&amp;M1560&amp;"|"&amp;N1560&amp;"|"&amp;O1560&amp;"|"&amp;P1560&amp;"|"&amp;Q1560&amp;"|"&amp;R1560&amp;"|"&amp;S1560&amp;"|"&amp;T1560&amp;"|"&amp;U1560&amp;"|"&amp;V1560&amp;"|"&amp;W1560&amp;"|"&amp;X1560&amp;"|"&amp;Y1560&amp;"|"&amp;Z1560&amp;"|"&amp;AA1560&amp;"|"&amp;AB1560&amp;"|"&amp;AC1560&amp;"|"&amp;AD1560&amp;"|"&amp;AE1560&amp;"|"&amp;AF1560&amp;"|"))</f>
        <v/>
      </c>
      <c r="B1560" s="29" t="s">
        <v>954</v>
      </c>
      <c r="C1560" s="29"/>
      <c r="D1560" s="55"/>
      <c r="F1560" s="83"/>
      <c r="G1560" s="27"/>
      <c r="H1560" s="27"/>
      <c r="I1560" s="83"/>
      <c r="J1560" s="29"/>
      <c r="K1560" s="83"/>
      <c r="L1560" s="83"/>
      <c r="M1560" s="29"/>
      <c r="N1560" s="83"/>
      <c r="O1560" s="29"/>
      <c r="P1560" s="83"/>
      <c r="Q1560" s="83"/>
      <c r="R1560" s="29"/>
      <c r="S1560" s="55"/>
      <c r="U1560" s="26"/>
      <c r="V1560" s="83"/>
      <c r="Z1560" s="83"/>
      <c r="AA1560" s="83"/>
      <c r="AB1560" s="29"/>
      <c r="AC1560" s="83"/>
      <c r="AD1560" s="29"/>
    </row>
    <row r="1561" spans="1:33" x14ac:dyDescent="0.25">
      <c r="A1561" s="24" t="str">
        <f>IF(D1561="","",(B1561&amp;"|"&amp;C1561&amp;"|"&amp;D1561&amp;"|"&amp;E1561&amp;"|"&amp;F1561&amp;"|"&amp;G1561&amp;"|"&amp;H1561&amp;"|"&amp;I1561&amp;"|"&amp;J1561&amp;"|"&amp;K1561&amp;"|"&amp;L1561&amp;"|"&amp;M1561&amp;"|"&amp;N1561&amp;"|"&amp;O1561&amp;"|"&amp;P1561&amp;"|"&amp;Q1561&amp;"|"&amp;R1561&amp;"|"&amp;S1561&amp;"|"&amp;T1561&amp;"|"&amp;U1561&amp;"|"&amp;V1561&amp;"|"&amp;W1561&amp;"|"&amp;X1561&amp;"|"&amp;Y1561&amp;"|"&amp;Z1561&amp;"|"&amp;AA1561&amp;"|"&amp;AB1561&amp;"|"&amp;AC1561&amp;"|"&amp;AD1561&amp;"|"&amp;AE1561&amp;"|"&amp;AF1561&amp;"|"))</f>
        <v>Hyphessobrycon erythrostigma|Bleeding Heart Tetra |23|28||5,6|7,2||8|12||||||||56,8||7|Omnivore|No|No||Peaceful||Males have more dramatic finnage and richer colours|3||||</v>
      </c>
      <c r="B1561" s="143" t="s">
        <v>954</v>
      </c>
      <c r="C1561" s="123" t="s">
        <v>3030</v>
      </c>
      <c r="D1561" s="149">
        <v>23</v>
      </c>
      <c r="E1561" s="128">
        <v>28</v>
      </c>
      <c r="F1561" s="150"/>
      <c r="G1561" s="128">
        <v>5.6</v>
      </c>
      <c r="H1561" s="128">
        <v>7.2</v>
      </c>
      <c r="I1561" s="113"/>
      <c r="J1561" s="128">
        <v>8</v>
      </c>
      <c r="K1561" s="128">
        <v>12</v>
      </c>
      <c r="L1561" s="123"/>
      <c r="M1561" s="123"/>
      <c r="N1561" s="123"/>
      <c r="O1561" s="123"/>
      <c r="P1561" s="123"/>
      <c r="Q1561" s="123"/>
      <c r="R1561" s="123"/>
      <c r="S1561" s="128">
        <v>56.8</v>
      </c>
      <c r="T1561" s="168"/>
      <c r="U1561" s="131">
        <v>7</v>
      </c>
      <c r="V1561" s="123" t="s">
        <v>31</v>
      </c>
      <c r="W1561" s="167" t="s">
        <v>33</v>
      </c>
      <c r="X1561" s="123" t="s">
        <v>33</v>
      </c>
      <c r="Y1561" s="121"/>
      <c r="Z1561" s="173" t="s">
        <v>34</v>
      </c>
      <c r="AA1561" s="123"/>
      <c r="AB1561" s="29" t="s">
        <v>3031</v>
      </c>
      <c r="AC1561" s="123">
        <v>3</v>
      </c>
      <c r="AD1561" s="123"/>
    </row>
    <row r="1562" spans="1:33" hidden="1" x14ac:dyDescent="0.25">
      <c r="A1562" s="24" t="str">
        <f>IF(D1562="","",(B1562&amp;"|"&amp;C1562&amp;"|"&amp;D1562&amp;"|"&amp;E1562&amp;"|"&amp;F1562&amp;"|"&amp;G1562&amp;"|"&amp;H1562&amp;"|"&amp;I1562&amp;"|"&amp;J1562&amp;"|"&amp;K1562&amp;"|"&amp;L1562&amp;"|"&amp;M1562&amp;"|"&amp;N1562&amp;"|"&amp;O1562&amp;"|"&amp;P1562&amp;"|"&amp;Q1562&amp;"|"&amp;R1562&amp;"|"&amp;S1562&amp;"|"&amp;T1562&amp;"|"&amp;U1562&amp;"|"&amp;V1562&amp;"|"&amp;W1562&amp;"|"&amp;X1562&amp;"|"&amp;Y1562&amp;"|"&amp;Z1562&amp;"|"&amp;AA1562&amp;"|"&amp;AB1562&amp;"|"&amp;AC1562&amp;"|"&amp;AD1562&amp;"|"&amp;AE1562&amp;"|"&amp;AF1562&amp;"|"))</f>
        <v/>
      </c>
      <c r="B1562" s="83" t="s">
        <v>955</v>
      </c>
      <c r="C1562" s="83"/>
      <c r="F1562" s="83"/>
      <c r="G1562" s="27"/>
      <c r="H1562" s="27"/>
      <c r="I1562" s="83"/>
      <c r="J1562" s="83"/>
      <c r="K1562" s="83"/>
      <c r="L1562" s="83"/>
      <c r="M1562" s="83"/>
      <c r="N1562" s="83"/>
      <c r="O1562" s="83"/>
      <c r="P1562" s="83"/>
      <c r="Q1562" s="83"/>
      <c r="R1562" s="83"/>
      <c r="S1562" s="55"/>
      <c r="U1562" s="26"/>
      <c r="V1562" s="83"/>
      <c r="Z1562" s="83"/>
      <c r="AA1562" s="83"/>
      <c r="AB1562" s="83"/>
      <c r="AC1562" s="83"/>
      <c r="AD1562" s="83"/>
      <c r="AE1562" s="83"/>
      <c r="AF1562" s="83"/>
      <c r="AG1562" s="42" t="s">
        <v>33</v>
      </c>
    </row>
    <row r="1563" spans="1:33" x14ac:dyDescent="0.25">
      <c r="A1563" s="24" t="str">
        <f t="shared" ref="A1563:A1565" si="71">IF(D1563="","",(B1563&amp;"|"&amp;C1563&amp;"|"&amp;D1563&amp;"|"&amp;E1563&amp;"|"&amp;F1563&amp;"|"&amp;G1563&amp;"|"&amp;H1563&amp;"|"&amp;I1563&amp;"|"&amp;J1563&amp;"|"&amp;K1563&amp;"|"&amp;L1563&amp;"|"&amp;M1563&amp;"|"&amp;N1563&amp;"|"&amp;O1563&amp;"|"&amp;P1563&amp;"|"&amp;Q1563&amp;"|"&amp;R1563&amp;"|"&amp;S1563&amp;"|"&amp;T1563&amp;"|"&amp;U1563&amp;"|"&amp;V1563&amp;"|"&amp;W1563&amp;"|"&amp;X1563&amp;"|"&amp;Y1563&amp;"|"&amp;Z1563&amp;"|"&amp;AA1563&amp;"|"&amp;AB1563&amp;"|"&amp;AC1563&amp;"|"&amp;AD1563&amp;"|"&amp;AE1563&amp;"|"&amp;AF1563&amp;"|"))</f>
        <v>Hyphessobrycon flammeus|Flame Tetra |22,8|27,8||5,5|7,3||3|12||||||||56,8||7,6|Omnivore|No|No||Peaceful||Males are more brightly coloured with slightly more elongated and elaborate fins.|2||||</v>
      </c>
      <c r="B1563" s="143" t="s">
        <v>955</v>
      </c>
      <c r="C1563" s="123" t="s">
        <v>3032</v>
      </c>
      <c r="D1563" s="149">
        <v>22.8</v>
      </c>
      <c r="E1563" s="128">
        <v>27.8</v>
      </c>
      <c r="F1563" s="150"/>
      <c r="G1563" s="128">
        <v>5.5</v>
      </c>
      <c r="H1563" s="128">
        <v>7.3</v>
      </c>
      <c r="I1563" s="113"/>
      <c r="J1563" s="128">
        <v>3</v>
      </c>
      <c r="K1563" s="128">
        <v>12</v>
      </c>
      <c r="L1563" s="123"/>
      <c r="M1563" s="123"/>
      <c r="N1563" s="123"/>
      <c r="O1563" s="123"/>
      <c r="P1563" s="123"/>
      <c r="Q1563" s="123"/>
      <c r="R1563" s="123"/>
      <c r="S1563" s="128">
        <v>56.8</v>
      </c>
      <c r="T1563" s="168"/>
      <c r="U1563" s="131">
        <v>7.6</v>
      </c>
      <c r="V1563" s="123" t="s">
        <v>31</v>
      </c>
      <c r="W1563" s="167" t="s">
        <v>33</v>
      </c>
      <c r="X1563" s="123" t="s">
        <v>33</v>
      </c>
      <c r="Y1563" s="121"/>
      <c r="Z1563" s="173" t="s">
        <v>34</v>
      </c>
      <c r="AA1563" s="123"/>
      <c r="AB1563" s="29" t="s">
        <v>3033</v>
      </c>
      <c r="AC1563" s="123">
        <v>2</v>
      </c>
      <c r="AD1563" s="123"/>
      <c r="AE1563" s="83"/>
      <c r="AF1563" s="83"/>
      <c r="AG1563" s="83"/>
    </row>
    <row r="1564" spans="1:33" x14ac:dyDescent="0.25">
      <c r="A1564" s="24" t="str">
        <f t="shared" si="71"/>
        <v>Hyphessobrycon flammeus |Flammetetra , Flame tetra |22|25||5,5|7,5||0|10|||||||||60|2,5|Omnivore||||Peaceful||Adult males tend to be less deep-bodied, slightly smaller, and more intensely-coloured than females. Males also possess bony hooks in the anal and pelvic fins which are absent in females, and the distal portion of the anal-fin is slightly straight in males, falcate anteriorly in females.|||||</v>
      </c>
      <c r="B1564" s="29" t="s">
        <v>956</v>
      </c>
      <c r="C1564" s="29" t="s">
        <v>957</v>
      </c>
      <c r="D1564" s="55">
        <v>22</v>
      </c>
      <c r="E1564" s="55">
        <v>25</v>
      </c>
      <c r="F1564" s="29"/>
      <c r="G1564" s="94">
        <v>5.5</v>
      </c>
      <c r="H1564" s="94">
        <v>7.5</v>
      </c>
      <c r="I1564" s="29"/>
      <c r="J1564" s="29">
        <v>0</v>
      </c>
      <c r="K1564" s="29">
        <v>10</v>
      </c>
      <c r="L1564" s="29"/>
      <c r="M1564" s="29"/>
      <c r="N1564" s="29"/>
      <c r="O1564" s="29"/>
      <c r="P1564" s="29"/>
      <c r="Q1564" s="29"/>
      <c r="R1564" s="29"/>
      <c r="S1564" s="55"/>
      <c r="T1564" s="63">
        <v>60</v>
      </c>
      <c r="U1564" s="90">
        <v>2.5</v>
      </c>
      <c r="V1564" s="29" t="s">
        <v>31</v>
      </c>
      <c r="Z1564" s="29" t="s">
        <v>34</v>
      </c>
      <c r="AA1564" s="29"/>
      <c r="AB1564" s="23" t="s">
        <v>1836</v>
      </c>
      <c r="AC1564" s="29"/>
      <c r="AD1564" s="29"/>
    </row>
    <row r="1565" spans="1:33" x14ac:dyDescent="0.25">
      <c r="A1565" s="24" t="str">
        <f t="shared" si="71"/>
        <v>Hyphessobrycon flammeus |Flammetetra , Flame tetra |22|25||5,5|7,5||0|10||||||||||||||||||||||</v>
      </c>
      <c r="B1565" s="86" t="s">
        <v>956</v>
      </c>
      <c r="C1565" s="86" t="s">
        <v>957</v>
      </c>
      <c r="D1565" s="99">
        <v>22</v>
      </c>
      <c r="E1565" s="99">
        <v>25</v>
      </c>
      <c r="F1565" s="86"/>
      <c r="G1565" s="101">
        <v>5.5</v>
      </c>
      <c r="H1565" s="101">
        <v>7.5</v>
      </c>
      <c r="I1565" s="86"/>
      <c r="J1565" s="86">
        <v>0</v>
      </c>
      <c r="K1565" s="86">
        <v>10</v>
      </c>
      <c r="L1565" s="86"/>
      <c r="M1565" s="86"/>
      <c r="N1565" s="86"/>
      <c r="O1565" s="86"/>
      <c r="P1565" s="86"/>
      <c r="Q1565" s="86"/>
      <c r="R1565" s="86"/>
      <c r="S1565" s="99"/>
      <c r="U1565" s="55"/>
      <c r="V1565" s="29"/>
      <c r="Z1565" s="29"/>
      <c r="AA1565" s="29"/>
      <c r="AB1565" s="29"/>
      <c r="AC1565" s="29"/>
      <c r="AD1565" s="29"/>
      <c r="AE1565" s="83"/>
      <c r="AF1565" s="83"/>
      <c r="AG1565" s="106"/>
    </row>
    <row r="1566" spans="1:33" hidden="1" x14ac:dyDescent="0.25">
      <c r="A1566" s="24" t="str">
        <f>IF(D1566="","",(B1566&amp;"|"&amp;C1566&amp;"|"&amp;D1566&amp;"|"&amp;E1566&amp;"|"&amp;F1566&amp;"|"&amp;G1566&amp;"|"&amp;H1566&amp;"|"&amp;I1566&amp;"|"&amp;J1566&amp;"|"&amp;K1566&amp;"|"&amp;L1566&amp;"|"&amp;M1566&amp;"|"&amp;N1566&amp;"|"&amp;O1566&amp;"|"&amp;P1566&amp;"|"&amp;Q1566&amp;"|"&amp;R1566&amp;"|"&amp;S1566&amp;"|"&amp;T1566&amp;"|"&amp;U1566&amp;"|"&amp;V1566&amp;"|"&amp;W1566&amp;"|"&amp;X1566&amp;"|"&amp;Y1566&amp;"|"&amp;Z1566&amp;"|"&amp;AA1566&amp;"|"&amp;AB1566&amp;"|"&amp;AC1566&amp;"|"&amp;AD1566&amp;"|"&amp;AE1566&amp;"|"&amp;AF1566&amp;"|"))</f>
        <v/>
      </c>
      <c r="B1566" s="29" t="s">
        <v>958</v>
      </c>
      <c r="C1566" s="29"/>
      <c r="D1566" s="55"/>
      <c r="E1566" s="55"/>
      <c r="F1566" s="29"/>
      <c r="G1566" s="46"/>
      <c r="H1566" s="46"/>
      <c r="I1566" s="29"/>
      <c r="J1566" s="29"/>
      <c r="K1566" s="29"/>
      <c r="L1566" s="29"/>
      <c r="M1566" s="29"/>
      <c r="N1566" s="29"/>
      <c r="O1566" s="29"/>
      <c r="P1566" s="29"/>
      <c r="Q1566" s="29"/>
      <c r="R1566" s="29"/>
      <c r="S1566" s="55"/>
      <c r="T1566" s="55"/>
      <c r="U1566" s="90"/>
      <c r="V1566" s="83"/>
      <c r="W1566" s="29"/>
      <c r="Y1566" s="29"/>
      <c r="Z1566" s="83"/>
      <c r="AA1566" s="83"/>
      <c r="AB1566" s="83"/>
      <c r="AC1566" s="83"/>
      <c r="AD1566" s="83"/>
      <c r="AE1566" s="83"/>
      <c r="AF1566" s="83"/>
      <c r="AG1566" s="83"/>
    </row>
    <row r="1567" spans="1:33" x14ac:dyDescent="0.25">
      <c r="A1567" s="24" t="str">
        <f>IF(D1567="","",(B1567&amp;"|"&amp;C1567&amp;"|"&amp;D1567&amp;"|"&amp;E1567&amp;"|"&amp;F1567&amp;"|"&amp;G1567&amp;"|"&amp;H1567&amp;"|"&amp;I1567&amp;"|"&amp;J1567&amp;"|"&amp;K1567&amp;"|"&amp;L1567&amp;"|"&amp;M1567&amp;"|"&amp;N1567&amp;"|"&amp;O1567&amp;"|"&amp;P1567&amp;"|"&amp;Q1567&amp;"|"&amp;R1567&amp;"|"&amp;S1567&amp;"|"&amp;T1567&amp;"|"&amp;U1567&amp;"|"&amp;V1567&amp;"|"&amp;W1567&amp;"|"&amp;X1567&amp;"|"&amp;Y1567&amp;"|"&amp;Z1567&amp;"|"&amp;AA1567&amp;"|"&amp;AB1567&amp;"|"&amp;AC1567&amp;"|"&amp;AD1567&amp;"|"&amp;AE1567&amp;"|"&amp;AF1567&amp;"|"))</f>
        <v>Hyphessobrycon frankei|Ucayali Tetra |22,8|27,8||3,5|5,5||4|8||||||||56,8||4,6|Omnivore|No|No||Peaceful||Mature females may be slightly plumper than males.|2||||</v>
      </c>
      <c r="B1567" s="143" t="s">
        <v>958</v>
      </c>
      <c r="C1567" s="123" t="s">
        <v>3034</v>
      </c>
      <c r="D1567" s="149">
        <v>22.8</v>
      </c>
      <c r="E1567" s="128">
        <v>27.8</v>
      </c>
      <c r="F1567" s="150"/>
      <c r="G1567" s="128">
        <v>3.5</v>
      </c>
      <c r="H1567" s="128">
        <v>5.5</v>
      </c>
      <c r="I1567" s="113"/>
      <c r="J1567" s="128">
        <v>4</v>
      </c>
      <c r="K1567" s="128">
        <v>8</v>
      </c>
      <c r="L1567" s="123"/>
      <c r="M1567" s="123"/>
      <c r="N1567" s="123"/>
      <c r="O1567" s="123"/>
      <c r="P1567" s="123"/>
      <c r="Q1567" s="123"/>
      <c r="R1567" s="123"/>
      <c r="S1567" s="128">
        <v>56.8</v>
      </c>
      <c r="T1567" s="128"/>
      <c r="U1567" s="131">
        <v>4.5999999999999996</v>
      </c>
      <c r="V1567" s="123" t="s">
        <v>31</v>
      </c>
      <c r="W1567" s="123" t="s">
        <v>33</v>
      </c>
      <c r="X1567" s="123" t="s">
        <v>33</v>
      </c>
      <c r="Y1567" s="123"/>
      <c r="Z1567" s="173" t="s">
        <v>34</v>
      </c>
      <c r="AA1567" s="123"/>
      <c r="AB1567" s="29" t="s">
        <v>3035</v>
      </c>
      <c r="AC1567" s="123">
        <v>2</v>
      </c>
      <c r="AD1567" s="123"/>
      <c r="AE1567" s="83"/>
      <c r="AF1567" s="83"/>
      <c r="AG1567" s="83"/>
    </row>
    <row r="1568" spans="1:33" hidden="1" x14ac:dyDescent="0.25">
      <c r="A1568" s="24" t="str">
        <f>IF(D1568="","",(B1568&amp;"|"&amp;C1568&amp;"|"&amp;D1568&amp;"|"&amp;E1568&amp;"|"&amp;F1568&amp;"|"&amp;G1568&amp;"|"&amp;H1568&amp;"|"&amp;I1568&amp;"|"&amp;J1568&amp;"|"&amp;K1568&amp;"|"&amp;L1568&amp;"|"&amp;M1568&amp;"|"&amp;N1568&amp;"|"&amp;O1568&amp;"|"&amp;P1568&amp;"|"&amp;Q1568&amp;"|"&amp;R1568&amp;"|"&amp;S1568&amp;"|"&amp;T1568&amp;"|"&amp;U1568&amp;"|"&amp;V1568&amp;"|"&amp;W1568&amp;"|"&amp;X1568&amp;"|"&amp;Y1568&amp;"|"&amp;Z1568&amp;"|"&amp;AA1568&amp;"|"&amp;AB1568&amp;"|"&amp;AC1568&amp;"|"&amp;AD1568&amp;"|"&amp;AE1568&amp;"|"&amp;AF1568&amp;"|"))</f>
        <v/>
      </c>
      <c r="B1568" s="29" t="s">
        <v>959</v>
      </c>
      <c r="C1568" s="29"/>
      <c r="D1568" s="55"/>
      <c r="E1568" s="55"/>
      <c r="F1568" s="29"/>
      <c r="G1568" s="46"/>
      <c r="H1568" s="46"/>
      <c r="I1568" s="29"/>
      <c r="J1568" s="29"/>
      <c r="K1568" s="29"/>
      <c r="L1568" s="29"/>
      <c r="M1568" s="29"/>
      <c r="N1568" s="29"/>
      <c r="O1568" s="29"/>
      <c r="P1568" s="29"/>
      <c r="Q1568" s="29"/>
      <c r="R1568" s="29"/>
      <c r="S1568" s="55"/>
      <c r="T1568" s="55"/>
      <c r="U1568" s="90"/>
      <c r="V1568" s="83"/>
      <c r="W1568" s="29"/>
      <c r="Y1568" s="29"/>
      <c r="Z1568" s="83"/>
      <c r="AA1568" s="83"/>
      <c r="AB1568" s="83"/>
      <c r="AC1568" s="83"/>
      <c r="AD1568" s="83"/>
      <c r="AE1568" s="83"/>
      <c r="AF1568" s="83"/>
      <c r="AG1568" s="83"/>
    </row>
    <row r="1569" spans="1:33" x14ac:dyDescent="0.25">
      <c r="A1569" s="24" t="str">
        <f>IF(D1569="","",(B1569&amp;"|"&amp;C1569&amp;"|"&amp;D1569&amp;"|"&amp;E1569&amp;"|"&amp;F1569&amp;"|"&amp;G1569&amp;"|"&amp;H1569&amp;"|"&amp;I1569&amp;"|"&amp;J1569&amp;"|"&amp;K1569&amp;"|"&amp;L1569&amp;"|"&amp;M1569&amp;"|"&amp;N1569&amp;"|"&amp;O1569&amp;"|"&amp;P1569&amp;"|"&amp;Q1569&amp;"|"&amp;R1569&amp;"|"&amp;S1569&amp;"|"&amp;T1569&amp;"|"&amp;U1569&amp;"|"&amp;V1569&amp;"|"&amp;W1569&amp;"|"&amp;X1569&amp;"|"&amp;Y1569&amp;"|"&amp;Z1569&amp;"|"&amp;AA1569&amp;"|"&amp;AB1569&amp;"|"&amp;AC1569&amp;"|"&amp;AD1569&amp;"|"&amp;AE1569&amp;"|"&amp;AF1569&amp;"|"))</f>
        <v>Hyphessobrycon georgettae|Georgett's Tetra |23|27||6|7||2|12||||||||75,7||4,1|Omnivore|No|No||Peaceful||Mature females will have a fuller thicker body than males.|3||||</v>
      </c>
      <c r="B1569" s="143" t="s">
        <v>959</v>
      </c>
      <c r="C1569" s="123" t="s">
        <v>3036</v>
      </c>
      <c r="D1569" s="149">
        <v>23</v>
      </c>
      <c r="E1569" s="128">
        <v>27</v>
      </c>
      <c r="F1569" s="150"/>
      <c r="G1569" s="128">
        <v>6</v>
      </c>
      <c r="H1569" s="128">
        <v>7</v>
      </c>
      <c r="I1569" s="113"/>
      <c r="J1569" s="128">
        <v>2</v>
      </c>
      <c r="K1569" s="128">
        <v>12</v>
      </c>
      <c r="L1569" s="123"/>
      <c r="M1569" s="123"/>
      <c r="N1569" s="123"/>
      <c r="O1569" s="123"/>
      <c r="P1569" s="123"/>
      <c r="Q1569" s="123"/>
      <c r="R1569" s="123"/>
      <c r="S1569" s="128">
        <v>75.7</v>
      </c>
      <c r="T1569" s="128"/>
      <c r="U1569" s="131">
        <v>4.0999999999999996</v>
      </c>
      <c r="V1569" s="123" t="s">
        <v>31</v>
      </c>
      <c r="W1569" s="123" t="s">
        <v>33</v>
      </c>
      <c r="X1569" s="123" t="s">
        <v>33</v>
      </c>
      <c r="Y1569" s="123"/>
      <c r="Z1569" s="173" t="s">
        <v>34</v>
      </c>
      <c r="AA1569" s="123"/>
      <c r="AB1569" s="29" t="s">
        <v>3037</v>
      </c>
      <c r="AC1569" s="123">
        <v>3</v>
      </c>
      <c r="AD1569" s="123"/>
      <c r="AE1569" s="83"/>
      <c r="AF1569" s="83"/>
      <c r="AG1569" s="83"/>
    </row>
    <row r="1570" spans="1:33" hidden="1" x14ac:dyDescent="0.25">
      <c r="A1570" s="24" t="str">
        <f>IF(D1570="","",(B1570&amp;"|"&amp;C1570&amp;"|"&amp;D1570&amp;"|"&amp;E1570&amp;"|"&amp;F1570&amp;"|"&amp;G1570&amp;"|"&amp;H1570&amp;"|"&amp;I1570&amp;"|"&amp;J1570&amp;"|"&amp;K1570&amp;"|"&amp;L1570&amp;"|"&amp;M1570&amp;"|"&amp;N1570&amp;"|"&amp;O1570&amp;"|"&amp;P1570&amp;"|"&amp;Q1570&amp;"|"&amp;R1570&amp;"|"&amp;S1570&amp;"|"&amp;T1570&amp;"|"&amp;U1570&amp;"|"&amp;V1570&amp;"|"&amp;W1570&amp;"|"&amp;X1570&amp;"|"&amp;Y1570&amp;"|"&amp;Z1570&amp;"|"&amp;AA1570&amp;"|"&amp;AB1570&amp;"|"&amp;AC1570&amp;"|"&amp;AD1570&amp;"|"&amp;AE1570&amp;"|"&amp;AF1570&amp;"|"))</f>
        <v/>
      </c>
      <c r="B1570" s="29" t="s">
        <v>960</v>
      </c>
      <c r="C1570" s="29"/>
      <c r="D1570" s="55"/>
      <c r="E1570" s="55"/>
      <c r="F1570" s="29"/>
      <c r="G1570" s="46"/>
      <c r="H1570" s="46"/>
      <c r="I1570" s="29"/>
      <c r="J1570" s="29"/>
      <c r="K1570" s="29"/>
      <c r="L1570" s="29"/>
      <c r="M1570" s="29"/>
      <c r="N1570" s="29"/>
      <c r="O1570" s="29"/>
      <c r="P1570" s="29"/>
      <c r="Q1570" s="29"/>
      <c r="R1570" s="29"/>
      <c r="S1570" s="55"/>
      <c r="T1570" s="55"/>
      <c r="U1570" s="90"/>
      <c r="V1570" s="83"/>
      <c r="W1570" s="29"/>
      <c r="Y1570" s="29"/>
      <c r="Z1570" s="83"/>
      <c r="AA1570" s="83"/>
      <c r="AB1570" s="83"/>
      <c r="AC1570" s="83"/>
      <c r="AD1570" s="83"/>
      <c r="AE1570" s="83"/>
      <c r="AF1570" s="83"/>
      <c r="AG1570" s="83"/>
    </row>
    <row r="1571" spans="1:33" hidden="1" x14ac:dyDescent="0.25">
      <c r="A1571" s="24" t="str">
        <f>IF(D1571="","",(B1571&amp;"|"&amp;C1571&amp;"|"&amp;D1571&amp;"|"&amp;E1571&amp;"|"&amp;F1571&amp;"|"&amp;G1571&amp;"|"&amp;H1571&amp;"|"&amp;I1571&amp;"|"&amp;J1571&amp;"|"&amp;K1571&amp;"|"&amp;L1571&amp;"|"&amp;M1571&amp;"|"&amp;N1571&amp;"|"&amp;O1571&amp;"|"&amp;P1571&amp;"|"&amp;Q1571&amp;"|"&amp;R1571&amp;"|"&amp;S1571&amp;"|"&amp;T1571&amp;"|"&amp;U1571&amp;"|"&amp;V1571&amp;"|"&amp;W1571&amp;"|"&amp;X1571&amp;"|"&amp;Y1571&amp;"|"&amp;Z1571&amp;"|"&amp;AA1571&amp;"|"&amp;AB1571&amp;"|"&amp;AC1571&amp;"|"&amp;AD1571&amp;"|"&amp;AE1571&amp;"|"&amp;AF1571&amp;"|"))</f>
        <v/>
      </c>
      <c r="B1571" s="143" t="s">
        <v>960</v>
      </c>
      <c r="C1571" s="123" t="s">
        <v>3038</v>
      </c>
      <c r="D1571" s="86"/>
      <c r="E1571" s="86"/>
      <c r="F1571" s="86"/>
      <c r="G1571" s="86"/>
      <c r="H1571" s="86"/>
      <c r="I1571" s="86"/>
      <c r="J1571" s="108"/>
      <c r="K1571" s="108"/>
      <c r="L1571" s="86"/>
      <c r="M1571" s="86"/>
      <c r="N1571" s="86"/>
      <c r="O1571" s="86"/>
      <c r="P1571" s="86"/>
      <c r="Q1571" s="86"/>
      <c r="R1571" s="86"/>
      <c r="S1571" s="86"/>
      <c r="T1571" s="86"/>
      <c r="U1571" s="170"/>
      <c r="V1571" s="86"/>
      <c r="W1571" s="86"/>
      <c r="X1571" s="86"/>
      <c r="Y1571" s="86"/>
      <c r="Z1571" s="86"/>
      <c r="AA1571" s="86"/>
      <c r="AB1571" s="86"/>
      <c r="AC1571" s="86"/>
      <c r="AD1571" s="86"/>
      <c r="AE1571" s="83"/>
      <c r="AF1571" s="83"/>
      <c r="AG1571" s="83"/>
    </row>
    <row r="1572" spans="1:33" hidden="1" x14ac:dyDescent="0.25">
      <c r="A1572" s="24" t="str">
        <f>IF(D1572="","",(B1572&amp;"|"&amp;C1572&amp;"|"&amp;D1572&amp;"|"&amp;E1572&amp;"|"&amp;F1572&amp;"|"&amp;G1572&amp;"|"&amp;H1572&amp;"|"&amp;I1572&amp;"|"&amp;J1572&amp;"|"&amp;K1572&amp;"|"&amp;L1572&amp;"|"&amp;M1572&amp;"|"&amp;N1572&amp;"|"&amp;O1572&amp;"|"&amp;P1572&amp;"|"&amp;Q1572&amp;"|"&amp;R1572&amp;"|"&amp;S1572&amp;"|"&amp;T1572&amp;"|"&amp;U1572&amp;"|"&amp;V1572&amp;"|"&amp;W1572&amp;"|"&amp;X1572&amp;"|"&amp;Y1572&amp;"|"&amp;Z1572&amp;"|"&amp;AA1572&amp;"|"&amp;AB1572&amp;"|"&amp;AC1572&amp;"|"&amp;AD1572&amp;"|"&amp;AE1572&amp;"|"&amp;AF1572&amp;"|"))</f>
        <v/>
      </c>
      <c r="B1572" s="29" t="s">
        <v>961</v>
      </c>
      <c r="C1572" s="29"/>
      <c r="D1572" s="55"/>
      <c r="E1572" s="55"/>
      <c r="F1572" s="29"/>
      <c r="G1572" s="46"/>
      <c r="H1572" s="46"/>
      <c r="I1572" s="29"/>
      <c r="J1572" s="29"/>
      <c r="K1572" s="29"/>
      <c r="L1572" s="29"/>
      <c r="M1572" s="29"/>
      <c r="N1572" s="29"/>
      <c r="O1572" s="29"/>
      <c r="P1572" s="29"/>
      <c r="Q1572" s="29"/>
      <c r="R1572" s="29"/>
      <c r="S1572" s="55"/>
      <c r="T1572" s="55"/>
      <c r="U1572" s="90"/>
      <c r="V1572" s="83"/>
      <c r="W1572" s="29"/>
      <c r="Y1572" s="29"/>
      <c r="Z1572" s="83"/>
      <c r="AA1572" s="83"/>
      <c r="AB1572" s="83"/>
      <c r="AC1572" s="83"/>
      <c r="AD1572" s="83"/>
      <c r="AE1572" s="83"/>
      <c r="AF1572" s="83"/>
      <c r="AG1572" s="83"/>
    </row>
    <row r="1573" spans="1:33" hidden="1" x14ac:dyDescent="0.25">
      <c r="A1573" s="24" t="str">
        <f>IF(D1573="","",(B1573&amp;"|"&amp;C1573&amp;"|"&amp;D1573&amp;"|"&amp;E1573&amp;"|"&amp;F1573&amp;"|"&amp;G1573&amp;"|"&amp;H1573&amp;"|"&amp;I1573&amp;"|"&amp;J1573&amp;"|"&amp;K1573&amp;"|"&amp;L1573&amp;"|"&amp;M1573&amp;"|"&amp;N1573&amp;"|"&amp;O1573&amp;"|"&amp;P1573&amp;"|"&amp;Q1573&amp;"|"&amp;R1573&amp;"|"&amp;S1573&amp;"|"&amp;T1573&amp;"|"&amp;U1573&amp;"|"&amp;V1573&amp;"|"&amp;W1573&amp;"|"&amp;X1573&amp;"|"&amp;Y1573&amp;"|"&amp;Z1573&amp;"|"&amp;AA1573&amp;"|"&amp;AB1573&amp;"|"&amp;AC1573&amp;"|"&amp;AD1573&amp;"|"&amp;AE1573&amp;"|"&amp;AF1573&amp;"|"))</f>
        <v/>
      </c>
      <c r="B1573" s="143" t="s">
        <v>961</v>
      </c>
      <c r="C1573" s="123" t="s">
        <v>3039</v>
      </c>
      <c r="D1573" s="86"/>
      <c r="E1573" s="86"/>
      <c r="F1573" s="86"/>
      <c r="G1573" s="86"/>
      <c r="H1573" s="86"/>
      <c r="I1573" s="86"/>
      <c r="J1573" s="108"/>
      <c r="K1573" s="108"/>
      <c r="L1573" s="86"/>
      <c r="M1573" s="86"/>
      <c r="N1573" s="86"/>
      <c r="O1573" s="86"/>
      <c r="P1573" s="86"/>
      <c r="Q1573" s="86"/>
      <c r="R1573" s="86"/>
      <c r="S1573" s="86"/>
      <c r="T1573" s="86"/>
      <c r="U1573" s="170"/>
      <c r="V1573" s="86"/>
      <c r="W1573" s="86"/>
      <c r="X1573" s="86"/>
      <c r="Y1573" s="86"/>
      <c r="Z1573" s="86"/>
      <c r="AA1573" s="86"/>
      <c r="AB1573" s="86"/>
      <c r="AC1573" s="86"/>
      <c r="AD1573" s="86"/>
      <c r="AE1573" s="83"/>
      <c r="AF1573" s="83"/>
      <c r="AG1573" s="83"/>
    </row>
    <row r="1574" spans="1:33" x14ac:dyDescent="0.25">
      <c r="A1574" s="24" t="str">
        <f>IF(D1574="","",(B1574&amp;"|"&amp;C1574&amp;"|"&amp;D1574&amp;"|"&amp;E1574&amp;"|"&amp;F1574&amp;"|"&amp;G1574&amp;"|"&amp;H1574&amp;"|"&amp;I1574&amp;"|"&amp;J1574&amp;"|"&amp;K1574&amp;"|"&amp;L1574&amp;"|"&amp;M1574&amp;"|"&amp;N1574&amp;"|"&amp;O1574&amp;"|"&amp;P1574&amp;"|"&amp;Q1574&amp;"|"&amp;R1574&amp;"|"&amp;S1574&amp;"|"&amp;T1574&amp;"|"&amp;U1574&amp;"|"&amp;V1574&amp;"|"&amp;W1574&amp;"|"&amp;X1574&amp;"|"&amp;Y1574&amp;"|"&amp;Z1574&amp;"|"&amp;AA1574&amp;"|"&amp;AB1574&amp;"|"&amp;AC1574&amp;"|"&amp;AD1574&amp;"|"&amp;AE1574&amp;"|"&amp;AF1574&amp;"|"))</f>
        <v>Hyphessobrycon herbertaxelrodi |Svart neontetra, Sort neontetra , Black neon tetra, Black neon, Black tetra |23|27||5,5|7,5||0|8||||||||||||||||||||||</v>
      </c>
      <c r="B1574" s="29" t="s">
        <v>962</v>
      </c>
      <c r="C1574" s="29" t="s">
        <v>963</v>
      </c>
      <c r="D1574" s="55">
        <v>23</v>
      </c>
      <c r="E1574" s="55">
        <v>27</v>
      </c>
      <c r="F1574" s="29"/>
      <c r="G1574" s="94">
        <v>5.5</v>
      </c>
      <c r="H1574" s="94">
        <v>7.5</v>
      </c>
      <c r="I1574" s="29"/>
      <c r="J1574" s="29">
        <v>0</v>
      </c>
      <c r="K1574" s="29">
        <v>8</v>
      </c>
      <c r="L1574" s="29"/>
      <c r="M1574" s="29"/>
      <c r="N1574" s="29"/>
      <c r="O1574" s="29"/>
      <c r="P1574" s="29"/>
      <c r="Q1574" s="29"/>
      <c r="R1574" s="29"/>
      <c r="S1574" s="55"/>
      <c r="T1574" s="55"/>
      <c r="U1574" s="90"/>
      <c r="V1574" s="29"/>
      <c r="W1574" s="29"/>
      <c r="Y1574" s="29"/>
      <c r="Z1574" s="29"/>
      <c r="AA1574" s="29"/>
      <c r="AB1574" s="29"/>
      <c r="AC1574" s="29"/>
      <c r="AD1574" s="29"/>
      <c r="AE1574" s="83"/>
      <c r="AF1574" s="83"/>
      <c r="AG1574" s="83"/>
    </row>
    <row r="1575" spans="1:33" hidden="1" x14ac:dyDescent="0.25">
      <c r="A1575" s="24" t="str">
        <f>IF(D1575="","",(B1575&amp;"|"&amp;C1575&amp;"|"&amp;D1575&amp;"|"&amp;E1575&amp;"|"&amp;F1575&amp;"|"&amp;G1575&amp;"|"&amp;H1575&amp;"|"&amp;I1575&amp;"|"&amp;J1575&amp;"|"&amp;K1575&amp;"|"&amp;L1575&amp;"|"&amp;M1575&amp;"|"&amp;N1575&amp;"|"&amp;O1575&amp;"|"&amp;P1575&amp;"|"&amp;Q1575&amp;"|"&amp;R1575&amp;"|"&amp;S1575&amp;"|"&amp;T1575&amp;"|"&amp;U1575&amp;"|"&amp;V1575&amp;"|"&amp;W1575&amp;"|"&amp;X1575&amp;"|"&amp;Y1575&amp;"|"&amp;Z1575&amp;"|"&amp;AA1575&amp;"|"&amp;AB1575&amp;"|"&amp;AC1575&amp;"|"&amp;AD1575&amp;"|"&amp;AE1575&amp;"|"&amp;AF1575&amp;"|"))</f>
        <v/>
      </c>
      <c r="B1575" s="29" t="s">
        <v>964</v>
      </c>
      <c r="C1575" s="29"/>
      <c r="D1575" s="55"/>
      <c r="E1575" s="55"/>
      <c r="F1575" s="29"/>
      <c r="G1575" s="46"/>
      <c r="H1575" s="46"/>
      <c r="I1575" s="29"/>
      <c r="J1575" s="29"/>
      <c r="K1575" s="29"/>
      <c r="L1575" s="29"/>
      <c r="M1575" s="29"/>
      <c r="N1575" s="29"/>
      <c r="O1575" s="29"/>
      <c r="P1575" s="29"/>
      <c r="Q1575" s="29"/>
      <c r="R1575" s="29"/>
      <c r="S1575" s="55"/>
      <c r="T1575" s="55"/>
      <c r="U1575" s="90"/>
      <c r="V1575" s="83"/>
      <c r="W1575" s="29"/>
      <c r="Y1575" s="29"/>
      <c r="Z1575" s="83"/>
      <c r="AA1575" s="83"/>
      <c r="AB1575" s="83"/>
      <c r="AC1575" s="83"/>
      <c r="AD1575" s="83"/>
      <c r="AE1575" s="83"/>
      <c r="AF1575" s="83"/>
      <c r="AG1575" s="83"/>
    </row>
    <row r="1576" spans="1:33" hidden="1" x14ac:dyDescent="0.25">
      <c r="A1576" s="24" t="str">
        <f>IF(D1576="","",(B1576&amp;"|"&amp;C1576&amp;"|"&amp;D1576&amp;"|"&amp;E1576&amp;"|"&amp;F1576&amp;"|"&amp;G1576&amp;"|"&amp;H1576&amp;"|"&amp;I1576&amp;"|"&amp;J1576&amp;"|"&amp;K1576&amp;"|"&amp;L1576&amp;"|"&amp;M1576&amp;"|"&amp;N1576&amp;"|"&amp;O1576&amp;"|"&amp;P1576&amp;"|"&amp;Q1576&amp;"|"&amp;R1576&amp;"|"&amp;S1576&amp;"|"&amp;T1576&amp;"|"&amp;U1576&amp;"|"&amp;V1576&amp;"|"&amp;W1576&amp;"|"&amp;X1576&amp;"|"&amp;Y1576&amp;"|"&amp;Z1576&amp;"|"&amp;AA1576&amp;"|"&amp;AB1576&amp;"|"&amp;AC1576&amp;"|"&amp;AD1576&amp;"|"&amp;AE1576&amp;"|"&amp;AF1576&amp;"|"))</f>
        <v/>
      </c>
      <c r="B1576" s="143" t="s">
        <v>964</v>
      </c>
      <c r="C1576" s="123" t="s">
        <v>3040</v>
      </c>
      <c r="D1576" s="86"/>
      <c r="E1576" s="86"/>
      <c r="F1576" s="86"/>
      <c r="G1576" s="86"/>
      <c r="H1576" s="86"/>
      <c r="I1576" s="86"/>
      <c r="J1576" s="108"/>
      <c r="K1576" s="108"/>
      <c r="L1576" s="86"/>
      <c r="M1576" s="86"/>
      <c r="N1576" s="86"/>
      <c r="O1576" s="86"/>
      <c r="P1576" s="86"/>
      <c r="Q1576" s="86"/>
      <c r="R1576" s="86"/>
      <c r="S1576" s="86"/>
      <c r="T1576" s="86"/>
      <c r="U1576" s="170"/>
      <c r="V1576" s="29"/>
      <c r="W1576" s="29"/>
      <c r="Y1576" s="29"/>
      <c r="Z1576" s="29"/>
      <c r="AA1576" s="29"/>
      <c r="AB1576" s="29"/>
      <c r="AC1576" s="29"/>
      <c r="AD1576" s="29"/>
      <c r="AE1576" s="83"/>
      <c r="AF1576" s="83"/>
      <c r="AG1576" s="83"/>
    </row>
    <row r="1577" spans="1:33" hidden="1" x14ac:dyDescent="0.25">
      <c r="A1577" s="24" t="str">
        <f>IF(D1577="","",(B1577&amp;"|"&amp;C1577&amp;"|"&amp;D1577&amp;"|"&amp;E1577&amp;"|"&amp;F1577&amp;"|"&amp;G1577&amp;"|"&amp;H1577&amp;"|"&amp;I1577&amp;"|"&amp;J1577&amp;"|"&amp;K1577&amp;"|"&amp;L1577&amp;"|"&amp;M1577&amp;"|"&amp;N1577&amp;"|"&amp;O1577&amp;"|"&amp;P1577&amp;"|"&amp;Q1577&amp;"|"&amp;R1577&amp;"|"&amp;S1577&amp;"|"&amp;T1577&amp;"|"&amp;U1577&amp;"|"&amp;V1577&amp;"|"&amp;W1577&amp;"|"&amp;X1577&amp;"|"&amp;Y1577&amp;"|"&amp;Z1577&amp;"|"&amp;AA1577&amp;"|"&amp;AB1577&amp;"|"&amp;AC1577&amp;"|"&amp;AD1577&amp;"|"&amp;AE1577&amp;"|"&amp;AF1577&amp;"|"))</f>
        <v/>
      </c>
      <c r="B1577" s="29" t="s">
        <v>965</v>
      </c>
      <c r="C1577" s="29"/>
      <c r="D1577" s="55"/>
      <c r="E1577" s="55"/>
      <c r="F1577" s="29"/>
      <c r="G1577" s="46"/>
      <c r="H1577" s="46"/>
      <c r="I1577" s="29"/>
      <c r="J1577" s="29"/>
      <c r="K1577" s="29"/>
      <c r="L1577" s="29"/>
      <c r="M1577" s="29"/>
      <c r="N1577" s="29"/>
      <c r="O1577" s="29"/>
      <c r="P1577" s="29"/>
      <c r="Q1577" s="29"/>
      <c r="R1577" s="29"/>
      <c r="S1577" s="55"/>
      <c r="T1577" s="55"/>
      <c r="U1577" s="90"/>
      <c r="V1577" s="83"/>
      <c r="W1577" s="29"/>
      <c r="Y1577" s="29"/>
      <c r="Z1577" s="83"/>
      <c r="AA1577" s="83"/>
      <c r="AB1577" s="83"/>
      <c r="AC1577" s="83"/>
      <c r="AD1577" s="83"/>
      <c r="AE1577" s="83"/>
      <c r="AF1577" s="83"/>
      <c r="AG1577" s="83"/>
    </row>
    <row r="1578" spans="1:33" hidden="1" x14ac:dyDescent="0.25">
      <c r="A1578" s="24" t="str">
        <f>IF(D1578="","",(B1578&amp;"|"&amp;C1578&amp;"|"&amp;D1578&amp;"|"&amp;E1578&amp;"|"&amp;F1578&amp;"|"&amp;G1578&amp;"|"&amp;H1578&amp;"|"&amp;I1578&amp;"|"&amp;J1578&amp;"|"&amp;K1578&amp;"|"&amp;L1578&amp;"|"&amp;M1578&amp;"|"&amp;N1578&amp;"|"&amp;O1578&amp;"|"&amp;P1578&amp;"|"&amp;Q1578&amp;"|"&amp;R1578&amp;"|"&amp;S1578&amp;"|"&amp;T1578&amp;"|"&amp;U1578&amp;"|"&amp;V1578&amp;"|"&amp;W1578&amp;"|"&amp;X1578&amp;"|"&amp;Y1578&amp;"|"&amp;Z1578&amp;"|"&amp;AA1578&amp;"|"&amp;AB1578&amp;"|"&amp;AC1578&amp;"|"&amp;AD1578&amp;"|"&amp;AE1578&amp;"|"&amp;AF1578&amp;"|"))</f>
        <v/>
      </c>
      <c r="B1578" s="143" t="s">
        <v>965</v>
      </c>
      <c r="C1578" s="123" t="s">
        <v>3041</v>
      </c>
      <c r="D1578" s="86"/>
      <c r="E1578" s="86"/>
      <c r="F1578" s="86"/>
      <c r="G1578" s="86"/>
      <c r="H1578" s="86"/>
      <c r="I1578" s="86"/>
      <c r="J1578" s="108"/>
      <c r="K1578" s="108"/>
      <c r="L1578" s="86"/>
      <c r="M1578" s="86"/>
      <c r="N1578" s="86"/>
      <c r="O1578" s="86"/>
      <c r="P1578" s="86"/>
      <c r="Q1578" s="86"/>
      <c r="R1578" s="86"/>
      <c r="S1578" s="86"/>
      <c r="T1578" s="86"/>
      <c r="U1578" s="170"/>
      <c r="V1578" s="29"/>
      <c r="W1578" s="29"/>
      <c r="Y1578" s="29"/>
      <c r="Z1578" s="29"/>
      <c r="AA1578" s="29"/>
      <c r="AB1578" s="29"/>
      <c r="AC1578" s="29"/>
      <c r="AD1578" s="29"/>
      <c r="AE1578" s="83"/>
      <c r="AF1578" s="83"/>
      <c r="AG1578" s="83"/>
    </row>
    <row r="1579" spans="1:33" hidden="1" x14ac:dyDescent="0.25">
      <c r="A1579" s="24" t="str">
        <f>IF(D1579="","",(B1579&amp;"|"&amp;C1579&amp;"|"&amp;D1579&amp;"|"&amp;E1579&amp;"|"&amp;F1579&amp;"|"&amp;G1579&amp;"|"&amp;H1579&amp;"|"&amp;I1579&amp;"|"&amp;J1579&amp;"|"&amp;K1579&amp;"|"&amp;L1579&amp;"|"&amp;M1579&amp;"|"&amp;N1579&amp;"|"&amp;O1579&amp;"|"&amp;P1579&amp;"|"&amp;Q1579&amp;"|"&amp;R1579&amp;"|"&amp;S1579&amp;"|"&amp;T1579&amp;"|"&amp;U1579&amp;"|"&amp;V1579&amp;"|"&amp;W1579&amp;"|"&amp;X1579&amp;"|"&amp;Y1579&amp;"|"&amp;Z1579&amp;"|"&amp;AA1579&amp;"|"&amp;AB1579&amp;"|"&amp;AC1579&amp;"|"&amp;AD1579&amp;"|"&amp;AE1579&amp;"|"&amp;AF1579&amp;"|"))</f>
        <v/>
      </c>
      <c r="B1579" s="29" t="s">
        <v>966</v>
      </c>
      <c r="C1579" s="29"/>
      <c r="D1579" s="55"/>
      <c r="E1579" s="55"/>
      <c r="F1579" s="29"/>
      <c r="G1579" s="46"/>
      <c r="H1579" s="46"/>
      <c r="I1579" s="29"/>
      <c r="J1579" s="29"/>
      <c r="K1579" s="29"/>
      <c r="L1579" s="29"/>
      <c r="M1579" s="29"/>
      <c r="N1579" s="29"/>
      <c r="O1579" s="29"/>
      <c r="P1579" s="29"/>
      <c r="Q1579" s="29"/>
      <c r="R1579" s="29"/>
      <c r="S1579" s="55"/>
      <c r="T1579" s="55"/>
      <c r="U1579" s="90"/>
      <c r="V1579" s="83"/>
      <c r="W1579" s="29"/>
      <c r="Y1579" s="29"/>
      <c r="Z1579" s="83"/>
      <c r="AA1579" s="83"/>
      <c r="AB1579" s="83"/>
      <c r="AC1579" s="83"/>
      <c r="AD1579" s="83"/>
      <c r="AE1579" s="83"/>
      <c r="AF1579" s="83"/>
      <c r="AG1579" s="83"/>
    </row>
    <row r="1580" spans="1:33" hidden="1" x14ac:dyDescent="0.25">
      <c r="A1580" s="24" t="str">
        <f>IF(D1580="","",(B1580&amp;"|"&amp;C1580&amp;"|"&amp;D1580&amp;"|"&amp;E1580&amp;"|"&amp;F1580&amp;"|"&amp;G1580&amp;"|"&amp;H1580&amp;"|"&amp;I1580&amp;"|"&amp;J1580&amp;"|"&amp;K1580&amp;"|"&amp;L1580&amp;"|"&amp;M1580&amp;"|"&amp;N1580&amp;"|"&amp;O1580&amp;"|"&amp;P1580&amp;"|"&amp;Q1580&amp;"|"&amp;R1580&amp;"|"&amp;S1580&amp;"|"&amp;T1580&amp;"|"&amp;U1580&amp;"|"&amp;V1580&amp;"|"&amp;W1580&amp;"|"&amp;X1580&amp;"|"&amp;Y1580&amp;"|"&amp;Z1580&amp;"|"&amp;AA1580&amp;"|"&amp;AB1580&amp;"|"&amp;AC1580&amp;"|"&amp;AD1580&amp;"|"&amp;AE1580&amp;"|"&amp;AF1580&amp;"|"))</f>
        <v/>
      </c>
      <c r="B1580" s="143" t="s">
        <v>966</v>
      </c>
      <c r="C1580" s="123" t="s">
        <v>3042</v>
      </c>
      <c r="D1580" s="86"/>
      <c r="E1580" s="86"/>
      <c r="F1580" s="86"/>
      <c r="G1580" s="86"/>
      <c r="H1580" s="86"/>
      <c r="I1580" s="86"/>
      <c r="J1580" s="108"/>
      <c r="K1580" s="108"/>
      <c r="L1580" s="86"/>
      <c r="M1580" s="86"/>
      <c r="N1580" s="86"/>
      <c r="O1580" s="86"/>
      <c r="P1580" s="86"/>
      <c r="Q1580" s="86"/>
      <c r="R1580" s="86"/>
      <c r="S1580" s="86"/>
      <c r="T1580" s="86"/>
      <c r="U1580" s="170"/>
      <c r="V1580" s="29"/>
      <c r="W1580" s="29"/>
      <c r="Y1580" s="29"/>
      <c r="Z1580" s="29"/>
      <c r="AA1580" s="29"/>
      <c r="AB1580" s="29"/>
      <c r="AC1580" s="29"/>
      <c r="AD1580" s="29"/>
      <c r="AE1580" s="83"/>
      <c r="AF1580" s="83"/>
      <c r="AG1580" s="83"/>
    </row>
    <row r="1581" spans="1:33" hidden="1" x14ac:dyDescent="0.25">
      <c r="A1581" s="24" t="str">
        <f>IF(D1581="","",(B1581&amp;"|"&amp;C1581&amp;"|"&amp;D1581&amp;"|"&amp;E1581&amp;"|"&amp;F1581&amp;"|"&amp;G1581&amp;"|"&amp;H1581&amp;"|"&amp;I1581&amp;"|"&amp;J1581&amp;"|"&amp;K1581&amp;"|"&amp;L1581&amp;"|"&amp;M1581&amp;"|"&amp;N1581&amp;"|"&amp;O1581&amp;"|"&amp;P1581&amp;"|"&amp;Q1581&amp;"|"&amp;R1581&amp;"|"&amp;S1581&amp;"|"&amp;T1581&amp;"|"&amp;U1581&amp;"|"&amp;V1581&amp;"|"&amp;W1581&amp;"|"&amp;X1581&amp;"|"&amp;Y1581&amp;"|"&amp;Z1581&amp;"|"&amp;AA1581&amp;"|"&amp;AB1581&amp;"|"&amp;AC1581&amp;"|"&amp;AD1581&amp;"|"&amp;AE1581&amp;"|"&amp;AF1581&amp;"|"))</f>
        <v/>
      </c>
      <c r="B1581" s="29" t="s">
        <v>967</v>
      </c>
      <c r="C1581" s="29"/>
      <c r="D1581" s="55"/>
      <c r="E1581" s="55"/>
      <c r="F1581" s="29"/>
      <c r="G1581" s="46"/>
      <c r="H1581" s="46"/>
      <c r="I1581" s="29"/>
      <c r="J1581" s="29"/>
      <c r="K1581" s="29"/>
      <c r="L1581" s="29"/>
      <c r="M1581" s="29"/>
      <c r="N1581" s="29"/>
      <c r="O1581" s="29"/>
      <c r="P1581" s="29"/>
      <c r="Q1581" s="29"/>
      <c r="R1581" s="29"/>
      <c r="S1581" s="55"/>
      <c r="T1581" s="55"/>
      <c r="U1581" s="90"/>
      <c r="V1581" s="83"/>
      <c r="W1581" s="29"/>
      <c r="Y1581" s="29"/>
      <c r="Z1581" s="83"/>
      <c r="AA1581" s="83"/>
      <c r="AB1581" s="83"/>
      <c r="AC1581" s="83"/>
      <c r="AD1581" s="83"/>
      <c r="AE1581" s="83"/>
      <c r="AF1581" s="83"/>
      <c r="AG1581" s="83"/>
    </row>
    <row r="1582" spans="1:33" hidden="1" x14ac:dyDescent="0.25">
      <c r="A1582" s="24" t="str">
        <f>IF(D1582="","",(B1582&amp;"|"&amp;C1582&amp;"|"&amp;D1582&amp;"|"&amp;E1582&amp;"|"&amp;F1582&amp;"|"&amp;G1582&amp;"|"&amp;H1582&amp;"|"&amp;I1582&amp;"|"&amp;J1582&amp;"|"&amp;K1582&amp;"|"&amp;L1582&amp;"|"&amp;M1582&amp;"|"&amp;N1582&amp;"|"&amp;O1582&amp;"|"&amp;P1582&amp;"|"&amp;Q1582&amp;"|"&amp;R1582&amp;"|"&amp;S1582&amp;"|"&amp;T1582&amp;"|"&amp;U1582&amp;"|"&amp;V1582&amp;"|"&amp;W1582&amp;"|"&amp;X1582&amp;"|"&amp;Y1582&amp;"|"&amp;Z1582&amp;"|"&amp;AA1582&amp;"|"&amp;AB1582&amp;"|"&amp;AC1582&amp;"|"&amp;AD1582&amp;"|"&amp;AE1582&amp;"|"&amp;AF1582&amp;"|"))</f>
        <v/>
      </c>
      <c r="B1582" s="143" t="s">
        <v>967</v>
      </c>
      <c r="C1582" s="123" t="s">
        <v>3043</v>
      </c>
      <c r="D1582" s="86"/>
      <c r="E1582" s="86"/>
      <c r="F1582" s="86"/>
      <c r="G1582" s="86"/>
      <c r="H1582" s="86"/>
      <c r="I1582" s="86"/>
      <c r="J1582" s="108"/>
      <c r="K1582" s="108"/>
      <c r="L1582" s="86"/>
      <c r="M1582" s="86"/>
      <c r="N1582" s="86"/>
      <c r="O1582" s="86"/>
      <c r="P1582" s="86"/>
      <c r="Q1582" s="86"/>
      <c r="R1582" s="86"/>
      <c r="S1582" s="86"/>
      <c r="T1582" s="86"/>
      <c r="U1582" s="170"/>
      <c r="V1582" s="29"/>
      <c r="W1582" s="29"/>
      <c r="Y1582" s="29"/>
      <c r="Z1582" s="29"/>
      <c r="AA1582" s="29"/>
      <c r="AB1582" s="29"/>
      <c r="AC1582" s="29"/>
      <c r="AD1582" s="29"/>
      <c r="AE1582" s="83"/>
      <c r="AF1582" s="83"/>
      <c r="AG1582" s="83"/>
    </row>
    <row r="1583" spans="1:33" hidden="1" x14ac:dyDescent="0.25">
      <c r="A1583" s="24" t="str">
        <f>IF(D1583="","",(B1583&amp;"|"&amp;C1583&amp;"|"&amp;D1583&amp;"|"&amp;E1583&amp;"|"&amp;F1583&amp;"|"&amp;G1583&amp;"|"&amp;H1583&amp;"|"&amp;I1583&amp;"|"&amp;J1583&amp;"|"&amp;K1583&amp;"|"&amp;L1583&amp;"|"&amp;M1583&amp;"|"&amp;N1583&amp;"|"&amp;O1583&amp;"|"&amp;P1583&amp;"|"&amp;Q1583&amp;"|"&amp;R1583&amp;"|"&amp;S1583&amp;"|"&amp;T1583&amp;"|"&amp;U1583&amp;"|"&amp;V1583&amp;"|"&amp;W1583&amp;"|"&amp;X1583&amp;"|"&amp;Y1583&amp;"|"&amp;Z1583&amp;"|"&amp;AA1583&amp;"|"&amp;AB1583&amp;"|"&amp;AC1583&amp;"|"&amp;AD1583&amp;"|"&amp;AE1583&amp;"|"&amp;AF1583&amp;"|"))</f>
        <v/>
      </c>
      <c r="B1583" s="29" t="s">
        <v>968</v>
      </c>
      <c r="C1583" s="29"/>
      <c r="D1583" s="55"/>
      <c r="E1583" s="55"/>
      <c r="F1583" s="29"/>
      <c r="G1583" s="46"/>
      <c r="H1583" s="46"/>
      <c r="I1583" s="29"/>
      <c r="J1583" s="29"/>
      <c r="K1583" s="29"/>
      <c r="L1583" s="29"/>
      <c r="M1583" s="29"/>
      <c r="N1583" s="29"/>
      <c r="O1583" s="29"/>
      <c r="P1583" s="29"/>
      <c r="Q1583" s="29"/>
      <c r="R1583" s="29"/>
      <c r="S1583" s="55"/>
      <c r="T1583" s="55"/>
      <c r="U1583" s="90"/>
      <c r="V1583" s="83"/>
      <c r="W1583" s="29"/>
      <c r="Y1583" s="29"/>
      <c r="Z1583" s="83"/>
      <c r="AA1583" s="83"/>
      <c r="AB1583" s="83"/>
      <c r="AC1583" s="83"/>
      <c r="AD1583" s="83"/>
      <c r="AE1583" s="83"/>
      <c r="AF1583" s="83"/>
      <c r="AG1583" s="83"/>
    </row>
    <row r="1584" spans="1:33" hidden="1" x14ac:dyDescent="0.25">
      <c r="A1584" s="24" t="str">
        <f>IF(D1584="","",(B1584&amp;"|"&amp;C1584&amp;"|"&amp;D1584&amp;"|"&amp;E1584&amp;"|"&amp;F1584&amp;"|"&amp;G1584&amp;"|"&amp;H1584&amp;"|"&amp;I1584&amp;"|"&amp;J1584&amp;"|"&amp;K1584&amp;"|"&amp;L1584&amp;"|"&amp;M1584&amp;"|"&amp;N1584&amp;"|"&amp;O1584&amp;"|"&amp;P1584&amp;"|"&amp;Q1584&amp;"|"&amp;R1584&amp;"|"&amp;S1584&amp;"|"&amp;T1584&amp;"|"&amp;U1584&amp;"|"&amp;V1584&amp;"|"&amp;W1584&amp;"|"&amp;X1584&amp;"|"&amp;Y1584&amp;"|"&amp;Z1584&amp;"|"&amp;AA1584&amp;"|"&amp;AB1584&amp;"|"&amp;AC1584&amp;"|"&amp;AD1584&amp;"|"&amp;AE1584&amp;"|"&amp;AF1584&amp;"|"))</f>
        <v/>
      </c>
      <c r="B1584" s="143" t="s">
        <v>968</v>
      </c>
      <c r="C1584" s="123" t="s">
        <v>3044</v>
      </c>
      <c r="D1584" s="86"/>
      <c r="E1584" s="86"/>
      <c r="F1584" s="86"/>
      <c r="G1584" s="86"/>
      <c r="H1584" s="86"/>
      <c r="I1584" s="86"/>
      <c r="J1584" s="108"/>
      <c r="K1584" s="108"/>
      <c r="L1584" s="86"/>
      <c r="M1584" s="86"/>
      <c r="N1584" s="86"/>
      <c r="O1584" s="86"/>
      <c r="P1584" s="86"/>
      <c r="Q1584" s="86"/>
      <c r="R1584" s="86"/>
      <c r="S1584" s="86"/>
      <c r="T1584" s="86"/>
      <c r="U1584" s="170"/>
      <c r="V1584" s="29"/>
      <c r="W1584" s="29"/>
      <c r="Y1584" s="29"/>
      <c r="Z1584" s="29"/>
      <c r="AA1584" s="29"/>
      <c r="AB1584" s="29"/>
      <c r="AC1584" s="29"/>
      <c r="AD1584" s="29"/>
      <c r="AE1584" s="83"/>
      <c r="AF1584" s="83"/>
      <c r="AG1584" s="83"/>
    </row>
    <row r="1585" spans="1:33" hidden="1" x14ac:dyDescent="0.25">
      <c r="A1585" s="24" t="str">
        <f>IF(D1585="","",(B1585&amp;"|"&amp;C1585&amp;"|"&amp;D1585&amp;"|"&amp;E1585&amp;"|"&amp;F1585&amp;"|"&amp;G1585&amp;"|"&amp;H1585&amp;"|"&amp;I1585&amp;"|"&amp;J1585&amp;"|"&amp;K1585&amp;"|"&amp;L1585&amp;"|"&amp;M1585&amp;"|"&amp;N1585&amp;"|"&amp;O1585&amp;"|"&amp;P1585&amp;"|"&amp;Q1585&amp;"|"&amp;R1585&amp;"|"&amp;S1585&amp;"|"&amp;T1585&amp;"|"&amp;U1585&amp;"|"&amp;V1585&amp;"|"&amp;W1585&amp;"|"&amp;X1585&amp;"|"&amp;Y1585&amp;"|"&amp;Z1585&amp;"|"&amp;AA1585&amp;"|"&amp;AB1585&amp;"|"&amp;AC1585&amp;"|"&amp;AD1585&amp;"|"&amp;AE1585&amp;"|"&amp;AF1585&amp;"|"))</f>
        <v/>
      </c>
      <c r="B1585" s="29" t="s">
        <v>969</v>
      </c>
      <c r="C1585" s="29"/>
      <c r="D1585" s="55"/>
      <c r="E1585" s="55"/>
      <c r="F1585" s="29"/>
      <c r="G1585" s="46"/>
      <c r="H1585" s="46"/>
      <c r="I1585" s="29"/>
      <c r="J1585" s="29"/>
      <c r="K1585" s="29"/>
      <c r="L1585" s="29"/>
      <c r="M1585" s="29"/>
      <c r="N1585" s="29"/>
      <c r="O1585" s="29"/>
      <c r="P1585" s="29"/>
      <c r="Q1585" s="29"/>
      <c r="R1585" s="29"/>
      <c r="S1585" s="55"/>
      <c r="T1585" s="55"/>
      <c r="U1585" s="90"/>
      <c r="V1585" s="83"/>
      <c r="W1585" s="29"/>
      <c r="Y1585" s="29"/>
      <c r="Z1585" s="83"/>
      <c r="AA1585" s="83"/>
      <c r="AB1585" s="83"/>
      <c r="AC1585" s="83"/>
      <c r="AD1585" s="83"/>
      <c r="AE1585" s="83"/>
      <c r="AF1585" s="83"/>
      <c r="AG1585" s="83"/>
    </row>
    <row r="1586" spans="1:33" hidden="1" x14ac:dyDescent="0.25">
      <c r="A1586" s="24" t="str">
        <f>IF(D1586="","",(B1586&amp;"|"&amp;C1586&amp;"|"&amp;D1586&amp;"|"&amp;E1586&amp;"|"&amp;F1586&amp;"|"&amp;G1586&amp;"|"&amp;H1586&amp;"|"&amp;I1586&amp;"|"&amp;J1586&amp;"|"&amp;K1586&amp;"|"&amp;L1586&amp;"|"&amp;M1586&amp;"|"&amp;N1586&amp;"|"&amp;O1586&amp;"|"&amp;P1586&amp;"|"&amp;Q1586&amp;"|"&amp;R1586&amp;"|"&amp;S1586&amp;"|"&amp;T1586&amp;"|"&amp;U1586&amp;"|"&amp;V1586&amp;"|"&amp;W1586&amp;"|"&amp;X1586&amp;"|"&amp;Y1586&amp;"|"&amp;Z1586&amp;"|"&amp;AA1586&amp;"|"&amp;AB1586&amp;"|"&amp;AC1586&amp;"|"&amp;AD1586&amp;"|"&amp;AE1586&amp;"|"&amp;AF1586&amp;"|"))</f>
        <v/>
      </c>
      <c r="B1586" s="143" t="s">
        <v>969</v>
      </c>
      <c r="C1586" s="123" t="s">
        <v>3045</v>
      </c>
      <c r="D1586" s="86"/>
      <c r="E1586" s="86"/>
      <c r="F1586" s="86"/>
      <c r="G1586" s="86"/>
      <c r="H1586" s="86"/>
      <c r="I1586" s="86"/>
      <c r="J1586" s="108"/>
      <c r="K1586" s="108"/>
      <c r="L1586" s="86"/>
      <c r="M1586" s="86"/>
      <c r="N1586" s="86"/>
      <c r="O1586" s="86"/>
      <c r="P1586" s="86"/>
      <c r="Q1586" s="86"/>
      <c r="R1586" s="86"/>
      <c r="S1586" s="86"/>
      <c r="T1586" s="86"/>
      <c r="U1586" s="170"/>
      <c r="V1586" s="29"/>
      <c r="W1586" s="29"/>
      <c r="Y1586" s="29"/>
      <c r="Z1586" s="29"/>
      <c r="AA1586" s="29"/>
      <c r="AB1586" s="29"/>
      <c r="AC1586" s="29"/>
      <c r="AD1586" s="29"/>
      <c r="AE1586" s="83"/>
      <c r="AF1586" s="83"/>
      <c r="AG1586" s="83"/>
    </row>
    <row r="1587" spans="1:33" x14ac:dyDescent="0.25">
      <c r="A1587" s="24" t="str">
        <f>IF(D1587="","",(B1587&amp;"|"&amp;C1587&amp;"|"&amp;D1587&amp;"|"&amp;E1587&amp;"|"&amp;F1587&amp;"|"&amp;G1587&amp;"|"&amp;H1587&amp;"|"&amp;I1587&amp;"|"&amp;J1587&amp;"|"&amp;K1587&amp;"|"&amp;L1587&amp;"|"&amp;M1587&amp;"|"&amp;N1587&amp;"|"&amp;O1587&amp;"|"&amp;P1587&amp;"|"&amp;Q1587&amp;"|"&amp;R1587&amp;"|"&amp;S1587&amp;"|"&amp;T1587&amp;"|"&amp;U1587&amp;"|"&amp;V1587&amp;"|"&amp;W1587&amp;"|"&amp;X1587&amp;"|"&amp;Y1587&amp;"|"&amp;Z1587&amp;"|"&amp;AA1587&amp;"|"&amp;AB1587&amp;"|"&amp;AC1587&amp;"|"&amp;AD1587&amp;"|"&amp;AE1587&amp;"|"&amp;AF1587&amp;"|"))</f>
        <v>Hyphessobrycon pulchripinnis |Sitrontetra , Lemon tetra |22|27||5|7||0|10||||||||||||||||||||||</v>
      </c>
      <c r="B1587" s="29" t="s">
        <v>970</v>
      </c>
      <c r="C1587" s="29" t="s">
        <v>971</v>
      </c>
      <c r="D1587" s="55">
        <v>22</v>
      </c>
      <c r="E1587" s="55">
        <v>27</v>
      </c>
      <c r="F1587" s="29"/>
      <c r="G1587" s="94">
        <v>5</v>
      </c>
      <c r="H1587" s="94">
        <v>7</v>
      </c>
      <c r="I1587" s="29"/>
      <c r="J1587" s="29">
        <v>0</v>
      </c>
      <c r="K1587" s="29">
        <v>10</v>
      </c>
      <c r="L1587" s="29"/>
      <c r="M1587" s="29"/>
      <c r="N1587" s="29"/>
      <c r="O1587" s="29"/>
      <c r="P1587" s="29"/>
      <c r="Q1587" s="29"/>
      <c r="R1587" s="29"/>
      <c r="S1587" s="55"/>
      <c r="T1587" s="55"/>
      <c r="U1587" s="90"/>
      <c r="V1587" s="29"/>
      <c r="W1587" s="29"/>
      <c r="Y1587" s="29"/>
      <c r="Z1587" s="29"/>
      <c r="AA1587" s="29"/>
      <c r="AB1587" s="29"/>
      <c r="AC1587" s="29"/>
      <c r="AD1587" s="29"/>
      <c r="AE1587" s="83"/>
      <c r="AF1587" s="83"/>
      <c r="AG1587" s="83"/>
    </row>
    <row r="1588" spans="1:33" hidden="1" x14ac:dyDescent="0.25">
      <c r="A1588" s="24" t="str">
        <f>IF(D1588="","",(B1588&amp;"|"&amp;C1588&amp;"|"&amp;D1588&amp;"|"&amp;E1588&amp;"|"&amp;F1588&amp;"|"&amp;G1588&amp;"|"&amp;H1588&amp;"|"&amp;I1588&amp;"|"&amp;J1588&amp;"|"&amp;K1588&amp;"|"&amp;L1588&amp;"|"&amp;M1588&amp;"|"&amp;N1588&amp;"|"&amp;O1588&amp;"|"&amp;P1588&amp;"|"&amp;Q1588&amp;"|"&amp;R1588&amp;"|"&amp;S1588&amp;"|"&amp;T1588&amp;"|"&amp;U1588&amp;"|"&amp;V1588&amp;"|"&amp;W1588&amp;"|"&amp;X1588&amp;"|"&amp;Y1588&amp;"|"&amp;Z1588&amp;"|"&amp;AA1588&amp;"|"&amp;AB1588&amp;"|"&amp;AC1588&amp;"|"&amp;AD1588&amp;"|"&amp;AE1588&amp;"|"&amp;AF1588&amp;"|"))</f>
        <v/>
      </c>
      <c r="B1588" s="29" t="s">
        <v>972</v>
      </c>
      <c r="C1588" s="29"/>
      <c r="D1588" s="55"/>
      <c r="E1588" s="55"/>
      <c r="F1588" s="29"/>
      <c r="G1588" s="46"/>
      <c r="H1588" s="46"/>
      <c r="I1588" s="29"/>
      <c r="J1588" s="29"/>
      <c r="K1588" s="29"/>
      <c r="L1588" s="29"/>
      <c r="M1588" s="29"/>
      <c r="N1588" s="29"/>
      <c r="O1588" s="29"/>
      <c r="P1588" s="29"/>
      <c r="Q1588" s="29"/>
      <c r="R1588" s="29"/>
      <c r="S1588" s="55"/>
      <c r="T1588" s="55"/>
      <c r="U1588" s="90"/>
      <c r="V1588" s="83"/>
      <c r="W1588" s="29"/>
      <c r="Y1588" s="29"/>
      <c r="Z1588" s="83"/>
      <c r="AA1588" s="83"/>
      <c r="AB1588" s="83"/>
      <c r="AC1588" s="83"/>
      <c r="AD1588" s="83"/>
      <c r="AE1588" s="83"/>
      <c r="AF1588" s="83"/>
      <c r="AG1588" s="83"/>
    </row>
    <row r="1589" spans="1:33" hidden="1" x14ac:dyDescent="0.25">
      <c r="A1589" s="24" t="str">
        <f>IF(D1589="","",(B1589&amp;"|"&amp;C1589&amp;"|"&amp;D1589&amp;"|"&amp;E1589&amp;"|"&amp;F1589&amp;"|"&amp;G1589&amp;"|"&amp;H1589&amp;"|"&amp;I1589&amp;"|"&amp;J1589&amp;"|"&amp;K1589&amp;"|"&amp;L1589&amp;"|"&amp;M1589&amp;"|"&amp;N1589&amp;"|"&amp;O1589&amp;"|"&amp;P1589&amp;"|"&amp;Q1589&amp;"|"&amp;R1589&amp;"|"&amp;S1589&amp;"|"&amp;T1589&amp;"|"&amp;U1589&amp;"|"&amp;V1589&amp;"|"&amp;W1589&amp;"|"&amp;X1589&amp;"|"&amp;Y1589&amp;"|"&amp;Z1589&amp;"|"&amp;AA1589&amp;"|"&amp;AB1589&amp;"|"&amp;AC1589&amp;"|"&amp;AD1589&amp;"|"&amp;AE1589&amp;"|"&amp;AF1589&amp;"|"))</f>
        <v/>
      </c>
      <c r="B1589" s="143" t="s">
        <v>972</v>
      </c>
      <c r="C1589" s="123" t="s">
        <v>3046</v>
      </c>
      <c r="D1589" s="86"/>
      <c r="E1589" s="86"/>
      <c r="F1589" s="86"/>
      <c r="G1589" s="86"/>
      <c r="H1589" s="86"/>
      <c r="I1589" s="86"/>
      <c r="J1589" s="108"/>
      <c r="K1589" s="108"/>
      <c r="L1589" s="86"/>
      <c r="M1589" s="86"/>
      <c r="N1589" s="86"/>
      <c r="O1589" s="86"/>
      <c r="P1589" s="86"/>
      <c r="Q1589" s="86"/>
      <c r="R1589" s="86"/>
      <c r="S1589" s="86"/>
      <c r="T1589" s="86"/>
      <c r="U1589" s="170"/>
      <c r="V1589" s="29"/>
      <c r="W1589" s="29"/>
      <c r="Y1589" s="29"/>
      <c r="Z1589" s="29"/>
      <c r="AA1589" s="29"/>
      <c r="AB1589" s="29"/>
      <c r="AC1589" s="29"/>
      <c r="AD1589" s="29"/>
      <c r="AE1589" s="83"/>
      <c r="AF1589" s="83"/>
      <c r="AG1589" s="83"/>
    </row>
    <row r="1590" spans="1:33" hidden="1" x14ac:dyDescent="0.25">
      <c r="A1590" s="24" t="str">
        <f>IF(D1590="","",(B1590&amp;"|"&amp;C1590&amp;"|"&amp;D1590&amp;"|"&amp;E1590&amp;"|"&amp;F1590&amp;"|"&amp;G1590&amp;"|"&amp;H1590&amp;"|"&amp;I1590&amp;"|"&amp;J1590&amp;"|"&amp;K1590&amp;"|"&amp;L1590&amp;"|"&amp;M1590&amp;"|"&amp;N1590&amp;"|"&amp;O1590&amp;"|"&amp;P1590&amp;"|"&amp;Q1590&amp;"|"&amp;R1590&amp;"|"&amp;S1590&amp;"|"&amp;T1590&amp;"|"&amp;U1590&amp;"|"&amp;V1590&amp;"|"&amp;W1590&amp;"|"&amp;X1590&amp;"|"&amp;Y1590&amp;"|"&amp;Z1590&amp;"|"&amp;AA1590&amp;"|"&amp;AB1590&amp;"|"&amp;AC1590&amp;"|"&amp;AD1590&amp;"|"&amp;AE1590&amp;"|"&amp;AF1590&amp;"|"))</f>
        <v/>
      </c>
      <c r="B1590" s="29" t="s">
        <v>973</v>
      </c>
      <c r="C1590" s="29"/>
      <c r="D1590" s="55"/>
      <c r="E1590" s="55"/>
      <c r="F1590" s="29"/>
      <c r="G1590" s="46"/>
      <c r="H1590" s="46"/>
      <c r="I1590" s="29"/>
      <c r="J1590" s="29"/>
      <c r="K1590" s="29"/>
      <c r="L1590" s="29"/>
      <c r="M1590" s="29"/>
      <c r="N1590" s="29"/>
      <c r="O1590" s="29"/>
      <c r="P1590" s="29"/>
      <c r="Q1590" s="29"/>
      <c r="R1590" s="29"/>
      <c r="S1590" s="55"/>
      <c r="T1590" s="55"/>
      <c r="U1590" s="90"/>
      <c r="V1590" s="83"/>
      <c r="W1590" s="29"/>
      <c r="Y1590" s="29"/>
      <c r="Z1590" s="83"/>
      <c r="AA1590" s="83"/>
      <c r="AB1590" s="83"/>
      <c r="AC1590" s="83"/>
      <c r="AD1590" s="83"/>
      <c r="AE1590" s="83"/>
      <c r="AF1590" s="83"/>
      <c r="AG1590" s="83"/>
    </row>
    <row r="1591" spans="1:33" hidden="1" x14ac:dyDescent="0.25">
      <c r="A1591" s="24" t="str">
        <f>IF(D1591="","",(B1591&amp;"|"&amp;C1591&amp;"|"&amp;D1591&amp;"|"&amp;E1591&amp;"|"&amp;F1591&amp;"|"&amp;G1591&amp;"|"&amp;H1591&amp;"|"&amp;I1591&amp;"|"&amp;J1591&amp;"|"&amp;K1591&amp;"|"&amp;L1591&amp;"|"&amp;M1591&amp;"|"&amp;N1591&amp;"|"&amp;O1591&amp;"|"&amp;P1591&amp;"|"&amp;Q1591&amp;"|"&amp;R1591&amp;"|"&amp;S1591&amp;"|"&amp;T1591&amp;"|"&amp;U1591&amp;"|"&amp;V1591&amp;"|"&amp;W1591&amp;"|"&amp;X1591&amp;"|"&amp;Y1591&amp;"|"&amp;Z1591&amp;"|"&amp;AA1591&amp;"|"&amp;AB1591&amp;"|"&amp;AC1591&amp;"|"&amp;AD1591&amp;"|"&amp;AE1591&amp;"|"&amp;AF1591&amp;"|"))</f>
        <v/>
      </c>
      <c r="B1591" s="143" t="s">
        <v>973</v>
      </c>
      <c r="C1591" s="123" t="s">
        <v>3047</v>
      </c>
      <c r="D1591" s="86"/>
      <c r="E1591" s="86"/>
      <c r="F1591" s="86"/>
      <c r="G1591" s="86"/>
      <c r="H1591" s="86"/>
      <c r="I1591" s="86"/>
      <c r="J1591" s="108"/>
      <c r="K1591" s="108"/>
      <c r="L1591" s="86"/>
      <c r="M1591" s="86"/>
      <c r="N1591" s="86"/>
      <c r="O1591" s="86"/>
      <c r="P1591" s="86"/>
      <c r="Q1591" s="86"/>
      <c r="R1591" s="86"/>
      <c r="S1591" s="86"/>
      <c r="T1591" s="86"/>
      <c r="U1591" s="170"/>
      <c r="V1591" s="29"/>
      <c r="W1591" s="29"/>
      <c r="Y1591" s="29"/>
      <c r="Z1591" s="29"/>
      <c r="AA1591" s="29"/>
      <c r="AB1591" s="29"/>
      <c r="AC1591" s="29"/>
      <c r="AD1591" s="29"/>
      <c r="AE1591" s="83"/>
      <c r="AF1591" s="83"/>
      <c r="AG1591" s="83"/>
    </row>
    <row r="1592" spans="1:33" x14ac:dyDescent="0.25">
      <c r="A1592" s="24" t="str">
        <f>IF(D1592="","",(B1592&amp;"|"&amp;C1592&amp;"|"&amp;D1592&amp;"|"&amp;E1592&amp;"|"&amp;F1592&amp;"|"&amp;G1592&amp;"|"&amp;H1592&amp;"|"&amp;I1592&amp;"|"&amp;J1592&amp;"|"&amp;K1592&amp;"|"&amp;L1592&amp;"|"&amp;M1592&amp;"|"&amp;N1592&amp;"|"&amp;O1592&amp;"|"&amp;P1592&amp;"|"&amp;Q1592&amp;"|"&amp;R1592&amp;"|"&amp;S1592&amp;"|"&amp;T1592&amp;"|"&amp;U1592&amp;"|"&amp;V1592&amp;"|"&amp;W1592&amp;"|"&amp;X1592&amp;"|"&amp;Y1592&amp;"|"&amp;Z1592&amp;"|"&amp;AA1592&amp;"|"&amp;AB1592&amp;"|"&amp;AC1592&amp;"|"&amp;AD1592&amp;"|"&amp;AE1592&amp;"|"&amp;AF1592&amp;"|"))</f>
        <v>Hyphessobrycon rosaceus |Rosentetra , Rosy tetra |24|28||6|7,5||0|10||||||||||||||||||||||</v>
      </c>
      <c r="B1592" s="29" t="s">
        <v>974</v>
      </c>
      <c r="C1592" s="29" t="s">
        <v>975</v>
      </c>
      <c r="D1592" s="55">
        <v>24</v>
      </c>
      <c r="E1592" s="55">
        <v>28</v>
      </c>
      <c r="F1592" s="29"/>
      <c r="G1592" s="94">
        <v>6</v>
      </c>
      <c r="H1592" s="94">
        <v>7.5</v>
      </c>
      <c r="I1592" s="29"/>
      <c r="J1592" s="29">
        <v>0</v>
      </c>
      <c r="K1592" s="29">
        <v>10</v>
      </c>
      <c r="L1592" s="29"/>
      <c r="M1592" s="29"/>
      <c r="N1592" s="29"/>
      <c r="O1592" s="29"/>
      <c r="P1592" s="29"/>
      <c r="Q1592" s="29"/>
      <c r="R1592" s="29"/>
      <c r="S1592" s="55"/>
      <c r="T1592" s="55"/>
      <c r="U1592" s="90"/>
      <c r="V1592" s="29"/>
      <c r="W1592" s="29"/>
      <c r="Y1592" s="29"/>
      <c r="Z1592" s="29"/>
      <c r="AA1592" s="29"/>
      <c r="AB1592" s="29"/>
      <c r="AC1592" s="29"/>
      <c r="AD1592" s="29"/>
      <c r="AE1592" s="83"/>
      <c r="AF1592" s="83"/>
      <c r="AG1592" s="83"/>
    </row>
    <row r="1593" spans="1:33" hidden="1" x14ac:dyDescent="0.25">
      <c r="A1593" s="24" t="str">
        <f>IF(D1593="","",(B1593&amp;"|"&amp;C1593&amp;"|"&amp;D1593&amp;"|"&amp;E1593&amp;"|"&amp;F1593&amp;"|"&amp;G1593&amp;"|"&amp;H1593&amp;"|"&amp;I1593&amp;"|"&amp;J1593&amp;"|"&amp;K1593&amp;"|"&amp;L1593&amp;"|"&amp;M1593&amp;"|"&amp;N1593&amp;"|"&amp;O1593&amp;"|"&amp;P1593&amp;"|"&amp;Q1593&amp;"|"&amp;R1593&amp;"|"&amp;S1593&amp;"|"&amp;T1593&amp;"|"&amp;U1593&amp;"|"&amp;V1593&amp;"|"&amp;W1593&amp;"|"&amp;X1593&amp;"|"&amp;Y1593&amp;"|"&amp;Z1593&amp;"|"&amp;AA1593&amp;"|"&amp;AB1593&amp;"|"&amp;AC1593&amp;"|"&amp;AD1593&amp;"|"&amp;AE1593&amp;"|"&amp;AF1593&amp;"|"))</f>
        <v/>
      </c>
      <c r="B1593" s="29" t="s">
        <v>976</v>
      </c>
      <c r="C1593" s="29"/>
      <c r="D1593" s="55"/>
      <c r="E1593" s="55"/>
      <c r="F1593" s="29"/>
      <c r="G1593" s="46"/>
      <c r="H1593" s="46"/>
      <c r="I1593" s="29"/>
      <c r="J1593" s="29"/>
      <c r="K1593" s="29"/>
      <c r="L1593" s="29"/>
      <c r="M1593" s="29"/>
      <c r="N1593" s="29"/>
      <c r="O1593" s="29"/>
      <c r="P1593" s="29"/>
      <c r="Q1593" s="29"/>
      <c r="R1593" s="29"/>
      <c r="S1593" s="55"/>
      <c r="T1593" s="55"/>
      <c r="U1593" s="90"/>
      <c r="V1593" s="83"/>
      <c r="W1593" s="29"/>
      <c r="Y1593" s="29"/>
      <c r="Z1593" s="83"/>
      <c r="AA1593" s="83"/>
      <c r="AB1593" s="83"/>
      <c r="AC1593" s="83"/>
      <c r="AD1593" s="83"/>
      <c r="AE1593" s="83"/>
      <c r="AF1593" s="83"/>
      <c r="AG1593" s="83"/>
    </row>
    <row r="1594" spans="1:33" hidden="1" x14ac:dyDescent="0.25">
      <c r="A1594" s="24" t="str">
        <f>IF(D1594="","",(B1594&amp;"|"&amp;C1594&amp;"|"&amp;D1594&amp;"|"&amp;E1594&amp;"|"&amp;F1594&amp;"|"&amp;G1594&amp;"|"&amp;H1594&amp;"|"&amp;I1594&amp;"|"&amp;J1594&amp;"|"&amp;K1594&amp;"|"&amp;L1594&amp;"|"&amp;M1594&amp;"|"&amp;N1594&amp;"|"&amp;O1594&amp;"|"&amp;P1594&amp;"|"&amp;Q1594&amp;"|"&amp;R1594&amp;"|"&amp;S1594&amp;"|"&amp;T1594&amp;"|"&amp;U1594&amp;"|"&amp;V1594&amp;"|"&amp;W1594&amp;"|"&amp;X1594&amp;"|"&amp;Y1594&amp;"|"&amp;Z1594&amp;"|"&amp;AA1594&amp;"|"&amp;AB1594&amp;"|"&amp;AC1594&amp;"|"&amp;AD1594&amp;"|"&amp;AE1594&amp;"|"&amp;AF1594&amp;"|"))</f>
        <v/>
      </c>
      <c r="B1594" s="143" t="s">
        <v>976</v>
      </c>
      <c r="C1594" s="123" t="s">
        <v>3048</v>
      </c>
      <c r="D1594" s="86"/>
      <c r="E1594" s="86"/>
      <c r="F1594" s="86"/>
      <c r="G1594" s="86"/>
      <c r="H1594" s="86"/>
      <c r="I1594" s="86"/>
      <c r="J1594" s="108"/>
      <c r="K1594" s="108"/>
      <c r="L1594" s="86"/>
      <c r="M1594" s="86"/>
      <c r="N1594" s="86"/>
      <c r="O1594" s="86"/>
      <c r="P1594" s="86"/>
      <c r="Q1594" s="86"/>
      <c r="R1594" s="86"/>
      <c r="S1594" s="86"/>
      <c r="T1594" s="86"/>
      <c r="U1594" s="170"/>
      <c r="V1594" s="29"/>
      <c r="W1594" s="29"/>
      <c r="Y1594" s="29"/>
      <c r="Z1594" s="29"/>
      <c r="AA1594" s="29"/>
      <c r="AB1594" s="29"/>
      <c r="AC1594" s="29"/>
      <c r="AD1594" s="29"/>
      <c r="AE1594" s="83"/>
      <c r="AF1594" s="83"/>
      <c r="AG1594" s="83"/>
    </row>
    <row r="1595" spans="1:33" hidden="1" x14ac:dyDescent="0.25">
      <c r="A1595" s="24" t="str">
        <f>IF(D1595="","",(B1595&amp;"|"&amp;C1595&amp;"|"&amp;D1595&amp;"|"&amp;E1595&amp;"|"&amp;F1595&amp;"|"&amp;G1595&amp;"|"&amp;H1595&amp;"|"&amp;I1595&amp;"|"&amp;J1595&amp;"|"&amp;K1595&amp;"|"&amp;L1595&amp;"|"&amp;M1595&amp;"|"&amp;N1595&amp;"|"&amp;O1595&amp;"|"&amp;P1595&amp;"|"&amp;Q1595&amp;"|"&amp;R1595&amp;"|"&amp;S1595&amp;"|"&amp;T1595&amp;"|"&amp;U1595&amp;"|"&amp;V1595&amp;"|"&amp;W1595&amp;"|"&amp;X1595&amp;"|"&amp;Y1595&amp;"|"&amp;Z1595&amp;"|"&amp;AA1595&amp;"|"&amp;AB1595&amp;"|"&amp;AC1595&amp;"|"&amp;AD1595&amp;"|"&amp;AE1595&amp;"|"&amp;AF1595&amp;"|"))</f>
        <v/>
      </c>
      <c r="B1595" s="29" t="s">
        <v>977</v>
      </c>
      <c r="C1595" s="29"/>
      <c r="D1595" s="55"/>
      <c r="E1595" s="55"/>
      <c r="F1595" s="29"/>
      <c r="G1595" s="46"/>
      <c r="H1595" s="46"/>
      <c r="I1595" s="29"/>
      <c r="J1595" s="29"/>
      <c r="K1595" s="29"/>
      <c r="L1595" s="29"/>
      <c r="M1595" s="29"/>
      <c r="N1595" s="29"/>
      <c r="O1595" s="29"/>
      <c r="P1595" s="29"/>
      <c r="Q1595" s="29"/>
      <c r="R1595" s="29"/>
      <c r="S1595" s="55"/>
      <c r="T1595" s="55"/>
      <c r="U1595" s="90"/>
      <c r="V1595" s="83"/>
      <c r="W1595" s="29"/>
      <c r="Y1595" s="29"/>
      <c r="Z1595" s="83"/>
      <c r="AA1595" s="83"/>
      <c r="AB1595" s="83"/>
      <c r="AC1595" s="83"/>
      <c r="AD1595" s="83"/>
      <c r="AE1595" s="83"/>
      <c r="AF1595" s="83"/>
      <c r="AG1595" s="83"/>
    </row>
    <row r="1596" spans="1:33" hidden="1" x14ac:dyDescent="0.25">
      <c r="A1596" s="24" t="str">
        <f>IF(D1596="","",(B1596&amp;"|"&amp;C1596&amp;"|"&amp;D1596&amp;"|"&amp;E1596&amp;"|"&amp;F1596&amp;"|"&amp;G1596&amp;"|"&amp;H1596&amp;"|"&amp;I1596&amp;"|"&amp;J1596&amp;"|"&amp;K1596&amp;"|"&amp;L1596&amp;"|"&amp;M1596&amp;"|"&amp;N1596&amp;"|"&amp;O1596&amp;"|"&amp;P1596&amp;"|"&amp;Q1596&amp;"|"&amp;R1596&amp;"|"&amp;S1596&amp;"|"&amp;T1596&amp;"|"&amp;U1596&amp;"|"&amp;V1596&amp;"|"&amp;W1596&amp;"|"&amp;X1596&amp;"|"&amp;Y1596&amp;"|"&amp;Z1596&amp;"|"&amp;AA1596&amp;"|"&amp;AB1596&amp;"|"&amp;AC1596&amp;"|"&amp;AD1596&amp;"|"&amp;AE1596&amp;"|"&amp;AF1596&amp;"|"))</f>
        <v/>
      </c>
      <c r="B1596" s="143" t="s">
        <v>977</v>
      </c>
      <c r="C1596" s="123" t="s">
        <v>3049</v>
      </c>
      <c r="D1596" s="86"/>
      <c r="E1596" s="86"/>
      <c r="F1596" s="86"/>
      <c r="G1596" s="86"/>
      <c r="H1596" s="86"/>
      <c r="I1596" s="86"/>
      <c r="J1596" s="108"/>
      <c r="K1596" s="108"/>
      <c r="L1596" s="86"/>
      <c r="M1596" s="86"/>
      <c r="N1596" s="86"/>
      <c r="O1596" s="86"/>
      <c r="P1596" s="86"/>
      <c r="Q1596" s="86"/>
      <c r="R1596" s="86"/>
      <c r="S1596" s="86"/>
      <c r="T1596" s="86"/>
      <c r="U1596" s="170"/>
      <c r="V1596" s="29"/>
      <c r="W1596" s="29"/>
      <c r="Y1596" s="29"/>
      <c r="Z1596" s="29"/>
      <c r="AA1596" s="29"/>
      <c r="AB1596" s="29"/>
      <c r="AC1596" s="29"/>
      <c r="AD1596" s="29"/>
      <c r="AE1596" s="83"/>
      <c r="AF1596" s="83"/>
      <c r="AG1596" s="83"/>
    </row>
    <row r="1597" spans="1:33" hidden="1" x14ac:dyDescent="0.25">
      <c r="A1597" s="24" t="str">
        <f>IF(D1597="","",(B1597&amp;"|"&amp;C1597&amp;"|"&amp;D1597&amp;"|"&amp;E1597&amp;"|"&amp;F1597&amp;"|"&amp;G1597&amp;"|"&amp;H1597&amp;"|"&amp;I1597&amp;"|"&amp;J1597&amp;"|"&amp;K1597&amp;"|"&amp;L1597&amp;"|"&amp;M1597&amp;"|"&amp;N1597&amp;"|"&amp;O1597&amp;"|"&amp;P1597&amp;"|"&amp;Q1597&amp;"|"&amp;R1597&amp;"|"&amp;S1597&amp;"|"&amp;T1597&amp;"|"&amp;U1597&amp;"|"&amp;V1597&amp;"|"&amp;W1597&amp;"|"&amp;X1597&amp;"|"&amp;Y1597&amp;"|"&amp;Z1597&amp;"|"&amp;AA1597&amp;"|"&amp;AB1597&amp;"|"&amp;AC1597&amp;"|"&amp;AD1597&amp;"|"&amp;AE1597&amp;"|"&amp;AF1597&amp;"|"))</f>
        <v/>
      </c>
      <c r="B1597" s="29" t="s">
        <v>978</v>
      </c>
      <c r="C1597" s="29"/>
      <c r="D1597" s="55"/>
      <c r="E1597" s="55"/>
      <c r="F1597" s="29"/>
      <c r="G1597" s="46"/>
      <c r="H1597" s="46"/>
      <c r="I1597" s="29"/>
      <c r="J1597" s="29"/>
      <c r="K1597" s="29"/>
      <c r="L1597" s="29"/>
      <c r="M1597" s="29"/>
      <c r="N1597" s="29"/>
      <c r="O1597" s="29"/>
      <c r="P1597" s="29"/>
      <c r="Q1597" s="29"/>
      <c r="R1597" s="29"/>
      <c r="S1597" s="55"/>
      <c r="T1597" s="55"/>
      <c r="U1597" s="90"/>
      <c r="V1597" s="29"/>
      <c r="W1597" s="29"/>
      <c r="Y1597" s="29"/>
      <c r="Z1597" s="29"/>
      <c r="AA1597" s="29"/>
      <c r="AB1597" s="29"/>
      <c r="AC1597" s="29"/>
      <c r="AD1597" s="29"/>
      <c r="AE1597" s="83"/>
      <c r="AF1597" s="83"/>
      <c r="AG1597" s="83"/>
    </row>
    <row r="1598" spans="1:33" hidden="1" x14ac:dyDescent="0.25">
      <c r="A1598" s="24" t="str">
        <f>IF(D1598="","",(B1598&amp;"|"&amp;C1598&amp;"|"&amp;D1598&amp;"|"&amp;E1598&amp;"|"&amp;F1598&amp;"|"&amp;G1598&amp;"|"&amp;H1598&amp;"|"&amp;I1598&amp;"|"&amp;J1598&amp;"|"&amp;K1598&amp;"|"&amp;L1598&amp;"|"&amp;M1598&amp;"|"&amp;N1598&amp;"|"&amp;O1598&amp;"|"&amp;P1598&amp;"|"&amp;Q1598&amp;"|"&amp;R1598&amp;"|"&amp;S1598&amp;"|"&amp;T1598&amp;"|"&amp;U1598&amp;"|"&amp;V1598&amp;"|"&amp;W1598&amp;"|"&amp;X1598&amp;"|"&amp;Y1598&amp;"|"&amp;Z1598&amp;"|"&amp;AA1598&amp;"|"&amp;AB1598&amp;"|"&amp;AC1598&amp;"|"&amp;AD1598&amp;"|"&amp;AE1598&amp;"|"&amp;AF1598&amp;"|"))</f>
        <v/>
      </c>
      <c r="B1598" s="143" t="s">
        <v>978</v>
      </c>
      <c r="C1598" s="123" t="s">
        <v>3050</v>
      </c>
      <c r="D1598" s="86"/>
      <c r="E1598" s="86"/>
      <c r="F1598" s="86"/>
      <c r="G1598" s="86"/>
      <c r="H1598" s="86"/>
      <c r="I1598" s="86"/>
      <c r="J1598" s="108"/>
      <c r="K1598" s="108"/>
      <c r="L1598" s="86"/>
      <c r="M1598" s="86"/>
      <c r="N1598" s="86"/>
      <c r="O1598" s="86"/>
      <c r="P1598" s="86"/>
      <c r="Q1598" s="86"/>
      <c r="R1598" s="86"/>
      <c r="S1598" s="86"/>
      <c r="T1598" s="86"/>
      <c r="U1598" s="170"/>
      <c r="V1598" s="29"/>
      <c r="W1598" s="29"/>
      <c r="Y1598" s="29"/>
      <c r="Z1598" s="29"/>
      <c r="AA1598" s="29"/>
      <c r="AB1598" s="29"/>
      <c r="AC1598" s="29"/>
      <c r="AD1598" s="29"/>
      <c r="AE1598" s="83"/>
      <c r="AF1598" s="83"/>
      <c r="AG1598" s="83"/>
    </row>
    <row r="1599" spans="1:33" hidden="1" x14ac:dyDescent="0.25">
      <c r="A1599" s="24" t="str">
        <f>IF(D1599="","",(B1599&amp;"|"&amp;C1599&amp;"|"&amp;D1599&amp;"|"&amp;E1599&amp;"|"&amp;F1599&amp;"|"&amp;G1599&amp;"|"&amp;H1599&amp;"|"&amp;I1599&amp;"|"&amp;J1599&amp;"|"&amp;K1599&amp;"|"&amp;L1599&amp;"|"&amp;M1599&amp;"|"&amp;N1599&amp;"|"&amp;O1599&amp;"|"&amp;P1599&amp;"|"&amp;Q1599&amp;"|"&amp;R1599&amp;"|"&amp;S1599&amp;"|"&amp;T1599&amp;"|"&amp;U1599&amp;"|"&amp;V1599&amp;"|"&amp;W1599&amp;"|"&amp;X1599&amp;"|"&amp;Y1599&amp;"|"&amp;Z1599&amp;"|"&amp;AA1599&amp;"|"&amp;AB1599&amp;"|"&amp;AC1599&amp;"|"&amp;AD1599&amp;"|"&amp;AE1599&amp;"|"&amp;AF1599&amp;"|"))</f>
        <v/>
      </c>
      <c r="B1599" s="29" t="s">
        <v>979</v>
      </c>
      <c r="C1599" s="29"/>
      <c r="D1599" s="55"/>
      <c r="E1599" s="55"/>
      <c r="F1599" s="29"/>
      <c r="G1599" s="46"/>
      <c r="H1599" s="46"/>
      <c r="I1599" s="29"/>
      <c r="J1599" s="29"/>
      <c r="K1599" s="29"/>
      <c r="L1599" s="29"/>
      <c r="M1599" s="29"/>
      <c r="N1599" s="29"/>
      <c r="O1599" s="29"/>
      <c r="P1599" s="29"/>
      <c r="Q1599" s="29"/>
      <c r="R1599" s="29"/>
      <c r="S1599" s="55"/>
      <c r="T1599" s="55"/>
      <c r="U1599" s="90"/>
      <c r="V1599" s="29"/>
      <c r="W1599" s="29"/>
      <c r="Y1599" s="29"/>
      <c r="Z1599" s="29"/>
      <c r="AA1599" s="29"/>
      <c r="AB1599" s="29"/>
      <c r="AC1599" s="29"/>
      <c r="AD1599" s="29"/>
      <c r="AE1599" s="83"/>
      <c r="AF1599" s="83"/>
      <c r="AG1599" s="83"/>
    </row>
    <row r="1600" spans="1:33" hidden="1" x14ac:dyDescent="0.25">
      <c r="A1600" s="24" t="str">
        <f>IF(D1600="","",(B1600&amp;"|"&amp;C1600&amp;"|"&amp;D1600&amp;"|"&amp;E1600&amp;"|"&amp;F1600&amp;"|"&amp;G1600&amp;"|"&amp;H1600&amp;"|"&amp;I1600&amp;"|"&amp;J1600&amp;"|"&amp;K1600&amp;"|"&amp;L1600&amp;"|"&amp;M1600&amp;"|"&amp;N1600&amp;"|"&amp;O1600&amp;"|"&amp;P1600&amp;"|"&amp;Q1600&amp;"|"&amp;R1600&amp;"|"&amp;S1600&amp;"|"&amp;T1600&amp;"|"&amp;U1600&amp;"|"&amp;V1600&amp;"|"&amp;W1600&amp;"|"&amp;X1600&amp;"|"&amp;Y1600&amp;"|"&amp;Z1600&amp;"|"&amp;AA1600&amp;"|"&amp;AB1600&amp;"|"&amp;AC1600&amp;"|"&amp;AD1600&amp;"|"&amp;AE1600&amp;"|"&amp;AF1600&amp;"|"))</f>
        <v/>
      </c>
      <c r="B1600" s="143" t="s">
        <v>979</v>
      </c>
      <c r="C1600" s="123" t="s">
        <v>3051</v>
      </c>
      <c r="D1600" s="86"/>
      <c r="E1600" s="86"/>
      <c r="F1600" s="86"/>
      <c r="G1600" s="86"/>
      <c r="H1600" s="86"/>
      <c r="I1600" s="86"/>
      <c r="J1600" s="108"/>
      <c r="K1600" s="108"/>
      <c r="L1600" s="86"/>
      <c r="M1600" s="86"/>
      <c r="N1600" s="86"/>
      <c r="O1600" s="86"/>
      <c r="P1600" s="86"/>
      <c r="Q1600" s="86"/>
      <c r="R1600" s="86"/>
      <c r="S1600" s="86"/>
      <c r="T1600" s="86"/>
      <c r="U1600" s="170"/>
      <c r="V1600" s="29"/>
      <c r="W1600" s="29"/>
      <c r="Y1600" s="29"/>
      <c r="Z1600" s="29"/>
      <c r="AA1600" s="29"/>
      <c r="AB1600" s="29"/>
      <c r="AC1600" s="29"/>
      <c r="AD1600" s="29"/>
      <c r="AE1600" s="83"/>
      <c r="AF1600" s="83"/>
      <c r="AG1600" s="83"/>
    </row>
    <row r="1601" spans="1:33" hidden="1" x14ac:dyDescent="0.25">
      <c r="A1601" s="24" t="str">
        <f>IF(D1601="","",(B1601&amp;"|"&amp;C1601&amp;"|"&amp;D1601&amp;"|"&amp;E1601&amp;"|"&amp;F1601&amp;"|"&amp;G1601&amp;"|"&amp;H1601&amp;"|"&amp;I1601&amp;"|"&amp;J1601&amp;"|"&amp;K1601&amp;"|"&amp;L1601&amp;"|"&amp;M1601&amp;"|"&amp;N1601&amp;"|"&amp;O1601&amp;"|"&amp;P1601&amp;"|"&amp;Q1601&amp;"|"&amp;R1601&amp;"|"&amp;S1601&amp;"|"&amp;T1601&amp;"|"&amp;U1601&amp;"|"&amp;V1601&amp;"|"&amp;W1601&amp;"|"&amp;X1601&amp;"|"&amp;Y1601&amp;"|"&amp;Z1601&amp;"|"&amp;AA1601&amp;"|"&amp;AB1601&amp;"|"&amp;AC1601&amp;"|"&amp;AD1601&amp;"|"&amp;AE1601&amp;"|"&amp;AF1601&amp;"|"))</f>
        <v/>
      </c>
      <c r="B1601" s="29" t="s">
        <v>980</v>
      </c>
      <c r="C1601" s="29"/>
      <c r="D1601" s="55"/>
      <c r="E1601" s="55"/>
      <c r="F1601" s="29"/>
      <c r="G1601" s="46"/>
      <c r="H1601" s="46"/>
      <c r="I1601" s="29"/>
      <c r="J1601" s="29"/>
      <c r="K1601" s="29"/>
      <c r="L1601" s="29"/>
      <c r="M1601" s="29"/>
      <c r="N1601" s="29"/>
      <c r="O1601" s="29"/>
      <c r="P1601" s="29"/>
      <c r="Q1601" s="29"/>
      <c r="R1601" s="29"/>
      <c r="S1601" s="55"/>
      <c r="T1601" s="55"/>
      <c r="U1601" s="90"/>
      <c r="V1601" s="29"/>
      <c r="W1601" s="29"/>
      <c r="Y1601" s="29"/>
      <c r="Z1601" s="29"/>
      <c r="AA1601" s="29"/>
      <c r="AB1601" s="29"/>
      <c r="AC1601" s="29"/>
      <c r="AD1601" s="29"/>
      <c r="AE1601" s="83"/>
      <c r="AF1601" s="83"/>
      <c r="AG1601" s="83"/>
    </row>
    <row r="1602" spans="1:33" hidden="1" x14ac:dyDescent="0.25">
      <c r="A1602" s="24" t="str">
        <f>IF(D1602="","",(B1602&amp;"|"&amp;C1602&amp;"|"&amp;D1602&amp;"|"&amp;E1602&amp;"|"&amp;F1602&amp;"|"&amp;G1602&amp;"|"&amp;H1602&amp;"|"&amp;I1602&amp;"|"&amp;J1602&amp;"|"&amp;K1602&amp;"|"&amp;L1602&amp;"|"&amp;M1602&amp;"|"&amp;N1602&amp;"|"&amp;O1602&amp;"|"&amp;P1602&amp;"|"&amp;Q1602&amp;"|"&amp;R1602&amp;"|"&amp;S1602&amp;"|"&amp;T1602&amp;"|"&amp;U1602&amp;"|"&amp;V1602&amp;"|"&amp;W1602&amp;"|"&amp;X1602&amp;"|"&amp;Y1602&amp;"|"&amp;Z1602&amp;"|"&amp;AA1602&amp;"|"&amp;AB1602&amp;"|"&amp;AC1602&amp;"|"&amp;AD1602&amp;"|"&amp;AE1602&amp;"|"&amp;AF1602&amp;"|"))</f>
        <v/>
      </c>
      <c r="B1602" s="143" t="s">
        <v>980</v>
      </c>
      <c r="C1602" s="123" t="s">
        <v>3052</v>
      </c>
      <c r="D1602" s="86"/>
      <c r="E1602" s="86"/>
      <c r="F1602" s="86"/>
      <c r="G1602" s="86"/>
      <c r="H1602" s="86"/>
      <c r="I1602" s="86"/>
      <c r="J1602" s="108"/>
      <c r="K1602" s="108"/>
      <c r="L1602" s="86"/>
      <c r="M1602" s="86"/>
      <c r="N1602" s="86"/>
      <c r="O1602" s="86"/>
      <c r="P1602" s="86"/>
      <c r="Q1602" s="86"/>
      <c r="R1602" s="86"/>
      <c r="S1602" s="86"/>
      <c r="T1602" s="86"/>
      <c r="U1602" s="170"/>
      <c r="V1602" s="29"/>
      <c r="W1602" s="29"/>
      <c r="Y1602" s="29"/>
      <c r="Z1602" s="29"/>
      <c r="AA1602" s="29"/>
      <c r="AB1602" s="29"/>
      <c r="AC1602" s="29"/>
      <c r="AD1602" s="29"/>
      <c r="AE1602" s="83"/>
      <c r="AF1602" s="83"/>
      <c r="AG1602" s="83"/>
    </row>
    <row r="1603" spans="1:33" hidden="1" x14ac:dyDescent="0.25">
      <c r="A1603" s="24" t="str">
        <f>IF(D1603="","",(B1603&amp;"|"&amp;C1603&amp;"|"&amp;D1603&amp;"|"&amp;E1603&amp;"|"&amp;F1603&amp;"|"&amp;G1603&amp;"|"&amp;H1603&amp;"|"&amp;I1603&amp;"|"&amp;J1603&amp;"|"&amp;K1603&amp;"|"&amp;L1603&amp;"|"&amp;M1603&amp;"|"&amp;N1603&amp;"|"&amp;O1603&amp;"|"&amp;P1603&amp;"|"&amp;Q1603&amp;"|"&amp;R1603&amp;"|"&amp;S1603&amp;"|"&amp;T1603&amp;"|"&amp;U1603&amp;"|"&amp;V1603&amp;"|"&amp;W1603&amp;"|"&amp;X1603&amp;"|"&amp;Y1603&amp;"|"&amp;Z1603&amp;"|"&amp;AA1603&amp;"|"&amp;AB1603&amp;"|"&amp;AC1603&amp;"|"&amp;AD1603&amp;"|"&amp;AE1603&amp;"|"&amp;AF1603&amp;"|"))</f>
        <v/>
      </c>
      <c r="B1603" s="29" t="s">
        <v>981</v>
      </c>
      <c r="C1603" s="29"/>
      <c r="D1603" s="55"/>
      <c r="E1603" s="55"/>
      <c r="F1603" s="29"/>
      <c r="G1603" s="46"/>
      <c r="H1603" s="46"/>
      <c r="I1603" s="29"/>
      <c r="J1603" s="29"/>
      <c r="K1603" s="29"/>
      <c r="L1603" s="29"/>
      <c r="M1603" s="29"/>
      <c r="N1603" s="29"/>
      <c r="O1603" s="29"/>
      <c r="P1603" s="29"/>
      <c r="Q1603" s="29"/>
      <c r="R1603" s="29"/>
      <c r="S1603" s="55"/>
      <c r="T1603" s="55"/>
      <c r="U1603" s="90"/>
      <c r="V1603" s="29"/>
      <c r="W1603" s="29"/>
      <c r="Y1603" s="29"/>
      <c r="Z1603" s="29"/>
      <c r="AA1603" s="29"/>
      <c r="AB1603" s="29"/>
      <c r="AC1603" s="29"/>
      <c r="AD1603" s="29"/>
      <c r="AE1603" s="83"/>
      <c r="AF1603" s="83"/>
      <c r="AG1603" s="83"/>
    </row>
    <row r="1604" spans="1:33" hidden="1" x14ac:dyDescent="0.25">
      <c r="A1604" s="24" t="str">
        <f>IF(D1604="","",(B1604&amp;"|"&amp;C1604&amp;"|"&amp;D1604&amp;"|"&amp;E1604&amp;"|"&amp;F1604&amp;"|"&amp;G1604&amp;"|"&amp;H1604&amp;"|"&amp;I1604&amp;"|"&amp;J1604&amp;"|"&amp;K1604&amp;"|"&amp;L1604&amp;"|"&amp;M1604&amp;"|"&amp;N1604&amp;"|"&amp;O1604&amp;"|"&amp;P1604&amp;"|"&amp;Q1604&amp;"|"&amp;R1604&amp;"|"&amp;S1604&amp;"|"&amp;T1604&amp;"|"&amp;U1604&amp;"|"&amp;V1604&amp;"|"&amp;W1604&amp;"|"&amp;X1604&amp;"|"&amp;Y1604&amp;"|"&amp;Z1604&amp;"|"&amp;AA1604&amp;"|"&amp;AB1604&amp;"|"&amp;AC1604&amp;"|"&amp;AD1604&amp;"|"&amp;AE1604&amp;"|"&amp;AF1604&amp;"|"))</f>
        <v/>
      </c>
      <c r="B1604" s="143" t="s">
        <v>981</v>
      </c>
      <c r="C1604" s="123" t="s">
        <v>3053</v>
      </c>
      <c r="D1604" s="86"/>
      <c r="E1604" s="86"/>
      <c r="F1604" s="86"/>
      <c r="G1604" s="86"/>
      <c r="H1604" s="86"/>
      <c r="I1604" s="86"/>
      <c r="J1604" s="108"/>
      <c r="K1604" s="108"/>
      <c r="L1604" s="86"/>
      <c r="M1604" s="86"/>
      <c r="N1604" s="86"/>
      <c r="O1604" s="86"/>
      <c r="P1604" s="86"/>
      <c r="Q1604" s="86"/>
      <c r="R1604" s="86"/>
      <c r="S1604" s="86"/>
      <c r="T1604" s="86"/>
      <c r="U1604" s="170"/>
      <c r="V1604" s="29"/>
      <c r="W1604" s="29"/>
      <c r="Y1604" s="29"/>
      <c r="Z1604" s="29"/>
      <c r="AA1604" s="29"/>
      <c r="AB1604" s="29"/>
      <c r="AC1604" s="29"/>
      <c r="AD1604" s="29"/>
      <c r="AE1604" s="83"/>
      <c r="AF1604" s="83"/>
      <c r="AG1604" s="83"/>
    </row>
    <row r="1605" spans="1:33" hidden="1" x14ac:dyDescent="0.25">
      <c r="A1605" s="24" t="str">
        <f>IF(D1605="","",(B1605&amp;"|"&amp;C1605&amp;"|"&amp;D1605&amp;"|"&amp;E1605&amp;"|"&amp;F1605&amp;"|"&amp;G1605&amp;"|"&amp;H1605&amp;"|"&amp;I1605&amp;"|"&amp;J1605&amp;"|"&amp;K1605&amp;"|"&amp;L1605&amp;"|"&amp;M1605&amp;"|"&amp;N1605&amp;"|"&amp;O1605&amp;"|"&amp;P1605&amp;"|"&amp;Q1605&amp;"|"&amp;R1605&amp;"|"&amp;S1605&amp;"|"&amp;T1605&amp;"|"&amp;U1605&amp;"|"&amp;V1605&amp;"|"&amp;W1605&amp;"|"&amp;X1605&amp;"|"&amp;Y1605&amp;"|"&amp;Z1605&amp;"|"&amp;AA1605&amp;"|"&amp;AB1605&amp;"|"&amp;AC1605&amp;"|"&amp;AD1605&amp;"|"&amp;AE1605&amp;"|"&amp;AF1605&amp;"|"))</f>
        <v/>
      </c>
      <c r="B1605" s="29" t="s">
        <v>982</v>
      </c>
      <c r="C1605" s="29"/>
      <c r="D1605" s="55"/>
      <c r="E1605" s="55"/>
      <c r="F1605" s="29"/>
      <c r="G1605" s="46"/>
      <c r="H1605" s="46"/>
      <c r="I1605" s="29"/>
      <c r="J1605" s="29"/>
      <c r="K1605" s="29"/>
      <c r="L1605" s="29"/>
      <c r="M1605" s="29"/>
      <c r="N1605" s="29"/>
      <c r="O1605" s="29"/>
      <c r="P1605" s="29"/>
      <c r="Q1605" s="29"/>
      <c r="R1605" s="29"/>
      <c r="S1605" s="55"/>
      <c r="T1605" s="55"/>
      <c r="U1605" s="90"/>
      <c r="V1605" s="29"/>
      <c r="W1605" s="29"/>
      <c r="Y1605" s="29"/>
      <c r="Z1605" s="29"/>
      <c r="AA1605" s="29"/>
      <c r="AB1605" s="29"/>
      <c r="AC1605" s="29"/>
      <c r="AD1605" s="29"/>
      <c r="AE1605" s="83"/>
      <c r="AF1605" s="83"/>
      <c r="AG1605" s="83"/>
    </row>
    <row r="1606" spans="1:33" hidden="1" x14ac:dyDescent="0.25">
      <c r="A1606" s="24" t="str">
        <f>IF(D1606="","",(B1606&amp;"|"&amp;C1606&amp;"|"&amp;D1606&amp;"|"&amp;E1606&amp;"|"&amp;F1606&amp;"|"&amp;G1606&amp;"|"&amp;H1606&amp;"|"&amp;I1606&amp;"|"&amp;J1606&amp;"|"&amp;K1606&amp;"|"&amp;L1606&amp;"|"&amp;M1606&amp;"|"&amp;N1606&amp;"|"&amp;O1606&amp;"|"&amp;P1606&amp;"|"&amp;Q1606&amp;"|"&amp;R1606&amp;"|"&amp;S1606&amp;"|"&amp;T1606&amp;"|"&amp;U1606&amp;"|"&amp;V1606&amp;"|"&amp;W1606&amp;"|"&amp;X1606&amp;"|"&amp;Y1606&amp;"|"&amp;Z1606&amp;"|"&amp;AA1606&amp;"|"&amp;AB1606&amp;"|"&amp;AC1606&amp;"|"&amp;AD1606&amp;"|"&amp;AE1606&amp;"|"&amp;AF1606&amp;"|"))</f>
        <v/>
      </c>
      <c r="B1606" s="143" t="s">
        <v>982</v>
      </c>
      <c r="C1606" s="123" t="s">
        <v>3054</v>
      </c>
      <c r="D1606" s="86"/>
      <c r="E1606" s="86"/>
      <c r="F1606" s="86"/>
      <c r="G1606" s="86"/>
      <c r="H1606" s="86"/>
      <c r="I1606" s="86"/>
      <c r="J1606" s="108"/>
      <c r="K1606" s="108"/>
      <c r="L1606" s="86"/>
      <c r="M1606" s="86"/>
      <c r="N1606" s="86"/>
      <c r="O1606" s="86"/>
      <c r="P1606" s="86"/>
      <c r="Q1606" s="86"/>
      <c r="R1606" s="86"/>
      <c r="S1606" s="86"/>
      <c r="T1606" s="86"/>
      <c r="U1606" s="170"/>
      <c r="V1606" s="29"/>
      <c r="W1606" s="29"/>
      <c r="Y1606" s="29"/>
      <c r="Z1606" s="29"/>
      <c r="AA1606" s="29"/>
      <c r="AB1606" s="29"/>
      <c r="AC1606" s="29"/>
      <c r="AD1606" s="29"/>
      <c r="AE1606" s="83"/>
      <c r="AF1606" s="83"/>
      <c r="AG1606" s="83"/>
    </row>
    <row r="1607" spans="1:33" hidden="1" x14ac:dyDescent="0.25">
      <c r="A1607" s="24" t="str">
        <f>IF(D1607="","",(B1607&amp;"|"&amp;C1607&amp;"|"&amp;D1607&amp;"|"&amp;E1607&amp;"|"&amp;F1607&amp;"|"&amp;G1607&amp;"|"&amp;H1607&amp;"|"&amp;I1607&amp;"|"&amp;J1607&amp;"|"&amp;K1607&amp;"|"&amp;L1607&amp;"|"&amp;M1607&amp;"|"&amp;N1607&amp;"|"&amp;O1607&amp;"|"&amp;P1607&amp;"|"&amp;Q1607&amp;"|"&amp;R1607&amp;"|"&amp;S1607&amp;"|"&amp;T1607&amp;"|"&amp;U1607&amp;"|"&amp;V1607&amp;"|"&amp;W1607&amp;"|"&amp;X1607&amp;"|"&amp;Y1607&amp;"|"&amp;Z1607&amp;"|"&amp;AA1607&amp;"|"&amp;AB1607&amp;"|"&amp;AC1607&amp;"|"&amp;AD1607&amp;"|"&amp;AE1607&amp;"|"&amp;AF1607&amp;"|"))</f>
        <v/>
      </c>
      <c r="B1607" s="29" t="s">
        <v>983</v>
      </c>
      <c r="C1607" s="29"/>
      <c r="D1607" s="55"/>
      <c r="E1607" s="55"/>
      <c r="F1607" s="29"/>
      <c r="G1607" s="46"/>
      <c r="H1607" s="46"/>
      <c r="I1607" s="29"/>
      <c r="J1607" s="29"/>
      <c r="K1607" s="29"/>
      <c r="L1607" s="29"/>
      <c r="M1607" s="29"/>
      <c r="N1607" s="29"/>
      <c r="O1607" s="29"/>
      <c r="P1607" s="29"/>
      <c r="Q1607" s="29"/>
      <c r="R1607" s="29"/>
      <c r="S1607" s="55"/>
      <c r="T1607" s="55"/>
      <c r="U1607" s="90"/>
      <c r="V1607" s="29"/>
      <c r="W1607" s="29"/>
      <c r="Y1607" s="29"/>
      <c r="Z1607" s="29"/>
      <c r="AA1607" s="29"/>
      <c r="AB1607" s="29"/>
      <c r="AC1607" s="29"/>
      <c r="AD1607" s="29"/>
      <c r="AE1607" s="83"/>
      <c r="AF1607" s="83"/>
      <c r="AG1607" s="83"/>
    </row>
    <row r="1608" spans="1:33" hidden="1" x14ac:dyDescent="0.25">
      <c r="A1608" s="24" t="str">
        <f>IF(D1608="","",(B1608&amp;"|"&amp;C1608&amp;"|"&amp;D1608&amp;"|"&amp;E1608&amp;"|"&amp;F1608&amp;"|"&amp;G1608&amp;"|"&amp;H1608&amp;"|"&amp;I1608&amp;"|"&amp;J1608&amp;"|"&amp;K1608&amp;"|"&amp;L1608&amp;"|"&amp;M1608&amp;"|"&amp;N1608&amp;"|"&amp;O1608&amp;"|"&amp;P1608&amp;"|"&amp;Q1608&amp;"|"&amp;R1608&amp;"|"&amp;S1608&amp;"|"&amp;T1608&amp;"|"&amp;U1608&amp;"|"&amp;V1608&amp;"|"&amp;W1608&amp;"|"&amp;X1608&amp;"|"&amp;Y1608&amp;"|"&amp;Z1608&amp;"|"&amp;AA1608&amp;"|"&amp;AB1608&amp;"|"&amp;AC1608&amp;"|"&amp;AD1608&amp;"|"&amp;AE1608&amp;"|"&amp;AF1608&amp;"|"))</f>
        <v/>
      </c>
      <c r="B1608" s="143" t="s">
        <v>983</v>
      </c>
      <c r="C1608" s="123" t="s">
        <v>3055</v>
      </c>
      <c r="D1608" s="86"/>
      <c r="E1608" s="86"/>
      <c r="F1608" s="86"/>
      <c r="G1608" s="86"/>
      <c r="H1608" s="86"/>
      <c r="I1608" s="86"/>
      <c r="J1608" s="108"/>
      <c r="K1608" s="108"/>
      <c r="L1608" s="86"/>
      <c r="M1608" s="86"/>
      <c r="N1608" s="86"/>
      <c r="O1608" s="86"/>
      <c r="P1608" s="86"/>
      <c r="Q1608" s="86"/>
      <c r="R1608" s="86"/>
      <c r="S1608" s="86"/>
      <c r="T1608" s="86"/>
      <c r="U1608" s="170"/>
      <c r="V1608" s="29"/>
      <c r="W1608" s="29"/>
      <c r="Y1608" s="29"/>
      <c r="Z1608" s="29"/>
      <c r="AA1608" s="29"/>
      <c r="AB1608" s="29"/>
      <c r="AC1608" s="29"/>
      <c r="AD1608" s="29"/>
      <c r="AE1608" s="83"/>
      <c r="AF1608" s="83"/>
      <c r="AG1608" s="83"/>
    </row>
    <row r="1609" spans="1:33" hidden="1" x14ac:dyDescent="0.25">
      <c r="A1609" s="24" t="str">
        <f>IF(D1609="","",(B1609&amp;"|"&amp;C1609&amp;"|"&amp;D1609&amp;"|"&amp;E1609&amp;"|"&amp;F1609&amp;"|"&amp;G1609&amp;"|"&amp;H1609&amp;"|"&amp;I1609&amp;"|"&amp;J1609&amp;"|"&amp;K1609&amp;"|"&amp;L1609&amp;"|"&amp;M1609&amp;"|"&amp;N1609&amp;"|"&amp;O1609&amp;"|"&amp;P1609&amp;"|"&amp;Q1609&amp;"|"&amp;R1609&amp;"|"&amp;S1609&amp;"|"&amp;T1609&amp;"|"&amp;U1609&amp;"|"&amp;V1609&amp;"|"&amp;W1609&amp;"|"&amp;X1609&amp;"|"&amp;Y1609&amp;"|"&amp;Z1609&amp;"|"&amp;AA1609&amp;"|"&amp;AB1609&amp;"|"&amp;AC1609&amp;"|"&amp;AD1609&amp;"|"&amp;AE1609&amp;"|"&amp;AF1609&amp;"|"))</f>
        <v/>
      </c>
      <c r="B1609" s="29" t="s">
        <v>984</v>
      </c>
      <c r="C1609" s="29"/>
      <c r="D1609" s="55"/>
      <c r="E1609" s="55"/>
      <c r="F1609" s="29"/>
      <c r="G1609" s="46"/>
      <c r="H1609" s="46"/>
      <c r="I1609" s="29"/>
      <c r="J1609" s="29"/>
      <c r="K1609" s="29"/>
      <c r="L1609" s="29"/>
      <c r="M1609" s="29"/>
      <c r="N1609" s="29"/>
      <c r="O1609" s="29"/>
      <c r="P1609" s="29"/>
      <c r="Q1609" s="29"/>
      <c r="R1609" s="29"/>
      <c r="S1609" s="55"/>
      <c r="T1609" s="55"/>
      <c r="U1609" s="90"/>
      <c r="V1609" s="29"/>
      <c r="W1609" s="29"/>
      <c r="Y1609" s="29"/>
      <c r="Z1609" s="29"/>
      <c r="AA1609" s="29"/>
      <c r="AB1609" s="29"/>
      <c r="AC1609" s="29"/>
      <c r="AD1609" s="29"/>
      <c r="AE1609" s="83"/>
      <c r="AF1609" s="83"/>
      <c r="AG1609" s="83"/>
    </row>
    <row r="1610" spans="1:33" hidden="1" x14ac:dyDescent="0.25">
      <c r="A1610" s="24" t="str">
        <f>IF(D1610="","",(B1610&amp;"|"&amp;C1610&amp;"|"&amp;D1610&amp;"|"&amp;E1610&amp;"|"&amp;F1610&amp;"|"&amp;G1610&amp;"|"&amp;H1610&amp;"|"&amp;I1610&amp;"|"&amp;J1610&amp;"|"&amp;K1610&amp;"|"&amp;L1610&amp;"|"&amp;M1610&amp;"|"&amp;N1610&amp;"|"&amp;O1610&amp;"|"&amp;P1610&amp;"|"&amp;Q1610&amp;"|"&amp;R1610&amp;"|"&amp;S1610&amp;"|"&amp;T1610&amp;"|"&amp;U1610&amp;"|"&amp;V1610&amp;"|"&amp;W1610&amp;"|"&amp;X1610&amp;"|"&amp;Y1610&amp;"|"&amp;Z1610&amp;"|"&amp;AA1610&amp;"|"&amp;AB1610&amp;"|"&amp;AC1610&amp;"|"&amp;AD1610&amp;"|"&amp;AE1610&amp;"|"&amp;AF1610&amp;"|"))</f>
        <v/>
      </c>
      <c r="B1610" s="143" t="s">
        <v>984</v>
      </c>
      <c r="C1610" s="123" t="s">
        <v>3055</v>
      </c>
      <c r="D1610" s="86"/>
      <c r="E1610" s="86"/>
      <c r="F1610" s="86"/>
      <c r="G1610" s="86"/>
      <c r="H1610" s="86"/>
      <c r="I1610" s="86"/>
      <c r="J1610" s="108"/>
      <c r="K1610" s="108"/>
      <c r="L1610" s="86"/>
      <c r="M1610" s="86"/>
      <c r="N1610" s="86"/>
      <c r="O1610" s="86"/>
      <c r="P1610" s="86"/>
      <c r="Q1610" s="86"/>
      <c r="R1610" s="86"/>
      <c r="S1610" s="86"/>
      <c r="T1610" s="86"/>
      <c r="U1610" s="170"/>
      <c r="V1610" s="29"/>
      <c r="W1610" s="29"/>
      <c r="Y1610" s="29"/>
      <c r="Z1610" s="29"/>
      <c r="AA1610" s="29"/>
      <c r="AB1610" s="29"/>
      <c r="AC1610" s="29"/>
      <c r="AD1610" s="29"/>
      <c r="AE1610" s="83"/>
      <c r="AF1610" s="83"/>
      <c r="AG1610" s="83"/>
    </row>
    <row r="1611" spans="1:33" hidden="1" x14ac:dyDescent="0.25">
      <c r="A1611" s="24" t="str">
        <f>IF(D1611="","",(B1611&amp;"|"&amp;C1611&amp;"|"&amp;D1611&amp;"|"&amp;E1611&amp;"|"&amp;F1611&amp;"|"&amp;G1611&amp;"|"&amp;H1611&amp;"|"&amp;I1611&amp;"|"&amp;J1611&amp;"|"&amp;K1611&amp;"|"&amp;L1611&amp;"|"&amp;M1611&amp;"|"&amp;N1611&amp;"|"&amp;O1611&amp;"|"&amp;P1611&amp;"|"&amp;Q1611&amp;"|"&amp;R1611&amp;"|"&amp;S1611&amp;"|"&amp;T1611&amp;"|"&amp;U1611&amp;"|"&amp;V1611&amp;"|"&amp;W1611&amp;"|"&amp;X1611&amp;"|"&amp;Y1611&amp;"|"&amp;Z1611&amp;"|"&amp;AA1611&amp;"|"&amp;AB1611&amp;"|"&amp;AC1611&amp;"|"&amp;AD1611&amp;"|"&amp;AE1611&amp;"|"&amp;AF1611&amp;"|"))</f>
        <v/>
      </c>
      <c r="B1611" s="29" t="s">
        <v>985</v>
      </c>
      <c r="C1611" s="29"/>
      <c r="D1611" s="55"/>
      <c r="E1611" s="55"/>
      <c r="F1611" s="29"/>
      <c r="G1611" s="46"/>
      <c r="H1611" s="46"/>
      <c r="I1611" s="29"/>
      <c r="J1611" s="29"/>
      <c r="K1611" s="29"/>
      <c r="L1611" s="29"/>
      <c r="M1611" s="29"/>
      <c r="N1611" s="29"/>
      <c r="O1611" s="29"/>
      <c r="P1611" s="29"/>
      <c r="Q1611" s="29"/>
      <c r="R1611" s="29"/>
      <c r="S1611" s="55"/>
      <c r="T1611" s="55"/>
      <c r="U1611" s="90"/>
      <c r="V1611" s="29"/>
      <c r="W1611" s="29"/>
      <c r="Y1611" s="29"/>
      <c r="Z1611" s="29"/>
      <c r="AA1611" s="29"/>
      <c r="AB1611" s="29"/>
      <c r="AC1611" s="29"/>
      <c r="AD1611" s="29"/>
      <c r="AE1611" s="83"/>
      <c r="AF1611" s="83"/>
      <c r="AG1611" s="83"/>
    </row>
    <row r="1612" spans="1:33" hidden="1" x14ac:dyDescent="0.25">
      <c r="A1612" s="24" t="str">
        <f>IF(D1612="","",(B1612&amp;"|"&amp;C1612&amp;"|"&amp;D1612&amp;"|"&amp;E1612&amp;"|"&amp;F1612&amp;"|"&amp;G1612&amp;"|"&amp;H1612&amp;"|"&amp;I1612&amp;"|"&amp;J1612&amp;"|"&amp;K1612&amp;"|"&amp;L1612&amp;"|"&amp;M1612&amp;"|"&amp;N1612&amp;"|"&amp;O1612&amp;"|"&amp;P1612&amp;"|"&amp;Q1612&amp;"|"&amp;R1612&amp;"|"&amp;S1612&amp;"|"&amp;T1612&amp;"|"&amp;U1612&amp;"|"&amp;V1612&amp;"|"&amp;W1612&amp;"|"&amp;X1612&amp;"|"&amp;Y1612&amp;"|"&amp;Z1612&amp;"|"&amp;AA1612&amp;"|"&amp;AB1612&amp;"|"&amp;AC1612&amp;"|"&amp;AD1612&amp;"|"&amp;AE1612&amp;"|"&amp;AF1612&amp;"|"))</f>
        <v/>
      </c>
      <c r="B1612" s="143" t="s">
        <v>985</v>
      </c>
      <c r="C1612" s="123" t="s">
        <v>3056</v>
      </c>
      <c r="D1612" s="86"/>
      <c r="E1612" s="86"/>
      <c r="F1612" s="86"/>
      <c r="G1612" s="86"/>
      <c r="H1612" s="86"/>
      <c r="I1612" s="86"/>
      <c r="J1612" s="108"/>
      <c r="K1612" s="108"/>
      <c r="L1612" s="86"/>
      <c r="M1612" s="86"/>
      <c r="N1612" s="86"/>
      <c r="O1612" s="86"/>
      <c r="P1612" s="86"/>
      <c r="Q1612" s="86"/>
      <c r="R1612" s="86"/>
      <c r="S1612" s="86"/>
      <c r="T1612" s="86"/>
      <c r="U1612" s="170"/>
      <c r="V1612" s="29"/>
      <c r="W1612" s="29"/>
      <c r="Y1612" s="29"/>
      <c r="Z1612" s="29"/>
      <c r="AA1612" s="29"/>
      <c r="AB1612" s="29"/>
      <c r="AC1612" s="29"/>
      <c r="AD1612" s="29"/>
      <c r="AE1612" s="83"/>
      <c r="AF1612" s="83"/>
      <c r="AG1612" s="83"/>
    </row>
    <row r="1613" spans="1:33" hidden="1" x14ac:dyDescent="0.25">
      <c r="A1613" s="24" t="str">
        <f>IF(D1613="","",(B1613&amp;"|"&amp;C1613&amp;"|"&amp;D1613&amp;"|"&amp;E1613&amp;"|"&amp;F1613&amp;"|"&amp;G1613&amp;"|"&amp;H1613&amp;"|"&amp;I1613&amp;"|"&amp;J1613&amp;"|"&amp;K1613&amp;"|"&amp;L1613&amp;"|"&amp;M1613&amp;"|"&amp;N1613&amp;"|"&amp;O1613&amp;"|"&amp;P1613&amp;"|"&amp;Q1613&amp;"|"&amp;R1613&amp;"|"&amp;S1613&amp;"|"&amp;T1613&amp;"|"&amp;U1613&amp;"|"&amp;V1613&amp;"|"&amp;W1613&amp;"|"&amp;X1613&amp;"|"&amp;Y1613&amp;"|"&amp;Z1613&amp;"|"&amp;AA1613&amp;"|"&amp;AB1613&amp;"|"&amp;AC1613&amp;"|"&amp;AD1613&amp;"|"&amp;AE1613&amp;"|"&amp;AF1613&amp;"|"))</f>
        <v/>
      </c>
      <c r="B1613" s="29" t="s">
        <v>986</v>
      </c>
      <c r="C1613" s="29"/>
      <c r="D1613" s="55"/>
      <c r="E1613" s="55"/>
      <c r="F1613" s="29"/>
      <c r="G1613" s="46"/>
      <c r="H1613" s="46"/>
      <c r="I1613" s="29"/>
      <c r="J1613" s="29"/>
      <c r="K1613" s="29"/>
      <c r="L1613" s="29"/>
      <c r="M1613" s="29"/>
      <c r="N1613" s="29"/>
      <c r="O1613" s="29"/>
      <c r="P1613" s="29"/>
      <c r="Q1613" s="29"/>
      <c r="R1613" s="29"/>
      <c r="S1613" s="55"/>
      <c r="T1613" s="55"/>
      <c r="U1613" s="90"/>
      <c r="V1613" s="29"/>
      <c r="W1613" s="29"/>
      <c r="Y1613" s="29"/>
      <c r="Z1613" s="29"/>
      <c r="AA1613" s="29"/>
      <c r="AB1613" s="29"/>
      <c r="AC1613" s="29"/>
      <c r="AD1613" s="29"/>
      <c r="AE1613" s="83"/>
      <c r="AF1613" s="83"/>
      <c r="AG1613" s="83"/>
    </row>
    <row r="1614" spans="1:33" hidden="1" x14ac:dyDescent="0.25">
      <c r="A1614" s="24" t="str">
        <f>IF(D1614="","",(B1614&amp;"|"&amp;C1614&amp;"|"&amp;D1614&amp;"|"&amp;E1614&amp;"|"&amp;F1614&amp;"|"&amp;G1614&amp;"|"&amp;H1614&amp;"|"&amp;I1614&amp;"|"&amp;J1614&amp;"|"&amp;K1614&amp;"|"&amp;L1614&amp;"|"&amp;M1614&amp;"|"&amp;N1614&amp;"|"&amp;O1614&amp;"|"&amp;P1614&amp;"|"&amp;Q1614&amp;"|"&amp;R1614&amp;"|"&amp;S1614&amp;"|"&amp;T1614&amp;"|"&amp;U1614&amp;"|"&amp;V1614&amp;"|"&amp;W1614&amp;"|"&amp;X1614&amp;"|"&amp;Y1614&amp;"|"&amp;Z1614&amp;"|"&amp;AA1614&amp;"|"&amp;AB1614&amp;"|"&amp;AC1614&amp;"|"&amp;AD1614&amp;"|"&amp;AE1614&amp;"|"&amp;AF1614&amp;"|"))</f>
        <v/>
      </c>
      <c r="B1614" s="175" t="s">
        <v>986</v>
      </c>
      <c r="C1614" s="176" t="s">
        <v>3057</v>
      </c>
      <c r="D1614" s="177"/>
      <c r="E1614" s="177"/>
      <c r="F1614" s="177"/>
      <c r="G1614" s="177"/>
      <c r="H1614" s="177"/>
      <c r="I1614" s="177"/>
      <c r="J1614" s="178"/>
      <c r="K1614" s="178"/>
      <c r="L1614" s="177"/>
      <c r="M1614" s="177"/>
      <c r="N1614" s="177"/>
      <c r="O1614" s="177"/>
      <c r="P1614" s="177"/>
      <c r="Q1614" s="177"/>
      <c r="R1614" s="177"/>
      <c r="S1614" s="177"/>
      <c r="T1614" s="177"/>
      <c r="U1614" s="180"/>
      <c r="V1614" s="162"/>
      <c r="W1614" s="162"/>
      <c r="X1614" s="162"/>
      <c r="Y1614" s="162"/>
      <c r="Z1614" s="162"/>
      <c r="AA1614" s="162"/>
      <c r="AB1614" s="162"/>
      <c r="AC1614" s="162"/>
      <c r="AD1614" s="162"/>
      <c r="AE1614" s="83"/>
      <c r="AF1614" s="83"/>
    </row>
    <row r="1615" spans="1:33" hidden="1" x14ac:dyDescent="0.25">
      <c r="A1615" s="24" t="str">
        <f>IF(D1615="","",(B1615&amp;"|"&amp;C1615&amp;"|"&amp;D1615&amp;"|"&amp;E1615&amp;"|"&amp;F1615&amp;"|"&amp;G1615&amp;"|"&amp;H1615&amp;"|"&amp;I1615&amp;"|"&amp;J1615&amp;"|"&amp;K1615&amp;"|"&amp;L1615&amp;"|"&amp;M1615&amp;"|"&amp;N1615&amp;"|"&amp;O1615&amp;"|"&amp;P1615&amp;"|"&amp;Q1615&amp;"|"&amp;R1615&amp;"|"&amp;S1615&amp;"|"&amp;T1615&amp;"|"&amp;U1615&amp;"|"&amp;V1615&amp;"|"&amp;W1615&amp;"|"&amp;X1615&amp;"|"&amp;Y1615&amp;"|"&amp;Z1615&amp;"|"&amp;AA1615&amp;"|"&amp;AB1615&amp;"|"&amp;AC1615&amp;"|"&amp;AD1615&amp;"|"&amp;AE1615&amp;"|"&amp;AF1615&amp;"|"))</f>
        <v/>
      </c>
      <c r="B1615" s="127" t="s">
        <v>987</v>
      </c>
      <c r="C1615" s="127"/>
      <c r="D1615" s="144"/>
      <c r="E1615" s="144"/>
      <c r="F1615" s="127"/>
      <c r="G1615" s="152"/>
      <c r="H1615" s="152"/>
      <c r="I1615" s="127"/>
      <c r="J1615" s="127"/>
      <c r="K1615" s="127"/>
      <c r="L1615" s="127"/>
      <c r="M1615" s="127"/>
      <c r="N1615" s="127"/>
      <c r="O1615" s="127"/>
      <c r="P1615" s="127"/>
      <c r="Q1615" s="127"/>
      <c r="R1615" s="127"/>
      <c r="S1615" s="144"/>
      <c r="T1615" s="144"/>
      <c r="U1615" s="126"/>
      <c r="V1615" s="127"/>
      <c r="W1615" s="127"/>
      <c r="X1615" s="127"/>
      <c r="Y1615" s="127"/>
      <c r="Z1615" s="127"/>
      <c r="AA1615" s="127"/>
      <c r="AB1615" s="127"/>
      <c r="AC1615" s="127"/>
      <c r="AD1615" s="127"/>
      <c r="AE1615" s="83"/>
      <c r="AF1615" s="83"/>
    </row>
    <row r="1616" spans="1:33" hidden="1" x14ac:dyDescent="0.25">
      <c r="A1616" s="24" t="str">
        <f>IF(D1616="","",(B1616&amp;"|"&amp;C1616&amp;"|"&amp;D1616&amp;"|"&amp;E1616&amp;"|"&amp;F1616&amp;"|"&amp;G1616&amp;"|"&amp;H1616&amp;"|"&amp;I1616&amp;"|"&amp;J1616&amp;"|"&amp;K1616&amp;"|"&amp;L1616&amp;"|"&amp;M1616&amp;"|"&amp;N1616&amp;"|"&amp;O1616&amp;"|"&amp;P1616&amp;"|"&amp;Q1616&amp;"|"&amp;R1616&amp;"|"&amp;S1616&amp;"|"&amp;T1616&amp;"|"&amp;U1616&amp;"|"&amp;V1616&amp;"|"&amp;W1616&amp;"|"&amp;X1616&amp;"|"&amp;Y1616&amp;"|"&amp;Z1616&amp;"|"&amp;AA1616&amp;"|"&amp;AB1616&amp;"|"&amp;AC1616&amp;"|"&amp;AD1616&amp;"|"&amp;AE1616&amp;"|"&amp;AF1616&amp;"|"))</f>
        <v/>
      </c>
      <c r="B1616" s="124" t="s">
        <v>987</v>
      </c>
      <c r="C1616" s="125" t="s">
        <v>3058</v>
      </c>
      <c r="D1616" s="87"/>
      <c r="E1616" s="87"/>
      <c r="F1616" s="87"/>
      <c r="G1616" s="87"/>
      <c r="H1616" s="87"/>
      <c r="I1616" s="87"/>
      <c r="J1616" s="134"/>
      <c r="K1616" s="134"/>
      <c r="L1616" s="87"/>
      <c r="M1616" s="87"/>
      <c r="N1616" s="87"/>
      <c r="O1616" s="87"/>
      <c r="P1616" s="87"/>
      <c r="Q1616" s="87"/>
      <c r="R1616" s="87"/>
      <c r="S1616" s="87"/>
      <c r="T1616" s="87"/>
      <c r="U1616" s="136"/>
      <c r="V1616" s="127"/>
      <c r="W1616" s="127"/>
      <c r="X1616" s="127"/>
      <c r="Y1616" s="127"/>
      <c r="Z1616" s="127"/>
      <c r="AA1616" s="127"/>
      <c r="AB1616" s="127"/>
      <c r="AC1616" s="127"/>
      <c r="AD1616" s="127"/>
      <c r="AE1616" s="83"/>
      <c r="AF1616" s="83"/>
    </row>
    <row r="1617" spans="1:32" x14ac:dyDescent="0.25">
      <c r="A1617" s="24" t="str">
        <f>IF(D1617="","",(B1617&amp;"|"&amp;C1617&amp;"|"&amp;D1617&amp;"|"&amp;E1617&amp;"|"&amp;F1617&amp;"|"&amp;G1617&amp;"|"&amp;H1617&amp;"|"&amp;I1617&amp;"|"&amp;J1617&amp;"|"&amp;K1617&amp;"|"&amp;L1617&amp;"|"&amp;M1617&amp;"|"&amp;N1617&amp;"|"&amp;O1617&amp;"|"&amp;P1617&amp;"|"&amp;Q1617&amp;"|"&amp;R1617&amp;"|"&amp;S1617&amp;"|"&amp;T1617&amp;"|"&amp;U1617&amp;"|"&amp;V1617&amp;"|"&amp;W1617&amp;"|"&amp;X1617&amp;"|"&amp;Y1617&amp;"|"&amp;Z1617&amp;"|"&amp;AA1617&amp;"|"&amp;AB1617&amp;"|"&amp;AC1617&amp;"|"&amp;AD1617&amp;"|"&amp;AE1617&amp;"|"&amp;AF1617&amp;"|"))</f>
        <v>Hypselecara temporalis |Sjokoladeciklide , Chocolate cichlid |25|30||5|7,5||0|20||||||||||||||||||||||</v>
      </c>
      <c r="B1617" s="127" t="s">
        <v>988</v>
      </c>
      <c r="C1617" s="127" t="s">
        <v>989</v>
      </c>
      <c r="D1617" s="144">
        <v>25</v>
      </c>
      <c r="E1617" s="144">
        <v>30</v>
      </c>
      <c r="F1617" s="127"/>
      <c r="G1617" s="151">
        <v>5</v>
      </c>
      <c r="H1617" s="151">
        <v>7.5</v>
      </c>
      <c r="I1617" s="127"/>
      <c r="J1617" s="127">
        <v>0</v>
      </c>
      <c r="K1617" s="127">
        <v>20</v>
      </c>
      <c r="L1617" s="127"/>
      <c r="M1617" s="127"/>
      <c r="N1617" s="127"/>
      <c r="O1617" s="127"/>
      <c r="P1617" s="127"/>
      <c r="Q1617" s="127"/>
      <c r="R1617" s="127"/>
      <c r="S1617" s="144"/>
      <c r="T1617" s="144"/>
      <c r="U1617" s="126"/>
      <c r="V1617" s="127"/>
      <c r="W1617" s="127"/>
      <c r="X1617" s="127"/>
      <c r="Y1617" s="127"/>
      <c r="Z1617" s="127"/>
      <c r="AA1617" s="127"/>
      <c r="AB1617" s="127"/>
      <c r="AC1617" s="127"/>
      <c r="AD1617" s="127"/>
      <c r="AE1617" s="83"/>
      <c r="AF1617" s="83"/>
    </row>
    <row r="1618" spans="1:32" hidden="1" x14ac:dyDescent="0.25">
      <c r="A1618" s="24" t="str">
        <f>IF(D1618="","",(B1618&amp;"|"&amp;C1618&amp;"|"&amp;D1618&amp;"|"&amp;E1618&amp;"|"&amp;F1618&amp;"|"&amp;G1618&amp;"|"&amp;H1618&amp;"|"&amp;I1618&amp;"|"&amp;J1618&amp;"|"&amp;K1618&amp;"|"&amp;L1618&amp;"|"&amp;M1618&amp;"|"&amp;N1618&amp;"|"&amp;O1618&amp;"|"&amp;P1618&amp;"|"&amp;Q1618&amp;"|"&amp;R1618&amp;"|"&amp;S1618&amp;"|"&amp;T1618&amp;"|"&amp;U1618&amp;"|"&amp;V1618&amp;"|"&amp;W1618&amp;"|"&amp;X1618&amp;"|"&amp;Y1618&amp;"|"&amp;Z1618&amp;"|"&amp;AA1618&amp;"|"&amp;AB1618&amp;"|"&amp;AC1618&amp;"|"&amp;AD1618&amp;"|"&amp;AE1618&amp;"|"&amp;AF1618&amp;"|"))</f>
        <v/>
      </c>
      <c r="B1618" s="127" t="s">
        <v>990</v>
      </c>
      <c r="C1618" s="127"/>
      <c r="D1618" s="144"/>
      <c r="E1618" s="144"/>
      <c r="F1618" s="127"/>
      <c r="G1618" s="152"/>
      <c r="H1618" s="152"/>
      <c r="I1618" s="127"/>
      <c r="J1618" s="127"/>
      <c r="K1618" s="127"/>
      <c r="L1618" s="127"/>
      <c r="M1618" s="127"/>
      <c r="N1618" s="127"/>
      <c r="O1618" s="127"/>
      <c r="P1618" s="127"/>
      <c r="Q1618" s="127"/>
      <c r="R1618" s="127"/>
      <c r="S1618" s="144"/>
      <c r="T1618" s="144"/>
      <c r="U1618" s="126"/>
      <c r="V1618" s="127"/>
      <c r="W1618" s="127"/>
      <c r="X1618" s="127"/>
      <c r="Y1618" s="127"/>
      <c r="Z1618" s="127"/>
      <c r="AA1618" s="127"/>
      <c r="AB1618" s="127"/>
      <c r="AC1618" s="127"/>
      <c r="AD1618" s="127"/>
      <c r="AE1618" s="83"/>
      <c r="AF1618" s="83"/>
    </row>
    <row r="1619" spans="1:32" hidden="1" x14ac:dyDescent="0.25">
      <c r="A1619" s="24" t="str">
        <f>IF(D1619="","",(B1619&amp;"|"&amp;C1619&amp;"|"&amp;D1619&amp;"|"&amp;E1619&amp;"|"&amp;F1619&amp;"|"&amp;G1619&amp;"|"&amp;H1619&amp;"|"&amp;I1619&amp;"|"&amp;J1619&amp;"|"&amp;K1619&amp;"|"&amp;L1619&amp;"|"&amp;M1619&amp;"|"&amp;N1619&amp;"|"&amp;O1619&amp;"|"&amp;P1619&amp;"|"&amp;Q1619&amp;"|"&amp;R1619&amp;"|"&amp;S1619&amp;"|"&amp;T1619&amp;"|"&amp;U1619&amp;"|"&amp;V1619&amp;"|"&amp;W1619&amp;"|"&amp;X1619&amp;"|"&amp;Y1619&amp;"|"&amp;Z1619&amp;"|"&amp;AA1619&amp;"|"&amp;AB1619&amp;"|"&amp;AC1619&amp;"|"&amp;AD1619&amp;"|"&amp;AE1619&amp;"|"&amp;AF1619&amp;"|"))</f>
        <v/>
      </c>
      <c r="B1619" s="124" t="s">
        <v>990</v>
      </c>
      <c r="C1619" s="125" t="s">
        <v>3059</v>
      </c>
      <c r="D1619" s="87"/>
      <c r="E1619" s="87"/>
      <c r="F1619" s="87"/>
      <c r="G1619" s="87"/>
      <c r="H1619" s="87"/>
      <c r="I1619" s="87"/>
      <c r="J1619" s="134"/>
      <c r="K1619" s="134"/>
      <c r="L1619" s="87"/>
      <c r="M1619" s="87"/>
      <c r="N1619" s="87"/>
      <c r="O1619" s="87"/>
      <c r="P1619" s="87"/>
      <c r="Q1619" s="87"/>
      <c r="R1619" s="87"/>
      <c r="S1619" s="87"/>
      <c r="T1619" s="87"/>
      <c r="U1619" s="136"/>
      <c r="V1619" s="127"/>
      <c r="W1619" s="127"/>
      <c r="X1619" s="127"/>
      <c r="Y1619" s="127"/>
      <c r="Z1619" s="127"/>
      <c r="AA1619" s="127"/>
      <c r="AB1619" s="127"/>
      <c r="AC1619" s="127"/>
      <c r="AD1619" s="127"/>
      <c r="AE1619" s="83"/>
      <c r="AF1619" s="83"/>
    </row>
    <row r="1620" spans="1:32" hidden="1" x14ac:dyDescent="0.25">
      <c r="A1620" s="24" t="str">
        <f>IF(D1620="","",(B1620&amp;"|"&amp;C1620&amp;"|"&amp;D1620&amp;"|"&amp;E1620&amp;"|"&amp;F1620&amp;"|"&amp;G1620&amp;"|"&amp;H1620&amp;"|"&amp;I1620&amp;"|"&amp;J1620&amp;"|"&amp;K1620&amp;"|"&amp;L1620&amp;"|"&amp;M1620&amp;"|"&amp;N1620&amp;"|"&amp;O1620&amp;"|"&amp;P1620&amp;"|"&amp;Q1620&amp;"|"&amp;R1620&amp;"|"&amp;S1620&amp;"|"&amp;T1620&amp;"|"&amp;U1620&amp;"|"&amp;V1620&amp;"|"&amp;W1620&amp;"|"&amp;X1620&amp;"|"&amp;Y1620&amp;"|"&amp;Z1620&amp;"|"&amp;AA1620&amp;"|"&amp;AB1620&amp;"|"&amp;AC1620&amp;"|"&amp;AD1620&amp;"|"&amp;AE1620&amp;"|"&amp;AF1620&amp;"|"))</f>
        <v/>
      </c>
      <c r="B1620" s="127" t="s">
        <v>991</v>
      </c>
      <c r="C1620" s="127"/>
      <c r="D1620" s="144"/>
      <c r="E1620" s="144"/>
      <c r="F1620" s="127"/>
      <c r="G1620" s="152"/>
      <c r="H1620" s="152"/>
      <c r="I1620" s="127"/>
      <c r="J1620" s="127"/>
      <c r="K1620" s="127"/>
      <c r="L1620" s="127"/>
      <c r="M1620" s="127"/>
      <c r="N1620" s="127"/>
      <c r="O1620" s="127"/>
      <c r="P1620" s="127"/>
      <c r="Q1620" s="127"/>
      <c r="R1620" s="127"/>
      <c r="S1620" s="144"/>
      <c r="T1620" s="144"/>
      <c r="U1620" s="126"/>
      <c r="V1620" s="127"/>
      <c r="W1620" s="127"/>
      <c r="X1620" s="127"/>
      <c r="Y1620" s="127"/>
      <c r="Z1620" s="127"/>
      <c r="AA1620" s="127"/>
      <c r="AB1620" s="127"/>
      <c r="AC1620" s="127"/>
      <c r="AD1620" s="127"/>
      <c r="AE1620" s="83"/>
      <c r="AF1620" s="83"/>
    </row>
    <row r="1621" spans="1:32" hidden="1" x14ac:dyDescent="0.25">
      <c r="A1621" s="24" t="str">
        <f>IF(D1621="","",(B1621&amp;"|"&amp;C1621&amp;"|"&amp;D1621&amp;"|"&amp;E1621&amp;"|"&amp;F1621&amp;"|"&amp;G1621&amp;"|"&amp;H1621&amp;"|"&amp;I1621&amp;"|"&amp;J1621&amp;"|"&amp;K1621&amp;"|"&amp;L1621&amp;"|"&amp;M1621&amp;"|"&amp;N1621&amp;"|"&amp;O1621&amp;"|"&amp;P1621&amp;"|"&amp;Q1621&amp;"|"&amp;R1621&amp;"|"&amp;S1621&amp;"|"&amp;T1621&amp;"|"&amp;U1621&amp;"|"&amp;V1621&amp;"|"&amp;W1621&amp;"|"&amp;X1621&amp;"|"&amp;Y1621&amp;"|"&amp;Z1621&amp;"|"&amp;AA1621&amp;"|"&amp;AB1621&amp;"|"&amp;AC1621&amp;"|"&amp;AD1621&amp;"|"&amp;AE1621&amp;"|"&amp;AF1621&amp;"|"))</f>
        <v/>
      </c>
      <c r="B1621" s="124" t="s">
        <v>991</v>
      </c>
      <c r="C1621" s="125" t="s">
        <v>3060</v>
      </c>
      <c r="D1621" s="87"/>
      <c r="E1621" s="87"/>
      <c r="F1621" s="87"/>
      <c r="G1621" s="87"/>
      <c r="H1621" s="87"/>
      <c r="I1621" s="87"/>
      <c r="J1621" s="134"/>
      <c r="K1621" s="134"/>
      <c r="L1621" s="87"/>
      <c r="M1621" s="87"/>
      <c r="N1621" s="87"/>
      <c r="O1621" s="87"/>
      <c r="P1621" s="87"/>
      <c r="Q1621" s="87"/>
      <c r="R1621" s="87"/>
      <c r="S1621" s="87"/>
      <c r="T1621" s="87"/>
      <c r="U1621" s="136"/>
      <c r="V1621" s="127"/>
      <c r="W1621" s="127"/>
      <c r="X1621" s="127"/>
      <c r="Y1621" s="127"/>
      <c r="Z1621" s="127"/>
      <c r="AA1621" s="127"/>
      <c r="AB1621" s="127"/>
      <c r="AC1621" s="127"/>
      <c r="AD1621" s="127"/>
      <c r="AE1621" s="83"/>
      <c r="AF1621" s="83"/>
    </row>
    <row r="1622" spans="1:32" hidden="1" x14ac:dyDescent="0.25">
      <c r="A1622" s="24" t="str">
        <f>IF(D1622="","",(B1622&amp;"|"&amp;C1622&amp;"|"&amp;D1622&amp;"|"&amp;E1622&amp;"|"&amp;F1622&amp;"|"&amp;G1622&amp;"|"&amp;H1622&amp;"|"&amp;I1622&amp;"|"&amp;J1622&amp;"|"&amp;K1622&amp;"|"&amp;L1622&amp;"|"&amp;M1622&amp;"|"&amp;N1622&amp;"|"&amp;O1622&amp;"|"&amp;P1622&amp;"|"&amp;Q1622&amp;"|"&amp;R1622&amp;"|"&amp;S1622&amp;"|"&amp;T1622&amp;"|"&amp;U1622&amp;"|"&amp;V1622&amp;"|"&amp;W1622&amp;"|"&amp;X1622&amp;"|"&amp;Y1622&amp;"|"&amp;Z1622&amp;"|"&amp;AA1622&amp;"|"&amp;AB1622&amp;"|"&amp;AC1622&amp;"|"&amp;AD1622&amp;"|"&amp;AE1622&amp;"|"&amp;AF1622&amp;"|"))</f>
        <v/>
      </c>
      <c r="B1622" s="127" t="s">
        <v>992</v>
      </c>
      <c r="C1622" s="127"/>
      <c r="D1622" s="144"/>
      <c r="E1622" s="144"/>
      <c r="F1622" s="127"/>
      <c r="G1622" s="152"/>
      <c r="H1622" s="152"/>
      <c r="I1622" s="127"/>
      <c r="J1622" s="127"/>
      <c r="K1622" s="127"/>
      <c r="L1622" s="127"/>
      <c r="M1622" s="127"/>
      <c r="N1622" s="127"/>
      <c r="O1622" s="127"/>
      <c r="P1622" s="127"/>
      <c r="Q1622" s="127"/>
      <c r="R1622" s="127"/>
      <c r="S1622" s="144"/>
      <c r="T1622" s="144"/>
      <c r="U1622" s="126"/>
      <c r="V1622" s="127"/>
      <c r="W1622" s="127"/>
      <c r="X1622" s="127"/>
      <c r="Y1622" s="127"/>
      <c r="Z1622" s="127"/>
      <c r="AA1622" s="127"/>
      <c r="AB1622" s="127"/>
      <c r="AC1622" s="127"/>
      <c r="AD1622" s="127"/>
      <c r="AE1622" s="83"/>
      <c r="AF1622" s="83"/>
    </row>
    <row r="1623" spans="1:32" hidden="1" x14ac:dyDescent="0.25">
      <c r="A1623" s="24" t="str">
        <f>IF(D1623="","",(B1623&amp;"|"&amp;C1623&amp;"|"&amp;D1623&amp;"|"&amp;E1623&amp;"|"&amp;F1623&amp;"|"&amp;G1623&amp;"|"&amp;H1623&amp;"|"&amp;I1623&amp;"|"&amp;J1623&amp;"|"&amp;K1623&amp;"|"&amp;L1623&amp;"|"&amp;M1623&amp;"|"&amp;N1623&amp;"|"&amp;O1623&amp;"|"&amp;P1623&amp;"|"&amp;Q1623&amp;"|"&amp;R1623&amp;"|"&amp;S1623&amp;"|"&amp;T1623&amp;"|"&amp;U1623&amp;"|"&amp;V1623&amp;"|"&amp;W1623&amp;"|"&amp;X1623&amp;"|"&amp;Y1623&amp;"|"&amp;Z1623&amp;"|"&amp;AA1623&amp;"|"&amp;AB1623&amp;"|"&amp;AC1623&amp;"|"&amp;AD1623&amp;"|"&amp;AE1623&amp;"|"&amp;AF1623&amp;"|"))</f>
        <v/>
      </c>
      <c r="B1623" s="124" t="s">
        <v>992</v>
      </c>
      <c r="C1623" s="125" t="s">
        <v>3061</v>
      </c>
      <c r="D1623" s="87"/>
      <c r="E1623" s="87"/>
      <c r="F1623" s="87"/>
      <c r="G1623" s="87"/>
      <c r="H1623" s="87"/>
      <c r="I1623" s="87"/>
      <c r="J1623" s="134"/>
      <c r="K1623" s="134"/>
      <c r="L1623" s="87"/>
      <c r="M1623" s="87"/>
      <c r="N1623" s="87"/>
      <c r="O1623" s="87"/>
      <c r="P1623" s="87"/>
      <c r="Q1623" s="87"/>
      <c r="R1623" s="87"/>
      <c r="S1623" s="87"/>
      <c r="T1623" s="87"/>
      <c r="U1623" s="136"/>
      <c r="V1623" s="127"/>
      <c r="W1623" s="127"/>
      <c r="X1623" s="127"/>
      <c r="Y1623" s="127"/>
      <c r="Z1623" s="127"/>
      <c r="AA1623" s="127"/>
      <c r="AB1623" s="127"/>
      <c r="AC1623" s="127"/>
      <c r="AD1623" s="127"/>
      <c r="AE1623" s="83"/>
      <c r="AF1623" s="83"/>
    </row>
    <row r="1624" spans="1:32" hidden="1" x14ac:dyDescent="0.25">
      <c r="A1624" s="24" t="str">
        <f>IF(D1624="","",(B1624&amp;"|"&amp;C1624&amp;"|"&amp;D1624&amp;"|"&amp;E1624&amp;"|"&amp;F1624&amp;"|"&amp;G1624&amp;"|"&amp;H1624&amp;"|"&amp;I1624&amp;"|"&amp;J1624&amp;"|"&amp;K1624&amp;"|"&amp;L1624&amp;"|"&amp;M1624&amp;"|"&amp;N1624&amp;"|"&amp;O1624&amp;"|"&amp;P1624&amp;"|"&amp;Q1624&amp;"|"&amp;R1624&amp;"|"&amp;S1624&amp;"|"&amp;T1624&amp;"|"&amp;U1624&amp;"|"&amp;V1624&amp;"|"&amp;W1624&amp;"|"&amp;X1624&amp;"|"&amp;Y1624&amp;"|"&amp;Z1624&amp;"|"&amp;AA1624&amp;"|"&amp;AB1624&amp;"|"&amp;AC1624&amp;"|"&amp;AD1624&amp;"|"&amp;AE1624&amp;"|"&amp;AF1624&amp;"|"))</f>
        <v/>
      </c>
      <c r="B1624" s="127" t="s">
        <v>993</v>
      </c>
      <c r="C1624" s="127"/>
      <c r="D1624" s="144"/>
      <c r="E1624" s="144"/>
      <c r="F1624" s="127"/>
      <c r="G1624" s="152"/>
      <c r="H1624" s="152"/>
      <c r="I1624" s="127"/>
      <c r="J1624" s="127"/>
      <c r="K1624" s="127"/>
      <c r="L1624" s="127"/>
      <c r="M1624" s="127"/>
      <c r="N1624" s="127"/>
      <c r="O1624" s="127"/>
      <c r="P1624" s="127"/>
      <c r="Q1624" s="127"/>
      <c r="R1624" s="127"/>
      <c r="S1624" s="144"/>
      <c r="T1624" s="144"/>
      <c r="U1624" s="126"/>
      <c r="V1624" s="127"/>
      <c r="W1624" s="127"/>
      <c r="X1624" s="127"/>
      <c r="Y1624" s="127"/>
      <c r="Z1624" s="127"/>
      <c r="AA1624" s="127"/>
      <c r="AB1624" s="127"/>
      <c r="AC1624" s="127"/>
      <c r="AD1624" s="127"/>
      <c r="AE1624" s="83"/>
      <c r="AF1624" s="83"/>
    </row>
    <row r="1625" spans="1:32" hidden="1" x14ac:dyDescent="0.25">
      <c r="A1625" s="24" t="str">
        <f>IF(D1625="","",(B1625&amp;"|"&amp;C1625&amp;"|"&amp;D1625&amp;"|"&amp;E1625&amp;"|"&amp;F1625&amp;"|"&amp;G1625&amp;"|"&amp;H1625&amp;"|"&amp;I1625&amp;"|"&amp;J1625&amp;"|"&amp;K1625&amp;"|"&amp;L1625&amp;"|"&amp;M1625&amp;"|"&amp;N1625&amp;"|"&amp;O1625&amp;"|"&amp;P1625&amp;"|"&amp;Q1625&amp;"|"&amp;R1625&amp;"|"&amp;S1625&amp;"|"&amp;T1625&amp;"|"&amp;U1625&amp;"|"&amp;V1625&amp;"|"&amp;W1625&amp;"|"&amp;X1625&amp;"|"&amp;Y1625&amp;"|"&amp;Z1625&amp;"|"&amp;AA1625&amp;"|"&amp;AB1625&amp;"|"&amp;AC1625&amp;"|"&amp;AD1625&amp;"|"&amp;AE1625&amp;"|"&amp;AF1625&amp;"|"))</f>
        <v/>
      </c>
      <c r="B1625" s="124" t="s">
        <v>993</v>
      </c>
      <c r="C1625" s="125" t="s">
        <v>3062</v>
      </c>
      <c r="D1625" s="87"/>
      <c r="E1625" s="87"/>
      <c r="F1625" s="87"/>
      <c r="G1625" s="87"/>
      <c r="H1625" s="87"/>
      <c r="I1625" s="87"/>
      <c r="J1625" s="134"/>
      <c r="K1625" s="134"/>
      <c r="L1625" s="87"/>
      <c r="M1625" s="87"/>
      <c r="N1625" s="87"/>
      <c r="O1625" s="87"/>
      <c r="P1625" s="87"/>
      <c r="Q1625" s="87"/>
      <c r="R1625" s="87"/>
      <c r="S1625" s="87"/>
      <c r="T1625" s="87"/>
      <c r="U1625" s="136"/>
      <c r="V1625" s="127"/>
      <c r="W1625" s="127"/>
      <c r="X1625" s="127"/>
      <c r="Y1625" s="127"/>
      <c r="Z1625" s="127"/>
      <c r="AA1625" s="127"/>
      <c r="AB1625" s="127"/>
      <c r="AC1625" s="127"/>
      <c r="AD1625" s="127"/>
      <c r="AE1625" s="83"/>
      <c r="AF1625" s="83"/>
    </row>
    <row r="1626" spans="1:32" hidden="1" x14ac:dyDescent="0.25">
      <c r="A1626" s="24" t="str">
        <f>IF(D1626="","",(B1626&amp;"|"&amp;C1626&amp;"|"&amp;D1626&amp;"|"&amp;E1626&amp;"|"&amp;F1626&amp;"|"&amp;G1626&amp;"|"&amp;H1626&amp;"|"&amp;I1626&amp;"|"&amp;J1626&amp;"|"&amp;K1626&amp;"|"&amp;L1626&amp;"|"&amp;M1626&amp;"|"&amp;N1626&amp;"|"&amp;O1626&amp;"|"&amp;P1626&amp;"|"&amp;Q1626&amp;"|"&amp;R1626&amp;"|"&amp;S1626&amp;"|"&amp;T1626&amp;"|"&amp;U1626&amp;"|"&amp;V1626&amp;"|"&amp;W1626&amp;"|"&amp;X1626&amp;"|"&amp;Y1626&amp;"|"&amp;Z1626&amp;"|"&amp;AA1626&amp;"|"&amp;AB1626&amp;"|"&amp;AC1626&amp;"|"&amp;AD1626&amp;"|"&amp;AE1626&amp;"|"&amp;AF1626&amp;"|"))</f>
        <v/>
      </c>
      <c r="B1626" s="127" t="s">
        <v>994</v>
      </c>
      <c r="C1626" s="127"/>
      <c r="D1626" s="144"/>
      <c r="E1626" s="144"/>
      <c r="F1626" s="127"/>
      <c r="G1626" s="152"/>
      <c r="H1626" s="152"/>
      <c r="I1626" s="127"/>
      <c r="J1626" s="127"/>
      <c r="K1626" s="127"/>
      <c r="L1626" s="127"/>
      <c r="M1626" s="127"/>
      <c r="N1626" s="127"/>
      <c r="O1626" s="127"/>
      <c r="P1626" s="127"/>
      <c r="Q1626" s="127"/>
      <c r="R1626" s="127"/>
      <c r="S1626" s="144"/>
      <c r="T1626" s="144"/>
      <c r="U1626" s="126"/>
      <c r="V1626" s="127"/>
      <c r="W1626" s="127"/>
      <c r="X1626" s="127"/>
      <c r="Y1626" s="127"/>
      <c r="Z1626" s="127"/>
      <c r="AA1626" s="127"/>
      <c r="AB1626" s="127"/>
      <c r="AC1626" s="127"/>
      <c r="AD1626" s="127"/>
      <c r="AE1626" s="83"/>
      <c r="AF1626" s="83"/>
    </row>
    <row r="1627" spans="1:32" hidden="1" x14ac:dyDescent="0.25">
      <c r="A1627" s="24" t="str">
        <f>IF(D1627="","",(B1627&amp;"|"&amp;C1627&amp;"|"&amp;D1627&amp;"|"&amp;E1627&amp;"|"&amp;F1627&amp;"|"&amp;G1627&amp;"|"&amp;H1627&amp;"|"&amp;I1627&amp;"|"&amp;J1627&amp;"|"&amp;K1627&amp;"|"&amp;L1627&amp;"|"&amp;M1627&amp;"|"&amp;N1627&amp;"|"&amp;O1627&amp;"|"&amp;P1627&amp;"|"&amp;Q1627&amp;"|"&amp;R1627&amp;"|"&amp;S1627&amp;"|"&amp;T1627&amp;"|"&amp;U1627&amp;"|"&amp;V1627&amp;"|"&amp;W1627&amp;"|"&amp;X1627&amp;"|"&amp;Y1627&amp;"|"&amp;Z1627&amp;"|"&amp;AA1627&amp;"|"&amp;AB1627&amp;"|"&amp;AC1627&amp;"|"&amp;AD1627&amp;"|"&amp;AE1627&amp;"|"&amp;AF1627&amp;"|"))</f>
        <v/>
      </c>
      <c r="B1627" s="124" t="s">
        <v>994</v>
      </c>
      <c r="C1627" s="125" t="s">
        <v>3063</v>
      </c>
      <c r="D1627" s="87"/>
      <c r="E1627" s="87"/>
      <c r="F1627" s="87"/>
      <c r="G1627" s="87"/>
      <c r="H1627" s="87"/>
      <c r="I1627" s="87"/>
      <c r="J1627" s="134"/>
      <c r="K1627" s="134"/>
      <c r="L1627" s="87"/>
      <c r="M1627" s="87"/>
      <c r="N1627" s="87"/>
      <c r="O1627" s="87"/>
      <c r="P1627" s="87"/>
      <c r="Q1627" s="87"/>
      <c r="R1627" s="87"/>
      <c r="S1627" s="87"/>
      <c r="T1627" s="87"/>
      <c r="U1627" s="136"/>
      <c r="V1627" s="127"/>
      <c r="W1627" s="127"/>
      <c r="X1627" s="127"/>
      <c r="Y1627" s="127"/>
      <c r="Z1627" s="127"/>
      <c r="AA1627" s="127"/>
      <c r="AB1627" s="127"/>
      <c r="AC1627" s="127"/>
      <c r="AD1627" s="127"/>
      <c r="AE1627" s="83"/>
      <c r="AF1627" s="83"/>
    </row>
    <row r="1628" spans="1:32" hidden="1" x14ac:dyDescent="0.25">
      <c r="A1628" s="24" t="str">
        <f>IF(D1628="","",(B1628&amp;"|"&amp;C1628&amp;"|"&amp;D1628&amp;"|"&amp;E1628&amp;"|"&amp;F1628&amp;"|"&amp;G1628&amp;"|"&amp;H1628&amp;"|"&amp;I1628&amp;"|"&amp;J1628&amp;"|"&amp;K1628&amp;"|"&amp;L1628&amp;"|"&amp;M1628&amp;"|"&amp;N1628&amp;"|"&amp;O1628&amp;"|"&amp;P1628&amp;"|"&amp;Q1628&amp;"|"&amp;R1628&amp;"|"&amp;S1628&amp;"|"&amp;T1628&amp;"|"&amp;U1628&amp;"|"&amp;V1628&amp;"|"&amp;W1628&amp;"|"&amp;X1628&amp;"|"&amp;Y1628&amp;"|"&amp;Z1628&amp;"|"&amp;AA1628&amp;"|"&amp;AB1628&amp;"|"&amp;AC1628&amp;"|"&amp;AD1628&amp;"|"&amp;AE1628&amp;"|"&amp;AF1628&amp;"|"))</f>
        <v/>
      </c>
      <c r="B1628" s="127" t="s">
        <v>995</v>
      </c>
      <c r="C1628" s="127"/>
      <c r="D1628" s="144"/>
      <c r="E1628" s="144"/>
      <c r="F1628" s="127"/>
      <c r="G1628" s="152"/>
      <c r="H1628" s="152"/>
      <c r="I1628" s="127"/>
      <c r="J1628" s="127"/>
      <c r="K1628" s="127"/>
      <c r="L1628" s="127"/>
      <c r="M1628" s="127"/>
      <c r="N1628" s="127"/>
      <c r="O1628" s="127"/>
      <c r="P1628" s="127"/>
      <c r="Q1628" s="127"/>
      <c r="R1628" s="127"/>
      <c r="S1628" s="144"/>
      <c r="T1628" s="144"/>
      <c r="U1628" s="126"/>
      <c r="V1628" s="127"/>
      <c r="W1628" s="127"/>
      <c r="X1628" s="127"/>
      <c r="Y1628" s="127"/>
      <c r="Z1628" s="127"/>
      <c r="AA1628" s="127"/>
      <c r="AB1628" s="127"/>
      <c r="AC1628" s="127"/>
      <c r="AD1628" s="127"/>
      <c r="AE1628" s="83"/>
      <c r="AF1628" s="83"/>
    </row>
    <row r="1629" spans="1:32" hidden="1" x14ac:dyDescent="0.25">
      <c r="A1629" s="24" t="str">
        <f>IF(D1629="","",(B1629&amp;"|"&amp;C1629&amp;"|"&amp;D1629&amp;"|"&amp;E1629&amp;"|"&amp;F1629&amp;"|"&amp;G1629&amp;"|"&amp;H1629&amp;"|"&amp;I1629&amp;"|"&amp;J1629&amp;"|"&amp;K1629&amp;"|"&amp;L1629&amp;"|"&amp;M1629&amp;"|"&amp;N1629&amp;"|"&amp;O1629&amp;"|"&amp;P1629&amp;"|"&amp;Q1629&amp;"|"&amp;R1629&amp;"|"&amp;S1629&amp;"|"&amp;T1629&amp;"|"&amp;U1629&amp;"|"&amp;V1629&amp;"|"&amp;W1629&amp;"|"&amp;X1629&amp;"|"&amp;Y1629&amp;"|"&amp;Z1629&amp;"|"&amp;AA1629&amp;"|"&amp;AB1629&amp;"|"&amp;AC1629&amp;"|"&amp;AD1629&amp;"|"&amp;AE1629&amp;"|"&amp;AF1629&amp;"|"))</f>
        <v/>
      </c>
      <c r="B1629" s="124" t="s">
        <v>995</v>
      </c>
      <c r="C1629" s="125" t="s">
        <v>3064</v>
      </c>
      <c r="D1629" s="87"/>
      <c r="E1629" s="87"/>
      <c r="F1629" s="87"/>
      <c r="G1629" s="87"/>
      <c r="H1629" s="87"/>
      <c r="I1629" s="87"/>
      <c r="J1629" s="134"/>
      <c r="K1629" s="134"/>
      <c r="L1629" s="87"/>
      <c r="M1629" s="87"/>
      <c r="N1629" s="87"/>
      <c r="O1629" s="87"/>
      <c r="P1629" s="87"/>
      <c r="Q1629" s="87"/>
      <c r="R1629" s="87"/>
      <c r="S1629" s="87"/>
      <c r="T1629" s="87"/>
      <c r="U1629" s="136"/>
      <c r="V1629" s="127"/>
      <c r="W1629" s="127"/>
      <c r="X1629" s="127"/>
      <c r="Y1629" s="127"/>
      <c r="Z1629" s="127"/>
      <c r="AA1629" s="127"/>
      <c r="AB1629" s="127"/>
      <c r="AC1629" s="127"/>
      <c r="AD1629" s="127"/>
      <c r="AE1629" s="83"/>
      <c r="AF1629" s="83"/>
    </row>
    <row r="1630" spans="1:32" hidden="1" x14ac:dyDescent="0.25">
      <c r="A1630" s="24" t="str">
        <f>IF(D1630="","",(B1630&amp;"|"&amp;C1630&amp;"|"&amp;D1630&amp;"|"&amp;E1630&amp;"|"&amp;F1630&amp;"|"&amp;G1630&amp;"|"&amp;H1630&amp;"|"&amp;I1630&amp;"|"&amp;J1630&amp;"|"&amp;K1630&amp;"|"&amp;L1630&amp;"|"&amp;M1630&amp;"|"&amp;N1630&amp;"|"&amp;O1630&amp;"|"&amp;P1630&amp;"|"&amp;Q1630&amp;"|"&amp;R1630&amp;"|"&amp;S1630&amp;"|"&amp;T1630&amp;"|"&amp;U1630&amp;"|"&amp;V1630&amp;"|"&amp;W1630&amp;"|"&amp;X1630&amp;"|"&amp;Y1630&amp;"|"&amp;Z1630&amp;"|"&amp;AA1630&amp;"|"&amp;AB1630&amp;"|"&amp;AC1630&amp;"|"&amp;AD1630&amp;"|"&amp;AE1630&amp;"|"&amp;AF1630&amp;"|"))</f>
        <v/>
      </c>
      <c r="B1630" s="127" t="s">
        <v>996</v>
      </c>
      <c r="C1630" s="127"/>
      <c r="D1630" s="144"/>
      <c r="E1630" s="144"/>
      <c r="F1630" s="127"/>
      <c r="G1630" s="152"/>
      <c r="H1630" s="152"/>
      <c r="I1630" s="127"/>
      <c r="J1630" s="127"/>
      <c r="K1630" s="127"/>
      <c r="L1630" s="127"/>
      <c r="M1630" s="127"/>
      <c r="N1630" s="127"/>
      <c r="O1630" s="127"/>
      <c r="P1630" s="127"/>
      <c r="Q1630" s="127"/>
      <c r="R1630" s="127"/>
      <c r="S1630" s="144"/>
      <c r="T1630" s="144"/>
      <c r="U1630" s="126"/>
      <c r="V1630" s="127"/>
      <c r="W1630" s="127"/>
      <c r="X1630" s="127"/>
      <c r="Y1630" s="127"/>
      <c r="Z1630" s="127"/>
      <c r="AA1630" s="127"/>
      <c r="AB1630" s="127"/>
      <c r="AC1630" s="127"/>
      <c r="AD1630" s="127"/>
      <c r="AE1630" s="83"/>
      <c r="AF1630" s="83"/>
    </row>
    <row r="1631" spans="1:32" hidden="1" x14ac:dyDescent="0.25">
      <c r="A1631" s="24" t="str">
        <f>IF(D1631="","",(B1631&amp;"|"&amp;C1631&amp;"|"&amp;D1631&amp;"|"&amp;E1631&amp;"|"&amp;F1631&amp;"|"&amp;G1631&amp;"|"&amp;H1631&amp;"|"&amp;I1631&amp;"|"&amp;J1631&amp;"|"&amp;K1631&amp;"|"&amp;L1631&amp;"|"&amp;M1631&amp;"|"&amp;N1631&amp;"|"&amp;O1631&amp;"|"&amp;P1631&amp;"|"&amp;Q1631&amp;"|"&amp;R1631&amp;"|"&amp;S1631&amp;"|"&amp;T1631&amp;"|"&amp;U1631&amp;"|"&amp;V1631&amp;"|"&amp;W1631&amp;"|"&amp;X1631&amp;"|"&amp;Y1631&amp;"|"&amp;Z1631&amp;"|"&amp;AA1631&amp;"|"&amp;AB1631&amp;"|"&amp;AC1631&amp;"|"&amp;AD1631&amp;"|"&amp;AE1631&amp;"|"&amp;AF1631&amp;"|"))</f>
        <v/>
      </c>
      <c r="B1631" s="124" t="s">
        <v>996</v>
      </c>
      <c r="C1631" s="125" t="s">
        <v>3065</v>
      </c>
      <c r="D1631" s="87"/>
      <c r="E1631" s="87"/>
      <c r="F1631" s="87"/>
      <c r="G1631" s="87"/>
      <c r="H1631" s="87"/>
      <c r="I1631" s="87"/>
      <c r="J1631" s="134"/>
      <c r="K1631" s="134"/>
      <c r="L1631" s="87"/>
      <c r="M1631" s="87"/>
      <c r="N1631" s="87"/>
      <c r="O1631" s="87"/>
      <c r="P1631" s="87"/>
      <c r="Q1631" s="87"/>
      <c r="R1631" s="87"/>
      <c r="S1631" s="87"/>
      <c r="T1631" s="87"/>
      <c r="U1631" s="136"/>
      <c r="V1631" s="127"/>
      <c r="W1631" s="127"/>
      <c r="X1631" s="127"/>
      <c r="Y1631" s="127"/>
      <c r="Z1631" s="127"/>
      <c r="AA1631" s="127"/>
      <c r="AB1631" s="127"/>
      <c r="AC1631" s="127"/>
      <c r="AD1631" s="127"/>
      <c r="AE1631" s="83"/>
      <c r="AF1631" s="83"/>
    </row>
    <row r="1632" spans="1:32" hidden="1" x14ac:dyDescent="0.25">
      <c r="A1632" s="24" t="str">
        <f>IF(D1632="","",(B1632&amp;"|"&amp;C1632&amp;"|"&amp;D1632&amp;"|"&amp;E1632&amp;"|"&amp;F1632&amp;"|"&amp;G1632&amp;"|"&amp;H1632&amp;"|"&amp;I1632&amp;"|"&amp;J1632&amp;"|"&amp;K1632&amp;"|"&amp;L1632&amp;"|"&amp;M1632&amp;"|"&amp;N1632&amp;"|"&amp;O1632&amp;"|"&amp;P1632&amp;"|"&amp;Q1632&amp;"|"&amp;R1632&amp;"|"&amp;S1632&amp;"|"&amp;T1632&amp;"|"&amp;U1632&amp;"|"&amp;V1632&amp;"|"&amp;W1632&amp;"|"&amp;X1632&amp;"|"&amp;Y1632&amp;"|"&amp;Z1632&amp;"|"&amp;AA1632&amp;"|"&amp;AB1632&amp;"|"&amp;AC1632&amp;"|"&amp;AD1632&amp;"|"&amp;AE1632&amp;"|"&amp;AF1632&amp;"|"))</f>
        <v/>
      </c>
      <c r="B1632" s="127" t="s">
        <v>997</v>
      </c>
      <c r="C1632" s="127"/>
      <c r="D1632" s="144"/>
      <c r="E1632" s="144"/>
      <c r="F1632" s="127"/>
      <c r="G1632" s="152"/>
      <c r="H1632" s="152"/>
      <c r="I1632" s="127"/>
      <c r="J1632" s="127"/>
      <c r="K1632" s="127"/>
      <c r="L1632" s="127"/>
      <c r="M1632" s="127"/>
      <c r="N1632" s="127"/>
      <c r="O1632" s="127"/>
      <c r="P1632" s="127"/>
      <c r="Q1632" s="127"/>
      <c r="R1632" s="127"/>
      <c r="S1632" s="144"/>
      <c r="T1632" s="144"/>
      <c r="U1632" s="126"/>
      <c r="V1632" s="127"/>
      <c r="W1632" s="127"/>
      <c r="X1632" s="127"/>
      <c r="Y1632" s="127"/>
      <c r="Z1632" s="127"/>
      <c r="AA1632" s="127"/>
      <c r="AB1632" s="127"/>
      <c r="AC1632" s="127"/>
      <c r="AD1632" s="127"/>
      <c r="AE1632" s="83"/>
      <c r="AF1632" s="83"/>
    </row>
    <row r="1633" spans="1:32" hidden="1" x14ac:dyDescent="0.25">
      <c r="A1633" s="24" t="str">
        <f>IF(D1633="","",(B1633&amp;"|"&amp;C1633&amp;"|"&amp;D1633&amp;"|"&amp;E1633&amp;"|"&amp;F1633&amp;"|"&amp;G1633&amp;"|"&amp;H1633&amp;"|"&amp;I1633&amp;"|"&amp;J1633&amp;"|"&amp;K1633&amp;"|"&amp;L1633&amp;"|"&amp;M1633&amp;"|"&amp;N1633&amp;"|"&amp;O1633&amp;"|"&amp;P1633&amp;"|"&amp;Q1633&amp;"|"&amp;R1633&amp;"|"&amp;S1633&amp;"|"&amp;T1633&amp;"|"&amp;U1633&amp;"|"&amp;V1633&amp;"|"&amp;W1633&amp;"|"&amp;X1633&amp;"|"&amp;Y1633&amp;"|"&amp;Z1633&amp;"|"&amp;AA1633&amp;"|"&amp;AB1633&amp;"|"&amp;AC1633&amp;"|"&amp;AD1633&amp;"|"&amp;AE1633&amp;"|"&amp;AF1633&amp;"|"))</f>
        <v/>
      </c>
      <c r="B1633" s="124" t="s">
        <v>997</v>
      </c>
      <c r="C1633" s="125" t="s">
        <v>3066</v>
      </c>
      <c r="D1633" s="87"/>
      <c r="E1633" s="87"/>
      <c r="F1633" s="87"/>
      <c r="G1633" s="87"/>
      <c r="H1633" s="87"/>
      <c r="I1633" s="87"/>
      <c r="J1633" s="134"/>
      <c r="K1633" s="134"/>
      <c r="L1633" s="87"/>
      <c r="M1633" s="87"/>
      <c r="N1633" s="87"/>
      <c r="O1633" s="87"/>
      <c r="P1633" s="87"/>
      <c r="Q1633" s="87"/>
      <c r="R1633" s="87"/>
      <c r="S1633" s="87"/>
      <c r="T1633" s="87"/>
      <c r="U1633" s="136"/>
      <c r="V1633" s="127"/>
      <c r="W1633" s="127"/>
      <c r="X1633" s="127"/>
      <c r="Y1633" s="127"/>
      <c r="Z1633" s="127"/>
      <c r="AA1633" s="127"/>
      <c r="AB1633" s="127"/>
      <c r="AC1633" s="127"/>
      <c r="AD1633" s="127"/>
      <c r="AE1633" s="83"/>
      <c r="AF1633" s="83"/>
    </row>
    <row r="1634" spans="1:32" hidden="1" x14ac:dyDescent="0.25">
      <c r="A1634" s="24" t="str">
        <f>IF(D1634="","",(B1634&amp;"|"&amp;C1634&amp;"|"&amp;D1634&amp;"|"&amp;E1634&amp;"|"&amp;F1634&amp;"|"&amp;G1634&amp;"|"&amp;H1634&amp;"|"&amp;I1634&amp;"|"&amp;J1634&amp;"|"&amp;K1634&amp;"|"&amp;L1634&amp;"|"&amp;M1634&amp;"|"&amp;N1634&amp;"|"&amp;O1634&amp;"|"&amp;P1634&amp;"|"&amp;Q1634&amp;"|"&amp;R1634&amp;"|"&amp;S1634&amp;"|"&amp;T1634&amp;"|"&amp;U1634&amp;"|"&amp;V1634&amp;"|"&amp;W1634&amp;"|"&amp;X1634&amp;"|"&amp;Y1634&amp;"|"&amp;Z1634&amp;"|"&amp;AA1634&amp;"|"&amp;AB1634&amp;"|"&amp;AC1634&amp;"|"&amp;AD1634&amp;"|"&amp;AE1634&amp;"|"&amp;AF1634&amp;"|"))</f>
        <v/>
      </c>
      <c r="B1634" s="127" t="s">
        <v>998</v>
      </c>
      <c r="C1634" s="127"/>
      <c r="D1634" s="144"/>
      <c r="E1634" s="144"/>
      <c r="F1634" s="127"/>
      <c r="G1634" s="152"/>
      <c r="H1634" s="152"/>
      <c r="I1634" s="127"/>
      <c r="J1634" s="127"/>
      <c r="K1634" s="127"/>
      <c r="L1634" s="127"/>
      <c r="M1634" s="127"/>
      <c r="N1634" s="127"/>
      <c r="O1634" s="127"/>
      <c r="P1634" s="127"/>
      <c r="Q1634" s="127"/>
      <c r="R1634" s="127"/>
      <c r="S1634" s="144"/>
      <c r="T1634" s="144"/>
      <c r="U1634" s="126"/>
      <c r="V1634" s="127"/>
      <c r="W1634" s="127"/>
      <c r="X1634" s="127"/>
      <c r="Y1634" s="127"/>
      <c r="Z1634" s="127"/>
      <c r="AA1634" s="127"/>
      <c r="AB1634" s="127"/>
      <c r="AC1634" s="127"/>
      <c r="AD1634" s="127"/>
      <c r="AE1634" s="83"/>
      <c r="AF1634" s="83"/>
    </row>
    <row r="1635" spans="1:32" hidden="1" x14ac:dyDescent="0.25">
      <c r="A1635" s="24" t="str">
        <f>IF(D1635="","",(B1635&amp;"|"&amp;C1635&amp;"|"&amp;D1635&amp;"|"&amp;E1635&amp;"|"&amp;F1635&amp;"|"&amp;G1635&amp;"|"&amp;H1635&amp;"|"&amp;I1635&amp;"|"&amp;J1635&amp;"|"&amp;K1635&amp;"|"&amp;L1635&amp;"|"&amp;M1635&amp;"|"&amp;N1635&amp;"|"&amp;O1635&amp;"|"&amp;P1635&amp;"|"&amp;Q1635&amp;"|"&amp;R1635&amp;"|"&amp;S1635&amp;"|"&amp;T1635&amp;"|"&amp;U1635&amp;"|"&amp;V1635&amp;"|"&amp;W1635&amp;"|"&amp;X1635&amp;"|"&amp;Y1635&amp;"|"&amp;Z1635&amp;"|"&amp;AA1635&amp;"|"&amp;AB1635&amp;"|"&amp;AC1635&amp;"|"&amp;AD1635&amp;"|"&amp;AE1635&amp;"|"&amp;AF1635&amp;"|"))</f>
        <v/>
      </c>
      <c r="B1635" s="124" t="s">
        <v>998</v>
      </c>
      <c r="C1635" s="125" t="s">
        <v>3067</v>
      </c>
      <c r="D1635" s="87"/>
      <c r="E1635" s="87"/>
      <c r="F1635" s="87"/>
      <c r="G1635" s="87"/>
      <c r="H1635" s="87"/>
      <c r="I1635" s="87"/>
      <c r="J1635" s="134"/>
      <c r="K1635" s="134"/>
      <c r="L1635" s="87"/>
      <c r="M1635" s="87"/>
      <c r="N1635" s="87"/>
      <c r="O1635" s="87"/>
      <c r="P1635" s="87"/>
      <c r="Q1635" s="87"/>
      <c r="R1635" s="87"/>
      <c r="S1635" s="87"/>
      <c r="T1635" s="87"/>
      <c r="U1635" s="136"/>
      <c r="V1635" s="127"/>
      <c r="W1635" s="127"/>
      <c r="X1635" s="127"/>
      <c r="Y1635" s="127"/>
      <c r="Z1635" s="127"/>
      <c r="AA1635" s="127"/>
      <c r="AB1635" s="127"/>
      <c r="AC1635" s="127"/>
      <c r="AD1635" s="127"/>
      <c r="AE1635" s="83"/>
      <c r="AF1635" s="83"/>
    </row>
    <row r="1636" spans="1:32" hidden="1" x14ac:dyDescent="0.25">
      <c r="A1636" s="24" t="str">
        <f>IF(D1636="","",(B1636&amp;"|"&amp;C1636&amp;"|"&amp;D1636&amp;"|"&amp;E1636&amp;"|"&amp;F1636&amp;"|"&amp;G1636&amp;"|"&amp;H1636&amp;"|"&amp;I1636&amp;"|"&amp;J1636&amp;"|"&amp;K1636&amp;"|"&amp;L1636&amp;"|"&amp;M1636&amp;"|"&amp;N1636&amp;"|"&amp;O1636&amp;"|"&amp;P1636&amp;"|"&amp;Q1636&amp;"|"&amp;R1636&amp;"|"&amp;S1636&amp;"|"&amp;T1636&amp;"|"&amp;U1636&amp;"|"&amp;V1636&amp;"|"&amp;W1636&amp;"|"&amp;X1636&amp;"|"&amp;Y1636&amp;"|"&amp;Z1636&amp;"|"&amp;AA1636&amp;"|"&amp;AB1636&amp;"|"&amp;AC1636&amp;"|"&amp;AD1636&amp;"|"&amp;AE1636&amp;"|"&amp;AF1636&amp;"|"))</f>
        <v/>
      </c>
      <c r="B1636" s="127" t="s">
        <v>999</v>
      </c>
      <c r="C1636" s="127"/>
      <c r="D1636" s="144"/>
      <c r="E1636" s="144"/>
      <c r="F1636" s="127"/>
      <c r="G1636" s="152"/>
      <c r="H1636" s="152"/>
      <c r="I1636" s="127"/>
      <c r="J1636" s="127"/>
      <c r="K1636" s="127"/>
      <c r="L1636" s="127"/>
      <c r="M1636" s="127"/>
      <c r="N1636" s="127"/>
      <c r="O1636" s="127"/>
      <c r="P1636" s="127"/>
      <c r="Q1636" s="127"/>
      <c r="R1636" s="127"/>
      <c r="S1636" s="144"/>
      <c r="T1636" s="144"/>
      <c r="U1636" s="126"/>
      <c r="V1636" s="127"/>
      <c r="W1636" s="127"/>
      <c r="X1636" s="127"/>
      <c r="Y1636" s="127"/>
      <c r="Z1636" s="127"/>
      <c r="AA1636" s="127"/>
      <c r="AB1636" s="127"/>
      <c r="AC1636" s="127"/>
      <c r="AD1636" s="127"/>
      <c r="AE1636" s="83"/>
      <c r="AF1636" s="83"/>
    </row>
    <row r="1637" spans="1:32" hidden="1" x14ac:dyDescent="0.25">
      <c r="A1637" s="24" t="str">
        <f>IF(D1637="","",(B1637&amp;"|"&amp;C1637&amp;"|"&amp;D1637&amp;"|"&amp;E1637&amp;"|"&amp;F1637&amp;"|"&amp;G1637&amp;"|"&amp;H1637&amp;"|"&amp;I1637&amp;"|"&amp;J1637&amp;"|"&amp;K1637&amp;"|"&amp;L1637&amp;"|"&amp;M1637&amp;"|"&amp;N1637&amp;"|"&amp;O1637&amp;"|"&amp;P1637&amp;"|"&amp;Q1637&amp;"|"&amp;R1637&amp;"|"&amp;S1637&amp;"|"&amp;T1637&amp;"|"&amp;U1637&amp;"|"&amp;V1637&amp;"|"&amp;W1637&amp;"|"&amp;X1637&amp;"|"&amp;Y1637&amp;"|"&amp;Z1637&amp;"|"&amp;AA1637&amp;"|"&amp;AB1637&amp;"|"&amp;AC1637&amp;"|"&amp;AD1637&amp;"|"&amp;AE1637&amp;"|"&amp;AF1637&amp;"|"))</f>
        <v/>
      </c>
      <c r="B1637" s="124" t="s">
        <v>999</v>
      </c>
      <c r="C1637" s="125" t="s">
        <v>3068</v>
      </c>
      <c r="D1637" s="87"/>
      <c r="E1637" s="87"/>
      <c r="F1637" s="87"/>
      <c r="G1637" s="87"/>
      <c r="H1637" s="87"/>
      <c r="I1637" s="87"/>
      <c r="J1637" s="134"/>
      <c r="K1637" s="134"/>
      <c r="L1637" s="87"/>
      <c r="M1637" s="87"/>
      <c r="N1637" s="87"/>
      <c r="O1637" s="87"/>
      <c r="P1637" s="87"/>
      <c r="Q1637" s="87"/>
      <c r="R1637" s="87"/>
      <c r="S1637" s="87"/>
      <c r="T1637" s="87"/>
      <c r="U1637" s="136"/>
      <c r="V1637" s="127"/>
      <c r="W1637" s="127"/>
      <c r="X1637" s="127"/>
      <c r="Y1637" s="127"/>
      <c r="Z1637" s="127"/>
      <c r="AA1637" s="127"/>
      <c r="AB1637" s="127"/>
      <c r="AC1637" s="127"/>
      <c r="AD1637" s="127"/>
      <c r="AE1637" s="83"/>
      <c r="AF1637" s="83"/>
    </row>
    <row r="1638" spans="1:32" x14ac:dyDescent="0.25">
      <c r="A1638" s="24" t="str">
        <f>IF(D1638="","",(B1638&amp;"|"&amp;C1638&amp;"|"&amp;D1638&amp;"|"&amp;E1638&amp;"|"&amp;F1638&amp;"|"&amp;G1638&amp;"|"&amp;H1638&amp;"|"&amp;I1638&amp;"|"&amp;J1638&amp;"|"&amp;K1638&amp;"|"&amp;L1638&amp;"|"&amp;M1638&amp;"|"&amp;N1638&amp;"|"&amp;O1638&amp;"|"&amp;P1638&amp;"|"&amp;Q1638&amp;"|"&amp;R1638&amp;"|"&amp;S1638&amp;"|"&amp;T1638&amp;"|"&amp;U1638&amp;"|"&amp;V1638&amp;"|"&amp;W1638&amp;"|"&amp;X1638&amp;"|"&amp;Y1638&amp;"|"&amp;Z1638&amp;"|"&amp;AA1638&amp;"|"&amp;AB1638&amp;"|"&amp;AC1638&amp;"|"&amp;AD1638&amp;"|"&amp;AE1638&amp;"|"&amp;AF1638&amp;"|"))</f>
        <v>Ilyodon xantusi |, |18|25||6|8||9|19||||||||||||||||||||||</v>
      </c>
      <c r="B1638" s="127" t="s">
        <v>1000</v>
      </c>
      <c r="C1638" s="127" t="s">
        <v>386</v>
      </c>
      <c r="D1638" s="144">
        <v>18</v>
      </c>
      <c r="E1638" s="144">
        <v>25</v>
      </c>
      <c r="F1638" s="127"/>
      <c r="G1638" s="151">
        <v>6</v>
      </c>
      <c r="H1638" s="151">
        <v>8</v>
      </c>
      <c r="I1638" s="127"/>
      <c r="J1638" s="127">
        <v>9</v>
      </c>
      <c r="K1638" s="127">
        <v>19</v>
      </c>
      <c r="L1638" s="127"/>
      <c r="M1638" s="127"/>
      <c r="N1638" s="127"/>
      <c r="O1638" s="127"/>
      <c r="P1638" s="127"/>
      <c r="Q1638" s="127"/>
      <c r="R1638" s="127"/>
      <c r="S1638" s="144"/>
      <c r="T1638" s="144"/>
      <c r="U1638" s="126"/>
      <c r="V1638" s="127"/>
      <c r="W1638" s="127"/>
      <c r="X1638" s="127"/>
      <c r="Y1638" s="127"/>
      <c r="Z1638" s="127"/>
      <c r="AA1638" s="127"/>
      <c r="AB1638" s="127"/>
      <c r="AC1638" s="127"/>
      <c r="AD1638" s="127"/>
      <c r="AE1638" s="83"/>
      <c r="AF1638" s="83"/>
    </row>
    <row r="1639" spans="1:32" hidden="1" x14ac:dyDescent="0.25">
      <c r="A1639" s="24" t="str">
        <f>IF(D1639="","",(B1639&amp;"|"&amp;C1639&amp;"|"&amp;D1639&amp;"|"&amp;E1639&amp;"|"&amp;F1639&amp;"|"&amp;G1639&amp;"|"&amp;H1639&amp;"|"&amp;I1639&amp;"|"&amp;J1639&amp;"|"&amp;K1639&amp;"|"&amp;L1639&amp;"|"&amp;M1639&amp;"|"&amp;N1639&amp;"|"&amp;O1639&amp;"|"&amp;P1639&amp;"|"&amp;Q1639&amp;"|"&amp;R1639&amp;"|"&amp;S1639&amp;"|"&amp;T1639&amp;"|"&amp;U1639&amp;"|"&amp;V1639&amp;"|"&amp;W1639&amp;"|"&amp;X1639&amp;"|"&amp;Y1639&amp;"|"&amp;Z1639&amp;"|"&amp;AA1639&amp;"|"&amp;AB1639&amp;"|"&amp;AC1639&amp;"|"&amp;AD1639&amp;"|"&amp;AE1639&amp;"|"&amp;AF1639&amp;"|"))</f>
        <v/>
      </c>
      <c r="B1639" s="127" t="s">
        <v>1001</v>
      </c>
      <c r="C1639" s="127"/>
      <c r="D1639" s="144"/>
      <c r="E1639" s="144"/>
      <c r="F1639" s="127"/>
      <c r="G1639" s="152"/>
      <c r="H1639" s="152"/>
      <c r="I1639" s="127"/>
      <c r="J1639" s="127"/>
      <c r="K1639" s="127"/>
      <c r="L1639" s="127"/>
      <c r="M1639" s="127"/>
      <c r="N1639" s="127"/>
      <c r="O1639" s="127"/>
      <c r="P1639" s="127"/>
      <c r="Q1639" s="127"/>
      <c r="R1639" s="127"/>
      <c r="S1639" s="144"/>
      <c r="T1639" s="144"/>
      <c r="U1639" s="126"/>
      <c r="V1639" s="127"/>
      <c r="W1639" s="127"/>
      <c r="X1639" s="127"/>
      <c r="Y1639" s="127"/>
      <c r="Z1639" s="127"/>
      <c r="AA1639" s="127"/>
      <c r="AB1639" s="127"/>
      <c r="AC1639" s="127"/>
      <c r="AD1639" s="127"/>
      <c r="AE1639" s="83"/>
      <c r="AF1639" s="83"/>
    </row>
    <row r="1640" spans="1:32" hidden="1" x14ac:dyDescent="0.25">
      <c r="A1640" s="24" t="str">
        <f>IF(D1640="","",(B1640&amp;"|"&amp;C1640&amp;"|"&amp;D1640&amp;"|"&amp;E1640&amp;"|"&amp;F1640&amp;"|"&amp;G1640&amp;"|"&amp;H1640&amp;"|"&amp;I1640&amp;"|"&amp;J1640&amp;"|"&amp;K1640&amp;"|"&amp;L1640&amp;"|"&amp;M1640&amp;"|"&amp;N1640&amp;"|"&amp;O1640&amp;"|"&amp;P1640&amp;"|"&amp;Q1640&amp;"|"&amp;R1640&amp;"|"&amp;S1640&amp;"|"&amp;T1640&amp;"|"&amp;U1640&amp;"|"&amp;V1640&amp;"|"&amp;W1640&amp;"|"&amp;X1640&amp;"|"&amp;Y1640&amp;"|"&amp;Z1640&amp;"|"&amp;AA1640&amp;"|"&amp;AB1640&amp;"|"&amp;AC1640&amp;"|"&amp;AD1640&amp;"|"&amp;AE1640&amp;"|"&amp;AF1640&amp;"|"))</f>
        <v/>
      </c>
      <c r="B1640" s="124" t="s">
        <v>1001</v>
      </c>
      <c r="C1640" s="125" t="s">
        <v>3069</v>
      </c>
      <c r="D1640" s="87"/>
      <c r="E1640" s="87"/>
      <c r="F1640" s="87"/>
      <c r="G1640" s="87"/>
      <c r="H1640" s="87"/>
      <c r="I1640" s="87"/>
      <c r="J1640" s="134"/>
      <c r="K1640" s="134"/>
      <c r="L1640" s="87"/>
      <c r="M1640" s="87"/>
      <c r="N1640" s="87"/>
      <c r="O1640" s="87"/>
      <c r="P1640" s="87"/>
      <c r="Q1640" s="87"/>
      <c r="R1640" s="87"/>
      <c r="S1640" s="87"/>
      <c r="T1640" s="87"/>
      <c r="U1640" s="136"/>
      <c r="V1640" s="127"/>
      <c r="W1640" s="127"/>
      <c r="X1640" s="127"/>
      <c r="Y1640" s="127"/>
      <c r="Z1640" s="127"/>
      <c r="AA1640" s="127"/>
      <c r="AB1640" s="127"/>
      <c r="AC1640" s="127"/>
      <c r="AD1640" s="127"/>
      <c r="AE1640" s="83"/>
      <c r="AF1640" s="83"/>
    </row>
    <row r="1641" spans="1:32" hidden="1" x14ac:dyDescent="0.25">
      <c r="A1641" s="24" t="str">
        <f>IF(D1641="","",(B1641&amp;"|"&amp;C1641&amp;"|"&amp;D1641&amp;"|"&amp;E1641&amp;"|"&amp;F1641&amp;"|"&amp;G1641&amp;"|"&amp;H1641&amp;"|"&amp;I1641&amp;"|"&amp;J1641&amp;"|"&amp;K1641&amp;"|"&amp;L1641&amp;"|"&amp;M1641&amp;"|"&amp;N1641&amp;"|"&amp;O1641&amp;"|"&amp;P1641&amp;"|"&amp;Q1641&amp;"|"&amp;R1641&amp;"|"&amp;S1641&amp;"|"&amp;T1641&amp;"|"&amp;U1641&amp;"|"&amp;V1641&amp;"|"&amp;W1641&amp;"|"&amp;X1641&amp;"|"&amp;Y1641&amp;"|"&amp;Z1641&amp;"|"&amp;AA1641&amp;"|"&amp;AB1641&amp;"|"&amp;AC1641&amp;"|"&amp;AD1641&amp;"|"&amp;AE1641&amp;"|"&amp;AF1641&amp;"|"))</f>
        <v/>
      </c>
      <c r="B1641" s="127" t="s">
        <v>1002</v>
      </c>
      <c r="C1641" s="127"/>
      <c r="D1641" s="144"/>
      <c r="E1641" s="144"/>
      <c r="F1641" s="127"/>
      <c r="G1641" s="152"/>
      <c r="H1641" s="152"/>
      <c r="I1641" s="127"/>
      <c r="J1641" s="127"/>
      <c r="K1641" s="127"/>
      <c r="L1641" s="127"/>
      <c r="M1641" s="127"/>
      <c r="N1641" s="127"/>
      <c r="O1641" s="127"/>
      <c r="P1641" s="127"/>
      <c r="Q1641" s="127"/>
      <c r="R1641" s="127"/>
      <c r="S1641" s="144"/>
      <c r="T1641" s="144"/>
      <c r="U1641" s="126"/>
      <c r="V1641" s="127"/>
      <c r="W1641" s="127"/>
      <c r="X1641" s="127"/>
      <c r="Y1641" s="127"/>
      <c r="Z1641" s="127"/>
      <c r="AA1641" s="127"/>
      <c r="AB1641" s="127"/>
      <c r="AC1641" s="127"/>
      <c r="AD1641" s="127"/>
      <c r="AE1641" s="83"/>
      <c r="AF1641" s="83"/>
    </row>
    <row r="1642" spans="1:32" hidden="1" x14ac:dyDescent="0.25">
      <c r="A1642" s="24" t="str">
        <f>IF(D1642="","",(B1642&amp;"|"&amp;C1642&amp;"|"&amp;D1642&amp;"|"&amp;E1642&amp;"|"&amp;F1642&amp;"|"&amp;G1642&amp;"|"&amp;H1642&amp;"|"&amp;I1642&amp;"|"&amp;J1642&amp;"|"&amp;K1642&amp;"|"&amp;L1642&amp;"|"&amp;M1642&amp;"|"&amp;N1642&amp;"|"&amp;O1642&amp;"|"&amp;P1642&amp;"|"&amp;Q1642&amp;"|"&amp;R1642&amp;"|"&amp;S1642&amp;"|"&amp;T1642&amp;"|"&amp;U1642&amp;"|"&amp;V1642&amp;"|"&amp;W1642&amp;"|"&amp;X1642&amp;"|"&amp;Y1642&amp;"|"&amp;Z1642&amp;"|"&amp;AA1642&amp;"|"&amp;AB1642&amp;"|"&amp;AC1642&amp;"|"&amp;AD1642&amp;"|"&amp;AE1642&amp;"|"&amp;AF1642&amp;"|"))</f>
        <v/>
      </c>
      <c r="B1642" s="124" t="s">
        <v>1002</v>
      </c>
      <c r="C1642" s="125" t="s">
        <v>3070</v>
      </c>
      <c r="D1642" s="87"/>
      <c r="E1642" s="87"/>
      <c r="F1642" s="87"/>
      <c r="G1642" s="87"/>
      <c r="H1642" s="87"/>
      <c r="I1642" s="87"/>
      <c r="J1642" s="134"/>
      <c r="K1642" s="134"/>
      <c r="L1642" s="87"/>
      <c r="M1642" s="87"/>
      <c r="N1642" s="87"/>
      <c r="O1642" s="87"/>
      <c r="P1642" s="87"/>
      <c r="Q1642" s="87"/>
      <c r="R1642" s="87"/>
      <c r="S1642" s="87"/>
      <c r="T1642" s="87"/>
      <c r="U1642" s="136"/>
      <c r="V1642" s="127"/>
      <c r="W1642" s="127"/>
      <c r="X1642" s="127"/>
      <c r="Y1642" s="127"/>
      <c r="Z1642" s="127"/>
      <c r="AA1642" s="127"/>
      <c r="AB1642" s="127"/>
      <c r="AC1642" s="127"/>
      <c r="AD1642" s="127"/>
      <c r="AE1642" s="83"/>
      <c r="AF1642" s="83"/>
    </row>
    <row r="1643" spans="1:32" x14ac:dyDescent="0.25">
      <c r="A1643" s="24" t="str">
        <f>IF(D1643="","",(B1643&amp;"|"&amp;C1643&amp;"|"&amp;D1643&amp;"|"&amp;E1643&amp;"|"&amp;F1643&amp;"|"&amp;G1643&amp;"|"&amp;H1643&amp;"|"&amp;I1643&amp;"|"&amp;J1643&amp;"|"&amp;K1643&amp;"|"&amp;L1643&amp;"|"&amp;M1643&amp;"|"&amp;N1643&amp;"|"&amp;O1643&amp;"|"&amp;P1643&amp;"|"&amp;Q1643&amp;"|"&amp;R1643&amp;"|"&amp;S1643&amp;"|"&amp;T1643&amp;"|"&amp;U1643&amp;"|"&amp;V1643&amp;"|"&amp;W1643&amp;"|"&amp;X1643&amp;"|"&amp;Y1643&amp;"|"&amp;Z1643&amp;"|"&amp;AA1643&amp;"|"&amp;AB1643&amp;"|"&amp;AC1643&amp;"|"&amp;AD1643&amp;"|"&amp;AE1643&amp;"|"&amp;AF1643&amp;"|"))</f>
        <v>Inlecypris auropurpurea |, |22|24||7|7,5||10|25||||||||||||||||||||||</v>
      </c>
      <c r="B1643" s="127" t="s">
        <v>1003</v>
      </c>
      <c r="C1643" s="127" t="s">
        <v>386</v>
      </c>
      <c r="D1643" s="144">
        <v>22</v>
      </c>
      <c r="E1643" s="144">
        <v>24</v>
      </c>
      <c r="F1643" s="127"/>
      <c r="G1643" s="151">
        <v>7</v>
      </c>
      <c r="H1643" s="151">
        <v>7.5</v>
      </c>
      <c r="I1643" s="127"/>
      <c r="J1643" s="127">
        <v>10</v>
      </c>
      <c r="K1643" s="127">
        <v>25</v>
      </c>
      <c r="L1643" s="127"/>
      <c r="M1643" s="127"/>
      <c r="N1643" s="127"/>
      <c r="O1643" s="127"/>
      <c r="P1643" s="127"/>
      <c r="Q1643" s="127"/>
      <c r="R1643" s="127"/>
      <c r="S1643" s="144"/>
      <c r="T1643" s="144"/>
      <c r="U1643" s="126"/>
      <c r="V1643" s="127"/>
      <c r="W1643" s="127"/>
      <c r="X1643" s="127"/>
      <c r="Y1643" s="127"/>
      <c r="Z1643" s="127"/>
      <c r="AA1643" s="127"/>
      <c r="AB1643" s="127"/>
      <c r="AC1643" s="127"/>
      <c r="AD1643" s="127"/>
      <c r="AE1643" s="83"/>
      <c r="AF1643" s="83"/>
    </row>
    <row r="1644" spans="1:32" hidden="1" x14ac:dyDescent="0.25">
      <c r="A1644" s="24" t="str">
        <f>IF(D1644="","",(B1644&amp;"|"&amp;C1644&amp;"|"&amp;D1644&amp;"|"&amp;E1644&amp;"|"&amp;F1644&amp;"|"&amp;G1644&amp;"|"&amp;H1644&amp;"|"&amp;I1644&amp;"|"&amp;J1644&amp;"|"&amp;K1644&amp;"|"&amp;L1644&amp;"|"&amp;M1644&amp;"|"&amp;N1644&amp;"|"&amp;O1644&amp;"|"&amp;P1644&amp;"|"&amp;Q1644&amp;"|"&amp;R1644&amp;"|"&amp;S1644&amp;"|"&amp;T1644&amp;"|"&amp;U1644&amp;"|"&amp;V1644&amp;"|"&amp;W1644&amp;"|"&amp;X1644&amp;"|"&amp;Y1644&amp;"|"&amp;Z1644&amp;"|"&amp;AA1644&amp;"|"&amp;AB1644&amp;"|"&amp;AC1644&amp;"|"&amp;AD1644&amp;"|"&amp;AE1644&amp;"|"&amp;AF1644&amp;"|"))</f>
        <v/>
      </c>
      <c r="B1644" s="127" t="s">
        <v>1004</v>
      </c>
      <c r="C1644" s="127"/>
      <c r="D1644" s="144"/>
      <c r="E1644" s="144"/>
      <c r="F1644" s="127"/>
      <c r="G1644" s="152"/>
      <c r="H1644" s="152"/>
      <c r="I1644" s="127"/>
      <c r="J1644" s="127"/>
      <c r="K1644" s="127"/>
      <c r="L1644" s="127"/>
      <c r="M1644" s="127"/>
      <c r="N1644" s="127"/>
      <c r="O1644" s="127"/>
      <c r="P1644" s="127"/>
      <c r="Q1644" s="127"/>
      <c r="R1644" s="127"/>
      <c r="S1644" s="144"/>
      <c r="T1644" s="144"/>
      <c r="U1644" s="126"/>
      <c r="V1644" s="127"/>
      <c r="W1644" s="127"/>
      <c r="X1644" s="127"/>
      <c r="Y1644" s="127"/>
      <c r="Z1644" s="127"/>
      <c r="AA1644" s="127"/>
      <c r="AB1644" s="127"/>
      <c r="AC1644" s="127"/>
      <c r="AD1644" s="127"/>
      <c r="AE1644" s="83"/>
      <c r="AF1644" s="83"/>
    </row>
    <row r="1645" spans="1:32" hidden="1" x14ac:dyDescent="0.25">
      <c r="A1645" s="24" t="str">
        <f>IF(D1645="","",(B1645&amp;"|"&amp;C1645&amp;"|"&amp;D1645&amp;"|"&amp;E1645&amp;"|"&amp;F1645&amp;"|"&amp;G1645&amp;"|"&amp;H1645&amp;"|"&amp;I1645&amp;"|"&amp;J1645&amp;"|"&amp;K1645&amp;"|"&amp;L1645&amp;"|"&amp;M1645&amp;"|"&amp;N1645&amp;"|"&amp;O1645&amp;"|"&amp;P1645&amp;"|"&amp;Q1645&amp;"|"&amp;R1645&amp;"|"&amp;S1645&amp;"|"&amp;T1645&amp;"|"&amp;U1645&amp;"|"&amp;V1645&amp;"|"&amp;W1645&amp;"|"&amp;X1645&amp;"|"&amp;Y1645&amp;"|"&amp;Z1645&amp;"|"&amp;AA1645&amp;"|"&amp;AB1645&amp;"|"&amp;AC1645&amp;"|"&amp;AD1645&amp;"|"&amp;AE1645&amp;"|"&amp;AF1645&amp;"|"))</f>
        <v/>
      </c>
      <c r="B1645" s="124" t="s">
        <v>1004</v>
      </c>
      <c r="C1645" s="125" t="s">
        <v>3071</v>
      </c>
      <c r="D1645" s="87"/>
      <c r="E1645" s="87"/>
      <c r="F1645" s="87"/>
      <c r="G1645" s="87"/>
      <c r="H1645" s="87"/>
      <c r="I1645" s="87"/>
      <c r="J1645" s="134"/>
      <c r="K1645" s="134"/>
      <c r="L1645" s="87"/>
      <c r="M1645" s="87"/>
      <c r="N1645" s="87"/>
      <c r="O1645" s="87"/>
      <c r="P1645" s="87"/>
      <c r="Q1645" s="87"/>
      <c r="R1645" s="87"/>
      <c r="S1645" s="87"/>
      <c r="T1645" s="87"/>
      <c r="U1645" s="136"/>
      <c r="V1645" s="127"/>
      <c r="W1645" s="127"/>
      <c r="X1645" s="127"/>
      <c r="Y1645" s="127"/>
      <c r="Z1645" s="127"/>
      <c r="AA1645" s="127"/>
      <c r="AB1645" s="127"/>
      <c r="AC1645" s="127"/>
      <c r="AD1645" s="127"/>
      <c r="AE1645" s="83"/>
      <c r="AF1645" s="83"/>
    </row>
    <row r="1646" spans="1:32" hidden="1" x14ac:dyDescent="0.25">
      <c r="A1646" s="24" t="str">
        <f>IF(D1646="","",(B1646&amp;"|"&amp;C1646&amp;"|"&amp;D1646&amp;"|"&amp;E1646&amp;"|"&amp;F1646&amp;"|"&amp;G1646&amp;"|"&amp;H1646&amp;"|"&amp;I1646&amp;"|"&amp;J1646&amp;"|"&amp;K1646&amp;"|"&amp;L1646&amp;"|"&amp;M1646&amp;"|"&amp;N1646&amp;"|"&amp;O1646&amp;"|"&amp;P1646&amp;"|"&amp;Q1646&amp;"|"&amp;R1646&amp;"|"&amp;S1646&amp;"|"&amp;T1646&amp;"|"&amp;U1646&amp;"|"&amp;V1646&amp;"|"&amp;W1646&amp;"|"&amp;X1646&amp;"|"&amp;Y1646&amp;"|"&amp;Z1646&amp;"|"&amp;AA1646&amp;"|"&amp;AB1646&amp;"|"&amp;AC1646&amp;"|"&amp;AD1646&amp;"|"&amp;AE1646&amp;"|"&amp;AF1646&amp;"|"))</f>
        <v/>
      </c>
      <c r="B1646" s="127" t="s">
        <v>1005</v>
      </c>
      <c r="C1646" s="127"/>
      <c r="D1646" s="144"/>
      <c r="E1646" s="144"/>
      <c r="F1646" s="127"/>
      <c r="G1646" s="152"/>
      <c r="H1646" s="152"/>
      <c r="I1646" s="127"/>
      <c r="J1646" s="127"/>
      <c r="K1646" s="127"/>
      <c r="L1646" s="127"/>
      <c r="M1646" s="127"/>
      <c r="N1646" s="127"/>
      <c r="O1646" s="127"/>
      <c r="P1646" s="127"/>
      <c r="Q1646" s="127"/>
      <c r="R1646" s="127"/>
      <c r="S1646" s="144"/>
      <c r="T1646" s="144"/>
      <c r="U1646" s="126"/>
      <c r="V1646" s="127"/>
      <c r="W1646" s="127"/>
      <c r="X1646" s="127"/>
      <c r="Y1646" s="127"/>
      <c r="Z1646" s="127"/>
      <c r="AA1646" s="127"/>
      <c r="AB1646" s="127"/>
      <c r="AC1646" s="127"/>
      <c r="AD1646" s="127"/>
      <c r="AE1646" s="83"/>
      <c r="AF1646" s="83"/>
    </row>
    <row r="1647" spans="1:32" hidden="1" x14ac:dyDescent="0.25">
      <c r="A1647" s="24" t="str">
        <f>IF(D1647="","",(B1647&amp;"|"&amp;C1647&amp;"|"&amp;D1647&amp;"|"&amp;E1647&amp;"|"&amp;F1647&amp;"|"&amp;G1647&amp;"|"&amp;H1647&amp;"|"&amp;I1647&amp;"|"&amp;J1647&amp;"|"&amp;K1647&amp;"|"&amp;L1647&amp;"|"&amp;M1647&amp;"|"&amp;N1647&amp;"|"&amp;O1647&amp;"|"&amp;P1647&amp;"|"&amp;Q1647&amp;"|"&amp;R1647&amp;"|"&amp;S1647&amp;"|"&amp;T1647&amp;"|"&amp;U1647&amp;"|"&amp;V1647&amp;"|"&amp;W1647&amp;"|"&amp;X1647&amp;"|"&amp;Y1647&amp;"|"&amp;Z1647&amp;"|"&amp;AA1647&amp;"|"&amp;AB1647&amp;"|"&amp;AC1647&amp;"|"&amp;AD1647&amp;"|"&amp;AE1647&amp;"|"&amp;AF1647&amp;"|"))</f>
        <v/>
      </c>
      <c r="B1647" s="124" t="s">
        <v>1005</v>
      </c>
      <c r="C1647" s="125" t="s">
        <v>3072</v>
      </c>
      <c r="D1647" s="87"/>
      <c r="E1647" s="87"/>
      <c r="F1647" s="87"/>
      <c r="G1647" s="87"/>
      <c r="H1647" s="87"/>
      <c r="I1647" s="87"/>
      <c r="J1647" s="134"/>
      <c r="K1647" s="134"/>
      <c r="L1647" s="87"/>
      <c r="M1647" s="87"/>
      <c r="N1647" s="87"/>
      <c r="O1647" s="87"/>
      <c r="P1647" s="87"/>
      <c r="Q1647" s="87"/>
      <c r="R1647" s="87"/>
      <c r="S1647" s="87"/>
      <c r="T1647" s="87"/>
      <c r="U1647" s="136"/>
      <c r="V1647" s="127"/>
      <c r="W1647" s="127"/>
      <c r="X1647" s="127"/>
      <c r="Y1647" s="127"/>
      <c r="Z1647" s="127"/>
      <c r="AA1647" s="127"/>
      <c r="AB1647" s="127"/>
      <c r="AC1647" s="127"/>
      <c r="AD1647" s="127"/>
      <c r="AE1647" s="83"/>
      <c r="AF1647" s="83"/>
    </row>
    <row r="1648" spans="1:32" x14ac:dyDescent="0.25">
      <c r="A1648" s="24" t="str">
        <f>IF(D1648="","",(B1648&amp;"|"&amp;C1648&amp;"|"&amp;D1648&amp;"|"&amp;E1648&amp;"|"&amp;F1648&amp;"|"&amp;G1648&amp;"|"&amp;H1648&amp;"|"&amp;I1648&amp;"|"&amp;J1648&amp;"|"&amp;K1648&amp;"|"&amp;L1648&amp;"|"&amp;M1648&amp;"|"&amp;N1648&amp;"|"&amp;O1648&amp;"|"&amp;P1648&amp;"|"&amp;Q1648&amp;"|"&amp;R1648&amp;"|"&amp;S1648&amp;"|"&amp;T1648&amp;"|"&amp;U1648&amp;"|"&amp;V1648&amp;"|"&amp;W1648&amp;"|"&amp;X1648&amp;"|"&amp;Y1648&amp;"|"&amp;Z1648&amp;"|"&amp;AA1648&amp;"|"&amp;AB1648&amp;"|"&amp;AC1648&amp;"|"&amp;AD1648&amp;"|"&amp;AE1648&amp;"|"&amp;AF1648&amp;"|"))</f>
        <v>Iodotropheus stuartgranti |, Labidochromis pearl type |22|28||7,5|9||10|15||||||||||||||||||||||</v>
      </c>
      <c r="B1648" s="127" t="s">
        <v>1006</v>
      </c>
      <c r="C1648" s="127" t="s">
        <v>1007</v>
      </c>
      <c r="D1648" s="144">
        <v>22</v>
      </c>
      <c r="E1648" s="144">
        <v>28</v>
      </c>
      <c r="F1648" s="127"/>
      <c r="G1648" s="151">
        <v>7.5</v>
      </c>
      <c r="H1648" s="151">
        <v>9</v>
      </c>
      <c r="I1648" s="127"/>
      <c r="J1648" s="127">
        <v>10</v>
      </c>
      <c r="K1648" s="127">
        <v>15</v>
      </c>
      <c r="L1648" s="127"/>
      <c r="M1648" s="127"/>
      <c r="N1648" s="127"/>
      <c r="O1648" s="127"/>
      <c r="P1648" s="127"/>
      <c r="Q1648" s="127"/>
      <c r="R1648" s="127"/>
      <c r="S1648" s="144"/>
      <c r="T1648" s="144"/>
      <c r="U1648" s="126"/>
      <c r="V1648" s="127"/>
      <c r="W1648" s="127"/>
      <c r="X1648" s="127"/>
      <c r="Y1648" s="127"/>
      <c r="Z1648" s="127"/>
      <c r="AA1648" s="127"/>
      <c r="AB1648" s="127"/>
      <c r="AC1648" s="127"/>
      <c r="AD1648" s="127"/>
      <c r="AE1648" s="83"/>
      <c r="AF1648" s="83"/>
    </row>
    <row r="1649" spans="1:31" hidden="1" x14ac:dyDescent="0.25">
      <c r="A1649" s="24" t="str">
        <f>IF(D1649="","",(B1649&amp;"|"&amp;C1649&amp;"|"&amp;D1649&amp;"|"&amp;E1649&amp;"|"&amp;F1649&amp;"|"&amp;G1649&amp;"|"&amp;H1649&amp;"|"&amp;I1649&amp;"|"&amp;J1649&amp;"|"&amp;K1649&amp;"|"&amp;L1649&amp;"|"&amp;M1649&amp;"|"&amp;N1649&amp;"|"&amp;O1649&amp;"|"&amp;P1649&amp;"|"&amp;Q1649&amp;"|"&amp;R1649&amp;"|"&amp;S1649&amp;"|"&amp;T1649&amp;"|"&amp;U1649&amp;"|"&amp;V1649&amp;"|"&amp;W1649&amp;"|"&amp;X1649&amp;"|"&amp;Y1649&amp;"|"&amp;Z1649&amp;"|"&amp;AA1649&amp;"|"&amp;AB1649&amp;"|"&amp;AC1649&amp;"|"&amp;AD1649&amp;"|"&amp;AE1649&amp;"|"&amp;AF1649&amp;"|"))</f>
        <v/>
      </c>
      <c r="B1649" s="127" t="s">
        <v>1008</v>
      </c>
      <c r="C1649" s="127"/>
      <c r="D1649" s="144"/>
      <c r="E1649" s="144"/>
      <c r="F1649" s="127"/>
      <c r="G1649" s="152"/>
      <c r="H1649" s="152"/>
      <c r="I1649" s="127"/>
      <c r="J1649" s="127"/>
      <c r="K1649" s="127"/>
      <c r="L1649" s="127"/>
      <c r="M1649" s="127"/>
      <c r="N1649" s="127"/>
      <c r="O1649" s="127"/>
      <c r="P1649" s="127"/>
      <c r="Q1649" s="127"/>
      <c r="R1649" s="127"/>
      <c r="S1649" s="144"/>
      <c r="T1649" s="144"/>
      <c r="U1649" s="126"/>
      <c r="V1649" s="127"/>
      <c r="W1649" s="127"/>
      <c r="X1649" s="127"/>
      <c r="Y1649" s="127"/>
      <c r="Z1649" s="127"/>
      <c r="AA1649" s="127"/>
      <c r="AB1649" s="127"/>
      <c r="AC1649" s="127"/>
      <c r="AD1649" s="127"/>
    </row>
    <row r="1650" spans="1:31" hidden="1" x14ac:dyDescent="0.25">
      <c r="A1650" s="24" t="str">
        <f>IF(D1650="","",(B1650&amp;"|"&amp;C1650&amp;"|"&amp;D1650&amp;"|"&amp;E1650&amp;"|"&amp;F1650&amp;"|"&amp;G1650&amp;"|"&amp;H1650&amp;"|"&amp;I1650&amp;"|"&amp;J1650&amp;"|"&amp;K1650&amp;"|"&amp;L1650&amp;"|"&amp;M1650&amp;"|"&amp;N1650&amp;"|"&amp;O1650&amp;"|"&amp;P1650&amp;"|"&amp;Q1650&amp;"|"&amp;R1650&amp;"|"&amp;S1650&amp;"|"&amp;T1650&amp;"|"&amp;U1650&amp;"|"&amp;V1650&amp;"|"&amp;W1650&amp;"|"&amp;X1650&amp;"|"&amp;Y1650&amp;"|"&amp;Z1650&amp;"|"&amp;AA1650&amp;"|"&amp;AB1650&amp;"|"&amp;AC1650&amp;"|"&amp;AD1650&amp;"|"&amp;AE1650&amp;"|"&amp;AF1650&amp;"|"))</f>
        <v/>
      </c>
      <c r="B1650" s="124" t="s">
        <v>1008</v>
      </c>
      <c r="C1650" s="125" t="s">
        <v>3073</v>
      </c>
      <c r="D1650" s="87"/>
      <c r="E1650" s="87"/>
      <c r="F1650" s="87"/>
      <c r="G1650" s="87"/>
      <c r="H1650" s="87"/>
      <c r="I1650" s="87"/>
      <c r="J1650" s="134"/>
      <c r="K1650" s="134"/>
      <c r="L1650" s="87"/>
      <c r="M1650" s="87"/>
      <c r="N1650" s="87"/>
      <c r="O1650" s="87"/>
      <c r="P1650" s="87"/>
      <c r="Q1650" s="87"/>
      <c r="R1650" s="87"/>
      <c r="S1650" s="87"/>
      <c r="T1650" s="87"/>
      <c r="U1650" s="136"/>
      <c r="V1650" s="127"/>
      <c r="W1650" s="127"/>
      <c r="X1650" s="127"/>
      <c r="Y1650" s="127"/>
      <c r="Z1650" s="127"/>
      <c r="AA1650" s="127"/>
      <c r="AB1650" s="127"/>
      <c r="AC1650" s="127"/>
      <c r="AD1650" s="127"/>
    </row>
    <row r="1651" spans="1:31" x14ac:dyDescent="0.25">
      <c r="A1651" s="24" t="str">
        <f>IF(D1651="","",(B1651&amp;"|"&amp;C1651&amp;"|"&amp;D1651&amp;"|"&amp;E1651&amp;"|"&amp;F1651&amp;"|"&amp;G1651&amp;"|"&amp;H1651&amp;"|"&amp;I1651&amp;"|"&amp;J1651&amp;"|"&amp;K1651&amp;"|"&amp;L1651&amp;"|"&amp;M1651&amp;"|"&amp;N1651&amp;"|"&amp;O1651&amp;"|"&amp;P1651&amp;"|"&amp;Q1651&amp;"|"&amp;R1651&amp;"|"&amp;S1651&amp;"|"&amp;T1651&amp;"|"&amp;U1651&amp;"|"&amp;V1651&amp;"|"&amp;W1651&amp;"|"&amp;X1651&amp;"|"&amp;Y1651&amp;"|"&amp;Z1651&amp;"|"&amp;AA1651&amp;"|"&amp;AB1651&amp;"|"&amp;AC1651&amp;"|"&amp;AD1651&amp;"|"&amp;AE1651&amp;"|"&amp;AF1651&amp;"|"))</f>
        <v>Jordanella floridae|American Flag Fish|18|24||6|8||5|20||||||||96||5|Herbivore|Yes|No|No|Territorial, fin nippers|Middle|Males are slimmer and more colorful. Females have a dark path on the dorsal fin|||1||</v>
      </c>
      <c r="B1651" s="127" t="s">
        <v>1009</v>
      </c>
      <c r="C1651" s="127" t="s">
        <v>1799</v>
      </c>
      <c r="D1651" s="144">
        <v>18</v>
      </c>
      <c r="E1651" s="144">
        <v>24</v>
      </c>
      <c r="F1651" s="127"/>
      <c r="G1651" s="151">
        <v>6</v>
      </c>
      <c r="H1651" s="151">
        <v>8</v>
      </c>
      <c r="I1651" s="127"/>
      <c r="J1651" s="127">
        <v>5</v>
      </c>
      <c r="K1651" s="127">
        <v>20</v>
      </c>
      <c r="L1651" s="127"/>
      <c r="M1651" s="127"/>
      <c r="N1651" s="127"/>
      <c r="O1651" s="127"/>
      <c r="P1651" s="127"/>
      <c r="Q1651" s="127"/>
      <c r="R1651" s="127"/>
      <c r="S1651" s="144">
        <v>96</v>
      </c>
      <c r="T1651" s="144"/>
      <c r="U1651" s="126">
        <v>5</v>
      </c>
      <c r="V1651" s="127" t="s">
        <v>1247</v>
      </c>
      <c r="W1651" s="127" t="s">
        <v>32</v>
      </c>
      <c r="X1651" s="127" t="s">
        <v>33</v>
      </c>
      <c r="Y1651" s="127" t="s">
        <v>33</v>
      </c>
      <c r="Z1651" s="104" t="s">
        <v>1800</v>
      </c>
      <c r="AA1651" s="104" t="s">
        <v>1767</v>
      </c>
      <c r="AB1651" s="181" t="s">
        <v>1801</v>
      </c>
      <c r="AC1651" s="127"/>
      <c r="AD1651" s="127"/>
      <c r="AE1651" s="25">
        <v>1</v>
      </c>
    </row>
    <row r="1652" spans="1:31" hidden="1" x14ac:dyDescent="0.25">
      <c r="A1652" s="83"/>
      <c r="B1652" s="124" t="s">
        <v>1009</v>
      </c>
      <c r="C1652" s="125" t="s">
        <v>3074</v>
      </c>
      <c r="D1652" s="87"/>
      <c r="E1652" s="87"/>
      <c r="F1652" s="87"/>
      <c r="G1652" s="87"/>
      <c r="H1652" s="87"/>
      <c r="I1652" s="87"/>
      <c r="J1652" s="134"/>
      <c r="K1652" s="134"/>
      <c r="L1652" s="87"/>
      <c r="M1652" s="87"/>
      <c r="N1652" s="87"/>
      <c r="O1652" s="87"/>
      <c r="P1652" s="87"/>
      <c r="Q1652" s="87"/>
      <c r="R1652" s="87"/>
      <c r="S1652" s="87"/>
      <c r="T1652" s="87"/>
      <c r="U1652" s="136"/>
      <c r="V1652" s="127"/>
      <c r="W1652" s="127"/>
      <c r="X1652" s="127"/>
      <c r="Y1652" s="127"/>
      <c r="Z1652" s="127"/>
      <c r="AA1652" s="127"/>
      <c r="AB1652" s="127"/>
      <c r="AC1652" s="127"/>
      <c r="AD1652" s="127"/>
    </row>
    <row r="1653" spans="1:31" hidden="1" x14ac:dyDescent="0.25">
      <c r="A1653" s="24" t="str">
        <f>IF(D1653="","",(B1653&amp;"|"&amp;C1653&amp;"|"&amp;D1653&amp;"|"&amp;E1653&amp;"|"&amp;F1653&amp;"|"&amp;G1653&amp;"|"&amp;H1653&amp;"|"&amp;I1653&amp;"|"&amp;J1653&amp;"|"&amp;K1653&amp;"|"&amp;L1653&amp;"|"&amp;M1653&amp;"|"&amp;N1653&amp;"|"&amp;O1653&amp;"|"&amp;P1653&amp;"|"&amp;Q1653&amp;"|"&amp;R1653&amp;"|"&amp;S1653&amp;"|"&amp;T1653&amp;"|"&amp;U1653&amp;"|"&amp;V1653&amp;"|"&amp;W1653&amp;"|"&amp;X1653&amp;"|"&amp;Y1653&amp;"|"&amp;Z1653&amp;"|"&amp;AA1653&amp;"|"&amp;AB1653&amp;"|"&amp;AC1653&amp;"|"&amp;AD1653&amp;"|"&amp;AE1653&amp;"|"&amp;AF1653&amp;"|"))</f>
        <v/>
      </c>
      <c r="B1653" s="127" t="s">
        <v>1010</v>
      </c>
      <c r="C1653" s="127"/>
      <c r="D1653" s="144"/>
      <c r="E1653" s="144"/>
      <c r="F1653" s="127"/>
      <c r="G1653" s="152"/>
      <c r="H1653" s="152"/>
      <c r="I1653" s="127"/>
      <c r="J1653" s="127"/>
      <c r="K1653" s="127"/>
      <c r="L1653" s="127"/>
      <c r="M1653" s="127"/>
      <c r="N1653" s="127"/>
      <c r="O1653" s="127"/>
      <c r="P1653" s="127"/>
      <c r="Q1653" s="127"/>
      <c r="R1653" s="127"/>
      <c r="S1653" s="144"/>
      <c r="T1653" s="144"/>
      <c r="U1653" s="126"/>
      <c r="V1653" s="127"/>
      <c r="W1653" s="127"/>
      <c r="X1653" s="127"/>
      <c r="Y1653" s="127"/>
      <c r="Z1653" s="127"/>
      <c r="AA1653" s="127"/>
      <c r="AB1653" s="127"/>
      <c r="AC1653" s="127"/>
      <c r="AD1653" s="127"/>
    </row>
    <row r="1654" spans="1:31" hidden="1" x14ac:dyDescent="0.25">
      <c r="A1654" s="24" t="str">
        <f>IF(D1654="","",(B1654&amp;"|"&amp;C1654&amp;"|"&amp;D1654&amp;"|"&amp;E1654&amp;"|"&amp;F1654&amp;"|"&amp;G1654&amp;"|"&amp;H1654&amp;"|"&amp;I1654&amp;"|"&amp;J1654&amp;"|"&amp;K1654&amp;"|"&amp;L1654&amp;"|"&amp;M1654&amp;"|"&amp;N1654&amp;"|"&amp;O1654&amp;"|"&amp;P1654&amp;"|"&amp;Q1654&amp;"|"&amp;R1654&amp;"|"&amp;S1654&amp;"|"&amp;T1654&amp;"|"&amp;U1654&amp;"|"&amp;V1654&amp;"|"&amp;W1654&amp;"|"&amp;X1654&amp;"|"&amp;Y1654&amp;"|"&amp;Z1654&amp;"|"&amp;AA1654&amp;"|"&amp;AB1654&amp;"|"&amp;AC1654&amp;"|"&amp;AD1654&amp;"|"&amp;AE1654&amp;"|"&amp;AF1654&amp;"|"))</f>
        <v/>
      </c>
      <c r="B1654" s="124" t="s">
        <v>1010</v>
      </c>
      <c r="C1654" s="125" t="s">
        <v>3075</v>
      </c>
      <c r="D1654" s="87"/>
      <c r="E1654" s="87"/>
      <c r="F1654" s="87"/>
      <c r="G1654" s="87"/>
      <c r="H1654" s="87"/>
      <c r="I1654" s="87"/>
      <c r="J1654" s="134"/>
      <c r="K1654" s="134"/>
      <c r="L1654" s="87"/>
      <c r="M1654" s="87"/>
      <c r="N1654" s="87"/>
      <c r="O1654" s="87"/>
      <c r="P1654" s="87"/>
      <c r="Q1654" s="87"/>
      <c r="R1654" s="87"/>
      <c r="S1654" s="87"/>
      <c r="T1654" s="87"/>
      <c r="U1654" s="136"/>
      <c r="V1654" s="127"/>
      <c r="W1654" s="127"/>
      <c r="X1654" s="127"/>
      <c r="Y1654" s="127"/>
      <c r="Z1654" s="127"/>
      <c r="AA1654" s="127"/>
      <c r="AB1654" s="127"/>
      <c r="AC1654" s="127"/>
      <c r="AD1654" s="127"/>
    </row>
    <row r="1655" spans="1:31" hidden="1" x14ac:dyDescent="0.25">
      <c r="A1655" s="24" t="str">
        <f>IF(D1655="","",(B1655&amp;"|"&amp;C1655&amp;"|"&amp;D1655&amp;"|"&amp;E1655&amp;"|"&amp;F1655&amp;"|"&amp;G1655&amp;"|"&amp;H1655&amp;"|"&amp;I1655&amp;"|"&amp;J1655&amp;"|"&amp;K1655&amp;"|"&amp;L1655&amp;"|"&amp;M1655&amp;"|"&amp;N1655&amp;"|"&amp;O1655&amp;"|"&amp;P1655&amp;"|"&amp;Q1655&amp;"|"&amp;R1655&amp;"|"&amp;S1655&amp;"|"&amp;T1655&amp;"|"&amp;U1655&amp;"|"&amp;V1655&amp;"|"&amp;W1655&amp;"|"&amp;X1655&amp;"|"&amp;Y1655&amp;"|"&amp;Z1655&amp;"|"&amp;AA1655&amp;"|"&amp;AB1655&amp;"|"&amp;AC1655&amp;"|"&amp;AD1655&amp;"|"&amp;AE1655&amp;"|"&amp;AF1655&amp;"|"))</f>
        <v/>
      </c>
      <c r="B1655" s="127" t="s">
        <v>1011</v>
      </c>
      <c r="C1655" s="127"/>
      <c r="D1655" s="144"/>
      <c r="E1655" s="144"/>
      <c r="F1655" s="127"/>
      <c r="G1655" s="152"/>
      <c r="H1655" s="152"/>
      <c r="I1655" s="127"/>
      <c r="J1655" s="127"/>
      <c r="K1655" s="127"/>
      <c r="L1655" s="127"/>
      <c r="M1655" s="127"/>
      <c r="N1655" s="127"/>
      <c r="O1655" s="127"/>
      <c r="P1655" s="127"/>
      <c r="Q1655" s="127"/>
      <c r="R1655" s="127"/>
      <c r="S1655" s="144"/>
      <c r="T1655" s="144"/>
      <c r="U1655" s="126"/>
      <c r="V1655" s="127"/>
      <c r="W1655" s="127"/>
      <c r="X1655" s="127"/>
      <c r="Y1655" s="127"/>
      <c r="Z1655" s="127"/>
      <c r="AA1655" s="127"/>
      <c r="AB1655" s="127"/>
      <c r="AC1655" s="127"/>
      <c r="AD1655" s="127"/>
    </row>
    <row r="1656" spans="1:31" hidden="1" x14ac:dyDescent="0.25">
      <c r="A1656" s="24" t="str">
        <f>IF(D1656="","",(B1656&amp;"|"&amp;C1656&amp;"|"&amp;D1656&amp;"|"&amp;E1656&amp;"|"&amp;F1656&amp;"|"&amp;G1656&amp;"|"&amp;H1656&amp;"|"&amp;I1656&amp;"|"&amp;J1656&amp;"|"&amp;K1656&amp;"|"&amp;L1656&amp;"|"&amp;M1656&amp;"|"&amp;N1656&amp;"|"&amp;O1656&amp;"|"&amp;P1656&amp;"|"&amp;Q1656&amp;"|"&amp;R1656&amp;"|"&amp;S1656&amp;"|"&amp;T1656&amp;"|"&amp;U1656&amp;"|"&amp;V1656&amp;"|"&amp;W1656&amp;"|"&amp;X1656&amp;"|"&amp;Y1656&amp;"|"&amp;Z1656&amp;"|"&amp;AA1656&amp;"|"&amp;AB1656&amp;"|"&amp;AC1656&amp;"|"&amp;AD1656&amp;"|"&amp;AE1656&amp;"|"&amp;AF1656&amp;"|"))</f>
        <v/>
      </c>
      <c r="B1656" s="124" t="s">
        <v>1011</v>
      </c>
      <c r="C1656" s="125" t="s">
        <v>3076</v>
      </c>
      <c r="D1656" s="87"/>
      <c r="E1656" s="87"/>
      <c r="F1656" s="87"/>
      <c r="G1656" s="87"/>
      <c r="H1656" s="87"/>
      <c r="I1656" s="87"/>
      <c r="J1656" s="134"/>
      <c r="K1656" s="134"/>
      <c r="L1656" s="87"/>
      <c r="M1656" s="87"/>
      <c r="N1656" s="87"/>
      <c r="O1656" s="87"/>
      <c r="P1656" s="87"/>
      <c r="Q1656" s="87"/>
      <c r="R1656" s="87"/>
      <c r="S1656" s="87"/>
      <c r="T1656" s="87"/>
      <c r="U1656" s="136"/>
      <c r="V1656" s="127"/>
      <c r="W1656" s="127"/>
      <c r="X1656" s="127"/>
      <c r="Y1656" s="127"/>
      <c r="Z1656" s="127"/>
      <c r="AA1656" s="127"/>
      <c r="AB1656" s="127"/>
      <c r="AC1656" s="127"/>
      <c r="AD1656" s="127"/>
    </row>
    <row r="1657" spans="1:31" hidden="1" x14ac:dyDescent="0.25">
      <c r="A1657" s="24" t="str">
        <f>IF(D1657="","",(B1657&amp;"|"&amp;C1657&amp;"|"&amp;D1657&amp;"|"&amp;E1657&amp;"|"&amp;F1657&amp;"|"&amp;G1657&amp;"|"&amp;H1657&amp;"|"&amp;I1657&amp;"|"&amp;J1657&amp;"|"&amp;K1657&amp;"|"&amp;L1657&amp;"|"&amp;M1657&amp;"|"&amp;N1657&amp;"|"&amp;O1657&amp;"|"&amp;P1657&amp;"|"&amp;Q1657&amp;"|"&amp;R1657&amp;"|"&amp;S1657&amp;"|"&amp;T1657&amp;"|"&amp;U1657&amp;"|"&amp;V1657&amp;"|"&amp;W1657&amp;"|"&amp;X1657&amp;"|"&amp;Y1657&amp;"|"&amp;Z1657&amp;"|"&amp;AA1657&amp;"|"&amp;AB1657&amp;"|"&amp;AC1657&amp;"|"&amp;AD1657&amp;"|"&amp;AE1657&amp;"|"&amp;AF1657&amp;"|"))</f>
        <v/>
      </c>
      <c r="B1657" s="127" t="s">
        <v>1012</v>
      </c>
      <c r="C1657" s="127"/>
      <c r="D1657" s="144"/>
      <c r="E1657" s="144"/>
      <c r="F1657" s="127"/>
      <c r="G1657" s="152"/>
      <c r="H1657" s="152"/>
      <c r="I1657" s="127"/>
      <c r="J1657" s="127"/>
      <c r="K1657" s="127"/>
      <c r="L1657" s="127"/>
      <c r="M1657" s="127"/>
      <c r="N1657" s="127"/>
      <c r="O1657" s="127"/>
      <c r="P1657" s="127"/>
      <c r="Q1657" s="127"/>
      <c r="R1657" s="127"/>
      <c r="S1657" s="144"/>
      <c r="T1657" s="144"/>
      <c r="U1657" s="126"/>
      <c r="V1657" s="127"/>
      <c r="W1657" s="127"/>
      <c r="X1657" s="127"/>
      <c r="Y1657" s="127"/>
      <c r="Z1657" s="127"/>
      <c r="AA1657" s="127"/>
      <c r="AB1657" s="127"/>
      <c r="AC1657" s="127"/>
      <c r="AD1657" s="127"/>
    </row>
    <row r="1658" spans="1:31" hidden="1" x14ac:dyDescent="0.25">
      <c r="A1658" s="24" t="str">
        <f>IF(D1658="","",(B1658&amp;"|"&amp;C1658&amp;"|"&amp;D1658&amp;"|"&amp;E1658&amp;"|"&amp;F1658&amp;"|"&amp;G1658&amp;"|"&amp;H1658&amp;"|"&amp;I1658&amp;"|"&amp;J1658&amp;"|"&amp;K1658&amp;"|"&amp;L1658&amp;"|"&amp;M1658&amp;"|"&amp;N1658&amp;"|"&amp;O1658&amp;"|"&amp;P1658&amp;"|"&amp;Q1658&amp;"|"&amp;R1658&amp;"|"&amp;S1658&amp;"|"&amp;T1658&amp;"|"&amp;U1658&amp;"|"&amp;V1658&amp;"|"&amp;W1658&amp;"|"&amp;X1658&amp;"|"&amp;Y1658&amp;"|"&amp;Z1658&amp;"|"&amp;AA1658&amp;"|"&amp;AB1658&amp;"|"&amp;AC1658&amp;"|"&amp;AD1658&amp;"|"&amp;AE1658&amp;"|"&amp;AF1658&amp;"|"))</f>
        <v/>
      </c>
      <c r="B1658" s="124" t="s">
        <v>1012</v>
      </c>
      <c r="C1658" s="125" t="s">
        <v>3077</v>
      </c>
      <c r="D1658" s="87"/>
      <c r="E1658" s="87"/>
      <c r="F1658" s="87"/>
      <c r="G1658" s="87"/>
      <c r="H1658" s="87"/>
      <c r="I1658" s="87"/>
      <c r="J1658" s="134"/>
      <c r="K1658" s="134"/>
      <c r="L1658" s="87"/>
      <c r="M1658" s="87"/>
      <c r="N1658" s="87"/>
      <c r="O1658" s="87"/>
      <c r="P1658" s="87"/>
      <c r="Q1658" s="87"/>
      <c r="R1658" s="87"/>
      <c r="S1658" s="87"/>
      <c r="T1658" s="87"/>
      <c r="U1658" s="136"/>
      <c r="V1658" s="127"/>
      <c r="W1658" s="127"/>
      <c r="X1658" s="127"/>
      <c r="Y1658" s="127"/>
      <c r="Z1658" s="127"/>
      <c r="AA1658" s="127"/>
      <c r="AB1658" s="127"/>
      <c r="AC1658" s="127"/>
      <c r="AD1658" s="127"/>
    </row>
    <row r="1659" spans="1:31" hidden="1" x14ac:dyDescent="0.25">
      <c r="A1659" s="24" t="str">
        <f>IF(D1659="","",(B1659&amp;"|"&amp;C1659&amp;"|"&amp;D1659&amp;"|"&amp;E1659&amp;"|"&amp;F1659&amp;"|"&amp;G1659&amp;"|"&amp;H1659&amp;"|"&amp;I1659&amp;"|"&amp;J1659&amp;"|"&amp;K1659&amp;"|"&amp;L1659&amp;"|"&amp;M1659&amp;"|"&amp;N1659&amp;"|"&amp;O1659&amp;"|"&amp;P1659&amp;"|"&amp;Q1659&amp;"|"&amp;R1659&amp;"|"&amp;S1659&amp;"|"&amp;T1659&amp;"|"&amp;U1659&amp;"|"&amp;V1659&amp;"|"&amp;W1659&amp;"|"&amp;X1659&amp;"|"&amp;Y1659&amp;"|"&amp;Z1659&amp;"|"&amp;AA1659&amp;"|"&amp;AB1659&amp;"|"&amp;AC1659&amp;"|"&amp;AD1659&amp;"|"&amp;AE1659&amp;"|"&amp;AF1659&amp;"|"))</f>
        <v/>
      </c>
      <c r="B1659" s="127" t="s">
        <v>1013</v>
      </c>
      <c r="C1659" s="127"/>
      <c r="D1659" s="144"/>
      <c r="E1659" s="144"/>
      <c r="F1659" s="127"/>
      <c r="G1659" s="152"/>
      <c r="H1659" s="152"/>
      <c r="I1659" s="127"/>
      <c r="J1659" s="127"/>
      <c r="K1659" s="127"/>
      <c r="L1659" s="127"/>
      <c r="M1659" s="127"/>
      <c r="N1659" s="127"/>
      <c r="O1659" s="127"/>
      <c r="P1659" s="127"/>
      <c r="Q1659" s="127"/>
      <c r="R1659" s="127"/>
      <c r="S1659" s="144"/>
      <c r="T1659" s="144"/>
      <c r="U1659" s="126"/>
      <c r="V1659" s="127"/>
      <c r="W1659" s="127"/>
      <c r="X1659" s="127"/>
      <c r="Y1659" s="127"/>
      <c r="Z1659" s="127"/>
      <c r="AA1659" s="127"/>
      <c r="AB1659" s="127"/>
      <c r="AC1659" s="127"/>
      <c r="AD1659" s="127"/>
    </row>
    <row r="1660" spans="1:31" hidden="1" x14ac:dyDescent="0.25">
      <c r="A1660" s="24" t="str">
        <f>IF(D1660="","",(B1660&amp;"|"&amp;C1660&amp;"|"&amp;D1660&amp;"|"&amp;E1660&amp;"|"&amp;F1660&amp;"|"&amp;G1660&amp;"|"&amp;H1660&amp;"|"&amp;I1660&amp;"|"&amp;J1660&amp;"|"&amp;K1660&amp;"|"&amp;L1660&amp;"|"&amp;M1660&amp;"|"&amp;N1660&amp;"|"&amp;O1660&amp;"|"&amp;P1660&amp;"|"&amp;Q1660&amp;"|"&amp;R1660&amp;"|"&amp;S1660&amp;"|"&amp;T1660&amp;"|"&amp;U1660&amp;"|"&amp;V1660&amp;"|"&amp;W1660&amp;"|"&amp;X1660&amp;"|"&amp;Y1660&amp;"|"&amp;Z1660&amp;"|"&amp;AA1660&amp;"|"&amp;AB1660&amp;"|"&amp;AC1660&amp;"|"&amp;AD1660&amp;"|"&amp;AE1660&amp;"|"&amp;AF1660&amp;"|"))</f>
        <v/>
      </c>
      <c r="B1660" s="124" t="s">
        <v>1013</v>
      </c>
      <c r="C1660" s="125" t="s">
        <v>3078</v>
      </c>
      <c r="D1660" s="87"/>
      <c r="E1660" s="87"/>
      <c r="F1660" s="87"/>
      <c r="G1660" s="87"/>
      <c r="H1660" s="87"/>
      <c r="I1660" s="87"/>
      <c r="J1660" s="134"/>
      <c r="K1660" s="134"/>
      <c r="L1660" s="87"/>
      <c r="M1660" s="87"/>
      <c r="N1660" s="87"/>
      <c r="O1660" s="87"/>
      <c r="P1660" s="87"/>
      <c r="Q1660" s="87"/>
      <c r="R1660" s="87"/>
      <c r="S1660" s="87"/>
      <c r="T1660" s="87"/>
      <c r="U1660" s="136"/>
      <c r="V1660" s="127"/>
      <c r="W1660" s="127"/>
      <c r="X1660" s="127"/>
      <c r="Y1660" s="127"/>
      <c r="Z1660" s="127"/>
      <c r="AA1660" s="127"/>
      <c r="AB1660" s="127"/>
      <c r="AC1660" s="127"/>
      <c r="AD1660" s="127"/>
    </row>
    <row r="1661" spans="1:31" hidden="1" x14ac:dyDescent="0.25">
      <c r="A1661" s="24" t="str">
        <f>IF(D1661="","",(B1661&amp;"|"&amp;C1661&amp;"|"&amp;D1661&amp;"|"&amp;E1661&amp;"|"&amp;F1661&amp;"|"&amp;G1661&amp;"|"&amp;H1661&amp;"|"&amp;I1661&amp;"|"&amp;J1661&amp;"|"&amp;K1661&amp;"|"&amp;L1661&amp;"|"&amp;M1661&amp;"|"&amp;N1661&amp;"|"&amp;O1661&amp;"|"&amp;P1661&amp;"|"&amp;Q1661&amp;"|"&amp;R1661&amp;"|"&amp;S1661&amp;"|"&amp;T1661&amp;"|"&amp;U1661&amp;"|"&amp;V1661&amp;"|"&amp;W1661&amp;"|"&amp;X1661&amp;"|"&amp;Y1661&amp;"|"&amp;Z1661&amp;"|"&amp;AA1661&amp;"|"&amp;AB1661&amp;"|"&amp;AC1661&amp;"|"&amp;AD1661&amp;"|"&amp;AE1661&amp;"|"&amp;AF1661&amp;"|"))</f>
        <v/>
      </c>
      <c r="B1661" s="127" t="s">
        <v>1014</v>
      </c>
      <c r="C1661" s="127"/>
      <c r="D1661" s="144"/>
      <c r="E1661" s="144"/>
      <c r="F1661" s="127"/>
      <c r="G1661" s="152"/>
      <c r="H1661" s="152"/>
      <c r="I1661" s="127"/>
      <c r="J1661" s="127"/>
      <c r="K1661" s="127"/>
      <c r="L1661" s="127"/>
      <c r="M1661" s="127"/>
      <c r="N1661" s="127"/>
      <c r="O1661" s="127"/>
      <c r="P1661" s="127"/>
      <c r="Q1661" s="127"/>
      <c r="R1661" s="127"/>
      <c r="S1661" s="144"/>
      <c r="T1661" s="144"/>
      <c r="U1661" s="126"/>
      <c r="V1661" s="127"/>
      <c r="W1661" s="127"/>
      <c r="X1661" s="127"/>
      <c r="Y1661" s="127"/>
      <c r="Z1661" s="127"/>
      <c r="AA1661" s="127"/>
      <c r="AB1661" s="127"/>
      <c r="AC1661" s="127"/>
      <c r="AD1661" s="127"/>
    </row>
    <row r="1662" spans="1:31" hidden="1" x14ac:dyDescent="0.25">
      <c r="A1662" s="24" t="str">
        <f>IF(D1662="","",(B1662&amp;"|"&amp;C1662&amp;"|"&amp;D1662&amp;"|"&amp;E1662&amp;"|"&amp;F1662&amp;"|"&amp;G1662&amp;"|"&amp;H1662&amp;"|"&amp;I1662&amp;"|"&amp;J1662&amp;"|"&amp;K1662&amp;"|"&amp;L1662&amp;"|"&amp;M1662&amp;"|"&amp;N1662&amp;"|"&amp;O1662&amp;"|"&amp;P1662&amp;"|"&amp;Q1662&amp;"|"&amp;R1662&amp;"|"&amp;S1662&amp;"|"&amp;T1662&amp;"|"&amp;U1662&amp;"|"&amp;V1662&amp;"|"&amp;W1662&amp;"|"&amp;X1662&amp;"|"&amp;Y1662&amp;"|"&amp;Z1662&amp;"|"&amp;AA1662&amp;"|"&amp;AB1662&amp;"|"&amp;AC1662&amp;"|"&amp;AD1662&amp;"|"&amp;AE1662&amp;"|"&amp;AF1662&amp;"|"))</f>
        <v/>
      </c>
      <c r="B1662" s="124" t="s">
        <v>1014</v>
      </c>
      <c r="C1662" s="125" t="s">
        <v>3079</v>
      </c>
      <c r="D1662" s="87"/>
      <c r="E1662" s="87"/>
      <c r="F1662" s="87"/>
      <c r="G1662" s="87"/>
      <c r="H1662" s="87"/>
      <c r="I1662" s="87"/>
      <c r="J1662" s="134"/>
      <c r="K1662" s="134"/>
      <c r="L1662" s="87"/>
      <c r="M1662" s="87"/>
      <c r="N1662" s="87"/>
      <c r="O1662" s="87"/>
      <c r="P1662" s="87"/>
      <c r="Q1662" s="87"/>
      <c r="R1662" s="87"/>
      <c r="S1662" s="87"/>
      <c r="T1662" s="87"/>
      <c r="U1662" s="136"/>
      <c r="V1662" s="127"/>
      <c r="W1662" s="127"/>
      <c r="X1662" s="127"/>
      <c r="Y1662" s="127"/>
      <c r="Z1662" s="127"/>
      <c r="AA1662" s="127"/>
      <c r="AB1662" s="127"/>
      <c r="AC1662" s="127"/>
      <c r="AD1662" s="127"/>
    </row>
    <row r="1663" spans="1:31" hidden="1" x14ac:dyDescent="0.25">
      <c r="A1663" s="24" t="str">
        <f>IF(D1663="","",(B1663&amp;"|"&amp;C1663&amp;"|"&amp;D1663&amp;"|"&amp;E1663&amp;"|"&amp;F1663&amp;"|"&amp;G1663&amp;"|"&amp;H1663&amp;"|"&amp;I1663&amp;"|"&amp;J1663&amp;"|"&amp;K1663&amp;"|"&amp;L1663&amp;"|"&amp;M1663&amp;"|"&amp;N1663&amp;"|"&amp;O1663&amp;"|"&amp;P1663&amp;"|"&amp;Q1663&amp;"|"&amp;R1663&amp;"|"&amp;S1663&amp;"|"&amp;T1663&amp;"|"&amp;U1663&amp;"|"&amp;V1663&amp;"|"&amp;W1663&amp;"|"&amp;X1663&amp;"|"&amp;Y1663&amp;"|"&amp;Z1663&amp;"|"&amp;AA1663&amp;"|"&amp;AB1663&amp;"|"&amp;AC1663&amp;"|"&amp;AD1663&amp;"|"&amp;AE1663&amp;"|"&amp;AF1663&amp;"|"))</f>
        <v/>
      </c>
      <c r="B1663" s="127" t="s">
        <v>1015</v>
      </c>
      <c r="C1663" s="127"/>
      <c r="D1663" s="144"/>
      <c r="E1663" s="144"/>
      <c r="F1663" s="127"/>
      <c r="G1663" s="152"/>
      <c r="H1663" s="152"/>
      <c r="I1663" s="127"/>
      <c r="J1663" s="127"/>
      <c r="K1663" s="127"/>
      <c r="L1663" s="127"/>
      <c r="M1663" s="127"/>
      <c r="N1663" s="127"/>
      <c r="O1663" s="127"/>
      <c r="P1663" s="127"/>
      <c r="Q1663" s="127"/>
      <c r="R1663" s="127"/>
      <c r="S1663" s="144"/>
      <c r="T1663" s="144"/>
      <c r="U1663" s="126"/>
      <c r="V1663" s="127"/>
      <c r="W1663" s="127"/>
      <c r="X1663" s="127"/>
      <c r="Y1663" s="127"/>
      <c r="Z1663" s="127"/>
      <c r="AA1663" s="127"/>
      <c r="AB1663" s="127"/>
      <c r="AC1663" s="127"/>
      <c r="AD1663" s="127"/>
    </row>
    <row r="1664" spans="1:31" hidden="1" x14ac:dyDescent="0.25">
      <c r="A1664" s="24" t="str">
        <f>IF(D1664="","",(B1664&amp;"|"&amp;C1664&amp;"|"&amp;D1664&amp;"|"&amp;E1664&amp;"|"&amp;F1664&amp;"|"&amp;G1664&amp;"|"&amp;H1664&amp;"|"&amp;I1664&amp;"|"&amp;J1664&amp;"|"&amp;K1664&amp;"|"&amp;L1664&amp;"|"&amp;M1664&amp;"|"&amp;N1664&amp;"|"&amp;O1664&amp;"|"&amp;P1664&amp;"|"&amp;Q1664&amp;"|"&amp;R1664&amp;"|"&amp;S1664&amp;"|"&amp;T1664&amp;"|"&amp;U1664&amp;"|"&amp;V1664&amp;"|"&amp;W1664&amp;"|"&amp;X1664&amp;"|"&amp;Y1664&amp;"|"&amp;Z1664&amp;"|"&amp;AA1664&amp;"|"&amp;AB1664&amp;"|"&amp;AC1664&amp;"|"&amp;AD1664&amp;"|"&amp;AE1664&amp;"|"&amp;AF1664&amp;"|"))</f>
        <v/>
      </c>
      <c r="B1664" s="124" t="s">
        <v>1015</v>
      </c>
      <c r="C1664" s="125" t="s">
        <v>3080</v>
      </c>
      <c r="D1664" s="87"/>
      <c r="E1664" s="87"/>
      <c r="F1664" s="87"/>
      <c r="G1664" s="87"/>
      <c r="H1664" s="87"/>
      <c r="I1664" s="87"/>
      <c r="J1664" s="134"/>
      <c r="K1664" s="134"/>
      <c r="L1664" s="87"/>
      <c r="M1664" s="87"/>
      <c r="N1664" s="87"/>
      <c r="O1664" s="87"/>
      <c r="P1664" s="87"/>
      <c r="Q1664" s="87"/>
      <c r="R1664" s="87"/>
      <c r="S1664" s="87"/>
      <c r="T1664" s="87"/>
      <c r="U1664" s="136"/>
      <c r="V1664" s="127"/>
      <c r="W1664" s="127"/>
      <c r="X1664" s="127"/>
      <c r="Y1664" s="127"/>
      <c r="Z1664" s="127"/>
      <c r="AA1664" s="127"/>
      <c r="AB1664" s="127"/>
      <c r="AC1664" s="127"/>
      <c r="AD1664" s="127"/>
    </row>
    <row r="1665" spans="1:30" hidden="1" x14ac:dyDescent="0.25">
      <c r="A1665" s="24" t="str">
        <f>IF(D1665="","",(B1665&amp;"|"&amp;C1665&amp;"|"&amp;D1665&amp;"|"&amp;E1665&amp;"|"&amp;F1665&amp;"|"&amp;G1665&amp;"|"&amp;H1665&amp;"|"&amp;I1665&amp;"|"&amp;J1665&amp;"|"&amp;K1665&amp;"|"&amp;L1665&amp;"|"&amp;M1665&amp;"|"&amp;N1665&amp;"|"&amp;O1665&amp;"|"&amp;P1665&amp;"|"&amp;Q1665&amp;"|"&amp;R1665&amp;"|"&amp;S1665&amp;"|"&amp;T1665&amp;"|"&amp;U1665&amp;"|"&amp;V1665&amp;"|"&amp;W1665&amp;"|"&amp;X1665&amp;"|"&amp;Y1665&amp;"|"&amp;Z1665&amp;"|"&amp;AA1665&amp;"|"&amp;AB1665&amp;"|"&amp;AC1665&amp;"|"&amp;AD1665&amp;"|"&amp;AE1665&amp;"|"&amp;AF1665&amp;"|"))</f>
        <v/>
      </c>
      <c r="B1665" s="127" t="s">
        <v>1016</v>
      </c>
      <c r="C1665" s="127"/>
      <c r="D1665" s="144"/>
      <c r="E1665" s="144"/>
      <c r="F1665" s="127"/>
      <c r="G1665" s="152"/>
      <c r="H1665" s="152"/>
      <c r="I1665" s="127"/>
      <c r="J1665" s="127"/>
      <c r="K1665" s="127"/>
      <c r="L1665" s="127"/>
      <c r="M1665" s="127"/>
      <c r="N1665" s="127"/>
      <c r="O1665" s="127"/>
      <c r="P1665" s="127"/>
      <c r="Q1665" s="127"/>
      <c r="R1665" s="127"/>
      <c r="S1665" s="144"/>
      <c r="T1665" s="144"/>
      <c r="U1665" s="126"/>
      <c r="V1665" s="127"/>
      <c r="W1665" s="127"/>
      <c r="X1665" s="127"/>
      <c r="Y1665" s="127"/>
      <c r="Z1665" s="127"/>
      <c r="AA1665" s="127"/>
      <c r="AB1665" s="127"/>
      <c r="AC1665" s="127"/>
      <c r="AD1665" s="127"/>
    </row>
    <row r="1666" spans="1:30" hidden="1" x14ac:dyDescent="0.25">
      <c r="A1666" s="24" t="str">
        <f>IF(D1666="","",(B1666&amp;"|"&amp;C1666&amp;"|"&amp;D1666&amp;"|"&amp;E1666&amp;"|"&amp;F1666&amp;"|"&amp;G1666&amp;"|"&amp;H1666&amp;"|"&amp;I1666&amp;"|"&amp;J1666&amp;"|"&amp;K1666&amp;"|"&amp;L1666&amp;"|"&amp;M1666&amp;"|"&amp;N1666&amp;"|"&amp;O1666&amp;"|"&amp;P1666&amp;"|"&amp;Q1666&amp;"|"&amp;R1666&amp;"|"&amp;S1666&amp;"|"&amp;T1666&amp;"|"&amp;U1666&amp;"|"&amp;V1666&amp;"|"&amp;W1666&amp;"|"&amp;X1666&amp;"|"&amp;Y1666&amp;"|"&amp;Z1666&amp;"|"&amp;AA1666&amp;"|"&amp;AB1666&amp;"|"&amp;AC1666&amp;"|"&amp;AD1666&amp;"|"&amp;AE1666&amp;"|"&amp;AF1666&amp;"|"))</f>
        <v/>
      </c>
      <c r="B1666" s="124" t="s">
        <v>1016</v>
      </c>
      <c r="C1666" s="125" t="s">
        <v>3081</v>
      </c>
      <c r="D1666" s="87"/>
      <c r="E1666" s="87"/>
      <c r="F1666" s="87"/>
      <c r="G1666" s="87"/>
      <c r="H1666" s="87"/>
      <c r="I1666" s="87"/>
      <c r="J1666" s="134"/>
      <c r="K1666" s="134"/>
      <c r="L1666" s="87"/>
      <c r="M1666" s="87"/>
      <c r="N1666" s="87"/>
      <c r="O1666" s="87"/>
      <c r="P1666" s="87"/>
      <c r="Q1666" s="87"/>
      <c r="R1666" s="87"/>
      <c r="S1666" s="87"/>
      <c r="T1666" s="87"/>
      <c r="U1666" s="136"/>
      <c r="V1666" s="127"/>
      <c r="W1666" s="127"/>
      <c r="X1666" s="127"/>
      <c r="Y1666" s="127"/>
      <c r="Z1666" s="127"/>
      <c r="AA1666" s="127"/>
      <c r="AB1666" s="127"/>
      <c r="AC1666" s="127"/>
      <c r="AD1666" s="127"/>
    </row>
    <row r="1667" spans="1:30" hidden="1" x14ac:dyDescent="0.25">
      <c r="A1667" s="24" t="str">
        <f>IF(D1667="","",(B1667&amp;"|"&amp;C1667&amp;"|"&amp;D1667&amp;"|"&amp;E1667&amp;"|"&amp;F1667&amp;"|"&amp;G1667&amp;"|"&amp;H1667&amp;"|"&amp;I1667&amp;"|"&amp;J1667&amp;"|"&amp;K1667&amp;"|"&amp;L1667&amp;"|"&amp;M1667&amp;"|"&amp;N1667&amp;"|"&amp;O1667&amp;"|"&amp;P1667&amp;"|"&amp;Q1667&amp;"|"&amp;R1667&amp;"|"&amp;S1667&amp;"|"&amp;T1667&amp;"|"&amp;U1667&amp;"|"&amp;V1667&amp;"|"&amp;W1667&amp;"|"&amp;X1667&amp;"|"&amp;Y1667&amp;"|"&amp;Z1667&amp;"|"&amp;AA1667&amp;"|"&amp;AB1667&amp;"|"&amp;AC1667&amp;"|"&amp;AD1667&amp;"|"&amp;AE1667&amp;"|"&amp;AF1667&amp;"|"))</f>
        <v/>
      </c>
      <c r="B1667" s="127" t="s">
        <v>1017</v>
      </c>
      <c r="C1667" s="127"/>
      <c r="D1667" s="144"/>
      <c r="E1667" s="144"/>
      <c r="F1667" s="127"/>
      <c r="G1667" s="152"/>
      <c r="H1667" s="152"/>
      <c r="I1667" s="127"/>
      <c r="J1667" s="127"/>
      <c r="K1667" s="127"/>
      <c r="L1667" s="127"/>
      <c r="M1667" s="127"/>
      <c r="N1667" s="127"/>
      <c r="O1667" s="127"/>
      <c r="P1667" s="127"/>
      <c r="Q1667" s="127"/>
      <c r="R1667" s="127"/>
      <c r="S1667" s="144"/>
      <c r="T1667" s="144"/>
      <c r="U1667" s="126"/>
      <c r="V1667" s="127"/>
      <c r="W1667" s="127"/>
      <c r="X1667" s="127"/>
      <c r="Y1667" s="127"/>
      <c r="Z1667" s="127"/>
      <c r="AA1667" s="127"/>
      <c r="AB1667" s="127"/>
      <c r="AC1667" s="127"/>
      <c r="AD1667" s="127"/>
    </row>
    <row r="1668" spans="1:30" hidden="1" x14ac:dyDescent="0.25">
      <c r="A1668" s="24" t="str">
        <f>IF(D1668="","",(B1668&amp;"|"&amp;C1668&amp;"|"&amp;D1668&amp;"|"&amp;E1668&amp;"|"&amp;F1668&amp;"|"&amp;G1668&amp;"|"&amp;H1668&amp;"|"&amp;I1668&amp;"|"&amp;J1668&amp;"|"&amp;K1668&amp;"|"&amp;L1668&amp;"|"&amp;M1668&amp;"|"&amp;N1668&amp;"|"&amp;O1668&amp;"|"&amp;P1668&amp;"|"&amp;Q1668&amp;"|"&amp;R1668&amp;"|"&amp;S1668&amp;"|"&amp;T1668&amp;"|"&amp;U1668&amp;"|"&amp;V1668&amp;"|"&amp;W1668&amp;"|"&amp;X1668&amp;"|"&amp;Y1668&amp;"|"&amp;Z1668&amp;"|"&amp;AA1668&amp;"|"&amp;AB1668&amp;"|"&amp;AC1668&amp;"|"&amp;AD1668&amp;"|"&amp;AE1668&amp;"|"&amp;AF1668&amp;"|"))</f>
        <v/>
      </c>
      <c r="B1668" s="124" t="s">
        <v>1017</v>
      </c>
      <c r="C1668" s="125" t="s">
        <v>3082</v>
      </c>
      <c r="D1668" s="87"/>
      <c r="E1668" s="87"/>
      <c r="F1668" s="87"/>
      <c r="G1668" s="87"/>
      <c r="H1668" s="87"/>
      <c r="I1668" s="87"/>
      <c r="J1668" s="134"/>
      <c r="K1668" s="134"/>
      <c r="L1668" s="87"/>
      <c r="M1668" s="87"/>
      <c r="N1668" s="87"/>
      <c r="O1668" s="87"/>
      <c r="P1668" s="87"/>
      <c r="Q1668" s="87"/>
      <c r="R1668" s="87"/>
      <c r="S1668" s="87"/>
      <c r="T1668" s="87"/>
      <c r="U1668" s="136"/>
      <c r="V1668" s="127"/>
      <c r="W1668" s="127"/>
      <c r="X1668" s="127"/>
      <c r="Y1668" s="127"/>
      <c r="Z1668" s="127"/>
      <c r="AA1668" s="127"/>
      <c r="AB1668" s="127"/>
      <c r="AC1668" s="127"/>
      <c r="AD1668" s="127"/>
    </row>
    <row r="1669" spans="1:30" hidden="1" x14ac:dyDescent="0.25">
      <c r="A1669" s="24" t="str">
        <f>IF(D1669="","",(B1669&amp;"|"&amp;C1669&amp;"|"&amp;D1669&amp;"|"&amp;E1669&amp;"|"&amp;F1669&amp;"|"&amp;G1669&amp;"|"&amp;H1669&amp;"|"&amp;I1669&amp;"|"&amp;J1669&amp;"|"&amp;K1669&amp;"|"&amp;L1669&amp;"|"&amp;M1669&amp;"|"&amp;N1669&amp;"|"&amp;O1669&amp;"|"&amp;P1669&amp;"|"&amp;Q1669&amp;"|"&amp;R1669&amp;"|"&amp;S1669&amp;"|"&amp;T1669&amp;"|"&amp;U1669&amp;"|"&amp;V1669&amp;"|"&amp;W1669&amp;"|"&amp;X1669&amp;"|"&amp;Y1669&amp;"|"&amp;Z1669&amp;"|"&amp;AA1669&amp;"|"&amp;AB1669&amp;"|"&amp;AC1669&amp;"|"&amp;AD1669&amp;"|"&amp;AE1669&amp;"|"&amp;AF1669&amp;"|"))</f>
        <v/>
      </c>
      <c r="B1669" s="127" t="s">
        <v>1018</v>
      </c>
      <c r="C1669" s="127"/>
      <c r="D1669" s="144"/>
      <c r="E1669" s="144"/>
      <c r="F1669" s="127"/>
      <c r="G1669" s="152"/>
      <c r="H1669" s="152"/>
      <c r="I1669" s="127"/>
      <c r="J1669" s="127"/>
      <c r="K1669" s="127"/>
      <c r="L1669" s="127"/>
      <c r="M1669" s="127"/>
      <c r="N1669" s="127"/>
      <c r="O1669" s="127"/>
      <c r="P1669" s="127"/>
      <c r="Q1669" s="127"/>
      <c r="R1669" s="127"/>
      <c r="S1669" s="144"/>
      <c r="T1669" s="144"/>
      <c r="U1669" s="126"/>
      <c r="V1669" s="127"/>
      <c r="W1669" s="127"/>
      <c r="X1669" s="127"/>
      <c r="Y1669" s="127"/>
      <c r="Z1669" s="127"/>
      <c r="AA1669" s="127"/>
      <c r="AB1669" s="127"/>
      <c r="AC1669" s="127"/>
      <c r="AD1669" s="127"/>
    </row>
    <row r="1670" spans="1:30" hidden="1" x14ac:dyDescent="0.25">
      <c r="A1670" s="24" t="str">
        <f>IF(D1670="","",(B1670&amp;"|"&amp;C1670&amp;"|"&amp;D1670&amp;"|"&amp;E1670&amp;"|"&amp;F1670&amp;"|"&amp;G1670&amp;"|"&amp;H1670&amp;"|"&amp;I1670&amp;"|"&amp;J1670&amp;"|"&amp;K1670&amp;"|"&amp;L1670&amp;"|"&amp;M1670&amp;"|"&amp;N1670&amp;"|"&amp;O1670&amp;"|"&amp;P1670&amp;"|"&amp;Q1670&amp;"|"&amp;R1670&amp;"|"&amp;S1670&amp;"|"&amp;T1670&amp;"|"&amp;U1670&amp;"|"&amp;V1670&amp;"|"&amp;W1670&amp;"|"&amp;X1670&amp;"|"&amp;Y1670&amp;"|"&amp;Z1670&amp;"|"&amp;AA1670&amp;"|"&amp;AB1670&amp;"|"&amp;AC1670&amp;"|"&amp;AD1670&amp;"|"&amp;AE1670&amp;"|"&amp;AF1670&amp;"|"))</f>
        <v/>
      </c>
      <c r="B1670" s="124" t="s">
        <v>1018</v>
      </c>
      <c r="C1670" s="125" t="s">
        <v>3083</v>
      </c>
      <c r="D1670" s="87"/>
      <c r="E1670" s="87"/>
      <c r="F1670" s="87"/>
      <c r="G1670" s="87"/>
      <c r="H1670" s="87"/>
      <c r="I1670" s="87"/>
      <c r="J1670" s="134"/>
      <c r="K1670" s="134"/>
      <c r="L1670" s="87"/>
      <c r="M1670" s="87"/>
      <c r="N1670" s="87"/>
      <c r="O1670" s="87"/>
      <c r="P1670" s="87"/>
      <c r="Q1670" s="87"/>
      <c r="R1670" s="87"/>
      <c r="S1670" s="87"/>
      <c r="T1670" s="87"/>
      <c r="U1670" s="136"/>
      <c r="V1670" s="127"/>
      <c r="W1670" s="127"/>
      <c r="X1670" s="127"/>
      <c r="Y1670" s="127"/>
      <c r="Z1670" s="127"/>
      <c r="AA1670" s="127"/>
      <c r="AB1670" s="127"/>
      <c r="AC1670" s="127"/>
      <c r="AD1670" s="127"/>
    </row>
    <row r="1671" spans="1:30" hidden="1" x14ac:dyDescent="0.25">
      <c r="A1671" s="24" t="str">
        <f>IF(D1671="","",(B1671&amp;"|"&amp;C1671&amp;"|"&amp;D1671&amp;"|"&amp;E1671&amp;"|"&amp;F1671&amp;"|"&amp;G1671&amp;"|"&amp;H1671&amp;"|"&amp;I1671&amp;"|"&amp;J1671&amp;"|"&amp;K1671&amp;"|"&amp;L1671&amp;"|"&amp;M1671&amp;"|"&amp;N1671&amp;"|"&amp;O1671&amp;"|"&amp;P1671&amp;"|"&amp;Q1671&amp;"|"&amp;R1671&amp;"|"&amp;S1671&amp;"|"&amp;T1671&amp;"|"&amp;U1671&amp;"|"&amp;V1671&amp;"|"&amp;W1671&amp;"|"&amp;X1671&amp;"|"&amp;Y1671&amp;"|"&amp;Z1671&amp;"|"&amp;AA1671&amp;"|"&amp;AB1671&amp;"|"&amp;AC1671&amp;"|"&amp;AD1671&amp;"|"&amp;AE1671&amp;"|"&amp;AF1671&amp;"|"))</f>
        <v/>
      </c>
      <c r="B1671" s="127" t="s">
        <v>1019</v>
      </c>
      <c r="C1671" s="127"/>
      <c r="D1671" s="144"/>
      <c r="E1671" s="144"/>
      <c r="F1671" s="127"/>
      <c r="G1671" s="152"/>
      <c r="H1671" s="152"/>
      <c r="I1671" s="127"/>
      <c r="J1671" s="127"/>
      <c r="K1671" s="127"/>
      <c r="L1671" s="127"/>
      <c r="M1671" s="127"/>
      <c r="N1671" s="127"/>
      <c r="O1671" s="127"/>
      <c r="P1671" s="127"/>
      <c r="Q1671" s="127"/>
      <c r="R1671" s="127"/>
      <c r="S1671" s="144"/>
      <c r="T1671" s="144"/>
      <c r="U1671" s="126"/>
      <c r="V1671" s="127"/>
      <c r="W1671" s="127"/>
      <c r="X1671" s="127"/>
      <c r="Y1671" s="127"/>
      <c r="Z1671" s="127"/>
      <c r="AA1671" s="127"/>
      <c r="AB1671" s="127"/>
      <c r="AC1671" s="127"/>
      <c r="AD1671" s="127"/>
    </row>
    <row r="1672" spans="1:30" hidden="1" x14ac:dyDescent="0.25">
      <c r="A1672" s="24" t="str">
        <f>IF(D1672="","",(B1672&amp;"|"&amp;C1672&amp;"|"&amp;D1672&amp;"|"&amp;E1672&amp;"|"&amp;F1672&amp;"|"&amp;G1672&amp;"|"&amp;H1672&amp;"|"&amp;I1672&amp;"|"&amp;J1672&amp;"|"&amp;K1672&amp;"|"&amp;L1672&amp;"|"&amp;M1672&amp;"|"&amp;N1672&amp;"|"&amp;O1672&amp;"|"&amp;P1672&amp;"|"&amp;Q1672&amp;"|"&amp;R1672&amp;"|"&amp;S1672&amp;"|"&amp;T1672&amp;"|"&amp;U1672&amp;"|"&amp;V1672&amp;"|"&amp;W1672&amp;"|"&amp;X1672&amp;"|"&amp;Y1672&amp;"|"&amp;Z1672&amp;"|"&amp;AA1672&amp;"|"&amp;AB1672&amp;"|"&amp;AC1672&amp;"|"&amp;AD1672&amp;"|"&amp;AE1672&amp;"|"&amp;AF1672&amp;"|"))</f>
        <v/>
      </c>
      <c r="B1672" s="124" t="s">
        <v>1019</v>
      </c>
      <c r="C1672" s="125" t="s">
        <v>3084</v>
      </c>
      <c r="D1672" s="87"/>
      <c r="E1672" s="87"/>
      <c r="F1672" s="87"/>
      <c r="G1672" s="87"/>
      <c r="H1672" s="87"/>
      <c r="I1672" s="87"/>
      <c r="J1672" s="134"/>
      <c r="K1672" s="134"/>
      <c r="L1672" s="87"/>
      <c r="M1672" s="87"/>
      <c r="N1672" s="87"/>
      <c r="O1672" s="87"/>
      <c r="P1672" s="87"/>
      <c r="Q1672" s="87"/>
      <c r="R1672" s="87"/>
      <c r="S1672" s="87"/>
      <c r="T1672" s="87"/>
      <c r="U1672" s="136"/>
      <c r="V1672" s="127"/>
      <c r="W1672" s="127"/>
      <c r="X1672" s="127"/>
      <c r="Y1672" s="127"/>
      <c r="Z1672" s="127"/>
      <c r="AA1672" s="127"/>
      <c r="AB1672" s="127"/>
      <c r="AC1672" s="127"/>
      <c r="AD1672" s="127"/>
    </row>
    <row r="1673" spans="1:30" hidden="1" x14ac:dyDescent="0.25">
      <c r="A1673" s="24" t="str">
        <f>IF(D1673="","",(B1673&amp;"|"&amp;C1673&amp;"|"&amp;D1673&amp;"|"&amp;E1673&amp;"|"&amp;F1673&amp;"|"&amp;G1673&amp;"|"&amp;H1673&amp;"|"&amp;I1673&amp;"|"&amp;J1673&amp;"|"&amp;K1673&amp;"|"&amp;L1673&amp;"|"&amp;M1673&amp;"|"&amp;N1673&amp;"|"&amp;O1673&amp;"|"&amp;P1673&amp;"|"&amp;Q1673&amp;"|"&amp;R1673&amp;"|"&amp;S1673&amp;"|"&amp;T1673&amp;"|"&amp;U1673&amp;"|"&amp;V1673&amp;"|"&amp;W1673&amp;"|"&amp;X1673&amp;"|"&amp;Y1673&amp;"|"&amp;Z1673&amp;"|"&amp;AA1673&amp;"|"&amp;AB1673&amp;"|"&amp;AC1673&amp;"|"&amp;AD1673&amp;"|"&amp;AE1673&amp;"|"&amp;AF1673&amp;"|"))</f>
        <v/>
      </c>
      <c r="B1673" s="127" t="s">
        <v>1020</v>
      </c>
      <c r="C1673" s="127"/>
      <c r="D1673" s="144"/>
      <c r="E1673" s="144"/>
      <c r="F1673" s="127"/>
      <c r="G1673" s="152"/>
      <c r="H1673" s="152"/>
      <c r="I1673" s="127"/>
      <c r="J1673" s="127"/>
      <c r="K1673" s="127"/>
      <c r="L1673" s="127"/>
      <c r="M1673" s="127"/>
      <c r="N1673" s="127"/>
      <c r="O1673" s="127"/>
      <c r="P1673" s="127"/>
      <c r="Q1673" s="127"/>
      <c r="R1673" s="127"/>
      <c r="S1673" s="144"/>
      <c r="T1673" s="144"/>
      <c r="U1673" s="126"/>
      <c r="V1673" s="127"/>
      <c r="W1673" s="127"/>
      <c r="X1673" s="127"/>
      <c r="Y1673" s="127"/>
      <c r="Z1673" s="127"/>
      <c r="AA1673" s="127"/>
      <c r="AB1673" s="127"/>
      <c r="AC1673" s="127"/>
      <c r="AD1673" s="127"/>
    </row>
    <row r="1674" spans="1:30" hidden="1" x14ac:dyDescent="0.25">
      <c r="A1674" s="24" t="str">
        <f>IF(D1674="","",(B1674&amp;"|"&amp;C1674&amp;"|"&amp;D1674&amp;"|"&amp;E1674&amp;"|"&amp;F1674&amp;"|"&amp;G1674&amp;"|"&amp;H1674&amp;"|"&amp;I1674&amp;"|"&amp;J1674&amp;"|"&amp;K1674&amp;"|"&amp;L1674&amp;"|"&amp;M1674&amp;"|"&amp;N1674&amp;"|"&amp;O1674&amp;"|"&amp;P1674&amp;"|"&amp;Q1674&amp;"|"&amp;R1674&amp;"|"&amp;S1674&amp;"|"&amp;T1674&amp;"|"&amp;U1674&amp;"|"&amp;V1674&amp;"|"&amp;W1674&amp;"|"&amp;X1674&amp;"|"&amp;Y1674&amp;"|"&amp;Z1674&amp;"|"&amp;AA1674&amp;"|"&amp;AB1674&amp;"|"&amp;AC1674&amp;"|"&amp;AD1674&amp;"|"&amp;AE1674&amp;"|"&amp;AF1674&amp;"|"))</f>
        <v/>
      </c>
      <c r="B1674" s="124" t="s">
        <v>1020</v>
      </c>
      <c r="C1674" s="125" t="s">
        <v>3085</v>
      </c>
      <c r="D1674" s="87"/>
      <c r="E1674" s="87"/>
      <c r="F1674" s="87"/>
      <c r="G1674" s="87"/>
      <c r="H1674" s="87"/>
      <c r="I1674" s="87"/>
      <c r="J1674" s="134"/>
      <c r="K1674" s="134"/>
      <c r="L1674" s="87"/>
      <c r="M1674" s="87"/>
      <c r="N1674" s="87"/>
      <c r="O1674" s="87"/>
      <c r="P1674" s="87"/>
      <c r="Q1674" s="87"/>
      <c r="R1674" s="87"/>
      <c r="S1674" s="87"/>
      <c r="T1674" s="87"/>
      <c r="U1674" s="136"/>
      <c r="V1674" s="127"/>
      <c r="W1674" s="127"/>
      <c r="X1674" s="127"/>
      <c r="Y1674" s="127"/>
      <c r="Z1674" s="127"/>
      <c r="AA1674" s="127"/>
      <c r="AB1674" s="127"/>
      <c r="AC1674" s="127"/>
      <c r="AD1674" s="127"/>
    </row>
    <row r="1675" spans="1:30" hidden="1" x14ac:dyDescent="0.25">
      <c r="A1675" s="24" t="str">
        <f>IF(D1675="","",(B1675&amp;"|"&amp;C1675&amp;"|"&amp;D1675&amp;"|"&amp;E1675&amp;"|"&amp;F1675&amp;"|"&amp;G1675&amp;"|"&amp;H1675&amp;"|"&amp;I1675&amp;"|"&amp;J1675&amp;"|"&amp;K1675&amp;"|"&amp;L1675&amp;"|"&amp;M1675&amp;"|"&amp;N1675&amp;"|"&amp;O1675&amp;"|"&amp;P1675&amp;"|"&amp;Q1675&amp;"|"&amp;R1675&amp;"|"&amp;S1675&amp;"|"&amp;T1675&amp;"|"&amp;U1675&amp;"|"&amp;V1675&amp;"|"&amp;W1675&amp;"|"&amp;X1675&amp;"|"&amp;Y1675&amp;"|"&amp;Z1675&amp;"|"&amp;AA1675&amp;"|"&amp;AB1675&amp;"|"&amp;AC1675&amp;"|"&amp;AD1675&amp;"|"&amp;AE1675&amp;"|"&amp;AF1675&amp;"|"))</f>
        <v/>
      </c>
      <c r="B1675" s="127" t="s">
        <v>1021</v>
      </c>
      <c r="C1675" s="127"/>
      <c r="D1675" s="144"/>
      <c r="E1675" s="144"/>
      <c r="F1675" s="127"/>
      <c r="G1675" s="152"/>
      <c r="H1675" s="152"/>
      <c r="I1675" s="127"/>
      <c r="J1675" s="127"/>
      <c r="K1675" s="127"/>
      <c r="L1675" s="127"/>
      <c r="M1675" s="127"/>
      <c r="N1675" s="127"/>
      <c r="O1675" s="127"/>
      <c r="P1675" s="127"/>
      <c r="Q1675" s="127"/>
      <c r="R1675" s="127"/>
      <c r="S1675" s="144"/>
      <c r="T1675" s="144"/>
      <c r="U1675" s="126"/>
      <c r="V1675" s="127"/>
      <c r="W1675" s="127"/>
      <c r="X1675" s="127"/>
      <c r="Y1675" s="127"/>
      <c r="Z1675" s="127"/>
      <c r="AA1675" s="127"/>
      <c r="AB1675" s="127"/>
      <c r="AC1675" s="127"/>
      <c r="AD1675" s="127"/>
    </row>
    <row r="1676" spans="1:30" hidden="1" x14ac:dyDescent="0.25">
      <c r="A1676" s="24" t="str">
        <f>IF(D1676="","",(B1676&amp;"|"&amp;C1676&amp;"|"&amp;D1676&amp;"|"&amp;E1676&amp;"|"&amp;F1676&amp;"|"&amp;G1676&amp;"|"&amp;H1676&amp;"|"&amp;I1676&amp;"|"&amp;J1676&amp;"|"&amp;K1676&amp;"|"&amp;L1676&amp;"|"&amp;M1676&amp;"|"&amp;N1676&amp;"|"&amp;O1676&amp;"|"&amp;P1676&amp;"|"&amp;Q1676&amp;"|"&amp;R1676&amp;"|"&amp;S1676&amp;"|"&amp;T1676&amp;"|"&amp;U1676&amp;"|"&amp;V1676&amp;"|"&amp;W1676&amp;"|"&amp;X1676&amp;"|"&amp;Y1676&amp;"|"&amp;Z1676&amp;"|"&amp;AA1676&amp;"|"&amp;AB1676&amp;"|"&amp;AC1676&amp;"|"&amp;AD1676&amp;"|"&amp;AE1676&amp;"|"&amp;AF1676&amp;"|"))</f>
        <v/>
      </c>
      <c r="B1676" s="124" t="s">
        <v>1021</v>
      </c>
      <c r="C1676" s="125" t="s">
        <v>3086</v>
      </c>
      <c r="D1676" s="87"/>
      <c r="E1676" s="87"/>
      <c r="F1676" s="87"/>
      <c r="G1676" s="87"/>
      <c r="H1676" s="87"/>
      <c r="I1676" s="87"/>
      <c r="J1676" s="134"/>
      <c r="K1676" s="134"/>
      <c r="L1676" s="87"/>
      <c r="M1676" s="87"/>
      <c r="N1676" s="87"/>
      <c r="O1676" s="87"/>
      <c r="P1676" s="87"/>
      <c r="Q1676" s="87"/>
      <c r="R1676" s="87"/>
      <c r="S1676" s="87"/>
      <c r="T1676" s="87"/>
      <c r="U1676" s="136"/>
      <c r="V1676" s="127"/>
      <c r="W1676" s="127"/>
      <c r="X1676" s="127"/>
      <c r="Y1676" s="127"/>
      <c r="Z1676" s="127"/>
      <c r="AA1676" s="127"/>
      <c r="AB1676" s="127"/>
      <c r="AC1676" s="127"/>
      <c r="AD1676" s="127"/>
    </row>
    <row r="1677" spans="1:30" hidden="1" x14ac:dyDescent="0.25">
      <c r="A1677" s="24" t="str">
        <f>IF(D1677="","",(B1677&amp;"|"&amp;C1677&amp;"|"&amp;D1677&amp;"|"&amp;E1677&amp;"|"&amp;F1677&amp;"|"&amp;G1677&amp;"|"&amp;H1677&amp;"|"&amp;I1677&amp;"|"&amp;J1677&amp;"|"&amp;K1677&amp;"|"&amp;L1677&amp;"|"&amp;M1677&amp;"|"&amp;N1677&amp;"|"&amp;O1677&amp;"|"&amp;P1677&amp;"|"&amp;Q1677&amp;"|"&amp;R1677&amp;"|"&amp;S1677&amp;"|"&amp;T1677&amp;"|"&amp;U1677&amp;"|"&amp;V1677&amp;"|"&amp;W1677&amp;"|"&amp;X1677&amp;"|"&amp;Y1677&amp;"|"&amp;Z1677&amp;"|"&amp;AA1677&amp;"|"&amp;AB1677&amp;"|"&amp;AC1677&amp;"|"&amp;AD1677&amp;"|"&amp;AE1677&amp;"|"&amp;AF1677&amp;"|"))</f>
        <v/>
      </c>
      <c r="B1677" s="127" t="s">
        <v>1022</v>
      </c>
      <c r="C1677" s="127"/>
      <c r="D1677" s="144"/>
      <c r="E1677" s="144"/>
      <c r="F1677" s="127"/>
      <c r="G1677" s="152"/>
      <c r="H1677" s="152"/>
      <c r="I1677" s="127"/>
      <c r="J1677" s="127"/>
      <c r="K1677" s="127"/>
      <c r="L1677" s="127"/>
      <c r="M1677" s="127"/>
      <c r="N1677" s="127"/>
      <c r="O1677" s="127"/>
      <c r="P1677" s="127"/>
      <c r="Q1677" s="127"/>
      <c r="R1677" s="127"/>
      <c r="S1677" s="144"/>
      <c r="T1677" s="144"/>
      <c r="U1677" s="126"/>
      <c r="V1677" s="127"/>
      <c r="W1677" s="127"/>
      <c r="X1677" s="127"/>
      <c r="Y1677" s="127"/>
      <c r="Z1677" s="127"/>
      <c r="AA1677" s="127"/>
      <c r="AB1677" s="127"/>
      <c r="AC1677" s="127"/>
      <c r="AD1677" s="127"/>
    </row>
    <row r="1678" spans="1:30" hidden="1" x14ac:dyDescent="0.25">
      <c r="A1678" s="24" t="str">
        <f>IF(D1678="","",(B1678&amp;"|"&amp;C1678&amp;"|"&amp;D1678&amp;"|"&amp;E1678&amp;"|"&amp;F1678&amp;"|"&amp;G1678&amp;"|"&amp;H1678&amp;"|"&amp;I1678&amp;"|"&amp;J1678&amp;"|"&amp;K1678&amp;"|"&amp;L1678&amp;"|"&amp;M1678&amp;"|"&amp;N1678&amp;"|"&amp;O1678&amp;"|"&amp;P1678&amp;"|"&amp;Q1678&amp;"|"&amp;R1678&amp;"|"&amp;S1678&amp;"|"&amp;T1678&amp;"|"&amp;U1678&amp;"|"&amp;V1678&amp;"|"&amp;W1678&amp;"|"&amp;X1678&amp;"|"&amp;Y1678&amp;"|"&amp;Z1678&amp;"|"&amp;AA1678&amp;"|"&amp;AB1678&amp;"|"&amp;AC1678&amp;"|"&amp;AD1678&amp;"|"&amp;AE1678&amp;"|"&amp;AF1678&amp;"|"))</f>
        <v/>
      </c>
      <c r="B1678" s="124" t="s">
        <v>1022</v>
      </c>
      <c r="C1678" s="125" t="s">
        <v>3087</v>
      </c>
      <c r="D1678" s="87"/>
      <c r="E1678" s="87"/>
      <c r="F1678" s="87"/>
      <c r="G1678" s="87"/>
      <c r="H1678" s="87"/>
      <c r="I1678" s="87"/>
      <c r="J1678" s="134"/>
      <c r="K1678" s="134"/>
      <c r="L1678" s="87"/>
      <c r="M1678" s="87"/>
      <c r="N1678" s="87"/>
      <c r="O1678" s="87"/>
      <c r="P1678" s="87"/>
      <c r="Q1678" s="87"/>
      <c r="R1678" s="87"/>
      <c r="S1678" s="87"/>
      <c r="T1678" s="87"/>
      <c r="U1678" s="136"/>
      <c r="V1678" s="127"/>
      <c r="W1678" s="127"/>
      <c r="X1678" s="127"/>
      <c r="Y1678" s="127"/>
      <c r="Z1678" s="127"/>
      <c r="AA1678" s="127"/>
      <c r="AB1678" s="127"/>
      <c r="AC1678" s="127"/>
      <c r="AD1678" s="127"/>
    </row>
    <row r="1679" spans="1:30" hidden="1" x14ac:dyDescent="0.25">
      <c r="A1679" s="24" t="str">
        <f>IF(D1679="","",(B1679&amp;"|"&amp;C1679&amp;"|"&amp;D1679&amp;"|"&amp;E1679&amp;"|"&amp;F1679&amp;"|"&amp;G1679&amp;"|"&amp;H1679&amp;"|"&amp;I1679&amp;"|"&amp;J1679&amp;"|"&amp;K1679&amp;"|"&amp;L1679&amp;"|"&amp;M1679&amp;"|"&amp;N1679&amp;"|"&amp;O1679&amp;"|"&amp;P1679&amp;"|"&amp;Q1679&amp;"|"&amp;R1679&amp;"|"&amp;S1679&amp;"|"&amp;T1679&amp;"|"&amp;U1679&amp;"|"&amp;V1679&amp;"|"&amp;W1679&amp;"|"&amp;X1679&amp;"|"&amp;Y1679&amp;"|"&amp;Z1679&amp;"|"&amp;AA1679&amp;"|"&amp;AB1679&amp;"|"&amp;AC1679&amp;"|"&amp;AD1679&amp;"|"&amp;AE1679&amp;"|"&amp;AF1679&amp;"|"))</f>
        <v/>
      </c>
      <c r="B1679" s="127" t="s">
        <v>1023</v>
      </c>
      <c r="C1679" s="127"/>
      <c r="D1679" s="144"/>
      <c r="E1679" s="144"/>
      <c r="F1679" s="127"/>
      <c r="G1679" s="152"/>
      <c r="H1679" s="152"/>
      <c r="I1679" s="127"/>
      <c r="J1679" s="127"/>
      <c r="K1679" s="127"/>
      <c r="L1679" s="127"/>
      <c r="M1679" s="127"/>
      <c r="N1679" s="127"/>
      <c r="O1679" s="127"/>
      <c r="P1679" s="127"/>
      <c r="Q1679" s="127"/>
      <c r="R1679" s="127"/>
      <c r="S1679" s="144"/>
      <c r="T1679" s="144"/>
      <c r="U1679" s="126"/>
      <c r="V1679" s="127"/>
      <c r="W1679" s="127"/>
      <c r="X1679" s="127"/>
      <c r="Y1679" s="127"/>
      <c r="Z1679" s="127"/>
      <c r="AA1679" s="127"/>
      <c r="AB1679" s="127"/>
      <c r="AC1679" s="127"/>
      <c r="AD1679" s="127"/>
    </row>
    <row r="1680" spans="1:30" hidden="1" x14ac:dyDescent="0.25">
      <c r="A1680" s="24" t="str">
        <f>IF(D1680="","",(B1680&amp;"|"&amp;C1680&amp;"|"&amp;D1680&amp;"|"&amp;E1680&amp;"|"&amp;F1680&amp;"|"&amp;G1680&amp;"|"&amp;H1680&amp;"|"&amp;I1680&amp;"|"&amp;J1680&amp;"|"&amp;K1680&amp;"|"&amp;L1680&amp;"|"&amp;M1680&amp;"|"&amp;N1680&amp;"|"&amp;O1680&amp;"|"&amp;P1680&amp;"|"&amp;Q1680&amp;"|"&amp;R1680&amp;"|"&amp;S1680&amp;"|"&amp;T1680&amp;"|"&amp;U1680&amp;"|"&amp;V1680&amp;"|"&amp;W1680&amp;"|"&amp;X1680&amp;"|"&amp;Y1680&amp;"|"&amp;Z1680&amp;"|"&amp;AA1680&amp;"|"&amp;AB1680&amp;"|"&amp;AC1680&amp;"|"&amp;AD1680&amp;"|"&amp;AE1680&amp;"|"&amp;AF1680&amp;"|"))</f>
        <v/>
      </c>
      <c r="B1680" s="124" t="s">
        <v>1023</v>
      </c>
      <c r="C1680" s="125" t="s">
        <v>3088</v>
      </c>
      <c r="D1680" s="87"/>
      <c r="E1680" s="87"/>
      <c r="F1680" s="87"/>
      <c r="G1680" s="87"/>
      <c r="H1680" s="87"/>
      <c r="I1680" s="87"/>
      <c r="J1680" s="134"/>
      <c r="K1680" s="134"/>
      <c r="L1680" s="87"/>
      <c r="M1680" s="87"/>
      <c r="N1680" s="87"/>
      <c r="O1680" s="87"/>
      <c r="P1680" s="87"/>
      <c r="Q1680" s="87"/>
      <c r="R1680" s="87"/>
      <c r="S1680" s="87"/>
      <c r="T1680" s="87"/>
      <c r="U1680" s="136"/>
      <c r="V1680" s="127"/>
      <c r="W1680" s="127"/>
      <c r="X1680" s="127"/>
      <c r="Y1680" s="127"/>
      <c r="Z1680" s="127"/>
      <c r="AA1680" s="127"/>
      <c r="AB1680" s="127"/>
      <c r="AC1680" s="127"/>
      <c r="AD1680" s="127"/>
    </row>
    <row r="1681" spans="1:30" x14ac:dyDescent="0.25">
      <c r="A1681" s="24" t="str">
        <f t="shared" ref="A1681:A1685" si="72">IF(D1681="","",(B1681&amp;"|"&amp;C1681&amp;"|"&amp;D1681&amp;"|"&amp;E1681&amp;"|"&amp;F1681&amp;"|"&amp;G1681&amp;"|"&amp;H1681&amp;"|"&amp;I1681&amp;"|"&amp;J1681&amp;"|"&amp;K1681&amp;"|"&amp;L1681&amp;"|"&amp;M1681&amp;"|"&amp;N1681&amp;"|"&amp;O1681&amp;"|"&amp;P1681&amp;"|"&amp;Q1681&amp;"|"&amp;R1681&amp;"|"&amp;S1681&amp;"|"&amp;T1681&amp;"|"&amp;U1681&amp;"|"&amp;V1681&amp;"|"&amp;W1681&amp;"|"&amp;X1681&amp;"|"&amp;Y1681&amp;"|"&amp;Z1681&amp;"|"&amp;AA1681&amp;"|"&amp;AB1681&amp;"|"&amp;AC1681&amp;"|"&amp;AD1681&amp;"|"&amp;AE1681&amp;"|"&amp;AF1681&amp;"|"))</f>
        <v>Labidochromis caeruleus |Golden , Blue streak hap |23|28||7,5|8,6||10|30||||||||||||||||||||||</v>
      </c>
      <c r="B1681" s="127" t="s">
        <v>1024</v>
      </c>
      <c r="C1681" s="127" t="s">
        <v>1025</v>
      </c>
      <c r="D1681" s="144">
        <v>23</v>
      </c>
      <c r="E1681" s="144">
        <v>28</v>
      </c>
      <c r="F1681" s="127"/>
      <c r="G1681" s="151">
        <v>7.5</v>
      </c>
      <c r="H1681" s="151">
        <v>8.6</v>
      </c>
      <c r="I1681" s="127"/>
      <c r="J1681" s="127">
        <v>10</v>
      </c>
      <c r="K1681" s="127">
        <v>30</v>
      </c>
      <c r="L1681" s="127"/>
      <c r="M1681" s="127"/>
      <c r="N1681" s="127"/>
      <c r="O1681" s="127"/>
      <c r="P1681" s="127"/>
      <c r="Q1681" s="127"/>
      <c r="R1681" s="127"/>
      <c r="S1681" s="144"/>
      <c r="T1681" s="144"/>
      <c r="U1681" s="126"/>
      <c r="V1681" s="127"/>
      <c r="W1681" s="127"/>
      <c r="X1681" s="127"/>
      <c r="Y1681" s="127"/>
      <c r="Z1681" s="127"/>
      <c r="AA1681" s="127"/>
      <c r="AB1681" s="127"/>
      <c r="AC1681" s="127"/>
      <c r="AD1681" s="127"/>
    </row>
    <row r="1682" spans="1:30" x14ac:dyDescent="0.25">
      <c r="A1682" s="24" t="str">
        <f t="shared" si="72"/>
        <v>Labidochromis chisumulae |, Labidochromis zebroides |22|28||7,5|9||10|15||||||||||||||||||||||</v>
      </c>
      <c r="B1682" s="127" t="s">
        <v>1026</v>
      </c>
      <c r="C1682" s="127" t="s">
        <v>1027</v>
      </c>
      <c r="D1682" s="144">
        <v>22</v>
      </c>
      <c r="E1682" s="144">
        <v>28</v>
      </c>
      <c r="F1682" s="127"/>
      <c r="G1682" s="151">
        <v>7.5</v>
      </c>
      <c r="H1682" s="151">
        <v>9</v>
      </c>
      <c r="I1682" s="127"/>
      <c r="J1682" s="127">
        <v>10</v>
      </c>
      <c r="K1682" s="127">
        <v>15</v>
      </c>
      <c r="L1682" s="127"/>
      <c r="M1682" s="127"/>
      <c r="N1682" s="127"/>
      <c r="O1682" s="127"/>
      <c r="P1682" s="127"/>
      <c r="Q1682" s="127"/>
      <c r="R1682" s="127"/>
      <c r="S1682" s="144"/>
      <c r="T1682" s="144"/>
      <c r="U1682" s="126"/>
      <c r="V1682" s="127"/>
      <c r="W1682" s="127"/>
      <c r="X1682" s="127"/>
      <c r="Y1682" s="127"/>
      <c r="Z1682" s="127"/>
      <c r="AA1682" s="127"/>
      <c r="AB1682" s="127"/>
      <c r="AC1682" s="127"/>
      <c r="AD1682" s="127"/>
    </row>
    <row r="1683" spans="1:30" x14ac:dyDescent="0.25">
      <c r="A1683" s="24" t="str">
        <f t="shared" si="72"/>
        <v>Labidochromis maculicauda |, |22|28||7,5|9||10|15||||||||||||||||||||||</v>
      </c>
      <c r="B1683" s="127" t="s">
        <v>1028</v>
      </c>
      <c r="C1683" s="127" t="s">
        <v>386</v>
      </c>
      <c r="D1683" s="144">
        <v>22</v>
      </c>
      <c r="E1683" s="144">
        <v>28</v>
      </c>
      <c r="F1683" s="127"/>
      <c r="G1683" s="151">
        <v>7.5</v>
      </c>
      <c r="H1683" s="151">
        <v>9</v>
      </c>
      <c r="I1683" s="127"/>
      <c r="J1683" s="127">
        <v>10</v>
      </c>
      <c r="K1683" s="127">
        <v>15</v>
      </c>
      <c r="L1683" s="127"/>
      <c r="M1683" s="127"/>
      <c r="N1683" s="127"/>
      <c r="O1683" s="127"/>
      <c r="P1683" s="127"/>
      <c r="Q1683" s="127"/>
      <c r="R1683" s="127"/>
      <c r="S1683" s="144"/>
      <c r="T1683" s="144"/>
      <c r="U1683" s="126"/>
      <c r="V1683" s="127"/>
      <c r="W1683" s="127"/>
      <c r="X1683" s="127"/>
      <c r="Y1683" s="127"/>
      <c r="Z1683" s="127"/>
      <c r="AA1683" s="127"/>
      <c r="AB1683" s="127"/>
      <c r="AC1683" s="127"/>
      <c r="AD1683" s="127"/>
    </row>
    <row r="1684" spans="1:30" x14ac:dyDescent="0.25">
      <c r="A1684" s="24" t="str">
        <f t="shared" si="72"/>
        <v>Labidochromis strigatus |, |23|28||7,5|9||10|15||||||||||||||||||||||</v>
      </c>
      <c r="B1684" s="127" t="s">
        <v>1029</v>
      </c>
      <c r="C1684" s="127" t="s">
        <v>386</v>
      </c>
      <c r="D1684" s="144">
        <v>23</v>
      </c>
      <c r="E1684" s="144">
        <v>28</v>
      </c>
      <c r="F1684" s="127"/>
      <c r="G1684" s="151">
        <v>7.5</v>
      </c>
      <c r="H1684" s="151">
        <v>9</v>
      </c>
      <c r="I1684" s="127"/>
      <c r="J1684" s="127">
        <v>10</v>
      </c>
      <c r="K1684" s="127">
        <v>15</v>
      </c>
      <c r="L1684" s="127"/>
      <c r="M1684" s="127"/>
      <c r="N1684" s="127"/>
      <c r="O1684" s="127"/>
      <c r="P1684" s="127"/>
      <c r="Q1684" s="127"/>
      <c r="R1684" s="127"/>
      <c r="S1684" s="144"/>
      <c r="T1684" s="144"/>
      <c r="U1684" s="126"/>
      <c r="V1684" s="127"/>
      <c r="W1684" s="127"/>
      <c r="X1684" s="127"/>
      <c r="Y1684" s="127"/>
      <c r="Z1684" s="127"/>
      <c r="AA1684" s="127"/>
      <c r="AB1684" s="127"/>
      <c r="AC1684" s="127"/>
      <c r="AD1684" s="127"/>
    </row>
    <row r="1685" spans="1:30" x14ac:dyDescent="0.25">
      <c r="A1685" s="24" t="str">
        <f t="shared" si="72"/>
        <v>Labidochromis textilis |, Labidochromis Marineatus |23|28||7,5|9||10|15||||||||||||||||||||||</v>
      </c>
      <c r="B1685" s="127" t="s">
        <v>1030</v>
      </c>
      <c r="C1685" s="127" t="s">
        <v>1031</v>
      </c>
      <c r="D1685" s="144">
        <v>23</v>
      </c>
      <c r="E1685" s="144">
        <v>28</v>
      </c>
      <c r="F1685" s="127"/>
      <c r="G1685" s="151">
        <v>7.5</v>
      </c>
      <c r="H1685" s="151">
        <v>9</v>
      </c>
      <c r="I1685" s="127"/>
      <c r="J1685" s="127">
        <v>10</v>
      </c>
      <c r="K1685" s="127">
        <v>15</v>
      </c>
      <c r="L1685" s="127"/>
      <c r="M1685" s="127"/>
      <c r="N1685" s="127"/>
      <c r="O1685" s="127"/>
      <c r="P1685" s="127"/>
      <c r="Q1685" s="127"/>
      <c r="R1685" s="127"/>
      <c r="S1685" s="144"/>
      <c r="T1685" s="144"/>
      <c r="U1685" s="126"/>
      <c r="V1685" s="127"/>
      <c r="W1685" s="127"/>
      <c r="X1685" s="127"/>
      <c r="Y1685" s="127"/>
      <c r="Z1685" s="127"/>
      <c r="AA1685" s="127"/>
      <c r="AB1685" s="127"/>
      <c r="AC1685" s="127"/>
      <c r="AD1685" s="127"/>
    </row>
    <row r="1686" spans="1:30" hidden="1" x14ac:dyDescent="0.25">
      <c r="A1686" s="24" t="str">
        <f>IF(D1686="","",(B1686&amp;"|"&amp;C1686&amp;"|"&amp;D1686&amp;"|"&amp;E1686&amp;"|"&amp;F1686&amp;"|"&amp;G1686&amp;"|"&amp;H1686&amp;"|"&amp;I1686&amp;"|"&amp;J1686&amp;"|"&amp;K1686&amp;"|"&amp;L1686&amp;"|"&amp;M1686&amp;"|"&amp;N1686&amp;"|"&amp;O1686&amp;"|"&amp;P1686&amp;"|"&amp;Q1686&amp;"|"&amp;R1686&amp;"|"&amp;S1686&amp;"|"&amp;T1686&amp;"|"&amp;U1686&amp;"|"&amp;V1686&amp;"|"&amp;W1686&amp;"|"&amp;X1686&amp;"|"&amp;Y1686&amp;"|"&amp;Z1686&amp;"|"&amp;AA1686&amp;"|"&amp;AB1686&amp;"|"&amp;AC1686&amp;"|"&amp;AD1686&amp;"|"&amp;AE1686&amp;"|"&amp;AF1686&amp;"|"))</f>
        <v/>
      </c>
      <c r="B1686" s="127" t="s">
        <v>1032</v>
      </c>
      <c r="C1686" s="127"/>
      <c r="D1686" s="144"/>
      <c r="E1686" s="144"/>
      <c r="F1686" s="127"/>
      <c r="G1686" s="152"/>
      <c r="H1686" s="152"/>
      <c r="I1686" s="127"/>
      <c r="J1686" s="127"/>
      <c r="K1686" s="127"/>
      <c r="L1686" s="127"/>
      <c r="M1686" s="127"/>
      <c r="N1686" s="127"/>
      <c r="O1686" s="127"/>
      <c r="P1686" s="127"/>
      <c r="Q1686" s="127"/>
      <c r="R1686" s="127"/>
      <c r="S1686" s="144"/>
      <c r="T1686" s="144"/>
      <c r="U1686" s="126"/>
      <c r="V1686" s="127"/>
      <c r="W1686" s="127"/>
      <c r="X1686" s="127"/>
      <c r="Y1686" s="127"/>
      <c r="Z1686" s="127"/>
      <c r="AA1686" s="127"/>
      <c r="AB1686" s="127"/>
      <c r="AC1686" s="127"/>
      <c r="AD1686" s="127"/>
    </row>
    <row r="1687" spans="1:30" hidden="1" x14ac:dyDescent="0.25">
      <c r="A1687" s="24" t="str">
        <f>IF(D1687="","",(B1687&amp;"|"&amp;C1687&amp;"|"&amp;D1687&amp;"|"&amp;E1687&amp;"|"&amp;F1687&amp;"|"&amp;G1687&amp;"|"&amp;H1687&amp;"|"&amp;I1687&amp;"|"&amp;J1687&amp;"|"&amp;K1687&amp;"|"&amp;L1687&amp;"|"&amp;M1687&amp;"|"&amp;N1687&amp;"|"&amp;O1687&amp;"|"&amp;P1687&amp;"|"&amp;Q1687&amp;"|"&amp;R1687&amp;"|"&amp;S1687&amp;"|"&amp;T1687&amp;"|"&amp;U1687&amp;"|"&amp;V1687&amp;"|"&amp;W1687&amp;"|"&amp;X1687&amp;"|"&amp;Y1687&amp;"|"&amp;Z1687&amp;"|"&amp;AA1687&amp;"|"&amp;AB1687&amp;"|"&amp;AC1687&amp;"|"&amp;AD1687&amp;"|"&amp;AE1687&amp;"|"&amp;AF1687&amp;"|"))</f>
        <v/>
      </c>
      <c r="B1687" s="124" t="s">
        <v>1032</v>
      </c>
      <c r="C1687" s="125" t="s">
        <v>3089</v>
      </c>
      <c r="D1687" s="87"/>
      <c r="E1687" s="87"/>
      <c r="F1687" s="87"/>
      <c r="G1687" s="87"/>
      <c r="H1687" s="87"/>
      <c r="I1687" s="87"/>
      <c r="J1687" s="134"/>
      <c r="K1687" s="134"/>
      <c r="L1687" s="87"/>
      <c r="M1687" s="87"/>
      <c r="N1687" s="87"/>
      <c r="O1687" s="87"/>
      <c r="P1687" s="87"/>
      <c r="Q1687" s="87"/>
      <c r="R1687" s="87"/>
      <c r="S1687" s="87"/>
      <c r="T1687" s="87"/>
      <c r="U1687" s="136"/>
      <c r="V1687" s="127"/>
      <c r="W1687" s="127"/>
      <c r="X1687" s="127"/>
      <c r="Y1687" s="127"/>
      <c r="Z1687" s="127"/>
      <c r="AA1687" s="127"/>
      <c r="AB1687" s="127"/>
      <c r="AC1687" s="127"/>
      <c r="AD1687" s="127"/>
    </row>
    <row r="1688" spans="1:30" hidden="1" x14ac:dyDescent="0.25">
      <c r="A1688" s="24" t="str">
        <f>IF(D1688="","",(B1688&amp;"|"&amp;C1688&amp;"|"&amp;D1688&amp;"|"&amp;E1688&amp;"|"&amp;F1688&amp;"|"&amp;G1688&amp;"|"&amp;H1688&amp;"|"&amp;I1688&amp;"|"&amp;J1688&amp;"|"&amp;K1688&amp;"|"&amp;L1688&amp;"|"&amp;M1688&amp;"|"&amp;N1688&amp;"|"&amp;O1688&amp;"|"&amp;P1688&amp;"|"&amp;Q1688&amp;"|"&amp;R1688&amp;"|"&amp;S1688&amp;"|"&amp;T1688&amp;"|"&amp;U1688&amp;"|"&amp;V1688&amp;"|"&amp;W1688&amp;"|"&amp;X1688&amp;"|"&amp;Y1688&amp;"|"&amp;Z1688&amp;"|"&amp;AA1688&amp;"|"&amp;AB1688&amp;"|"&amp;AC1688&amp;"|"&amp;AD1688&amp;"|"&amp;AE1688&amp;"|"&amp;AF1688&amp;"|"))</f>
        <v/>
      </c>
      <c r="B1688" s="127" t="s">
        <v>1033</v>
      </c>
      <c r="C1688" s="127"/>
      <c r="D1688" s="144"/>
      <c r="E1688" s="144"/>
      <c r="F1688" s="127"/>
      <c r="G1688" s="152"/>
      <c r="H1688" s="152"/>
      <c r="I1688" s="127"/>
      <c r="J1688" s="127"/>
      <c r="K1688" s="127"/>
      <c r="L1688" s="127"/>
      <c r="M1688" s="127"/>
      <c r="N1688" s="127"/>
      <c r="O1688" s="127"/>
      <c r="P1688" s="127"/>
      <c r="Q1688" s="127"/>
      <c r="R1688" s="127"/>
      <c r="S1688" s="144"/>
      <c r="T1688" s="144"/>
      <c r="U1688" s="126"/>
      <c r="V1688" s="127"/>
      <c r="W1688" s="127"/>
      <c r="X1688" s="127"/>
      <c r="Y1688" s="127"/>
      <c r="Z1688" s="127"/>
      <c r="AA1688" s="127"/>
      <c r="AB1688" s="127"/>
      <c r="AC1688" s="127"/>
      <c r="AD1688" s="127"/>
    </row>
    <row r="1689" spans="1:30" hidden="1" x14ac:dyDescent="0.25">
      <c r="A1689" s="24" t="str">
        <f>IF(D1689="","",(B1689&amp;"|"&amp;C1689&amp;"|"&amp;D1689&amp;"|"&amp;E1689&amp;"|"&amp;F1689&amp;"|"&amp;G1689&amp;"|"&amp;H1689&amp;"|"&amp;I1689&amp;"|"&amp;J1689&amp;"|"&amp;K1689&amp;"|"&amp;L1689&amp;"|"&amp;M1689&amp;"|"&amp;N1689&amp;"|"&amp;O1689&amp;"|"&amp;P1689&amp;"|"&amp;Q1689&amp;"|"&amp;R1689&amp;"|"&amp;S1689&amp;"|"&amp;T1689&amp;"|"&amp;U1689&amp;"|"&amp;V1689&amp;"|"&amp;W1689&amp;"|"&amp;X1689&amp;"|"&amp;Y1689&amp;"|"&amp;Z1689&amp;"|"&amp;AA1689&amp;"|"&amp;AB1689&amp;"|"&amp;AC1689&amp;"|"&amp;AD1689&amp;"|"&amp;AE1689&amp;"|"&amp;AF1689&amp;"|"))</f>
        <v/>
      </c>
      <c r="B1689" s="124" t="s">
        <v>1033</v>
      </c>
      <c r="C1689" s="125" t="s">
        <v>3090</v>
      </c>
      <c r="D1689" s="87"/>
      <c r="E1689" s="87"/>
      <c r="F1689" s="87"/>
      <c r="G1689" s="87"/>
      <c r="H1689" s="87"/>
      <c r="I1689" s="87"/>
      <c r="J1689" s="134"/>
      <c r="K1689" s="134"/>
      <c r="L1689" s="87"/>
      <c r="M1689" s="87"/>
      <c r="N1689" s="87"/>
      <c r="O1689" s="87"/>
      <c r="P1689" s="87"/>
      <c r="Q1689" s="87"/>
      <c r="R1689" s="87"/>
      <c r="S1689" s="87"/>
      <c r="T1689" s="87"/>
      <c r="U1689" s="136"/>
      <c r="V1689" s="127"/>
      <c r="W1689" s="127"/>
      <c r="X1689" s="127"/>
      <c r="Y1689" s="127"/>
      <c r="Z1689" s="127"/>
      <c r="AA1689" s="127"/>
      <c r="AB1689" s="127"/>
      <c r="AC1689" s="127"/>
      <c r="AD1689" s="127"/>
    </row>
    <row r="1690" spans="1:30" hidden="1" x14ac:dyDescent="0.25">
      <c r="A1690" s="24" t="str">
        <f>IF(D1690="","",(B1690&amp;"|"&amp;C1690&amp;"|"&amp;D1690&amp;"|"&amp;E1690&amp;"|"&amp;F1690&amp;"|"&amp;G1690&amp;"|"&amp;H1690&amp;"|"&amp;I1690&amp;"|"&amp;J1690&amp;"|"&amp;K1690&amp;"|"&amp;L1690&amp;"|"&amp;M1690&amp;"|"&amp;N1690&amp;"|"&amp;O1690&amp;"|"&amp;P1690&amp;"|"&amp;Q1690&amp;"|"&amp;R1690&amp;"|"&amp;S1690&amp;"|"&amp;T1690&amp;"|"&amp;U1690&amp;"|"&amp;V1690&amp;"|"&amp;W1690&amp;"|"&amp;X1690&amp;"|"&amp;Y1690&amp;"|"&amp;Z1690&amp;"|"&amp;AA1690&amp;"|"&amp;AB1690&amp;"|"&amp;AC1690&amp;"|"&amp;AD1690&amp;"|"&amp;AE1690&amp;"|"&amp;AF1690&amp;"|"))</f>
        <v/>
      </c>
      <c r="B1690" s="127" t="s">
        <v>1034</v>
      </c>
      <c r="C1690" s="127"/>
      <c r="D1690" s="144"/>
      <c r="E1690" s="144"/>
      <c r="F1690" s="127"/>
      <c r="G1690" s="152"/>
      <c r="H1690" s="152"/>
      <c r="I1690" s="127"/>
      <c r="J1690" s="127"/>
      <c r="K1690" s="127"/>
      <c r="L1690" s="127"/>
      <c r="M1690" s="127"/>
      <c r="N1690" s="127"/>
      <c r="O1690" s="127"/>
      <c r="P1690" s="127"/>
      <c r="Q1690" s="127"/>
      <c r="R1690" s="127"/>
      <c r="S1690" s="144"/>
      <c r="T1690" s="144"/>
      <c r="U1690" s="126"/>
      <c r="V1690" s="127"/>
      <c r="W1690" s="127"/>
      <c r="X1690" s="127"/>
      <c r="Y1690" s="127"/>
      <c r="Z1690" s="127"/>
      <c r="AA1690" s="127"/>
      <c r="AB1690" s="127"/>
      <c r="AC1690" s="127"/>
      <c r="AD1690" s="127"/>
    </row>
    <row r="1691" spans="1:30" hidden="1" x14ac:dyDescent="0.25">
      <c r="A1691" s="24" t="str">
        <f>IF(D1691="","",(B1691&amp;"|"&amp;C1691&amp;"|"&amp;D1691&amp;"|"&amp;E1691&amp;"|"&amp;F1691&amp;"|"&amp;G1691&amp;"|"&amp;H1691&amp;"|"&amp;I1691&amp;"|"&amp;J1691&amp;"|"&amp;K1691&amp;"|"&amp;L1691&amp;"|"&amp;M1691&amp;"|"&amp;N1691&amp;"|"&amp;O1691&amp;"|"&amp;P1691&amp;"|"&amp;Q1691&amp;"|"&amp;R1691&amp;"|"&amp;S1691&amp;"|"&amp;T1691&amp;"|"&amp;U1691&amp;"|"&amp;V1691&amp;"|"&amp;W1691&amp;"|"&amp;X1691&amp;"|"&amp;Y1691&amp;"|"&amp;Z1691&amp;"|"&amp;AA1691&amp;"|"&amp;AB1691&amp;"|"&amp;AC1691&amp;"|"&amp;AD1691&amp;"|"&amp;AE1691&amp;"|"&amp;AF1691&amp;"|"))</f>
        <v/>
      </c>
      <c r="B1691" s="124" t="s">
        <v>1034</v>
      </c>
      <c r="C1691" s="125" t="s">
        <v>3091</v>
      </c>
      <c r="D1691" s="87"/>
      <c r="E1691" s="87"/>
      <c r="F1691" s="87"/>
      <c r="G1691" s="87"/>
      <c r="H1691" s="87"/>
      <c r="I1691" s="87"/>
      <c r="J1691" s="134"/>
      <c r="K1691" s="134"/>
      <c r="L1691" s="87"/>
      <c r="M1691" s="87"/>
      <c r="N1691" s="87"/>
      <c r="O1691" s="87"/>
      <c r="P1691" s="87"/>
      <c r="Q1691" s="87"/>
      <c r="R1691" s="87"/>
      <c r="S1691" s="87"/>
      <c r="T1691" s="87"/>
      <c r="U1691" s="136"/>
      <c r="V1691" s="127"/>
      <c r="W1691" s="127"/>
      <c r="X1691" s="127"/>
      <c r="Y1691" s="127"/>
      <c r="Z1691" s="127"/>
      <c r="AA1691" s="127"/>
      <c r="AB1691" s="127"/>
      <c r="AC1691" s="127"/>
      <c r="AD1691" s="127"/>
    </row>
    <row r="1692" spans="1:30" hidden="1" x14ac:dyDescent="0.25">
      <c r="A1692" s="24" t="str">
        <f>IF(D1692="","",(B1692&amp;"|"&amp;C1692&amp;"|"&amp;D1692&amp;"|"&amp;E1692&amp;"|"&amp;F1692&amp;"|"&amp;G1692&amp;"|"&amp;H1692&amp;"|"&amp;I1692&amp;"|"&amp;J1692&amp;"|"&amp;K1692&amp;"|"&amp;L1692&amp;"|"&amp;M1692&amp;"|"&amp;N1692&amp;"|"&amp;O1692&amp;"|"&amp;P1692&amp;"|"&amp;Q1692&amp;"|"&amp;R1692&amp;"|"&amp;S1692&amp;"|"&amp;T1692&amp;"|"&amp;U1692&amp;"|"&amp;V1692&amp;"|"&amp;W1692&amp;"|"&amp;X1692&amp;"|"&amp;Y1692&amp;"|"&amp;Z1692&amp;"|"&amp;AA1692&amp;"|"&amp;AB1692&amp;"|"&amp;AC1692&amp;"|"&amp;AD1692&amp;"|"&amp;AE1692&amp;"|"&amp;AF1692&amp;"|"))</f>
        <v/>
      </c>
      <c r="B1692" s="127" t="s">
        <v>1035</v>
      </c>
      <c r="C1692" s="127"/>
      <c r="D1692" s="144"/>
      <c r="E1692" s="144"/>
      <c r="F1692" s="127"/>
      <c r="G1692" s="152"/>
      <c r="H1692" s="152"/>
      <c r="I1692" s="127"/>
      <c r="J1692" s="127"/>
      <c r="K1692" s="127"/>
      <c r="L1692" s="127"/>
      <c r="M1692" s="127"/>
      <c r="N1692" s="127"/>
      <c r="O1692" s="127"/>
      <c r="P1692" s="127"/>
      <c r="Q1692" s="127"/>
      <c r="R1692" s="127"/>
      <c r="S1692" s="144"/>
      <c r="T1692" s="144"/>
      <c r="U1692" s="126"/>
      <c r="V1692" s="127"/>
      <c r="W1692" s="127"/>
      <c r="X1692" s="127"/>
      <c r="Y1692" s="127"/>
      <c r="Z1692" s="127"/>
      <c r="AA1692" s="127"/>
      <c r="AB1692" s="127"/>
      <c r="AC1692" s="127"/>
      <c r="AD1692" s="127"/>
    </row>
    <row r="1693" spans="1:30" hidden="1" x14ac:dyDescent="0.25">
      <c r="A1693" s="24" t="str">
        <f>IF(D1693="","",(B1693&amp;"|"&amp;C1693&amp;"|"&amp;D1693&amp;"|"&amp;E1693&amp;"|"&amp;F1693&amp;"|"&amp;G1693&amp;"|"&amp;H1693&amp;"|"&amp;I1693&amp;"|"&amp;J1693&amp;"|"&amp;K1693&amp;"|"&amp;L1693&amp;"|"&amp;M1693&amp;"|"&amp;N1693&amp;"|"&amp;O1693&amp;"|"&amp;P1693&amp;"|"&amp;Q1693&amp;"|"&amp;R1693&amp;"|"&amp;S1693&amp;"|"&amp;T1693&amp;"|"&amp;U1693&amp;"|"&amp;V1693&amp;"|"&amp;W1693&amp;"|"&amp;X1693&amp;"|"&amp;Y1693&amp;"|"&amp;Z1693&amp;"|"&amp;AA1693&amp;"|"&amp;AB1693&amp;"|"&amp;AC1693&amp;"|"&amp;AD1693&amp;"|"&amp;AE1693&amp;"|"&amp;AF1693&amp;"|"))</f>
        <v/>
      </c>
      <c r="B1693" s="124" t="s">
        <v>1035</v>
      </c>
      <c r="C1693" s="125" t="s">
        <v>3092</v>
      </c>
      <c r="D1693" s="87"/>
      <c r="E1693" s="87"/>
      <c r="F1693" s="87"/>
      <c r="G1693" s="87"/>
      <c r="H1693" s="87"/>
      <c r="I1693" s="87"/>
      <c r="J1693" s="134"/>
      <c r="K1693" s="134"/>
      <c r="L1693" s="87"/>
      <c r="M1693" s="87"/>
      <c r="N1693" s="87"/>
      <c r="O1693" s="87"/>
      <c r="P1693" s="87"/>
      <c r="Q1693" s="87"/>
      <c r="R1693" s="87"/>
      <c r="S1693" s="87"/>
      <c r="T1693" s="87"/>
      <c r="U1693" s="136"/>
      <c r="V1693" s="127"/>
      <c r="W1693" s="127"/>
      <c r="X1693" s="127"/>
      <c r="Y1693" s="127"/>
      <c r="Z1693" s="127"/>
      <c r="AA1693" s="127"/>
      <c r="AB1693" s="127"/>
      <c r="AC1693" s="127"/>
      <c r="AD1693" s="127"/>
    </row>
    <row r="1694" spans="1:30" hidden="1" x14ac:dyDescent="0.25">
      <c r="A1694" s="24" t="str">
        <f>IF(D1694="","",(B1694&amp;"|"&amp;C1694&amp;"|"&amp;D1694&amp;"|"&amp;E1694&amp;"|"&amp;F1694&amp;"|"&amp;G1694&amp;"|"&amp;H1694&amp;"|"&amp;I1694&amp;"|"&amp;J1694&amp;"|"&amp;K1694&amp;"|"&amp;L1694&amp;"|"&amp;M1694&amp;"|"&amp;N1694&amp;"|"&amp;O1694&amp;"|"&amp;P1694&amp;"|"&amp;Q1694&amp;"|"&amp;R1694&amp;"|"&amp;S1694&amp;"|"&amp;T1694&amp;"|"&amp;U1694&amp;"|"&amp;V1694&amp;"|"&amp;W1694&amp;"|"&amp;X1694&amp;"|"&amp;Y1694&amp;"|"&amp;Z1694&amp;"|"&amp;AA1694&amp;"|"&amp;AB1694&amp;"|"&amp;AC1694&amp;"|"&amp;AD1694&amp;"|"&amp;AE1694&amp;"|"&amp;AF1694&amp;"|"))</f>
        <v/>
      </c>
      <c r="B1694" s="127" t="s">
        <v>1036</v>
      </c>
      <c r="C1694" s="127"/>
      <c r="D1694" s="144"/>
      <c r="E1694" s="144"/>
      <c r="F1694" s="127"/>
      <c r="G1694" s="152"/>
      <c r="H1694" s="152"/>
      <c r="I1694" s="127"/>
      <c r="J1694" s="127"/>
      <c r="K1694" s="127"/>
      <c r="L1694" s="127"/>
      <c r="M1694" s="127"/>
      <c r="N1694" s="127"/>
      <c r="O1694" s="127"/>
      <c r="P1694" s="127"/>
      <c r="Q1694" s="127"/>
      <c r="R1694" s="127"/>
      <c r="S1694" s="144"/>
      <c r="T1694" s="144"/>
      <c r="U1694" s="126"/>
      <c r="V1694" s="127"/>
      <c r="W1694" s="127"/>
      <c r="X1694" s="127"/>
      <c r="Y1694" s="127"/>
      <c r="Z1694" s="127"/>
      <c r="AA1694" s="127"/>
      <c r="AB1694" s="127"/>
      <c r="AC1694" s="127"/>
      <c r="AD1694" s="127"/>
    </row>
    <row r="1695" spans="1:30" hidden="1" x14ac:dyDescent="0.25">
      <c r="A1695" s="24" t="str">
        <f>IF(D1695="","",(B1695&amp;"|"&amp;C1695&amp;"|"&amp;D1695&amp;"|"&amp;E1695&amp;"|"&amp;F1695&amp;"|"&amp;G1695&amp;"|"&amp;H1695&amp;"|"&amp;I1695&amp;"|"&amp;J1695&amp;"|"&amp;K1695&amp;"|"&amp;L1695&amp;"|"&amp;M1695&amp;"|"&amp;N1695&amp;"|"&amp;O1695&amp;"|"&amp;P1695&amp;"|"&amp;Q1695&amp;"|"&amp;R1695&amp;"|"&amp;S1695&amp;"|"&amp;T1695&amp;"|"&amp;U1695&amp;"|"&amp;V1695&amp;"|"&amp;W1695&amp;"|"&amp;X1695&amp;"|"&amp;Y1695&amp;"|"&amp;Z1695&amp;"|"&amp;AA1695&amp;"|"&amp;AB1695&amp;"|"&amp;AC1695&amp;"|"&amp;AD1695&amp;"|"&amp;AE1695&amp;"|"&amp;AF1695&amp;"|"))</f>
        <v/>
      </c>
      <c r="B1695" s="124" t="s">
        <v>1036</v>
      </c>
      <c r="C1695" s="125" t="s">
        <v>3093</v>
      </c>
      <c r="D1695" s="87"/>
      <c r="E1695" s="87"/>
      <c r="F1695" s="87"/>
      <c r="G1695" s="87"/>
      <c r="H1695" s="87"/>
      <c r="I1695" s="87"/>
      <c r="J1695" s="134"/>
      <c r="K1695" s="134"/>
      <c r="L1695" s="87"/>
      <c r="M1695" s="87"/>
      <c r="N1695" s="87"/>
      <c r="O1695" s="87"/>
      <c r="P1695" s="87"/>
      <c r="Q1695" s="87"/>
      <c r="R1695" s="87"/>
      <c r="S1695" s="87"/>
      <c r="T1695" s="87"/>
      <c r="U1695" s="136"/>
      <c r="V1695" s="127"/>
      <c r="W1695" s="127"/>
      <c r="X1695" s="127"/>
      <c r="Y1695" s="127"/>
      <c r="Z1695" s="127"/>
      <c r="AA1695" s="127"/>
      <c r="AB1695" s="127"/>
      <c r="AC1695" s="127"/>
      <c r="AD1695" s="127"/>
    </row>
    <row r="1696" spans="1:30" hidden="1" x14ac:dyDescent="0.25">
      <c r="A1696" s="24" t="str">
        <f>IF(D1696="","",(B1696&amp;"|"&amp;C1696&amp;"|"&amp;D1696&amp;"|"&amp;E1696&amp;"|"&amp;F1696&amp;"|"&amp;G1696&amp;"|"&amp;H1696&amp;"|"&amp;I1696&amp;"|"&amp;J1696&amp;"|"&amp;K1696&amp;"|"&amp;L1696&amp;"|"&amp;M1696&amp;"|"&amp;N1696&amp;"|"&amp;O1696&amp;"|"&amp;P1696&amp;"|"&amp;Q1696&amp;"|"&amp;R1696&amp;"|"&amp;S1696&amp;"|"&amp;T1696&amp;"|"&amp;U1696&amp;"|"&amp;V1696&amp;"|"&amp;W1696&amp;"|"&amp;X1696&amp;"|"&amp;Y1696&amp;"|"&amp;Z1696&amp;"|"&amp;AA1696&amp;"|"&amp;AB1696&amp;"|"&amp;AC1696&amp;"|"&amp;AD1696&amp;"|"&amp;AE1696&amp;"|"&amp;AF1696&amp;"|"))</f>
        <v/>
      </c>
      <c r="B1696" s="127" t="s">
        <v>1037</v>
      </c>
      <c r="C1696" s="127"/>
      <c r="D1696" s="144"/>
      <c r="E1696" s="144"/>
      <c r="F1696" s="127"/>
      <c r="G1696" s="152"/>
      <c r="H1696" s="152"/>
      <c r="I1696" s="127"/>
      <c r="J1696" s="127"/>
      <c r="K1696" s="127"/>
      <c r="L1696" s="127"/>
      <c r="M1696" s="127"/>
      <c r="N1696" s="127"/>
      <c r="O1696" s="127"/>
      <c r="P1696" s="127"/>
      <c r="Q1696" s="127"/>
      <c r="R1696" s="127"/>
      <c r="S1696" s="144"/>
      <c r="T1696" s="144"/>
      <c r="U1696" s="126"/>
      <c r="V1696" s="127"/>
      <c r="W1696" s="127"/>
      <c r="X1696" s="127"/>
      <c r="Y1696" s="127"/>
      <c r="Z1696" s="127"/>
      <c r="AA1696" s="127"/>
      <c r="AB1696" s="127"/>
      <c r="AC1696" s="127"/>
      <c r="AD1696" s="127"/>
    </row>
    <row r="1697" spans="1:30" hidden="1" x14ac:dyDescent="0.25">
      <c r="A1697" s="24" t="str">
        <f>IF(D1697="","",(B1697&amp;"|"&amp;C1697&amp;"|"&amp;D1697&amp;"|"&amp;E1697&amp;"|"&amp;F1697&amp;"|"&amp;G1697&amp;"|"&amp;H1697&amp;"|"&amp;I1697&amp;"|"&amp;J1697&amp;"|"&amp;K1697&amp;"|"&amp;L1697&amp;"|"&amp;M1697&amp;"|"&amp;N1697&amp;"|"&amp;O1697&amp;"|"&amp;P1697&amp;"|"&amp;Q1697&amp;"|"&amp;R1697&amp;"|"&amp;S1697&amp;"|"&amp;T1697&amp;"|"&amp;U1697&amp;"|"&amp;V1697&amp;"|"&amp;W1697&amp;"|"&amp;X1697&amp;"|"&amp;Y1697&amp;"|"&amp;Z1697&amp;"|"&amp;AA1697&amp;"|"&amp;AB1697&amp;"|"&amp;AC1697&amp;"|"&amp;AD1697&amp;"|"&amp;AE1697&amp;"|"&amp;AF1697&amp;"|"))</f>
        <v/>
      </c>
      <c r="B1697" s="124" t="s">
        <v>1037</v>
      </c>
      <c r="C1697" s="125" t="s">
        <v>3094</v>
      </c>
      <c r="D1697" s="87"/>
      <c r="E1697" s="87"/>
      <c r="F1697" s="87"/>
      <c r="G1697" s="87"/>
      <c r="H1697" s="87"/>
      <c r="I1697" s="87"/>
      <c r="J1697" s="134"/>
      <c r="K1697" s="134"/>
      <c r="L1697" s="87"/>
      <c r="M1697" s="87"/>
      <c r="N1697" s="87"/>
      <c r="O1697" s="87"/>
      <c r="P1697" s="87"/>
      <c r="Q1697" s="87"/>
      <c r="R1697" s="87"/>
      <c r="S1697" s="87"/>
      <c r="T1697" s="87"/>
      <c r="U1697" s="136"/>
      <c r="V1697" s="127"/>
      <c r="W1697" s="127"/>
      <c r="X1697" s="127"/>
      <c r="Y1697" s="127"/>
      <c r="Z1697" s="127"/>
      <c r="AA1697" s="127"/>
      <c r="AB1697" s="127"/>
      <c r="AC1697" s="127"/>
      <c r="AD1697" s="127"/>
    </row>
    <row r="1698" spans="1:30" hidden="1" x14ac:dyDescent="0.25">
      <c r="A1698" s="24" t="str">
        <f>IF(D1698="","",(B1698&amp;"|"&amp;C1698&amp;"|"&amp;D1698&amp;"|"&amp;E1698&amp;"|"&amp;F1698&amp;"|"&amp;G1698&amp;"|"&amp;H1698&amp;"|"&amp;I1698&amp;"|"&amp;J1698&amp;"|"&amp;K1698&amp;"|"&amp;L1698&amp;"|"&amp;M1698&amp;"|"&amp;N1698&amp;"|"&amp;O1698&amp;"|"&amp;P1698&amp;"|"&amp;Q1698&amp;"|"&amp;R1698&amp;"|"&amp;S1698&amp;"|"&amp;T1698&amp;"|"&amp;U1698&amp;"|"&amp;V1698&amp;"|"&amp;W1698&amp;"|"&amp;X1698&amp;"|"&amp;Y1698&amp;"|"&amp;Z1698&amp;"|"&amp;AA1698&amp;"|"&amp;AB1698&amp;"|"&amp;AC1698&amp;"|"&amp;AD1698&amp;"|"&amp;AE1698&amp;"|"&amp;AF1698&amp;"|"))</f>
        <v/>
      </c>
      <c r="B1698" s="127" t="s">
        <v>1038</v>
      </c>
      <c r="C1698" s="127"/>
      <c r="D1698" s="144"/>
      <c r="E1698" s="144"/>
      <c r="F1698" s="127"/>
      <c r="G1698" s="152"/>
      <c r="H1698" s="152"/>
      <c r="I1698" s="127"/>
      <c r="J1698" s="127"/>
      <c r="K1698" s="127"/>
      <c r="L1698" s="127"/>
      <c r="M1698" s="127"/>
      <c r="N1698" s="127"/>
      <c r="O1698" s="127"/>
      <c r="P1698" s="127"/>
      <c r="Q1698" s="127"/>
      <c r="R1698" s="127"/>
      <c r="S1698" s="144"/>
      <c r="T1698" s="144"/>
      <c r="U1698" s="126"/>
      <c r="V1698" s="127"/>
      <c r="W1698" s="127"/>
      <c r="X1698" s="127"/>
      <c r="Y1698" s="127"/>
      <c r="Z1698" s="127"/>
      <c r="AA1698" s="127"/>
      <c r="AB1698" s="127"/>
      <c r="AC1698" s="127"/>
      <c r="AD1698" s="127"/>
    </row>
    <row r="1699" spans="1:30" hidden="1" x14ac:dyDescent="0.25">
      <c r="A1699" s="24" t="str">
        <f>IF(D1699="","",(B1699&amp;"|"&amp;C1699&amp;"|"&amp;D1699&amp;"|"&amp;E1699&amp;"|"&amp;F1699&amp;"|"&amp;G1699&amp;"|"&amp;H1699&amp;"|"&amp;I1699&amp;"|"&amp;J1699&amp;"|"&amp;K1699&amp;"|"&amp;L1699&amp;"|"&amp;M1699&amp;"|"&amp;N1699&amp;"|"&amp;O1699&amp;"|"&amp;P1699&amp;"|"&amp;Q1699&amp;"|"&amp;R1699&amp;"|"&amp;S1699&amp;"|"&amp;T1699&amp;"|"&amp;U1699&amp;"|"&amp;V1699&amp;"|"&amp;W1699&amp;"|"&amp;X1699&amp;"|"&amp;Y1699&amp;"|"&amp;Z1699&amp;"|"&amp;AA1699&amp;"|"&amp;AB1699&amp;"|"&amp;AC1699&amp;"|"&amp;AD1699&amp;"|"&amp;AE1699&amp;"|"&amp;AF1699&amp;"|"))</f>
        <v/>
      </c>
      <c r="B1699" s="124" t="s">
        <v>1038</v>
      </c>
      <c r="C1699" s="125" t="s">
        <v>3095</v>
      </c>
      <c r="D1699" s="87"/>
      <c r="E1699" s="87"/>
      <c r="F1699" s="87"/>
      <c r="G1699" s="87"/>
      <c r="H1699" s="87"/>
      <c r="I1699" s="87"/>
      <c r="J1699" s="134"/>
      <c r="K1699" s="134"/>
      <c r="L1699" s="87"/>
      <c r="M1699" s="87"/>
      <c r="N1699" s="87"/>
      <c r="O1699" s="87"/>
      <c r="P1699" s="87"/>
      <c r="Q1699" s="87"/>
      <c r="R1699" s="87"/>
      <c r="S1699" s="87"/>
      <c r="T1699" s="87"/>
      <c r="U1699" s="136"/>
      <c r="V1699" s="127"/>
      <c r="W1699" s="127"/>
      <c r="X1699" s="127"/>
      <c r="Y1699" s="127"/>
      <c r="Z1699" s="127"/>
      <c r="AA1699" s="127"/>
      <c r="AB1699" s="127"/>
      <c r="AC1699" s="127"/>
      <c r="AD1699" s="127"/>
    </row>
    <row r="1700" spans="1:30" hidden="1" x14ac:dyDescent="0.25">
      <c r="A1700" s="24" t="str">
        <f>IF(D1700="","",(B1700&amp;"|"&amp;C1700&amp;"|"&amp;D1700&amp;"|"&amp;E1700&amp;"|"&amp;F1700&amp;"|"&amp;G1700&amp;"|"&amp;H1700&amp;"|"&amp;I1700&amp;"|"&amp;J1700&amp;"|"&amp;K1700&amp;"|"&amp;L1700&amp;"|"&amp;M1700&amp;"|"&amp;N1700&amp;"|"&amp;O1700&amp;"|"&amp;P1700&amp;"|"&amp;Q1700&amp;"|"&amp;R1700&amp;"|"&amp;S1700&amp;"|"&amp;T1700&amp;"|"&amp;U1700&amp;"|"&amp;V1700&amp;"|"&amp;W1700&amp;"|"&amp;X1700&amp;"|"&amp;Y1700&amp;"|"&amp;Z1700&amp;"|"&amp;AA1700&amp;"|"&amp;AB1700&amp;"|"&amp;AC1700&amp;"|"&amp;AD1700&amp;"|"&amp;AE1700&amp;"|"&amp;AF1700&amp;"|"))</f>
        <v/>
      </c>
      <c r="B1700" s="127" t="s">
        <v>1039</v>
      </c>
      <c r="C1700" s="127"/>
      <c r="D1700" s="144"/>
      <c r="E1700" s="144"/>
      <c r="F1700" s="127"/>
      <c r="G1700" s="152"/>
      <c r="H1700" s="152"/>
      <c r="I1700" s="127"/>
      <c r="J1700" s="127"/>
      <c r="K1700" s="127"/>
      <c r="L1700" s="127"/>
      <c r="M1700" s="127"/>
      <c r="N1700" s="127"/>
      <c r="O1700" s="127"/>
      <c r="P1700" s="127"/>
      <c r="Q1700" s="127"/>
      <c r="R1700" s="127"/>
      <c r="S1700" s="144"/>
      <c r="T1700" s="144"/>
      <c r="U1700" s="126"/>
      <c r="V1700" s="127"/>
      <c r="W1700" s="127"/>
      <c r="X1700" s="127"/>
      <c r="Y1700" s="127"/>
      <c r="Z1700" s="127"/>
      <c r="AA1700" s="127"/>
      <c r="AB1700" s="127"/>
      <c r="AC1700" s="127"/>
      <c r="AD1700" s="127"/>
    </row>
    <row r="1701" spans="1:30" hidden="1" x14ac:dyDescent="0.25">
      <c r="A1701" s="24" t="str">
        <f>IF(D1701="","",(B1701&amp;"|"&amp;C1701&amp;"|"&amp;D1701&amp;"|"&amp;E1701&amp;"|"&amp;F1701&amp;"|"&amp;G1701&amp;"|"&amp;H1701&amp;"|"&amp;I1701&amp;"|"&amp;J1701&amp;"|"&amp;K1701&amp;"|"&amp;L1701&amp;"|"&amp;M1701&amp;"|"&amp;N1701&amp;"|"&amp;O1701&amp;"|"&amp;P1701&amp;"|"&amp;Q1701&amp;"|"&amp;R1701&amp;"|"&amp;S1701&amp;"|"&amp;T1701&amp;"|"&amp;U1701&amp;"|"&amp;V1701&amp;"|"&amp;W1701&amp;"|"&amp;X1701&amp;"|"&amp;Y1701&amp;"|"&amp;Z1701&amp;"|"&amp;AA1701&amp;"|"&amp;AB1701&amp;"|"&amp;AC1701&amp;"|"&amp;AD1701&amp;"|"&amp;AE1701&amp;"|"&amp;AF1701&amp;"|"))</f>
        <v/>
      </c>
      <c r="B1701" s="124" t="s">
        <v>1039</v>
      </c>
      <c r="C1701" s="125" t="s">
        <v>3096</v>
      </c>
      <c r="D1701" s="87"/>
      <c r="E1701" s="87"/>
      <c r="F1701" s="87"/>
      <c r="G1701" s="87"/>
      <c r="H1701" s="87"/>
      <c r="I1701" s="87"/>
      <c r="J1701" s="134"/>
      <c r="K1701" s="134"/>
      <c r="L1701" s="87"/>
      <c r="M1701" s="87"/>
      <c r="N1701" s="87"/>
      <c r="O1701" s="87"/>
      <c r="P1701" s="87"/>
      <c r="Q1701" s="87"/>
      <c r="R1701" s="87"/>
      <c r="S1701" s="87"/>
      <c r="T1701" s="87"/>
      <c r="U1701" s="136"/>
      <c r="V1701" s="127"/>
      <c r="W1701" s="127"/>
      <c r="X1701" s="127"/>
      <c r="Y1701" s="127"/>
      <c r="Z1701" s="127"/>
      <c r="AA1701" s="127"/>
      <c r="AB1701" s="127"/>
      <c r="AC1701" s="127"/>
      <c r="AD1701" s="127"/>
    </row>
    <row r="1702" spans="1:30" hidden="1" x14ac:dyDescent="0.25">
      <c r="A1702" s="24" t="str">
        <f>IF(D1702="","",(B1702&amp;"|"&amp;C1702&amp;"|"&amp;D1702&amp;"|"&amp;E1702&amp;"|"&amp;F1702&amp;"|"&amp;G1702&amp;"|"&amp;H1702&amp;"|"&amp;I1702&amp;"|"&amp;J1702&amp;"|"&amp;K1702&amp;"|"&amp;L1702&amp;"|"&amp;M1702&amp;"|"&amp;N1702&amp;"|"&amp;O1702&amp;"|"&amp;P1702&amp;"|"&amp;Q1702&amp;"|"&amp;R1702&amp;"|"&amp;S1702&amp;"|"&amp;T1702&amp;"|"&amp;U1702&amp;"|"&amp;V1702&amp;"|"&amp;W1702&amp;"|"&amp;X1702&amp;"|"&amp;Y1702&amp;"|"&amp;Z1702&amp;"|"&amp;AA1702&amp;"|"&amp;AB1702&amp;"|"&amp;AC1702&amp;"|"&amp;AD1702&amp;"|"&amp;AE1702&amp;"|"&amp;AF1702&amp;"|"))</f>
        <v/>
      </c>
      <c r="B1702" s="127" t="s">
        <v>1040</v>
      </c>
      <c r="C1702" s="127"/>
      <c r="D1702" s="144"/>
      <c r="E1702" s="144"/>
      <c r="F1702" s="127"/>
      <c r="G1702" s="152"/>
      <c r="H1702" s="152"/>
      <c r="I1702" s="127"/>
      <c r="J1702" s="127"/>
      <c r="K1702" s="127"/>
      <c r="L1702" s="127"/>
      <c r="M1702" s="127"/>
      <c r="N1702" s="127"/>
      <c r="O1702" s="127"/>
      <c r="P1702" s="127"/>
      <c r="Q1702" s="127"/>
      <c r="R1702" s="127"/>
      <c r="S1702" s="144"/>
      <c r="T1702" s="144"/>
      <c r="U1702" s="126"/>
      <c r="V1702" s="127"/>
      <c r="W1702" s="127"/>
      <c r="X1702" s="127"/>
      <c r="Y1702" s="127"/>
      <c r="Z1702" s="127"/>
      <c r="AA1702" s="127"/>
      <c r="AB1702" s="127"/>
      <c r="AC1702" s="127"/>
      <c r="AD1702" s="127"/>
    </row>
    <row r="1703" spans="1:30" hidden="1" x14ac:dyDescent="0.25">
      <c r="A1703" s="24" t="str">
        <f>IF(D1703="","",(B1703&amp;"|"&amp;C1703&amp;"|"&amp;D1703&amp;"|"&amp;E1703&amp;"|"&amp;F1703&amp;"|"&amp;G1703&amp;"|"&amp;H1703&amp;"|"&amp;I1703&amp;"|"&amp;J1703&amp;"|"&amp;K1703&amp;"|"&amp;L1703&amp;"|"&amp;M1703&amp;"|"&amp;N1703&amp;"|"&amp;O1703&amp;"|"&amp;P1703&amp;"|"&amp;Q1703&amp;"|"&amp;R1703&amp;"|"&amp;S1703&amp;"|"&amp;T1703&amp;"|"&amp;U1703&amp;"|"&amp;V1703&amp;"|"&amp;W1703&amp;"|"&amp;X1703&amp;"|"&amp;Y1703&amp;"|"&amp;Z1703&amp;"|"&amp;AA1703&amp;"|"&amp;AB1703&amp;"|"&amp;AC1703&amp;"|"&amp;AD1703&amp;"|"&amp;AE1703&amp;"|"&amp;AF1703&amp;"|"))</f>
        <v/>
      </c>
      <c r="B1703" s="124" t="s">
        <v>1040</v>
      </c>
      <c r="C1703" s="125" t="s">
        <v>3097</v>
      </c>
      <c r="D1703" s="87"/>
      <c r="E1703" s="87"/>
      <c r="F1703" s="87"/>
      <c r="G1703" s="87"/>
      <c r="H1703" s="87"/>
      <c r="I1703" s="87"/>
      <c r="J1703" s="134"/>
      <c r="K1703" s="134"/>
      <c r="L1703" s="87"/>
      <c r="M1703" s="87"/>
      <c r="N1703" s="87"/>
      <c r="O1703" s="87"/>
      <c r="P1703" s="87"/>
      <c r="Q1703" s="87"/>
      <c r="R1703" s="87"/>
      <c r="S1703" s="87"/>
      <c r="T1703" s="87"/>
      <c r="U1703" s="136"/>
      <c r="V1703" s="127"/>
      <c r="W1703" s="127"/>
      <c r="X1703" s="127"/>
      <c r="Y1703" s="127"/>
      <c r="Z1703" s="127"/>
      <c r="AA1703" s="127"/>
      <c r="AB1703" s="127"/>
      <c r="AC1703" s="127"/>
      <c r="AD1703" s="127"/>
    </row>
    <row r="1704" spans="1:30" hidden="1" x14ac:dyDescent="0.25">
      <c r="A1704" s="24" t="str">
        <f>IF(D1704="","",(B1704&amp;"|"&amp;C1704&amp;"|"&amp;D1704&amp;"|"&amp;E1704&amp;"|"&amp;F1704&amp;"|"&amp;G1704&amp;"|"&amp;H1704&amp;"|"&amp;I1704&amp;"|"&amp;J1704&amp;"|"&amp;K1704&amp;"|"&amp;L1704&amp;"|"&amp;M1704&amp;"|"&amp;N1704&amp;"|"&amp;O1704&amp;"|"&amp;P1704&amp;"|"&amp;Q1704&amp;"|"&amp;R1704&amp;"|"&amp;S1704&amp;"|"&amp;T1704&amp;"|"&amp;U1704&amp;"|"&amp;V1704&amp;"|"&amp;W1704&amp;"|"&amp;X1704&amp;"|"&amp;Y1704&amp;"|"&amp;Z1704&amp;"|"&amp;AA1704&amp;"|"&amp;AB1704&amp;"|"&amp;AC1704&amp;"|"&amp;AD1704&amp;"|"&amp;AE1704&amp;"|"&amp;AF1704&amp;"|"))</f>
        <v/>
      </c>
      <c r="B1704" s="127" t="s">
        <v>1041</v>
      </c>
      <c r="C1704" s="127"/>
      <c r="D1704" s="144"/>
      <c r="E1704" s="144"/>
      <c r="F1704" s="127"/>
      <c r="G1704" s="152"/>
      <c r="H1704" s="152"/>
      <c r="I1704" s="127"/>
      <c r="J1704" s="127"/>
      <c r="K1704" s="127"/>
      <c r="L1704" s="127"/>
      <c r="M1704" s="127"/>
      <c r="N1704" s="127"/>
      <c r="O1704" s="127"/>
      <c r="P1704" s="127"/>
      <c r="Q1704" s="127"/>
      <c r="R1704" s="127"/>
      <c r="S1704" s="144"/>
      <c r="T1704" s="144"/>
      <c r="U1704" s="126"/>
      <c r="V1704" s="127"/>
      <c r="W1704" s="127"/>
      <c r="X1704" s="127"/>
      <c r="Y1704" s="127"/>
      <c r="Z1704" s="127"/>
      <c r="AA1704" s="127"/>
      <c r="AB1704" s="127"/>
      <c r="AC1704" s="127"/>
      <c r="AD1704" s="127"/>
    </row>
    <row r="1705" spans="1:30" hidden="1" x14ac:dyDescent="0.25">
      <c r="A1705" s="24" t="str">
        <f>IF(D1705="","",(B1705&amp;"|"&amp;C1705&amp;"|"&amp;D1705&amp;"|"&amp;E1705&amp;"|"&amp;F1705&amp;"|"&amp;G1705&amp;"|"&amp;H1705&amp;"|"&amp;I1705&amp;"|"&amp;J1705&amp;"|"&amp;K1705&amp;"|"&amp;L1705&amp;"|"&amp;M1705&amp;"|"&amp;N1705&amp;"|"&amp;O1705&amp;"|"&amp;P1705&amp;"|"&amp;Q1705&amp;"|"&amp;R1705&amp;"|"&amp;S1705&amp;"|"&amp;T1705&amp;"|"&amp;U1705&amp;"|"&amp;V1705&amp;"|"&amp;W1705&amp;"|"&amp;X1705&amp;"|"&amp;Y1705&amp;"|"&amp;Z1705&amp;"|"&amp;AA1705&amp;"|"&amp;AB1705&amp;"|"&amp;AC1705&amp;"|"&amp;AD1705&amp;"|"&amp;AE1705&amp;"|"&amp;AF1705&amp;"|"))</f>
        <v/>
      </c>
      <c r="B1705" s="124" t="s">
        <v>1041</v>
      </c>
      <c r="C1705" s="125" t="s">
        <v>3098</v>
      </c>
      <c r="D1705" s="87"/>
      <c r="E1705" s="87"/>
      <c r="F1705" s="87"/>
      <c r="G1705" s="87"/>
      <c r="H1705" s="87"/>
      <c r="I1705" s="87"/>
      <c r="J1705" s="134"/>
      <c r="K1705" s="134"/>
      <c r="L1705" s="87"/>
      <c r="M1705" s="87"/>
      <c r="N1705" s="87"/>
      <c r="O1705" s="87"/>
      <c r="P1705" s="87"/>
      <c r="Q1705" s="87"/>
      <c r="R1705" s="87"/>
      <c r="S1705" s="87"/>
      <c r="T1705" s="87"/>
      <c r="U1705" s="136"/>
      <c r="V1705" s="127"/>
      <c r="W1705" s="127"/>
      <c r="X1705" s="127"/>
      <c r="Y1705" s="127"/>
      <c r="Z1705" s="127"/>
      <c r="AA1705" s="127"/>
      <c r="AB1705" s="127"/>
      <c r="AC1705" s="127"/>
      <c r="AD1705" s="127"/>
    </row>
    <row r="1706" spans="1:30" hidden="1" x14ac:dyDescent="0.25">
      <c r="A1706" s="24" t="str">
        <f>IF(D1706="","",(B1706&amp;"|"&amp;C1706&amp;"|"&amp;D1706&amp;"|"&amp;E1706&amp;"|"&amp;F1706&amp;"|"&amp;G1706&amp;"|"&amp;H1706&amp;"|"&amp;I1706&amp;"|"&amp;J1706&amp;"|"&amp;K1706&amp;"|"&amp;L1706&amp;"|"&amp;M1706&amp;"|"&amp;N1706&amp;"|"&amp;O1706&amp;"|"&amp;P1706&amp;"|"&amp;Q1706&amp;"|"&amp;R1706&amp;"|"&amp;S1706&amp;"|"&amp;T1706&amp;"|"&amp;U1706&amp;"|"&amp;V1706&amp;"|"&amp;W1706&amp;"|"&amp;X1706&amp;"|"&amp;Y1706&amp;"|"&amp;Z1706&amp;"|"&amp;AA1706&amp;"|"&amp;AB1706&amp;"|"&amp;AC1706&amp;"|"&amp;AD1706&amp;"|"&amp;AE1706&amp;"|"&amp;AF1706&amp;"|"))</f>
        <v/>
      </c>
      <c r="B1706" s="127" t="s">
        <v>1042</v>
      </c>
      <c r="C1706" s="127"/>
      <c r="D1706" s="144"/>
      <c r="E1706" s="144"/>
      <c r="F1706" s="127"/>
      <c r="G1706" s="152"/>
      <c r="H1706" s="152"/>
      <c r="I1706" s="127"/>
      <c r="J1706" s="127"/>
      <c r="K1706" s="127"/>
      <c r="L1706" s="127"/>
      <c r="M1706" s="127"/>
      <c r="N1706" s="127"/>
      <c r="O1706" s="127"/>
      <c r="P1706" s="127"/>
      <c r="Q1706" s="127"/>
      <c r="R1706" s="127"/>
      <c r="S1706" s="144"/>
      <c r="T1706" s="144"/>
      <c r="U1706" s="126"/>
      <c r="V1706" s="127"/>
      <c r="W1706" s="127"/>
      <c r="X1706" s="127"/>
      <c r="Y1706" s="127"/>
      <c r="Z1706" s="127"/>
      <c r="AA1706" s="127"/>
      <c r="AB1706" s="127"/>
      <c r="AC1706" s="127"/>
      <c r="AD1706" s="127"/>
    </row>
    <row r="1707" spans="1:30" hidden="1" x14ac:dyDescent="0.25">
      <c r="A1707" s="24" t="str">
        <f>IF(D1707="","",(B1707&amp;"|"&amp;C1707&amp;"|"&amp;D1707&amp;"|"&amp;E1707&amp;"|"&amp;F1707&amp;"|"&amp;G1707&amp;"|"&amp;H1707&amp;"|"&amp;I1707&amp;"|"&amp;J1707&amp;"|"&amp;K1707&amp;"|"&amp;L1707&amp;"|"&amp;M1707&amp;"|"&amp;N1707&amp;"|"&amp;O1707&amp;"|"&amp;P1707&amp;"|"&amp;Q1707&amp;"|"&amp;R1707&amp;"|"&amp;S1707&amp;"|"&amp;T1707&amp;"|"&amp;U1707&amp;"|"&amp;V1707&amp;"|"&amp;W1707&amp;"|"&amp;X1707&amp;"|"&amp;Y1707&amp;"|"&amp;Z1707&amp;"|"&amp;AA1707&amp;"|"&amp;AB1707&amp;"|"&amp;AC1707&amp;"|"&amp;AD1707&amp;"|"&amp;AE1707&amp;"|"&amp;AF1707&amp;"|"))</f>
        <v/>
      </c>
      <c r="B1707" s="124" t="s">
        <v>1042</v>
      </c>
      <c r="C1707" s="125" t="s">
        <v>3099</v>
      </c>
      <c r="D1707" s="87"/>
      <c r="E1707" s="87"/>
      <c r="F1707" s="87"/>
      <c r="G1707" s="87"/>
      <c r="H1707" s="87"/>
      <c r="I1707" s="87"/>
      <c r="J1707" s="134"/>
      <c r="K1707" s="134"/>
      <c r="L1707" s="87"/>
      <c r="M1707" s="87"/>
      <c r="N1707" s="87"/>
      <c r="O1707" s="87"/>
      <c r="P1707" s="87"/>
      <c r="Q1707" s="87"/>
      <c r="R1707" s="87"/>
      <c r="S1707" s="87"/>
      <c r="T1707" s="87"/>
      <c r="U1707" s="136"/>
      <c r="V1707" s="127"/>
      <c r="W1707" s="127"/>
      <c r="X1707" s="127"/>
      <c r="Y1707" s="127"/>
      <c r="Z1707" s="127"/>
      <c r="AA1707" s="127"/>
      <c r="AB1707" s="127"/>
      <c r="AC1707" s="127"/>
      <c r="AD1707" s="127"/>
    </row>
    <row r="1708" spans="1:30" hidden="1" x14ac:dyDescent="0.25">
      <c r="A1708" s="24" t="str">
        <f>IF(D1708="","",(B1708&amp;"|"&amp;C1708&amp;"|"&amp;D1708&amp;"|"&amp;E1708&amp;"|"&amp;F1708&amp;"|"&amp;G1708&amp;"|"&amp;H1708&amp;"|"&amp;I1708&amp;"|"&amp;J1708&amp;"|"&amp;K1708&amp;"|"&amp;L1708&amp;"|"&amp;M1708&amp;"|"&amp;N1708&amp;"|"&amp;O1708&amp;"|"&amp;P1708&amp;"|"&amp;Q1708&amp;"|"&amp;R1708&amp;"|"&amp;S1708&amp;"|"&amp;T1708&amp;"|"&amp;U1708&amp;"|"&amp;V1708&amp;"|"&amp;W1708&amp;"|"&amp;X1708&amp;"|"&amp;Y1708&amp;"|"&amp;Z1708&amp;"|"&amp;AA1708&amp;"|"&amp;AB1708&amp;"|"&amp;AC1708&amp;"|"&amp;AD1708&amp;"|"&amp;AE1708&amp;"|"&amp;AF1708&amp;"|"))</f>
        <v/>
      </c>
      <c r="B1708" s="127" t="s">
        <v>1043</v>
      </c>
      <c r="C1708" s="127"/>
      <c r="D1708" s="144"/>
      <c r="E1708" s="144"/>
      <c r="F1708" s="127"/>
      <c r="G1708" s="152"/>
      <c r="H1708" s="152"/>
      <c r="I1708" s="127"/>
      <c r="J1708" s="127"/>
      <c r="K1708" s="127"/>
      <c r="L1708" s="127"/>
      <c r="M1708" s="127"/>
      <c r="N1708" s="127"/>
      <c r="O1708" s="127"/>
      <c r="P1708" s="127"/>
      <c r="Q1708" s="127"/>
      <c r="R1708" s="127"/>
      <c r="S1708" s="144"/>
      <c r="T1708" s="144"/>
      <c r="U1708" s="126"/>
      <c r="V1708" s="127"/>
      <c r="W1708" s="127"/>
      <c r="X1708" s="127"/>
      <c r="Y1708" s="127"/>
      <c r="Z1708" s="127"/>
      <c r="AA1708" s="127"/>
      <c r="AB1708" s="127"/>
      <c r="AC1708" s="127"/>
      <c r="AD1708" s="127"/>
    </row>
    <row r="1709" spans="1:30" hidden="1" x14ac:dyDescent="0.25">
      <c r="A1709" s="24" t="str">
        <f>IF(D1709="","",(B1709&amp;"|"&amp;C1709&amp;"|"&amp;D1709&amp;"|"&amp;E1709&amp;"|"&amp;F1709&amp;"|"&amp;G1709&amp;"|"&amp;H1709&amp;"|"&amp;I1709&amp;"|"&amp;J1709&amp;"|"&amp;K1709&amp;"|"&amp;L1709&amp;"|"&amp;M1709&amp;"|"&amp;N1709&amp;"|"&amp;O1709&amp;"|"&amp;P1709&amp;"|"&amp;Q1709&amp;"|"&amp;R1709&amp;"|"&amp;S1709&amp;"|"&amp;T1709&amp;"|"&amp;U1709&amp;"|"&amp;V1709&amp;"|"&amp;W1709&amp;"|"&amp;X1709&amp;"|"&amp;Y1709&amp;"|"&amp;Z1709&amp;"|"&amp;AA1709&amp;"|"&amp;AB1709&amp;"|"&amp;AC1709&amp;"|"&amp;AD1709&amp;"|"&amp;AE1709&amp;"|"&amp;AF1709&amp;"|"))</f>
        <v/>
      </c>
      <c r="B1709" s="124" t="s">
        <v>1043</v>
      </c>
      <c r="C1709" s="125" t="s">
        <v>3100</v>
      </c>
      <c r="D1709" s="87"/>
      <c r="E1709" s="87"/>
      <c r="F1709" s="87"/>
      <c r="G1709" s="87"/>
      <c r="H1709" s="87"/>
      <c r="I1709" s="87"/>
      <c r="J1709" s="134"/>
      <c r="K1709" s="134"/>
      <c r="L1709" s="87"/>
      <c r="M1709" s="87"/>
      <c r="N1709" s="87"/>
      <c r="O1709" s="87"/>
      <c r="P1709" s="87"/>
      <c r="Q1709" s="87"/>
      <c r="R1709" s="87"/>
      <c r="S1709" s="87"/>
      <c r="T1709" s="87"/>
      <c r="U1709" s="136"/>
      <c r="V1709" s="127"/>
      <c r="W1709" s="127"/>
      <c r="X1709" s="127"/>
      <c r="Y1709" s="127"/>
      <c r="Z1709" s="127"/>
      <c r="AA1709" s="127"/>
      <c r="AB1709" s="127"/>
      <c r="AC1709" s="127"/>
      <c r="AD1709" s="127"/>
    </row>
    <row r="1710" spans="1:30" x14ac:dyDescent="0.25">
      <c r="A1710" s="24" t="str">
        <f>IF(D1710="","",(B1710&amp;"|"&amp;C1710&amp;"|"&amp;D1710&amp;"|"&amp;E1710&amp;"|"&amp;F1710&amp;"|"&amp;G1710&amp;"|"&amp;H1710&amp;"|"&amp;I1710&amp;"|"&amp;J1710&amp;"|"&amp;K1710&amp;"|"&amp;L1710&amp;"|"&amp;M1710&amp;"|"&amp;N1710&amp;"|"&amp;O1710&amp;"|"&amp;P1710&amp;"|"&amp;Q1710&amp;"|"&amp;R1710&amp;"|"&amp;S1710&amp;"|"&amp;T1710&amp;"|"&amp;U1710&amp;"|"&amp;V1710&amp;"|"&amp;W1710&amp;"|"&amp;X1710&amp;"|"&amp;Y1710&amp;"|"&amp;Z1710&amp;"|"&amp;AA1710&amp;"|"&amp;AB1710&amp;"|"&amp;AC1710&amp;"|"&amp;AD1710&amp;"|"&amp;AE1710&amp;"|"&amp;AF1710&amp;"|"))</f>
        <v>Lamprologus speciosus |, |23|27||8|9||12|30||||||||||||||||||||||</v>
      </c>
      <c r="B1710" s="127" t="s">
        <v>1044</v>
      </c>
      <c r="C1710" s="127" t="s">
        <v>386</v>
      </c>
      <c r="D1710" s="144">
        <v>23</v>
      </c>
      <c r="E1710" s="144">
        <v>27</v>
      </c>
      <c r="F1710" s="127"/>
      <c r="G1710" s="151">
        <v>8</v>
      </c>
      <c r="H1710" s="151">
        <v>9</v>
      </c>
      <c r="I1710" s="127"/>
      <c r="J1710" s="127">
        <v>12</v>
      </c>
      <c r="K1710" s="127">
        <v>30</v>
      </c>
      <c r="L1710" s="127"/>
      <c r="M1710" s="127"/>
      <c r="N1710" s="127"/>
      <c r="O1710" s="127"/>
      <c r="P1710" s="127"/>
      <c r="Q1710" s="127"/>
      <c r="R1710" s="127"/>
      <c r="S1710" s="144"/>
      <c r="T1710" s="144"/>
      <c r="U1710" s="126"/>
      <c r="V1710" s="127"/>
      <c r="W1710" s="127"/>
      <c r="X1710" s="127"/>
      <c r="Y1710" s="127"/>
      <c r="Z1710" s="127"/>
      <c r="AA1710" s="127"/>
      <c r="AB1710" s="127"/>
      <c r="AC1710" s="127"/>
      <c r="AD1710" s="127"/>
    </row>
    <row r="1711" spans="1:30" hidden="1" x14ac:dyDescent="0.25">
      <c r="A1711" s="24" t="str">
        <f>IF(D1711="","",(B1711&amp;"|"&amp;C1711&amp;"|"&amp;D1711&amp;"|"&amp;E1711&amp;"|"&amp;F1711&amp;"|"&amp;G1711&amp;"|"&amp;H1711&amp;"|"&amp;I1711&amp;"|"&amp;J1711&amp;"|"&amp;K1711&amp;"|"&amp;L1711&amp;"|"&amp;M1711&amp;"|"&amp;N1711&amp;"|"&amp;O1711&amp;"|"&amp;P1711&amp;"|"&amp;Q1711&amp;"|"&amp;R1711&amp;"|"&amp;S1711&amp;"|"&amp;T1711&amp;"|"&amp;U1711&amp;"|"&amp;V1711&amp;"|"&amp;W1711&amp;"|"&amp;X1711&amp;"|"&amp;Y1711&amp;"|"&amp;Z1711&amp;"|"&amp;AA1711&amp;"|"&amp;AB1711&amp;"|"&amp;AC1711&amp;"|"&amp;AD1711&amp;"|"&amp;AE1711&amp;"|"&amp;AF1711&amp;"|"))</f>
        <v/>
      </c>
      <c r="B1711" s="127" t="s">
        <v>1045</v>
      </c>
      <c r="C1711" s="127"/>
      <c r="D1711" s="144"/>
      <c r="E1711" s="144"/>
      <c r="F1711" s="127"/>
      <c r="G1711" s="152"/>
      <c r="H1711" s="152"/>
      <c r="I1711" s="127"/>
      <c r="J1711" s="127"/>
      <c r="K1711" s="127"/>
      <c r="L1711" s="127"/>
      <c r="M1711" s="127"/>
      <c r="N1711" s="127"/>
      <c r="O1711" s="127"/>
      <c r="P1711" s="127"/>
      <c r="Q1711" s="127"/>
      <c r="R1711" s="127"/>
      <c r="S1711" s="144"/>
      <c r="T1711" s="144"/>
      <c r="U1711" s="126"/>
      <c r="V1711" s="127"/>
      <c r="W1711" s="127"/>
      <c r="X1711" s="127"/>
      <c r="Y1711" s="127"/>
      <c r="Z1711" s="127"/>
      <c r="AA1711" s="127"/>
      <c r="AB1711" s="127"/>
      <c r="AC1711" s="127"/>
      <c r="AD1711" s="127"/>
    </row>
    <row r="1712" spans="1:30" hidden="1" x14ac:dyDescent="0.25">
      <c r="A1712" s="24" t="str">
        <f>IF(D1712="","",(B1712&amp;"|"&amp;C1712&amp;"|"&amp;D1712&amp;"|"&amp;E1712&amp;"|"&amp;F1712&amp;"|"&amp;G1712&amp;"|"&amp;H1712&amp;"|"&amp;I1712&amp;"|"&amp;J1712&amp;"|"&amp;K1712&amp;"|"&amp;L1712&amp;"|"&amp;M1712&amp;"|"&amp;N1712&amp;"|"&amp;O1712&amp;"|"&amp;P1712&amp;"|"&amp;Q1712&amp;"|"&amp;R1712&amp;"|"&amp;S1712&amp;"|"&amp;T1712&amp;"|"&amp;U1712&amp;"|"&amp;V1712&amp;"|"&amp;W1712&amp;"|"&amp;X1712&amp;"|"&amp;Y1712&amp;"|"&amp;Z1712&amp;"|"&amp;AA1712&amp;"|"&amp;AB1712&amp;"|"&amp;AC1712&amp;"|"&amp;AD1712&amp;"|"&amp;AE1712&amp;"|"&amp;AF1712&amp;"|"))</f>
        <v/>
      </c>
      <c r="B1712" s="124" t="s">
        <v>1045</v>
      </c>
      <c r="C1712" s="125" t="s">
        <v>3101</v>
      </c>
      <c r="D1712" s="87"/>
      <c r="E1712" s="87"/>
      <c r="F1712" s="87"/>
      <c r="G1712" s="87"/>
      <c r="H1712" s="87"/>
      <c r="I1712" s="87"/>
      <c r="J1712" s="134"/>
      <c r="K1712" s="134"/>
      <c r="L1712" s="87"/>
      <c r="M1712" s="87"/>
      <c r="N1712" s="87"/>
      <c r="O1712" s="87"/>
      <c r="P1712" s="87"/>
      <c r="Q1712" s="87"/>
      <c r="R1712" s="87"/>
      <c r="S1712" s="87"/>
      <c r="T1712" s="87"/>
      <c r="U1712" s="136"/>
      <c r="V1712" s="127"/>
      <c r="W1712" s="127"/>
      <c r="X1712" s="127"/>
      <c r="Y1712" s="127"/>
      <c r="Z1712" s="127"/>
      <c r="AA1712" s="127"/>
      <c r="AB1712" s="127"/>
      <c r="AC1712" s="127"/>
      <c r="AD1712" s="127"/>
    </row>
    <row r="1713" spans="1:30" hidden="1" x14ac:dyDescent="0.25">
      <c r="A1713" s="24" t="str">
        <f>IF(D1713="","",(B1713&amp;"|"&amp;C1713&amp;"|"&amp;D1713&amp;"|"&amp;E1713&amp;"|"&amp;F1713&amp;"|"&amp;G1713&amp;"|"&amp;H1713&amp;"|"&amp;I1713&amp;"|"&amp;J1713&amp;"|"&amp;K1713&amp;"|"&amp;L1713&amp;"|"&amp;M1713&amp;"|"&amp;N1713&amp;"|"&amp;O1713&amp;"|"&amp;P1713&amp;"|"&amp;Q1713&amp;"|"&amp;R1713&amp;"|"&amp;S1713&amp;"|"&amp;T1713&amp;"|"&amp;U1713&amp;"|"&amp;V1713&amp;"|"&amp;W1713&amp;"|"&amp;X1713&amp;"|"&amp;Y1713&amp;"|"&amp;Z1713&amp;"|"&amp;AA1713&amp;"|"&amp;AB1713&amp;"|"&amp;AC1713&amp;"|"&amp;AD1713&amp;"|"&amp;AE1713&amp;"|"&amp;AF1713&amp;"|"))</f>
        <v/>
      </c>
      <c r="B1713" s="127" t="s">
        <v>1046</v>
      </c>
      <c r="C1713" s="127"/>
      <c r="D1713" s="144"/>
      <c r="E1713" s="144"/>
      <c r="F1713" s="127"/>
      <c r="G1713" s="152"/>
      <c r="H1713" s="152"/>
      <c r="I1713" s="127"/>
      <c r="J1713" s="127"/>
      <c r="K1713" s="127"/>
      <c r="L1713" s="127"/>
      <c r="M1713" s="127"/>
      <c r="N1713" s="127"/>
      <c r="O1713" s="127"/>
      <c r="P1713" s="127"/>
      <c r="Q1713" s="127"/>
      <c r="R1713" s="127"/>
      <c r="S1713" s="144"/>
      <c r="T1713" s="144"/>
      <c r="U1713" s="126"/>
      <c r="V1713" s="127"/>
      <c r="W1713" s="127"/>
      <c r="X1713" s="127"/>
      <c r="Y1713" s="127"/>
      <c r="Z1713" s="127"/>
      <c r="AA1713" s="127"/>
      <c r="AB1713" s="127"/>
      <c r="AC1713" s="127"/>
      <c r="AD1713" s="127"/>
    </row>
    <row r="1714" spans="1:30" hidden="1" x14ac:dyDescent="0.25">
      <c r="A1714" s="24" t="str">
        <f>IF(D1714="","",(B1714&amp;"|"&amp;C1714&amp;"|"&amp;D1714&amp;"|"&amp;E1714&amp;"|"&amp;F1714&amp;"|"&amp;G1714&amp;"|"&amp;H1714&amp;"|"&amp;I1714&amp;"|"&amp;J1714&amp;"|"&amp;K1714&amp;"|"&amp;L1714&amp;"|"&amp;M1714&amp;"|"&amp;N1714&amp;"|"&amp;O1714&amp;"|"&amp;P1714&amp;"|"&amp;Q1714&amp;"|"&amp;R1714&amp;"|"&amp;S1714&amp;"|"&amp;T1714&amp;"|"&amp;U1714&amp;"|"&amp;V1714&amp;"|"&amp;W1714&amp;"|"&amp;X1714&amp;"|"&amp;Y1714&amp;"|"&amp;Z1714&amp;"|"&amp;AA1714&amp;"|"&amp;AB1714&amp;"|"&amp;AC1714&amp;"|"&amp;AD1714&amp;"|"&amp;AE1714&amp;"|"&amp;AF1714&amp;"|"))</f>
        <v/>
      </c>
      <c r="B1714" s="124" t="s">
        <v>1046</v>
      </c>
      <c r="C1714" s="125" t="s">
        <v>3102</v>
      </c>
      <c r="D1714" s="87"/>
      <c r="E1714" s="87"/>
      <c r="F1714" s="87"/>
      <c r="G1714" s="87"/>
      <c r="H1714" s="87"/>
      <c r="I1714" s="87"/>
      <c r="J1714" s="134"/>
      <c r="K1714" s="134"/>
      <c r="L1714" s="87"/>
      <c r="M1714" s="87"/>
      <c r="N1714" s="87"/>
      <c r="O1714" s="87"/>
      <c r="P1714" s="87"/>
      <c r="Q1714" s="87"/>
      <c r="R1714" s="87"/>
      <c r="S1714" s="87"/>
      <c r="T1714" s="87"/>
      <c r="U1714" s="136"/>
      <c r="V1714" s="127"/>
      <c r="W1714" s="127"/>
      <c r="X1714" s="127"/>
      <c r="Y1714" s="127"/>
      <c r="Z1714" s="127"/>
      <c r="AA1714" s="127"/>
      <c r="AB1714" s="127"/>
      <c r="AC1714" s="127"/>
      <c r="AD1714" s="127"/>
    </row>
    <row r="1715" spans="1:30" hidden="1" x14ac:dyDescent="0.25">
      <c r="A1715" s="24" t="str">
        <f>IF(D1715="","",(B1715&amp;"|"&amp;C1715&amp;"|"&amp;D1715&amp;"|"&amp;E1715&amp;"|"&amp;F1715&amp;"|"&amp;G1715&amp;"|"&amp;H1715&amp;"|"&amp;I1715&amp;"|"&amp;J1715&amp;"|"&amp;K1715&amp;"|"&amp;L1715&amp;"|"&amp;M1715&amp;"|"&amp;N1715&amp;"|"&amp;O1715&amp;"|"&amp;P1715&amp;"|"&amp;Q1715&amp;"|"&amp;R1715&amp;"|"&amp;S1715&amp;"|"&amp;T1715&amp;"|"&amp;U1715&amp;"|"&amp;V1715&amp;"|"&amp;W1715&amp;"|"&amp;X1715&amp;"|"&amp;Y1715&amp;"|"&amp;Z1715&amp;"|"&amp;AA1715&amp;"|"&amp;AB1715&amp;"|"&amp;AC1715&amp;"|"&amp;AD1715&amp;"|"&amp;AE1715&amp;"|"&amp;AF1715&amp;"|"))</f>
        <v/>
      </c>
      <c r="B1715" s="127" t="s">
        <v>1047</v>
      </c>
      <c r="C1715" s="127"/>
      <c r="D1715" s="144"/>
      <c r="E1715" s="144"/>
      <c r="F1715" s="127"/>
      <c r="G1715" s="152"/>
      <c r="H1715" s="152"/>
      <c r="I1715" s="127"/>
      <c r="J1715" s="127"/>
      <c r="K1715" s="127"/>
      <c r="L1715" s="127"/>
      <c r="M1715" s="127"/>
      <c r="N1715" s="127"/>
      <c r="O1715" s="127"/>
      <c r="P1715" s="127"/>
      <c r="Q1715" s="127"/>
      <c r="R1715" s="127"/>
      <c r="S1715" s="144"/>
      <c r="T1715" s="144"/>
      <c r="U1715" s="126"/>
      <c r="V1715" s="127"/>
      <c r="W1715" s="127"/>
      <c r="X1715" s="127"/>
      <c r="Y1715" s="127"/>
      <c r="Z1715" s="127"/>
      <c r="AA1715" s="127"/>
      <c r="AB1715" s="127"/>
      <c r="AC1715" s="127"/>
      <c r="AD1715" s="127"/>
    </row>
    <row r="1716" spans="1:30" hidden="1" x14ac:dyDescent="0.25">
      <c r="A1716" s="24" t="str">
        <f>IF(D1716="","",(B1716&amp;"|"&amp;C1716&amp;"|"&amp;D1716&amp;"|"&amp;E1716&amp;"|"&amp;F1716&amp;"|"&amp;G1716&amp;"|"&amp;H1716&amp;"|"&amp;I1716&amp;"|"&amp;J1716&amp;"|"&amp;K1716&amp;"|"&amp;L1716&amp;"|"&amp;M1716&amp;"|"&amp;N1716&amp;"|"&amp;O1716&amp;"|"&amp;P1716&amp;"|"&amp;Q1716&amp;"|"&amp;R1716&amp;"|"&amp;S1716&amp;"|"&amp;T1716&amp;"|"&amp;U1716&amp;"|"&amp;V1716&amp;"|"&amp;W1716&amp;"|"&amp;X1716&amp;"|"&amp;Y1716&amp;"|"&amp;Z1716&amp;"|"&amp;AA1716&amp;"|"&amp;AB1716&amp;"|"&amp;AC1716&amp;"|"&amp;AD1716&amp;"|"&amp;AE1716&amp;"|"&amp;AF1716&amp;"|"))</f>
        <v/>
      </c>
      <c r="B1716" s="124" t="s">
        <v>1047</v>
      </c>
      <c r="C1716" s="125" t="s">
        <v>3103</v>
      </c>
      <c r="D1716" s="87"/>
      <c r="E1716" s="87"/>
      <c r="F1716" s="87"/>
      <c r="G1716" s="87"/>
      <c r="H1716" s="87"/>
      <c r="I1716" s="87"/>
      <c r="J1716" s="134"/>
      <c r="K1716" s="134"/>
      <c r="L1716" s="87"/>
      <c r="M1716" s="87"/>
      <c r="N1716" s="87"/>
      <c r="O1716" s="87"/>
      <c r="P1716" s="87"/>
      <c r="Q1716" s="87"/>
      <c r="R1716" s="87"/>
      <c r="S1716" s="87"/>
      <c r="T1716" s="87"/>
      <c r="U1716" s="136"/>
      <c r="V1716" s="127"/>
      <c r="W1716" s="127"/>
      <c r="X1716" s="127"/>
      <c r="Y1716" s="127"/>
      <c r="Z1716" s="127"/>
      <c r="AA1716" s="127"/>
      <c r="AB1716" s="127"/>
      <c r="AC1716" s="127"/>
      <c r="AD1716" s="127"/>
    </row>
    <row r="1717" spans="1:30" hidden="1" x14ac:dyDescent="0.25">
      <c r="A1717" s="24" t="str">
        <f>IF(D1717="","",(B1717&amp;"|"&amp;C1717&amp;"|"&amp;D1717&amp;"|"&amp;E1717&amp;"|"&amp;F1717&amp;"|"&amp;G1717&amp;"|"&amp;H1717&amp;"|"&amp;I1717&amp;"|"&amp;J1717&amp;"|"&amp;K1717&amp;"|"&amp;L1717&amp;"|"&amp;M1717&amp;"|"&amp;N1717&amp;"|"&amp;O1717&amp;"|"&amp;P1717&amp;"|"&amp;Q1717&amp;"|"&amp;R1717&amp;"|"&amp;S1717&amp;"|"&amp;T1717&amp;"|"&amp;U1717&amp;"|"&amp;V1717&amp;"|"&amp;W1717&amp;"|"&amp;X1717&amp;"|"&amp;Y1717&amp;"|"&amp;Z1717&amp;"|"&amp;AA1717&amp;"|"&amp;AB1717&amp;"|"&amp;AC1717&amp;"|"&amp;AD1717&amp;"|"&amp;AE1717&amp;"|"&amp;AF1717&amp;"|"))</f>
        <v/>
      </c>
      <c r="B1717" s="127" t="s">
        <v>1048</v>
      </c>
      <c r="C1717" s="127"/>
      <c r="D1717" s="144"/>
      <c r="E1717" s="144"/>
      <c r="F1717" s="127"/>
      <c r="G1717" s="152"/>
      <c r="H1717" s="152"/>
      <c r="I1717" s="127"/>
      <c r="J1717" s="127"/>
      <c r="K1717" s="127"/>
      <c r="L1717" s="127"/>
      <c r="M1717" s="127"/>
      <c r="N1717" s="127"/>
      <c r="O1717" s="127"/>
      <c r="P1717" s="127"/>
      <c r="Q1717" s="127"/>
      <c r="R1717" s="127"/>
      <c r="S1717" s="144"/>
      <c r="T1717" s="144"/>
      <c r="U1717" s="126"/>
      <c r="V1717" s="127"/>
      <c r="W1717" s="127"/>
      <c r="X1717" s="127"/>
      <c r="Y1717" s="127"/>
      <c r="Z1717" s="127"/>
      <c r="AA1717" s="127"/>
      <c r="AB1717" s="127"/>
      <c r="AC1717" s="127"/>
      <c r="AD1717" s="127"/>
    </row>
    <row r="1718" spans="1:30" hidden="1" x14ac:dyDescent="0.25">
      <c r="A1718" s="24" t="str">
        <f>IF(D1718="","",(B1718&amp;"|"&amp;C1718&amp;"|"&amp;D1718&amp;"|"&amp;E1718&amp;"|"&amp;F1718&amp;"|"&amp;G1718&amp;"|"&amp;H1718&amp;"|"&amp;I1718&amp;"|"&amp;J1718&amp;"|"&amp;K1718&amp;"|"&amp;L1718&amp;"|"&amp;M1718&amp;"|"&amp;N1718&amp;"|"&amp;O1718&amp;"|"&amp;P1718&amp;"|"&amp;Q1718&amp;"|"&amp;R1718&amp;"|"&amp;S1718&amp;"|"&amp;T1718&amp;"|"&amp;U1718&amp;"|"&amp;V1718&amp;"|"&amp;W1718&amp;"|"&amp;X1718&amp;"|"&amp;Y1718&amp;"|"&amp;Z1718&amp;"|"&amp;AA1718&amp;"|"&amp;AB1718&amp;"|"&amp;AC1718&amp;"|"&amp;AD1718&amp;"|"&amp;AE1718&amp;"|"&amp;AF1718&amp;"|"))</f>
        <v/>
      </c>
      <c r="B1718" s="124" t="s">
        <v>1048</v>
      </c>
      <c r="C1718" s="125" t="s">
        <v>3104</v>
      </c>
      <c r="D1718" s="87"/>
      <c r="E1718" s="87"/>
      <c r="F1718" s="87"/>
      <c r="G1718" s="87"/>
      <c r="H1718" s="87"/>
      <c r="I1718" s="87"/>
      <c r="J1718" s="134"/>
      <c r="K1718" s="134"/>
      <c r="L1718" s="87"/>
      <c r="M1718" s="87"/>
      <c r="N1718" s="87"/>
      <c r="O1718" s="87"/>
      <c r="P1718" s="87"/>
      <c r="Q1718" s="87"/>
      <c r="R1718" s="87"/>
      <c r="S1718" s="87"/>
      <c r="T1718" s="87"/>
      <c r="U1718" s="136"/>
      <c r="V1718" s="127"/>
      <c r="W1718" s="127"/>
      <c r="X1718" s="127"/>
      <c r="Y1718" s="127"/>
      <c r="Z1718" s="127"/>
      <c r="AA1718" s="127"/>
      <c r="AB1718" s="127"/>
      <c r="AC1718" s="127"/>
      <c r="AD1718" s="127"/>
    </row>
    <row r="1719" spans="1:30" hidden="1" x14ac:dyDescent="0.25">
      <c r="A1719" s="24" t="str">
        <f>IF(D1719="","",(B1719&amp;"|"&amp;C1719&amp;"|"&amp;D1719&amp;"|"&amp;E1719&amp;"|"&amp;F1719&amp;"|"&amp;G1719&amp;"|"&amp;H1719&amp;"|"&amp;I1719&amp;"|"&amp;J1719&amp;"|"&amp;K1719&amp;"|"&amp;L1719&amp;"|"&amp;M1719&amp;"|"&amp;N1719&amp;"|"&amp;O1719&amp;"|"&amp;P1719&amp;"|"&amp;Q1719&amp;"|"&amp;R1719&amp;"|"&amp;S1719&amp;"|"&amp;T1719&amp;"|"&amp;U1719&amp;"|"&amp;V1719&amp;"|"&amp;W1719&amp;"|"&amp;X1719&amp;"|"&amp;Y1719&amp;"|"&amp;Z1719&amp;"|"&amp;AA1719&amp;"|"&amp;AB1719&amp;"|"&amp;AC1719&amp;"|"&amp;AD1719&amp;"|"&amp;AE1719&amp;"|"&amp;AF1719&amp;"|"))</f>
        <v/>
      </c>
      <c r="B1719" s="127" t="s">
        <v>1049</v>
      </c>
      <c r="C1719" s="127"/>
      <c r="D1719" s="144"/>
      <c r="E1719" s="144"/>
      <c r="F1719" s="127"/>
      <c r="G1719" s="152"/>
      <c r="H1719" s="152"/>
      <c r="I1719" s="127"/>
      <c r="J1719" s="127"/>
      <c r="K1719" s="127"/>
      <c r="L1719" s="127"/>
      <c r="M1719" s="127"/>
      <c r="N1719" s="127"/>
      <c r="O1719" s="127"/>
      <c r="P1719" s="127"/>
      <c r="Q1719" s="127"/>
      <c r="R1719" s="127"/>
      <c r="S1719" s="144"/>
      <c r="T1719" s="144"/>
      <c r="U1719" s="126"/>
      <c r="V1719" s="127"/>
      <c r="W1719" s="127"/>
      <c r="X1719" s="127"/>
      <c r="Y1719" s="127"/>
      <c r="Z1719" s="127"/>
      <c r="AA1719" s="127"/>
      <c r="AB1719" s="127"/>
      <c r="AC1719" s="127"/>
      <c r="AD1719" s="127"/>
    </row>
    <row r="1720" spans="1:30" hidden="1" x14ac:dyDescent="0.25">
      <c r="A1720" s="24" t="str">
        <f>IF(D1720="","",(B1720&amp;"|"&amp;C1720&amp;"|"&amp;D1720&amp;"|"&amp;E1720&amp;"|"&amp;F1720&amp;"|"&amp;G1720&amp;"|"&amp;H1720&amp;"|"&amp;I1720&amp;"|"&amp;J1720&amp;"|"&amp;K1720&amp;"|"&amp;L1720&amp;"|"&amp;M1720&amp;"|"&amp;N1720&amp;"|"&amp;O1720&amp;"|"&amp;P1720&amp;"|"&amp;Q1720&amp;"|"&amp;R1720&amp;"|"&amp;S1720&amp;"|"&amp;T1720&amp;"|"&amp;U1720&amp;"|"&amp;V1720&amp;"|"&amp;W1720&amp;"|"&amp;X1720&amp;"|"&amp;Y1720&amp;"|"&amp;Z1720&amp;"|"&amp;AA1720&amp;"|"&amp;AB1720&amp;"|"&amp;AC1720&amp;"|"&amp;AD1720&amp;"|"&amp;AE1720&amp;"|"&amp;AF1720&amp;"|"))</f>
        <v/>
      </c>
      <c r="B1720" s="124" t="s">
        <v>1049</v>
      </c>
      <c r="C1720" s="125" t="s">
        <v>3105</v>
      </c>
      <c r="D1720" s="87"/>
      <c r="E1720" s="87"/>
      <c r="F1720" s="87"/>
      <c r="G1720" s="87"/>
      <c r="H1720" s="87"/>
      <c r="I1720" s="87"/>
      <c r="J1720" s="134"/>
      <c r="K1720" s="134"/>
      <c r="L1720" s="87"/>
      <c r="M1720" s="87"/>
      <c r="N1720" s="87"/>
      <c r="O1720" s="87"/>
      <c r="P1720" s="87"/>
      <c r="Q1720" s="87"/>
      <c r="R1720" s="87"/>
      <c r="S1720" s="87"/>
      <c r="T1720" s="87"/>
      <c r="U1720" s="136"/>
      <c r="V1720" s="127"/>
      <c r="W1720" s="127"/>
      <c r="X1720" s="127"/>
      <c r="Y1720" s="127"/>
      <c r="Z1720" s="127"/>
      <c r="AA1720" s="127"/>
      <c r="AB1720" s="127"/>
      <c r="AC1720" s="127"/>
      <c r="AD1720" s="127"/>
    </row>
    <row r="1721" spans="1:30" hidden="1" x14ac:dyDescent="0.25">
      <c r="A1721" s="24" t="str">
        <f>IF(D1721="","",(B1721&amp;"|"&amp;C1721&amp;"|"&amp;D1721&amp;"|"&amp;E1721&amp;"|"&amp;F1721&amp;"|"&amp;G1721&amp;"|"&amp;H1721&amp;"|"&amp;I1721&amp;"|"&amp;J1721&amp;"|"&amp;K1721&amp;"|"&amp;L1721&amp;"|"&amp;M1721&amp;"|"&amp;N1721&amp;"|"&amp;O1721&amp;"|"&amp;P1721&amp;"|"&amp;Q1721&amp;"|"&amp;R1721&amp;"|"&amp;S1721&amp;"|"&amp;T1721&amp;"|"&amp;U1721&amp;"|"&amp;V1721&amp;"|"&amp;W1721&amp;"|"&amp;X1721&amp;"|"&amp;Y1721&amp;"|"&amp;Z1721&amp;"|"&amp;AA1721&amp;"|"&amp;AB1721&amp;"|"&amp;AC1721&amp;"|"&amp;AD1721&amp;"|"&amp;AE1721&amp;"|"&amp;AF1721&amp;"|"))</f>
        <v/>
      </c>
      <c r="B1721" s="127" t="s">
        <v>1050</v>
      </c>
      <c r="C1721" s="127"/>
      <c r="D1721" s="144"/>
      <c r="E1721" s="144"/>
      <c r="F1721" s="127"/>
      <c r="G1721" s="152"/>
      <c r="H1721" s="152"/>
      <c r="I1721" s="127"/>
      <c r="J1721" s="127"/>
      <c r="K1721" s="127"/>
      <c r="L1721" s="127"/>
      <c r="M1721" s="127"/>
      <c r="N1721" s="127"/>
      <c r="O1721" s="127"/>
      <c r="P1721" s="127"/>
      <c r="Q1721" s="127"/>
      <c r="R1721" s="127"/>
      <c r="S1721" s="144"/>
      <c r="T1721" s="144"/>
      <c r="U1721" s="126"/>
      <c r="V1721" s="127"/>
      <c r="W1721" s="127"/>
      <c r="X1721" s="127"/>
      <c r="Y1721" s="127"/>
      <c r="Z1721" s="127"/>
      <c r="AA1721" s="127"/>
      <c r="AB1721" s="127"/>
      <c r="AC1721" s="127"/>
      <c r="AD1721" s="127"/>
    </row>
    <row r="1722" spans="1:30" hidden="1" x14ac:dyDescent="0.25">
      <c r="A1722" s="24" t="str">
        <f>IF(D1722="","",(B1722&amp;"|"&amp;C1722&amp;"|"&amp;D1722&amp;"|"&amp;E1722&amp;"|"&amp;F1722&amp;"|"&amp;G1722&amp;"|"&amp;H1722&amp;"|"&amp;I1722&amp;"|"&amp;J1722&amp;"|"&amp;K1722&amp;"|"&amp;L1722&amp;"|"&amp;M1722&amp;"|"&amp;N1722&amp;"|"&amp;O1722&amp;"|"&amp;P1722&amp;"|"&amp;Q1722&amp;"|"&amp;R1722&amp;"|"&amp;S1722&amp;"|"&amp;T1722&amp;"|"&amp;U1722&amp;"|"&amp;V1722&amp;"|"&amp;W1722&amp;"|"&amp;X1722&amp;"|"&amp;Y1722&amp;"|"&amp;Z1722&amp;"|"&amp;AA1722&amp;"|"&amp;AB1722&amp;"|"&amp;AC1722&amp;"|"&amp;AD1722&amp;"|"&amp;AE1722&amp;"|"&amp;AF1722&amp;"|"))</f>
        <v/>
      </c>
      <c r="B1722" s="124" t="s">
        <v>1050</v>
      </c>
      <c r="C1722" s="125" t="s">
        <v>3106</v>
      </c>
      <c r="D1722" s="87"/>
      <c r="E1722" s="87"/>
      <c r="F1722" s="87"/>
      <c r="G1722" s="87"/>
      <c r="H1722" s="87"/>
      <c r="I1722" s="87"/>
      <c r="J1722" s="134"/>
      <c r="K1722" s="134"/>
      <c r="L1722" s="87"/>
      <c r="M1722" s="87"/>
      <c r="N1722" s="87"/>
      <c r="O1722" s="87"/>
      <c r="P1722" s="87"/>
      <c r="Q1722" s="87"/>
      <c r="R1722" s="87"/>
      <c r="S1722" s="87"/>
      <c r="T1722" s="87"/>
      <c r="U1722" s="136"/>
      <c r="V1722" s="127"/>
      <c r="W1722" s="127"/>
      <c r="X1722" s="127"/>
      <c r="Y1722" s="127"/>
      <c r="Z1722" s="127"/>
      <c r="AA1722" s="127"/>
      <c r="AB1722" s="127"/>
      <c r="AC1722" s="127"/>
      <c r="AD1722" s="127"/>
    </row>
    <row r="1723" spans="1:30" hidden="1" x14ac:dyDescent="0.25">
      <c r="A1723" s="24" t="str">
        <f>IF(D1723="","",(B1723&amp;"|"&amp;C1723&amp;"|"&amp;D1723&amp;"|"&amp;E1723&amp;"|"&amp;F1723&amp;"|"&amp;G1723&amp;"|"&amp;H1723&amp;"|"&amp;I1723&amp;"|"&amp;J1723&amp;"|"&amp;K1723&amp;"|"&amp;L1723&amp;"|"&amp;M1723&amp;"|"&amp;N1723&amp;"|"&amp;O1723&amp;"|"&amp;P1723&amp;"|"&amp;Q1723&amp;"|"&amp;R1723&amp;"|"&amp;S1723&amp;"|"&amp;T1723&amp;"|"&amp;U1723&amp;"|"&amp;V1723&amp;"|"&amp;W1723&amp;"|"&amp;X1723&amp;"|"&amp;Y1723&amp;"|"&amp;Z1723&amp;"|"&amp;AA1723&amp;"|"&amp;AB1723&amp;"|"&amp;AC1723&amp;"|"&amp;AD1723&amp;"|"&amp;AE1723&amp;"|"&amp;AF1723&amp;"|"))</f>
        <v/>
      </c>
      <c r="B1723" s="127" t="s">
        <v>1051</v>
      </c>
      <c r="C1723" s="127"/>
      <c r="D1723" s="144"/>
      <c r="E1723" s="144"/>
      <c r="F1723" s="127"/>
      <c r="G1723" s="152"/>
      <c r="H1723" s="152"/>
      <c r="I1723" s="127"/>
      <c r="J1723" s="127"/>
      <c r="K1723" s="127"/>
      <c r="L1723" s="127"/>
      <c r="M1723" s="127"/>
      <c r="N1723" s="127"/>
      <c r="O1723" s="127"/>
      <c r="P1723" s="127"/>
      <c r="Q1723" s="127"/>
      <c r="R1723" s="127"/>
      <c r="S1723" s="144"/>
      <c r="T1723" s="144"/>
      <c r="U1723" s="126"/>
      <c r="V1723" s="127"/>
      <c r="W1723" s="127"/>
      <c r="X1723" s="127"/>
      <c r="Y1723" s="127"/>
      <c r="Z1723" s="127"/>
      <c r="AA1723" s="127"/>
      <c r="AB1723" s="127"/>
      <c r="AC1723" s="127"/>
      <c r="AD1723" s="127"/>
    </row>
    <row r="1724" spans="1:30" hidden="1" x14ac:dyDescent="0.25">
      <c r="A1724" s="24" t="str">
        <f>IF(D1724="","",(B1724&amp;"|"&amp;C1724&amp;"|"&amp;D1724&amp;"|"&amp;E1724&amp;"|"&amp;F1724&amp;"|"&amp;G1724&amp;"|"&amp;H1724&amp;"|"&amp;I1724&amp;"|"&amp;J1724&amp;"|"&amp;K1724&amp;"|"&amp;L1724&amp;"|"&amp;M1724&amp;"|"&amp;N1724&amp;"|"&amp;O1724&amp;"|"&amp;P1724&amp;"|"&amp;Q1724&amp;"|"&amp;R1724&amp;"|"&amp;S1724&amp;"|"&amp;T1724&amp;"|"&amp;U1724&amp;"|"&amp;V1724&amp;"|"&amp;W1724&amp;"|"&amp;X1724&amp;"|"&amp;Y1724&amp;"|"&amp;Z1724&amp;"|"&amp;AA1724&amp;"|"&amp;AB1724&amp;"|"&amp;AC1724&amp;"|"&amp;AD1724&amp;"|"&amp;AE1724&amp;"|"&amp;AF1724&amp;"|"))</f>
        <v/>
      </c>
      <c r="B1724" s="124" t="s">
        <v>1051</v>
      </c>
      <c r="C1724" s="125" t="s">
        <v>3107</v>
      </c>
      <c r="D1724" s="87"/>
      <c r="E1724" s="87"/>
      <c r="F1724" s="87"/>
      <c r="G1724" s="87"/>
      <c r="H1724" s="87"/>
      <c r="I1724" s="87"/>
      <c r="J1724" s="134"/>
      <c r="K1724" s="134"/>
      <c r="L1724" s="87"/>
      <c r="M1724" s="87"/>
      <c r="N1724" s="87"/>
      <c r="O1724" s="87"/>
      <c r="P1724" s="87"/>
      <c r="Q1724" s="87"/>
      <c r="R1724" s="87"/>
      <c r="S1724" s="87"/>
      <c r="T1724" s="87"/>
      <c r="U1724" s="136"/>
      <c r="V1724" s="127"/>
      <c r="W1724" s="127"/>
      <c r="X1724" s="127"/>
      <c r="Y1724" s="127"/>
      <c r="Z1724" s="127"/>
      <c r="AA1724" s="127"/>
      <c r="AB1724" s="127"/>
      <c r="AC1724" s="127"/>
      <c r="AD1724" s="127"/>
    </row>
    <row r="1725" spans="1:30" hidden="1" x14ac:dyDescent="0.25">
      <c r="A1725" s="24" t="str">
        <f>IF(D1725="","",(B1725&amp;"|"&amp;C1725&amp;"|"&amp;D1725&amp;"|"&amp;E1725&amp;"|"&amp;F1725&amp;"|"&amp;G1725&amp;"|"&amp;H1725&amp;"|"&amp;I1725&amp;"|"&amp;J1725&amp;"|"&amp;K1725&amp;"|"&amp;L1725&amp;"|"&amp;M1725&amp;"|"&amp;N1725&amp;"|"&amp;O1725&amp;"|"&amp;P1725&amp;"|"&amp;Q1725&amp;"|"&amp;R1725&amp;"|"&amp;S1725&amp;"|"&amp;T1725&amp;"|"&amp;U1725&amp;"|"&amp;V1725&amp;"|"&amp;W1725&amp;"|"&amp;X1725&amp;"|"&amp;Y1725&amp;"|"&amp;Z1725&amp;"|"&amp;AA1725&amp;"|"&amp;AB1725&amp;"|"&amp;AC1725&amp;"|"&amp;AD1725&amp;"|"&amp;AE1725&amp;"|"&amp;AF1725&amp;"|"))</f>
        <v/>
      </c>
      <c r="B1725" s="127" t="s">
        <v>1052</v>
      </c>
      <c r="C1725" s="127"/>
      <c r="D1725" s="144"/>
      <c r="E1725" s="144"/>
      <c r="F1725" s="127"/>
      <c r="G1725" s="152"/>
      <c r="H1725" s="152"/>
      <c r="I1725" s="127"/>
      <c r="J1725" s="127"/>
      <c r="K1725" s="127"/>
      <c r="L1725" s="127"/>
      <c r="M1725" s="127"/>
      <c r="N1725" s="127"/>
      <c r="O1725" s="127"/>
      <c r="P1725" s="127"/>
      <c r="Q1725" s="127"/>
      <c r="R1725" s="127"/>
      <c r="S1725" s="144"/>
      <c r="T1725" s="144"/>
      <c r="U1725" s="126"/>
      <c r="V1725" s="127"/>
      <c r="W1725" s="127"/>
      <c r="X1725" s="127"/>
      <c r="Y1725" s="127"/>
      <c r="Z1725" s="127"/>
      <c r="AA1725" s="127"/>
      <c r="AB1725" s="127"/>
      <c r="AC1725" s="127"/>
      <c r="AD1725" s="127"/>
    </row>
    <row r="1726" spans="1:30" hidden="1" x14ac:dyDescent="0.25">
      <c r="A1726" s="24" t="str">
        <f>IF(D1726="","",(B1726&amp;"|"&amp;C1726&amp;"|"&amp;D1726&amp;"|"&amp;E1726&amp;"|"&amp;F1726&amp;"|"&amp;G1726&amp;"|"&amp;H1726&amp;"|"&amp;I1726&amp;"|"&amp;J1726&amp;"|"&amp;K1726&amp;"|"&amp;L1726&amp;"|"&amp;M1726&amp;"|"&amp;N1726&amp;"|"&amp;O1726&amp;"|"&amp;P1726&amp;"|"&amp;Q1726&amp;"|"&amp;R1726&amp;"|"&amp;S1726&amp;"|"&amp;T1726&amp;"|"&amp;U1726&amp;"|"&amp;V1726&amp;"|"&amp;W1726&amp;"|"&amp;X1726&amp;"|"&amp;Y1726&amp;"|"&amp;Z1726&amp;"|"&amp;AA1726&amp;"|"&amp;AB1726&amp;"|"&amp;AC1726&amp;"|"&amp;AD1726&amp;"|"&amp;AE1726&amp;"|"&amp;AF1726&amp;"|"))</f>
        <v/>
      </c>
      <c r="B1726" s="124" t="s">
        <v>1052</v>
      </c>
      <c r="C1726" s="125" t="s">
        <v>3108</v>
      </c>
      <c r="D1726" s="87"/>
      <c r="E1726" s="87"/>
      <c r="F1726" s="87"/>
      <c r="G1726" s="87"/>
      <c r="H1726" s="87"/>
      <c r="I1726" s="87"/>
      <c r="J1726" s="134"/>
      <c r="K1726" s="134"/>
      <c r="L1726" s="87"/>
      <c r="M1726" s="87"/>
      <c r="N1726" s="87"/>
      <c r="O1726" s="87"/>
      <c r="P1726" s="87"/>
      <c r="Q1726" s="87"/>
      <c r="R1726" s="87"/>
      <c r="S1726" s="87"/>
      <c r="T1726" s="87"/>
      <c r="U1726" s="136"/>
      <c r="V1726" s="127"/>
      <c r="W1726" s="127"/>
      <c r="X1726" s="127"/>
      <c r="Y1726" s="127"/>
      <c r="Z1726" s="127"/>
      <c r="AA1726" s="127"/>
      <c r="AB1726" s="127"/>
      <c r="AC1726" s="127"/>
      <c r="AD1726" s="127"/>
    </row>
    <row r="1727" spans="1:30" hidden="1" x14ac:dyDescent="0.25">
      <c r="A1727" s="24" t="str">
        <f>IF(D1727="","",(B1727&amp;"|"&amp;C1727&amp;"|"&amp;D1727&amp;"|"&amp;E1727&amp;"|"&amp;F1727&amp;"|"&amp;G1727&amp;"|"&amp;H1727&amp;"|"&amp;I1727&amp;"|"&amp;J1727&amp;"|"&amp;K1727&amp;"|"&amp;L1727&amp;"|"&amp;M1727&amp;"|"&amp;N1727&amp;"|"&amp;O1727&amp;"|"&amp;P1727&amp;"|"&amp;Q1727&amp;"|"&amp;R1727&amp;"|"&amp;S1727&amp;"|"&amp;T1727&amp;"|"&amp;U1727&amp;"|"&amp;V1727&amp;"|"&amp;W1727&amp;"|"&amp;X1727&amp;"|"&amp;Y1727&amp;"|"&amp;Z1727&amp;"|"&amp;AA1727&amp;"|"&amp;AB1727&amp;"|"&amp;AC1727&amp;"|"&amp;AD1727&amp;"|"&amp;AE1727&amp;"|"&amp;AF1727&amp;"|"))</f>
        <v/>
      </c>
      <c r="B1727" s="127" t="s">
        <v>1053</v>
      </c>
      <c r="C1727" s="127"/>
      <c r="D1727" s="144"/>
      <c r="E1727" s="144"/>
      <c r="F1727" s="127"/>
      <c r="G1727" s="152"/>
      <c r="H1727" s="152"/>
      <c r="I1727" s="127"/>
      <c r="J1727" s="127"/>
      <c r="K1727" s="127"/>
      <c r="L1727" s="127"/>
      <c r="M1727" s="127"/>
      <c r="N1727" s="127"/>
      <c r="O1727" s="127"/>
      <c r="P1727" s="127"/>
      <c r="Q1727" s="127"/>
      <c r="R1727" s="127"/>
      <c r="S1727" s="144"/>
      <c r="T1727" s="144"/>
      <c r="U1727" s="126"/>
      <c r="V1727" s="127"/>
      <c r="W1727" s="127"/>
      <c r="X1727" s="127"/>
      <c r="Y1727" s="127"/>
      <c r="Z1727" s="127"/>
      <c r="AA1727" s="127"/>
      <c r="AB1727" s="127"/>
      <c r="AC1727" s="127"/>
      <c r="AD1727" s="127"/>
    </row>
    <row r="1728" spans="1:30" hidden="1" x14ac:dyDescent="0.25">
      <c r="A1728" s="24" t="str">
        <f>IF(D1728="","",(B1728&amp;"|"&amp;C1728&amp;"|"&amp;D1728&amp;"|"&amp;E1728&amp;"|"&amp;F1728&amp;"|"&amp;G1728&amp;"|"&amp;H1728&amp;"|"&amp;I1728&amp;"|"&amp;J1728&amp;"|"&amp;K1728&amp;"|"&amp;L1728&amp;"|"&amp;M1728&amp;"|"&amp;N1728&amp;"|"&amp;O1728&amp;"|"&amp;P1728&amp;"|"&amp;Q1728&amp;"|"&amp;R1728&amp;"|"&amp;S1728&amp;"|"&amp;T1728&amp;"|"&amp;U1728&amp;"|"&amp;V1728&amp;"|"&amp;W1728&amp;"|"&amp;X1728&amp;"|"&amp;Y1728&amp;"|"&amp;Z1728&amp;"|"&amp;AA1728&amp;"|"&amp;AB1728&amp;"|"&amp;AC1728&amp;"|"&amp;AD1728&amp;"|"&amp;AE1728&amp;"|"&amp;AF1728&amp;"|"))</f>
        <v/>
      </c>
      <c r="B1728" s="124" t="s">
        <v>1053</v>
      </c>
      <c r="C1728" s="125" t="s">
        <v>3109</v>
      </c>
      <c r="D1728" s="87"/>
      <c r="E1728" s="87"/>
      <c r="F1728" s="87"/>
      <c r="G1728" s="87"/>
      <c r="H1728" s="87"/>
      <c r="I1728" s="87"/>
      <c r="J1728" s="134"/>
      <c r="K1728" s="134"/>
      <c r="L1728" s="87"/>
      <c r="M1728" s="87"/>
      <c r="N1728" s="87"/>
      <c r="O1728" s="87"/>
      <c r="P1728" s="87"/>
      <c r="Q1728" s="87"/>
      <c r="R1728" s="87"/>
      <c r="S1728" s="87"/>
      <c r="T1728" s="87"/>
      <c r="U1728" s="136"/>
      <c r="V1728" s="127"/>
      <c r="W1728" s="127"/>
      <c r="X1728" s="127"/>
      <c r="Y1728" s="127"/>
      <c r="Z1728" s="127"/>
      <c r="AA1728" s="127"/>
      <c r="AB1728" s="127"/>
      <c r="AC1728" s="127"/>
      <c r="AD1728" s="127"/>
    </row>
    <row r="1729" spans="1:30" hidden="1" x14ac:dyDescent="0.25">
      <c r="A1729" s="24" t="str">
        <f>IF(D1729="","",(B1729&amp;"|"&amp;C1729&amp;"|"&amp;D1729&amp;"|"&amp;E1729&amp;"|"&amp;F1729&amp;"|"&amp;G1729&amp;"|"&amp;H1729&amp;"|"&amp;I1729&amp;"|"&amp;J1729&amp;"|"&amp;K1729&amp;"|"&amp;L1729&amp;"|"&amp;M1729&amp;"|"&amp;N1729&amp;"|"&amp;O1729&amp;"|"&amp;P1729&amp;"|"&amp;Q1729&amp;"|"&amp;R1729&amp;"|"&amp;S1729&amp;"|"&amp;T1729&amp;"|"&amp;U1729&amp;"|"&amp;V1729&amp;"|"&amp;W1729&amp;"|"&amp;X1729&amp;"|"&amp;Y1729&amp;"|"&amp;Z1729&amp;"|"&amp;AA1729&amp;"|"&amp;AB1729&amp;"|"&amp;AC1729&amp;"|"&amp;AD1729&amp;"|"&amp;AE1729&amp;"|"&amp;AF1729&amp;"|"))</f>
        <v/>
      </c>
      <c r="B1729" s="127" t="s">
        <v>1054</v>
      </c>
      <c r="C1729" s="127"/>
      <c r="D1729" s="144"/>
      <c r="E1729" s="144"/>
      <c r="F1729" s="127"/>
      <c r="G1729" s="152"/>
      <c r="H1729" s="152"/>
      <c r="I1729" s="127"/>
      <c r="J1729" s="127"/>
      <c r="K1729" s="127"/>
      <c r="L1729" s="127"/>
      <c r="M1729" s="127"/>
      <c r="N1729" s="127"/>
      <c r="O1729" s="127"/>
      <c r="P1729" s="127"/>
      <c r="Q1729" s="127"/>
      <c r="R1729" s="127"/>
      <c r="S1729" s="144"/>
      <c r="T1729" s="144"/>
      <c r="U1729" s="126"/>
      <c r="V1729" s="127"/>
      <c r="W1729" s="127"/>
      <c r="X1729" s="127"/>
      <c r="Y1729" s="127"/>
      <c r="Z1729" s="127"/>
      <c r="AA1729" s="127"/>
      <c r="AB1729" s="127"/>
      <c r="AC1729" s="127"/>
      <c r="AD1729" s="127"/>
    </row>
    <row r="1730" spans="1:30" hidden="1" x14ac:dyDescent="0.25">
      <c r="A1730" s="24" t="str">
        <f>IF(D1730="","",(B1730&amp;"|"&amp;C1730&amp;"|"&amp;D1730&amp;"|"&amp;E1730&amp;"|"&amp;F1730&amp;"|"&amp;G1730&amp;"|"&amp;H1730&amp;"|"&amp;I1730&amp;"|"&amp;J1730&amp;"|"&amp;K1730&amp;"|"&amp;L1730&amp;"|"&amp;M1730&amp;"|"&amp;N1730&amp;"|"&amp;O1730&amp;"|"&amp;P1730&amp;"|"&amp;Q1730&amp;"|"&amp;R1730&amp;"|"&amp;S1730&amp;"|"&amp;T1730&amp;"|"&amp;U1730&amp;"|"&amp;V1730&amp;"|"&amp;W1730&amp;"|"&amp;X1730&amp;"|"&amp;Y1730&amp;"|"&amp;Z1730&amp;"|"&amp;AA1730&amp;"|"&amp;AB1730&amp;"|"&amp;AC1730&amp;"|"&amp;AD1730&amp;"|"&amp;AE1730&amp;"|"&amp;AF1730&amp;"|"))</f>
        <v/>
      </c>
      <c r="B1730" s="124" t="s">
        <v>1054</v>
      </c>
      <c r="C1730" s="125" t="s">
        <v>3110</v>
      </c>
      <c r="D1730" s="87"/>
      <c r="E1730" s="87"/>
      <c r="F1730" s="87"/>
      <c r="G1730" s="87"/>
      <c r="H1730" s="87"/>
      <c r="I1730" s="87"/>
      <c r="J1730" s="134"/>
      <c r="K1730" s="134"/>
      <c r="L1730" s="87"/>
      <c r="M1730" s="87"/>
      <c r="N1730" s="87"/>
      <c r="O1730" s="87"/>
      <c r="P1730" s="87"/>
      <c r="Q1730" s="87"/>
      <c r="R1730" s="87"/>
      <c r="S1730" s="87"/>
      <c r="T1730" s="87"/>
      <c r="U1730" s="136"/>
      <c r="V1730" s="127"/>
      <c r="W1730" s="127"/>
      <c r="X1730" s="127"/>
      <c r="Y1730" s="127"/>
      <c r="Z1730" s="127"/>
      <c r="AA1730" s="127"/>
      <c r="AB1730" s="127"/>
      <c r="AC1730" s="127"/>
      <c r="AD1730" s="127"/>
    </row>
    <row r="1731" spans="1:30" hidden="1" x14ac:dyDescent="0.25">
      <c r="A1731" s="24" t="str">
        <f>IF(D1731="","",(B1731&amp;"|"&amp;C1731&amp;"|"&amp;D1731&amp;"|"&amp;E1731&amp;"|"&amp;F1731&amp;"|"&amp;G1731&amp;"|"&amp;H1731&amp;"|"&amp;I1731&amp;"|"&amp;J1731&amp;"|"&amp;K1731&amp;"|"&amp;L1731&amp;"|"&amp;M1731&amp;"|"&amp;N1731&amp;"|"&amp;O1731&amp;"|"&amp;P1731&amp;"|"&amp;Q1731&amp;"|"&amp;R1731&amp;"|"&amp;S1731&amp;"|"&amp;T1731&amp;"|"&amp;U1731&amp;"|"&amp;V1731&amp;"|"&amp;W1731&amp;"|"&amp;X1731&amp;"|"&amp;Y1731&amp;"|"&amp;Z1731&amp;"|"&amp;AA1731&amp;"|"&amp;AB1731&amp;"|"&amp;AC1731&amp;"|"&amp;AD1731&amp;"|"&amp;AE1731&amp;"|"&amp;AF1731&amp;"|"))</f>
        <v/>
      </c>
      <c r="B1731" s="127" t="s">
        <v>1055</v>
      </c>
      <c r="C1731" s="127"/>
      <c r="D1731" s="144"/>
      <c r="E1731" s="144"/>
      <c r="F1731" s="127"/>
      <c r="G1731" s="152"/>
      <c r="H1731" s="152"/>
      <c r="I1731" s="127"/>
      <c r="J1731" s="127"/>
      <c r="K1731" s="127"/>
      <c r="L1731" s="127"/>
      <c r="M1731" s="127"/>
      <c r="N1731" s="127"/>
      <c r="O1731" s="127"/>
      <c r="P1731" s="127"/>
      <c r="Q1731" s="127"/>
      <c r="R1731" s="127"/>
      <c r="S1731" s="144"/>
      <c r="T1731" s="144"/>
      <c r="U1731" s="126"/>
      <c r="V1731" s="127"/>
      <c r="W1731" s="127"/>
      <c r="X1731" s="127"/>
      <c r="Y1731" s="127"/>
      <c r="Z1731" s="127"/>
      <c r="AA1731" s="127"/>
      <c r="AB1731" s="127"/>
      <c r="AC1731" s="127"/>
      <c r="AD1731" s="127"/>
    </row>
    <row r="1732" spans="1:30" hidden="1" x14ac:dyDescent="0.25">
      <c r="A1732" s="24" t="str">
        <f>IF(D1732="","",(B1732&amp;"|"&amp;C1732&amp;"|"&amp;D1732&amp;"|"&amp;E1732&amp;"|"&amp;F1732&amp;"|"&amp;G1732&amp;"|"&amp;H1732&amp;"|"&amp;I1732&amp;"|"&amp;J1732&amp;"|"&amp;K1732&amp;"|"&amp;L1732&amp;"|"&amp;M1732&amp;"|"&amp;N1732&amp;"|"&amp;O1732&amp;"|"&amp;P1732&amp;"|"&amp;Q1732&amp;"|"&amp;R1732&amp;"|"&amp;S1732&amp;"|"&amp;T1732&amp;"|"&amp;U1732&amp;"|"&amp;V1732&amp;"|"&amp;W1732&amp;"|"&amp;X1732&amp;"|"&amp;Y1732&amp;"|"&amp;Z1732&amp;"|"&amp;AA1732&amp;"|"&amp;AB1732&amp;"|"&amp;AC1732&amp;"|"&amp;AD1732&amp;"|"&amp;AE1732&amp;"|"&amp;AF1732&amp;"|"))</f>
        <v/>
      </c>
      <c r="B1732" s="124" t="s">
        <v>1055</v>
      </c>
      <c r="C1732" s="125" t="s">
        <v>3111</v>
      </c>
      <c r="D1732" s="87"/>
      <c r="E1732" s="87"/>
      <c r="F1732" s="87"/>
      <c r="G1732" s="87"/>
      <c r="H1732" s="87"/>
      <c r="I1732" s="87"/>
      <c r="J1732" s="134"/>
      <c r="K1732" s="134"/>
      <c r="L1732" s="87"/>
      <c r="M1732" s="87"/>
      <c r="N1732" s="87"/>
      <c r="O1732" s="87"/>
      <c r="P1732" s="87"/>
      <c r="Q1732" s="87"/>
      <c r="R1732" s="87"/>
      <c r="S1732" s="87"/>
      <c r="T1732" s="87"/>
      <c r="U1732" s="136"/>
      <c r="V1732" s="127"/>
      <c r="W1732" s="127"/>
      <c r="X1732" s="127"/>
      <c r="Y1732" s="127"/>
      <c r="Z1732" s="127"/>
      <c r="AA1732" s="127"/>
      <c r="AB1732" s="127"/>
      <c r="AC1732" s="127"/>
      <c r="AD1732" s="127"/>
    </row>
    <row r="1733" spans="1:30" hidden="1" x14ac:dyDescent="0.25">
      <c r="A1733" s="24" t="str">
        <f>IF(D1733="","",(B1733&amp;"|"&amp;C1733&amp;"|"&amp;D1733&amp;"|"&amp;E1733&amp;"|"&amp;F1733&amp;"|"&amp;G1733&amp;"|"&amp;H1733&amp;"|"&amp;I1733&amp;"|"&amp;J1733&amp;"|"&amp;K1733&amp;"|"&amp;L1733&amp;"|"&amp;M1733&amp;"|"&amp;N1733&amp;"|"&amp;O1733&amp;"|"&amp;P1733&amp;"|"&amp;Q1733&amp;"|"&amp;R1733&amp;"|"&amp;S1733&amp;"|"&amp;T1733&amp;"|"&amp;U1733&amp;"|"&amp;V1733&amp;"|"&amp;W1733&amp;"|"&amp;X1733&amp;"|"&amp;Y1733&amp;"|"&amp;Z1733&amp;"|"&amp;AA1733&amp;"|"&amp;AB1733&amp;"|"&amp;AC1733&amp;"|"&amp;AD1733&amp;"|"&amp;AE1733&amp;"|"&amp;AF1733&amp;"|"))</f>
        <v/>
      </c>
      <c r="B1733" s="127" t="s">
        <v>1056</v>
      </c>
      <c r="C1733" s="127"/>
      <c r="D1733" s="144"/>
      <c r="E1733" s="144"/>
      <c r="F1733" s="127"/>
      <c r="G1733" s="152"/>
      <c r="H1733" s="152"/>
      <c r="I1733" s="127"/>
      <c r="J1733" s="127"/>
      <c r="K1733" s="127"/>
      <c r="L1733" s="127"/>
      <c r="M1733" s="127"/>
      <c r="N1733" s="127"/>
      <c r="O1733" s="127"/>
      <c r="P1733" s="127"/>
      <c r="Q1733" s="127"/>
      <c r="R1733" s="127"/>
      <c r="S1733" s="144"/>
      <c r="T1733" s="144"/>
      <c r="U1733" s="126"/>
      <c r="V1733" s="127"/>
      <c r="W1733" s="127"/>
      <c r="X1733" s="127"/>
      <c r="Y1733" s="127"/>
      <c r="Z1733" s="127"/>
      <c r="AA1733" s="127"/>
      <c r="AB1733" s="127"/>
      <c r="AC1733" s="127"/>
      <c r="AD1733" s="127"/>
    </row>
    <row r="1734" spans="1:30" hidden="1" x14ac:dyDescent="0.25">
      <c r="A1734" s="24" t="str">
        <f>IF(D1734="","",(B1734&amp;"|"&amp;C1734&amp;"|"&amp;D1734&amp;"|"&amp;E1734&amp;"|"&amp;F1734&amp;"|"&amp;G1734&amp;"|"&amp;H1734&amp;"|"&amp;I1734&amp;"|"&amp;J1734&amp;"|"&amp;K1734&amp;"|"&amp;L1734&amp;"|"&amp;M1734&amp;"|"&amp;N1734&amp;"|"&amp;O1734&amp;"|"&amp;P1734&amp;"|"&amp;Q1734&amp;"|"&amp;R1734&amp;"|"&amp;S1734&amp;"|"&amp;T1734&amp;"|"&amp;U1734&amp;"|"&amp;V1734&amp;"|"&amp;W1734&amp;"|"&amp;X1734&amp;"|"&amp;Y1734&amp;"|"&amp;Z1734&amp;"|"&amp;AA1734&amp;"|"&amp;AB1734&amp;"|"&amp;AC1734&amp;"|"&amp;AD1734&amp;"|"&amp;AE1734&amp;"|"&amp;AF1734&amp;"|"))</f>
        <v/>
      </c>
      <c r="B1734" s="124" t="s">
        <v>1056</v>
      </c>
      <c r="C1734" s="125" t="s">
        <v>3112</v>
      </c>
      <c r="D1734" s="87"/>
      <c r="E1734" s="87"/>
      <c r="F1734" s="87"/>
      <c r="G1734" s="87"/>
      <c r="H1734" s="87"/>
      <c r="I1734" s="87"/>
      <c r="J1734" s="134"/>
      <c r="K1734" s="134"/>
      <c r="L1734" s="87"/>
      <c r="M1734" s="87"/>
      <c r="N1734" s="87"/>
      <c r="O1734" s="87"/>
      <c r="P1734" s="87"/>
      <c r="Q1734" s="87"/>
      <c r="R1734" s="87"/>
      <c r="S1734" s="87"/>
      <c r="T1734" s="87"/>
      <c r="U1734" s="136"/>
      <c r="V1734" s="127"/>
      <c r="W1734" s="127"/>
      <c r="X1734" s="127"/>
      <c r="Y1734" s="127"/>
      <c r="Z1734" s="127"/>
      <c r="AA1734" s="127"/>
      <c r="AB1734" s="127"/>
      <c r="AC1734" s="127"/>
      <c r="AD1734" s="127"/>
    </row>
    <row r="1735" spans="1:30" hidden="1" x14ac:dyDescent="0.25">
      <c r="A1735" s="24" t="str">
        <f>IF(D1735="","",(B1735&amp;"|"&amp;C1735&amp;"|"&amp;D1735&amp;"|"&amp;E1735&amp;"|"&amp;F1735&amp;"|"&amp;G1735&amp;"|"&amp;H1735&amp;"|"&amp;I1735&amp;"|"&amp;J1735&amp;"|"&amp;K1735&amp;"|"&amp;L1735&amp;"|"&amp;M1735&amp;"|"&amp;N1735&amp;"|"&amp;O1735&amp;"|"&amp;P1735&amp;"|"&amp;Q1735&amp;"|"&amp;R1735&amp;"|"&amp;S1735&amp;"|"&amp;T1735&amp;"|"&amp;U1735&amp;"|"&amp;V1735&amp;"|"&amp;W1735&amp;"|"&amp;X1735&amp;"|"&amp;Y1735&amp;"|"&amp;Z1735&amp;"|"&amp;AA1735&amp;"|"&amp;AB1735&amp;"|"&amp;AC1735&amp;"|"&amp;AD1735&amp;"|"&amp;AE1735&amp;"|"&amp;AF1735&amp;"|"))</f>
        <v/>
      </c>
      <c r="B1735" s="127" t="s">
        <v>1057</v>
      </c>
      <c r="C1735" s="127"/>
      <c r="D1735" s="144"/>
      <c r="E1735" s="144"/>
      <c r="F1735" s="127"/>
      <c r="G1735" s="152"/>
      <c r="H1735" s="152"/>
      <c r="I1735" s="127"/>
      <c r="J1735" s="127"/>
      <c r="K1735" s="127"/>
      <c r="L1735" s="127"/>
      <c r="M1735" s="127"/>
      <c r="N1735" s="127"/>
      <c r="O1735" s="127"/>
      <c r="P1735" s="127"/>
      <c r="Q1735" s="127"/>
      <c r="R1735" s="127"/>
      <c r="S1735" s="144"/>
      <c r="T1735" s="144"/>
      <c r="U1735" s="126"/>
      <c r="V1735" s="127"/>
      <c r="W1735" s="127"/>
      <c r="X1735" s="127"/>
      <c r="Y1735" s="127"/>
      <c r="Z1735" s="127"/>
      <c r="AA1735" s="127"/>
      <c r="AB1735" s="127"/>
      <c r="AC1735" s="127"/>
      <c r="AD1735" s="127"/>
    </row>
    <row r="1736" spans="1:30" hidden="1" x14ac:dyDescent="0.25">
      <c r="A1736" s="24" t="str">
        <f>IF(D1736="","",(B1736&amp;"|"&amp;C1736&amp;"|"&amp;D1736&amp;"|"&amp;E1736&amp;"|"&amp;F1736&amp;"|"&amp;G1736&amp;"|"&amp;H1736&amp;"|"&amp;I1736&amp;"|"&amp;J1736&amp;"|"&amp;K1736&amp;"|"&amp;L1736&amp;"|"&amp;M1736&amp;"|"&amp;N1736&amp;"|"&amp;O1736&amp;"|"&amp;P1736&amp;"|"&amp;Q1736&amp;"|"&amp;R1736&amp;"|"&amp;S1736&amp;"|"&amp;T1736&amp;"|"&amp;U1736&amp;"|"&amp;V1736&amp;"|"&amp;W1736&amp;"|"&amp;X1736&amp;"|"&amp;Y1736&amp;"|"&amp;Z1736&amp;"|"&amp;AA1736&amp;"|"&amp;AB1736&amp;"|"&amp;AC1736&amp;"|"&amp;AD1736&amp;"|"&amp;AE1736&amp;"|"&amp;AF1736&amp;"|"))</f>
        <v/>
      </c>
      <c r="B1736" s="124" t="s">
        <v>1057</v>
      </c>
      <c r="C1736" s="125" t="s">
        <v>3113</v>
      </c>
      <c r="D1736" s="87"/>
      <c r="E1736" s="87"/>
      <c r="F1736" s="87"/>
      <c r="G1736" s="87"/>
      <c r="H1736" s="87"/>
      <c r="I1736" s="87"/>
      <c r="J1736" s="134"/>
      <c r="K1736" s="134"/>
      <c r="L1736" s="87"/>
      <c r="M1736" s="87"/>
      <c r="N1736" s="87"/>
      <c r="O1736" s="87"/>
      <c r="P1736" s="87"/>
      <c r="Q1736" s="87"/>
      <c r="R1736" s="87"/>
      <c r="S1736" s="87"/>
      <c r="T1736" s="87"/>
      <c r="U1736" s="136"/>
      <c r="V1736" s="127"/>
      <c r="W1736" s="127"/>
      <c r="X1736" s="127"/>
      <c r="Y1736" s="127"/>
      <c r="Z1736" s="127"/>
      <c r="AA1736" s="127"/>
      <c r="AB1736" s="127"/>
      <c r="AC1736" s="127"/>
      <c r="AD1736" s="127"/>
    </row>
    <row r="1737" spans="1:30" hidden="1" x14ac:dyDescent="0.25">
      <c r="A1737" s="24" t="str">
        <f>IF(D1737="","",(B1737&amp;"|"&amp;C1737&amp;"|"&amp;D1737&amp;"|"&amp;E1737&amp;"|"&amp;F1737&amp;"|"&amp;G1737&amp;"|"&amp;H1737&amp;"|"&amp;I1737&amp;"|"&amp;J1737&amp;"|"&amp;K1737&amp;"|"&amp;L1737&amp;"|"&amp;M1737&amp;"|"&amp;N1737&amp;"|"&amp;O1737&amp;"|"&amp;P1737&amp;"|"&amp;Q1737&amp;"|"&amp;R1737&amp;"|"&amp;S1737&amp;"|"&amp;T1737&amp;"|"&amp;U1737&amp;"|"&amp;V1737&amp;"|"&amp;W1737&amp;"|"&amp;X1737&amp;"|"&amp;Y1737&amp;"|"&amp;Z1737&amp;"|"&amp;AA1737&amp;"|"&amp;AB1737&amp;"|"&amp;AC1737&amp;"|"&amp;AD1737&amp;"|"&amp;AE1737&amp;"|"&amp;AF1737&amp;"|"))</f>
        <v/>
      </c>
      <c r="B1737" s="127" t="s">
        <v>1058</v>
      </c>
      <c r="C1737" s="127"/>
      <c r="D1737" s="144"/>
      <c r="E1737" s="144"/>
      <c r="F1737" s="127"/>
      <c r="G1737" s="152"/>
      <c r="H1737" s="152"/>
      <c r="I1737" s="127"/>
      <c r="J1737" s="127"/>
      <c r="K1737" s="127"/>
      <c r="L1737" s="127"/>
      <c r="M1737" s="127"/>
      <c r="N1737" s="127"/>
      <c r="O1737" s="127"/>
      <c r="P1737" s="127"/>
      <c r="Q1737" s="127"/>
      <c r="R1737" s="127"/>
      <c r="S1737" s="144"/>
      <c r="T1737" s="144"/>
      <c r="U1737" s="126"/>
      <c r="V1737" s="127"/>
      <c r="W1737" s="127"/>
      <c r="X1737" s="127"/>
      <c r="Y1737" s="127"/>
      <c r="Z1737" s="127"/>
      <c r="AA1737" s="127"/>
      <c r="AB1737" s="127"/>
      <c r="AC1737" s="127"/>
      <c r="AD1737" s="127"/>
    </row>
    <row r="1738" spans="1:30" hidden="1" x14ac:dyDescent="0.25">
      <c r="A1738" s="24" t="str">
        <f>IF(D1738="","",(B1738&amp;"|"&amp;C1738&amp;"|"&amp;D1738&amp;"|"&amp;E1738&amp;"|"&amp;F1738&amp;"|"&amp;G1738&amp;"|"&amp;H1738&amp;"|"&amp;I1738&amp;"|"&amp;J1738&amp;"|"&amp;K1738&amp;"|"&amp;L1738&amp;"|"&amp;M1738&amp;"|"&amp;N1738&amp;"|"&amp;O1738&amp;"|"&amp;P1738&amp;"|"&amp;Q1738&amp;"|"&amp;R1738&amp;"|"&amp;S1738&amp;"|"&amp;T1738&amp;"|"&amp;U1738&amp;"|"&amp;V1738&amp;"|"&amp;W1738&amp;"|"&amp;X1738&amp;"|"&amp;Y1738&amp;"|"&amp;Z1738&amp;"|"&amp;AA1738&amp;"|"&amp;AB1738&amp;"|"&amp;AC1738&amp;"|"&amp;AD1738&amp;"|"&amp;AE1738&amp;"|"&amp;AF1738&amp;"|"))</f>
        <v/>
      </c>
      <c r="B1738" s="124" t="s">
        <v>1058</v>
      </c>
      <c r="C1738" s="125" t="s">
        <v>3114</v>
      </c>
      <c r="D1738" s="87"/>
      <c r="E1738" s="87"/>
      <c r="F1738" s="87"/>
      <c r="G1738" s="87"/>
      <c r="H1738" s="87"/>
      <c r="I1738" s="87"/>
      <c r="J1738" s="134"/>
      <c r="K1738" s="134"/>
      <c r="L1738" s="87"/>
      <c r="M1738" s="87"/>
      <c r="N1738" s="87"/>
      <c r="O1738" s="87"/>
      <c r="P1738" s="87"/>
      <c r="Q1738" s="87"/>
      <c r="R1738" s="87"/>
      <c r="S1738" s="87"/>
      <c r="T1738" s="87"/>
      <c r="U1738" s="136"/>
      <c r="V1738" s="127"/>
      <c r="W1738" s="127"/>
      <c r="X1738" s="127"/>
      <c r="Y1738" s="127"/>
      <c r="Z1738" s="127"/>
      <c r="AA1738" s="127"/>
      <c r="AB1738" s="127"/>
      <c r="AC1738" s="127"/>
      <c r="AD1738" s="127"/>
    </row>
    <row r="1739" spans="1:30" hidden="1" x14ac:dyDescent="0.25">
      <c r="A1739" s="24" t="str">
        <f>IF(D1739="","",(B1739&amp;"|"&amp;C1739&amp;"|"&amp;D1739&amp;"|"&amp;E1739&amp;"|"&amp;F1739&amp;"|"&amp;G1739&amp;"|"&amp;H1739&amp;"|"&amp;I1739&amp;"|"&amp;J1739&amp;"|"&amp;K1739&amp;"|"&amp;L1739&amp;"|"&amp;M1739&amp;"|"&amp;N1739&amp;"|"&amp;O1739&amp;"|"&amp;P1739&amp;"|"&amp;Q1739&amp;"|"&amp;R1739&amp;"|"&amp;S1739&amp;"|"&amp;T1739&amp;"|"&amp;U1739&amp;"|"&amp;V1739&amp;"|"&amp;W1739&amp;"|"&amp;X1739&amp;"|"&amp;Y1739&amp;"|"&amp;Z1739&amp;"|"&amp;AA1739&amp;"|"&amp;AB1739&amp;"|"&amp;AC1739&amp;"|"&amp;AD1739&amp;"|"&amp;AE1739&amp;"|"&amp;AF1739&amp;"|"))</f>
        <v/>
      </c>
      <c r="B1739" s="127" t="s">
        <v>1059</v>
      </c>
      <c r="C1739" s="127"/>
      <c r="D1739" s="144"/>
      <c r="E1739" s="144"/>
      <c r="F1739" s="127"/>
      <c r="G1739" s="152"/>
      <c r="H1739" s="152"/>
      <c r="I1739" s="127"/>
      <c r="J1739" s="127"/>
      <c r="K1739" s="127"/>
      <c r="L1739" s="127"/>
      <c r="M1739" s="127"/>
      <c r="N1739" s="127"/>
      <c r="O1739" s="127"/>
      <c r="P1739" s="127"/>
      <c r="Q1739" s="127"/>
      <c r="R1739" s="127"/>
      <c r="S1739" s="144"/>
      <c r="T1739" s="144"/>
      <c r="U1739" s="126"/>
      <c r="V1739" s="127"/>
      <c r="W1739" s="127"/>
      <c r="X1739" s="127"/>
      <c r="Y1739" s="127"/>
      <c r="Z1739" s="127"/>
      <c r="AA1739" s="127"/>
      <c r="AB1739" s="127"/>
      <c r="AC1739" s="127"/>
      <c r="AD1739" s="127"/>
    </row>
    <row r="1740" spans="1:30" hidden="1" x14ac:dyDescent="0.25">
      <c r="A1740" s="24" t="str">
        <f>IF(D1740="","",(B1740&amp;"|"&amp;C1740&amp;"|"&amp;D1740&amp;"|"&amp;E1740&amp;"|"&amp;F1740&amp;"|"&amp;G1740&amp;"|"&amp;H1740&amp;"|"&amp;I1740&amp;"|"&amp;J1740&amp;"|"&amp;K1740&amp;"|"&amp;L1740&amp;"|"&amp;M1740&amp;"|"&amp;N1740&amp;"|"&amp;O1740&amp;"|"&amp;P1740&amp;"|"&amp;Q1740&amp;"|"&amp;R1740&amp;"|"&amp;S1740&amp;"|"&amp;T1740&amp;"|"&amp;U1740&amp;"|"&amp;V1740&amp;"|"&amp;W1740&amp;"|"&amp;X1740&amp;"|"&amp;Y1740&amp;"|"&amp;Z1740&amp;"|"&amp;AA1740&amp;"|"&amp;AB1740&amp;"|"&amp;AC1740&amp;"|"&amp;AD1740&amp;"|"&amp;AE1740&amp;"|"&amp;AF1740&amp;"|"))</f>
        <v/>
      </c>
      <c r="B1740" s="124" t="s">
        <v>1059</v>
      </c>
      <c r="C1740" s="125" t="s">
        <v>3115</v>
      </c>
      <c r="D1740" s="87"/>
      <c r="E1740" s="87"/>
      <c r="F1740" s="87"/>
      <c r="G1740" s="87"/>
      <c r="H1740" s="87"/>
      <c r="I1740" s="87"/>
      <c r="J1740" s="134"/>
      <c r="K1740" s="134"/>
      <c r="L1740" s="87"/>
      <c r="M1740" s="87"/>
      <c r="N1740" s="87"/>
      <c r="O1740" s="87"/>
      <c r="P1740" s="87"/>
      <c r="Q1740" s="87"/>
      <c r="R1740" s="87"/>
      <c r="S1740" s="87"/>
      <c r="T1740" s="87"/>
      <c r="U1740" s="136"/>
      <c r="V1740" s="127"/>
      <c r="W1740" s="127"/>
      <c r="X1740" s="127"/>
      <c r="Y1740" s="127"/>
      <c r="Z1740" s="127"/>
      <c r="AA1740" s="127"/>
      <c r="AB1740" s="127"/>
      <c r="AC1740" s="127"/>
      <c r="AD1740" s="127"/>
    </row>
    <row r="1741" spans="1:30" hidden="1" x14ac:dyDescent="0.25">
      <c r="A1741" s="24" t="str">
        <f>IF(D1741="","",(B1741&amp;"|"&amp;C1741&amp;"|"&amp;D1741&amp;"|"&amp;E1741&amp;"|"&amp;F1741&amp;"|"&amp;G1741&amp;"|"&amp;H1741&amp;"|"&amp;I1741&amp;"|"&amp;J1741&amp;"|"&amp;K1741&amp;"|"&amp;L1741&amp;"|"&amp;M1741&amp;"|"&amp;N1741&amp;"|"&amp;O1741&amp;"|"&amp;P1741&amp;"|"&amp;Q1741&amp;"|"&amp;R1741&amp;"|"&amp;S1741&amp;"|"&amp;T1741&amp;"|"&amp;U1741&amp;"|"&amp;V1741&amp;"|"&amp;W1741&amp;"|"&amp;X1741&amp;"|"&amp;Y1741&amp;"|"&amp;Z1741&amp;"|"&amp;AA1741&amp;"|"&amp;AB1741&amp;"|"&amp;AC1741&amp;"|"&amp;AD1741&amp;"|"&amp;AE1741&amp;"|"&amp;AF1741&amp;"|"))</f>
        <v/>
      </c>
      <c r="B1741" s="127" t="s">
        <v>1060</v>
      </c>
      <c r="C1741" s="127"/>
      <c r="D1741" s="144"/>
      <c r="E1741" s="144"/>
      <c r="F1741" s="127"/>
      <c r="G1741" s="152"/>
      <c r="H1741" s="152"/>
      <c r="I1741" s="127"/>
      <c r="J1741" s="127"/>
      <c r="K1741" s="127"/>
      <c r="L1741" s="127"/>
      <c r="M1741" s="127"/>
      <c r="N1741" s="127"/>
      <c r="O1741" s="127"/>
      <c r="P1741" s="127"/>
      <c r="Q1741" s="127"/>
      <c r="R1741" s="127"/>
      <c r="S1741" s="144"/>
      <c r="T1741" s="144"/>
      <c r="U1741" s="126"/>
      <c r="V1741" s="127"/>
      <c r="W1741" s="127"/>
      <c r="X1741" s="127"/>
      <c r="Y1741" s="127"/>
      <c r="Z1741" s="127"/>
      <c r="AA1741" s="127"/>
      <c r="AB1741" s="127"/>
      <c r="AC1741" s="127"/>
      <c r="AD1741" s="127"/>
    </row>
    <row r="1742" spans="1:30" hidden="1" x14ac:dyDescent="0.25">
      <c r="A1742" s="24" t="str">
        <f>IF(D1742="","",(B1742&amp;"|"&amp;C1742&amp;"|"&amp;D1742&amp;"|"&amp;E1742&amp;"|"&amp;F1742&amp;"|"&amp;G1742&amp;"|"&amp;H1742&amp;"|"&amp;I1742&amp;"|"&amp;J1742&amp;"|"&amp;K1742&amp;"|"&amp;L1742&amp;"|"&amp;M1742&amp;"|"&amp;N1742&amp;"|"&amp;O1742&amp;"|"&amp;P1742&amp;"|"&amp;Q1742&amp;"|"&amp;R1742&amp;"|"&amp;S1742&amp;"|"&amp;T1742&amp;"|"&amp;U1742&amp;"|"&amp;V1742&amp;"|"&amp;W1742&amp;"|"&amp;X1742&amp;"|"&amp;Y1742&amp;"|"&amp;Z1742&amp;"|"&amp;AA1742&amp;"|"&amp;AB1742&amp;"|"&amp;AC1742&amp;"|"&amp;AD1742&amp;"|"&amp;AE1742&amp;"|"&amp;AF1742&amp;"|"))</f>
        <v/>
      </c>
      <c r="B1742" s="124" t="s">
        <v>1060</v>
      </c>
      <c r="C1742" s="125" t="s">
        <v>3116</v>
      </c>
      <c r="D1742" s="87"/>
      <c r="E1742" s="87"/>
      <c r="F1742" s="87"/>
      <c r="G1742" s="87"/>
      <c r="H1742" s="87"/>
      <c r="I1742" s="87"/>
      <c r="J1742" s="134"/>
      <c r="K1742" s="134"/>
      <c r="L1742" s="87"/>
      <c r="M1742" s="87"/>
      <c r="N1742" s="87"/>
      <c r="O1742" s="87"/>
      <c r="P1742" s="87"/>
      <c r="Q1742" s="87"/>
      <c r="R1742" s="87"/>
      <c r="S1742" s="87"/>
      <c r="T1742" s="87"/>
      <c r="U1742" s="136"/>
      <c r="V1742" s="127"/>
      <c r="W1742" s="127"/>
      <c r="X1742" s="127"/>
      <c r="Y1742" s="127"/>
      <c r="Z1742" s="127"/>
      <c r="AA1742" s="127"/>
      <c r="AB1742" s="127"/>
      <c r="AC1742" s="127"/>
      <c r="AD1742" s="127"/>
    </row>
    <row r="1743" spans="1:30" hidden="1" x14ac:dyDescent="0.25">
      <c r="A1743" s="24" t="str">
        <f>IF(D1743="","",(B1743&amp;"|"&amp;C1743&amp;"|"&amp;D1743&amp;"|"&amp;E1743&amp;"|"&amp;F1743&amp;"|"&amp;G1743&amp;"|"&amp;H1743&amp;"|"&amp;I1743&amp;"|"&amp;J1743&amp;"|"&amp;K1743&amp;"|"&amp;L1743&amp;"|"&amp;M1743&amp;"|"&amp;N1743&amp;"|"&amp;O1743&amp;"|"&amp;P1743&amp;"|"&amp;Q1743&amp;"|"&amp;R1743&amp;"|"&amp;S1743&amp;"|"&amp;T1743&amp;"|"&amp;U1743&amp;"|"&amp;V1743&amp;"|"&amp;W1743&amp;"|"&amp;X1743&amp;"|"&amp;Y1743&amp;"|"&amp;Z1743&amp;"|"&amp;AA1743&amp;"|"&amp;AB1743&amp;"|"&amp;AC1743&amp;"|"&amp;AD1743&amp;"|"&amp;AE1743&amp;"|"&amp;AF1743&amp;"|"))</f>
        <v/>
      </c>
      <c r="B1743" s="127" t="s">
        <v>1061</v>
      </c>
      <c r="C1743" s="127"/>
      <c r="D1743" s="144"/>
      <c r="E1743" s="144"/>
      <c r="F1743" s="127"/>
      <c r="G1743" s="152"/>
      <c r="H1743" s="152"/>
      <c r="I1743" s="127"/>
      <c r="J1743" s="127"/>
      <c r="K1743" s="127"/>
      <c r="L1743" s="127"/>
      <c r="M1743" s="127"/>
      <c r="N1743" s="127"/>
      <c r="O1743" s="127"/>
      <c r="P1743" s="127"/>
      <c r="Q1743" s="127"/>
      <c r="R1743" s="127"/>
      <c r="S1743" s="144"/>
      <c r="T1743" s="144"/>
      <c r="U1743" s="126"/>
      <c r="V1743" s="127"/>
      <c r="W1743" s="127"/>
      <c r="X1743" s="127"/>
      <c r="Y1743" s="127"/>
      <c r="Z1743" s="127"/>
      <c r="AA1743" s="127"/>
      <c r="AB1743" s="127"/>
      <c r="AC1743" s="127"/>
      <c r="AD1743" s="127"/>
    </row>
    <row r="1744" spans="1:30" hidden="1" x14ac:dyDescent="0.25">
      <c r="A1744" s="24" t="str">
        <f>IF(D1744="","",(B1744&amp;"|"&amp;C1744&amp;"|"&amp;D1744&amp;"|"&amp;E1744&amp;"|"&amp;F1744&amp;"|"&amp;G1744&amp;"|"&amp;H1744&amp;"|"&amp;I1744&amp;"|"&amp;J1744&amp;"|"&amp;K1744&amp;"|"&amp;L1744&amp;"|"&amp;M1744&amp;"|"&amp;N1744&amp;"|"&amp;O1744&amp;"|"&amp;P1744&amp;"|"&amp;Q1744&amp;"|"&amp;R1744&amp;"|"&amp;S1744&amp;"|"&amp;T1744&amp;"|"&amp;U1744&amp;"|"&amp;V1744&amp;"|"&amp;W1744&amp;"|"&amp;X1744&amp;"|"&amp;Y1744&amp;"|"&amp;Z1744&amp;"|"&amp;AA1744&amp;"|"&amp;AB1744&amp;"|"&amp;AC1744&amp;"|"&amp;AD1744&amp;"|"&amp;AE1744&amp;"|"&amp;AF1744&amp;"|"))</f>
        <v/>
      </c>
      <c r="B1744" s="124" t="s">
        <v>1061</v>
      </c>
      <c r="C1744" s="125" t="s">
        <v>3117</v>
      </c>
      <c r="D1744" s="87"/>
      <c r="E1744" s="87"/>
      <c r="F1744" s="87"/>
      <c r="G1744" s="87"/>
      <c r="H1744" s="87"/>
      <c r="I1744" s="87"/>
      <c r="J1744" s="134"/>
      <c r="K1744" s="134"/>
      <c r="L1744" s="87"/>
      <c r="M1744" s="87"/>
      <c r="N1744" s="87"/>
      <c r="O1744" s="87"/>
      <c r="P1744" s="87"/>
      <c r="Q1744" s="87"/>
      <c r="R1744" s="87"/>
      <c r="S1744" s="87"/>
      <c r="T1744" s="87"/>
      <c r="U1744" s="136"/>
      <c r="V1744" s="127"/>
      <c r="W1744" s="127"/>
      <c r="X1744" s="127"/>
      <c r="Y1744" s="127"/>
      <c r="Z1744" s="127"/>
      <c r="AA1744" s="127"/>
      <c r="AB1744" s="127"/>
      <c r="AC1744" s="127"/>
      <c r="AD1744" s="127"/>
    </row>
    <row r="1745" spans="1:30" hidden="1" x14ac:dyDescent="0.25">
      <c r="A1745" s="24" t="str">
        <f>IF(D1745="","",(B1745&amp;"|"&amp;C1745&amp;"|"&amp;D1745&amp;"|"&amp;E1745&amp;"|"&amp;F1745&amp;"|"&amp;G1745&amp;"|"&amp;H1745&amp;"|"&amp;I1745&amp;"|"&amp;J1745&amp;"|"&amp;K1745&amp;"|"&amp;L1745&amp;"|"&amp;M1745&amp;"|"&amp;N1745&amp;"|"&amp;O1745&amp;"|"&amp;P1745&amp;"|"&amp;Q1745&amp;"|"&amp;R1745&amp;"|"&amp;S1745&amp;"|"&amp;T1745&amp;"|"&amp;U1745&amp;"|"&amp;V1745&amp;"|"&amp;W1745&amp;"|"&amp;X1745&amp;"|"&amp;Y1745&amp;"|"&amp;Z1745&amp;"|"&amp;AA1745&amp;"|"&amp;AB1745&amp;"|"&amp;AC1745&amp;"|"&amp;AD1745&amp;"|"&amp;AE1745&amp;"|"&amp;AF1745&amp;"|"))</f>
        <v/>
      </c>
      <c r="B1745" s="127" t="s">
        <v>1062</v>
      </c>
      <c r="C1745" s="127"/>
      <c r="D1745" s="144"/>
      <c r="E1745" s="144"/>
      <c r="F1745" s="127"/>
      <c r="G1745" s="152"/>
      <c r="H1745" s="152"/>
      <c r="I1745" s="127"/>
      <c r="J1745" s="127"/>
      <c r="K1745" s="127"/>
      <c r="L1745" s="127"/>
      <c r="M1745" s="127"/>
      <c r="N1745" s="127"/>
      <c r="O1745" s="127"/>
      <c r="P1745" s="127"/>
      <c r="Q1745" s="127"/>
      <c r="R1745" s="127"/>
      <c r="S1745" s="144"/>
      <c r="T1745" s="144"/>
      <c r="U1745" s="126"/>
      <c r="V1745" s="127"/>
      <c r="W1745" s="127"/>
      <c r="X1745" s="127"/>
      <c r="Y1745" s="127"/>
      <c r="Z1745" s="127"/>
      <c r="AA1745" s="127"/>
      <c r="AB1745" s="127"/>
      <c r="AC1745" s="127"/>
      <c r="AD1745" s="127"/>
    </row>
    <row r="1746" spans="1:30" hidden="1" x14ac:dyDescent="0.25">
      <c r="A1746" s="24" t="str">
        <f>IF(D1746="","",(B1746&amp;"|"&amp;C1746&amp;"|"&amp;D1746&amp;"|"&amp;E1746&amp;"|"&amp;F1746&amp;"|"&amp;G1746&amp;"|"&amp;H1746&amp;"|"&amp;I1746&amp;"|"&amp;J1746&amp;"|"&amp;K1746&amp;"|"&amp;L1746&amp;"|"&amp;M1746&amp;"|"&amp;N1746&amp;"|"&amp;O1746&amp;"|"&amp;P1746&amp;"|"&amp;Q1746&amp;"|"&amp;R1746&amp;"|"&amp;S1746&amp;"|"&amp;T1746&amp;"|"&amp;U1746&amp;"|"&amp;V1746&amp;"|"&amp;W1746&amp;"|"&amp;X1746&amp;"|"&amp;Y1746&amp;"|"&amp;Z1746&amp;"|"&amp;AA1746&amp;"|"&amp;AB1746&amp;"|"&amp;AC1746&amp;"|"&amp;AD1746&amp;"|"&amp;AE1746&amp;"|"&amp;AF1746&amp;"|"))</f>
        <v/>
      </c>
      <c r="B1746" s="124" t="s">
        <v>1062</v>
      </c>
      <c r="C1746" s="125" t="s">
        <v>3118</v>
      </c>
      <c r="D1746" s="87"/>
      <c r="E1746" s="87"/>
      <c r="F1746" s="87"/>
      <c r="G1746" s="87"/>
      <c r="H1746" s="87"/>
      <c r="I1746" s="87"/>
      <c r="J1746" s="134"/>
      <c r="K1746" s="134"/>
      <c r="L1746" s="87"/>
      <c r="M1746" s="87"/>
      <c r="N1746" s="87"/>
      <c r="O1746" s="87"/>
      <c r="P1746" s="87"/>
      <c r="Q1746" s="87"/>
      <c r="R1746" s="87"/>
      <c r="S1746" s="87"/>
      <c r="T1746" s="87"/>
      <c r="U1746" s="136"/>
      <c r="V1746" s="127"/>
      <c r="W1746" s="127"/>
      <c r="X1746" s="127"/>
      <c r="Y1746" s="127"/>
      <c r="Z1746" s="127"/>
      <c r="AA1746" s="127"/>
      <c r="AB1746" s="127"/>
      <c r="AC1746" s="127"/>
      <c r="AD1746" s="127"/>
    </row>
    <row r="1747" spans="1:30" hidden="1" x14ac:dyDescent="0.25">
      <c r="A1747" s="24" t="str">
        <f>IF(D1747="","",(B1747&amp;"|"&amp;C1747&amp;"|"&amp;D1747&amp;"|"&amp;E1747&amp;"|"&amp;F1747&amp;"|"&amp;G1747&amp;"|"&amp;H1747&amp;"|"&amp;I1747&amp;"|"&amp;J1747&amp;"|"&amp;K1747&amp;"|"&amp;L1747&amp;"|"&amp;M1747&amp;"|"&amp;N1747&amp;"|"&amp;O1747&amp;"|"&amp;P1747&amp;"|"&amp;Q1747&amp;"|"&amp;R1747&amp;"|"&amp;S1747&amp;"|"&amp;T1747&amp;"|"&amp;U1747&amp;"|"&amp;V1747&amp;"|"&amp;W1747&amp;"|"&amp;X1747&amp;"|"&amp;Y1747&amp;"|"&amp;Z1747&amp;"|"&amp;AA1747&amp;"|"&amp;AB1747&amp;"|"&amp;AC1747&amp;"|"&amp;AD1747&amp;"|"&amp;AE1747&amp;"|"&amp;AF1747&amp;"|"))</f>
        <v/>
      </c>
      <c r="B1747" s="127" t="s">
        <v>1063</v>
      </c>
      <c r="C1747" s="127"/>
      <c r="D1747" s="144"/>
      <c r="E1747" s="144"/>
      <c r="F1747" s="127"/>
      <c r="G1747" s="152"/>
      <c r="H1747" s="152"/>
      <c r="I1747" s="127"/>
      <c r="J1747" s="127"/>
      <c r="K1747" s="127"/>
      <c r="L1747" s="127"/>
      <c r="M1747" s="127"/>
      <c r="N1747" s="127"/>
      <c r="O1747" s="127"/>
      <c r="P1747" s="127"/>
      <c r="Q1747" s="127"/>
      <c r="R1747" s="127"/>
      <c r="S1747" s="144"/>
      <c r="T1747" s="144"/>
      <c r="U1747" s="126"/>
      <c r="V1747" s="127"/>
      <c r="W1747" s="127"/>
      <c r="X1747" s="127"/>
      <c r="Y1747" s="127"/>
      <c r="Z1747" s="127"/>
      <c r="AA1747" s="127"/>
      <c r="AB1747" s="127"/>
      <c r="AC1747" s="127"/>
      <c r="AD1747" s="127"/>
    </row>
    <row r="1748" spans="1:30" hidden="1" x14ac:dyDescent="0.25">
      <c r="A1748" s="24" t="str">
        <f>IF(D1748="","",(B1748&amp;"|"&amp;C1748&amp;"|"&amp;D1748&amp;"|"&amp;E1748&amp;"|"&amp;F1748&amp;"|"&amp;G1748&amp;"|"&amp;H1748&amp;"|"&amp;I1748&amp;"|"&amp;J1748&amp;"|"&amp;K1748&amp;"|"&amp;L1748&amp;"|"&amp;M1748&amp;"|"&amp;N1748&amp;"|"&amp;O1748&amp;"|"&amp;P1748&amp;"|"&amp;Q1748&amp;"|"&amp;R1748&amp;"|"&amp;S1748&amp;"|"&amp;T1748&amp;"|"&amp;U1748&amp;"|"&amp;V1748&amp;"|"&amp;W1748&amp;"|"&amp;X1748&amp;"|"&amp;Y1748&amp;"|"&amp;Z1748&amp;"|"&amp;AA1748&amp;"|"&amp;AB1748&amp;"|"&amp;AC1748&amp;"|"&amp;AD1748&amp;"|"&amp;AE1748&amp;"|"&amp;AF1748&amp;"|"))</f>
        <v/>
      </c>
      <c r="B1748" s="124" t="s">
        <v>1063</v>
      </c>
      <c r="C1748" s="125" t="s">
        <v>3119</v>
      </c>
      <c r="D1748" s="87"/>
      <c r="E1748" s="87"/>
      <c r="F1748" s="87"/>
      <c r="G1748" s="87"/>
      <c r="H1748" s="87"/>
      <c r="I1748" s="87"/>
      <c r="J1748" s="134"/>
      <c r="K1748" s="134"/>
      <c r="L1748" s="87"/>
      <c r="M1748" s="87"/>
      <c r="N1748" s="87"/>
      <c r="O1748" s="87"/>
      <c r="P1748" s="87"/>
      <c r="Q1748" s="87"/>
      <c r="R1748" s="87"/>
      <c r="S1748" s="87"/>
      <c r="T1748" s="87"/>
      <c r="U1748" s="136"/>
      <c r="V1748" s="127"/>
      <c r="W1748" s="127"/>
      <c r="X1748" s="127"/>
      <c r="Y1748" s="127"/>
      <c r="Z1748" s="127"/>
      <c r="AA1748" s="127"/>
      <c r="AB1748" s="127"/>
      <c r="AC1748" s="127"/>
      <c r="AD1748" s="127"/>
    </row>
    <row r="1749" spans="1:30" hidden="1" x14ac:dyDescent="0.25">
      <c r="A1749" s="24" t="str">
        <f>IF(D1749="","",(B1749&amp;"|"&amp;C1749&amp;"|"&amp;D1749&amp;"|"&amp;E1749&amp;"|"&amp;F1749&amp;"|"&amp;G1749&amp;"|"&amp;H1749&amp;"|"&amp;I1749&amp;"|"&amp;J1749&amp;"|"&amp;K1749&amp;"|"&amp;L1749&amp;"|"&amp;M1749&amp;"|"&amp;N1749&amp;"|"&amp;O1749&amp;"|"&amp;P1749&amp;"|"&amp;Q1749&amp;"|"&amp;R1749&amp;"|"&amp;S1749&amp;"|"&amp;T1749&amp;"|"&amp;U1749&amp;"|"&amp;V1749&amp;"|"&amp;W1749&amp;"|"&amp;X1749&amp;"|"&amp;Y1749&amp;"|"&amp;Z1749&amp;"|"&amp;AA1749&amp;"|"&amp;AB1749&amp;"|"&amp;AC1749&amp;"|"&amp;AD1749&amp;"|"&amp;AE1749&amp;"|"&amp;AF1749&amp;"|"))</f>
        <v/>
      </c>
      <c r="B1749" s="127" t="s">
        <v>1064</v>
      </c>
      <c r="C1749" s="127"/>
      <c r="D1749" s="144"/>
      <c r="E1749" s="144"/>
      <c r="F1749" s="127"/>
      <c r="G1749" s="152"/>
      <c r="H1749" s="152"/>
      <c r="I1749" s="127"/>
      <c r="J1749" s="127"/>
      <c r="K1749" s="127"/>
      <c r="L1749" s="127"/>
      <c r="M1749" s="127"/>
      <c r="N1749" s="127"/>
      <c r="O1749" s="127"/>
      <c r="P1749" s="127"/>
      <c r="Q1749" s="127"/>
      <c r="R1749" s="127"/>
      <c r="S1749" s="144"/>
      <c r="T1749" s="144"/>
      <c r="U1749" s="126"/>
      <c r="V1749" s="127"/>
      <c r="W1749" s="127"/>
      <c r="X1749" s="127"/>
      <c r="Y1749" s="127"/>
      <c r="Z1749" s="127"/>
      <c r="AA1749" s="127"/>
      <c r="AB1749" s="127"/>
      <c r="AC1749" s="127"/>
      <c r="AD1749" s="127"/>
    </row>
    <row r="1750" spans="1:30" hidden="1" x14ac:dyDescent="0.25">
      <c r="A1750" s="24" t="str">
        <f>IF(D1750="","",(B1750&amp;"|"&amp;C1750&amp;"|"&amp;D1750&amp;"|"&amp;E1750&amp;"|"&amp;F1750&amp;"|"&amp;G1750&amp;"|"&amp;H1750&amp;"|"&amp;I1750&amp;"|"&amp;J1750&amp;"|"&amp;K1750&amp;"|"&amp;L1750&amp;"|"&amp;M1750&amp;"|"&amp;N1750&amp;"|"&amp;O1750&amp;"|"&amp;P1750&amp;"|"&amp;Q1750&amp;"|"&amp;R1750&amp;"|"&amp;S1750&amp;"|"&amp;T1750&amp;"|"&amp;U1750&amp;"|"&amp;V1750&amp;"|"&amp;W1750&amp;"|"&amp;X1750&amp;"|"&amp;Y1750&amp;"|"&amp;Z1750&amp;"|"&amp;AA1750&amp;"|"&amp;AB1750&amp;"|"&amp;AC1750&amp;"|"&amp;AD1750&amp;"|"&amp;AE1750&amp;"|"&amp;AF1750&amp;"|"))</f>
        <v/>
      </c>
      <c r="B1750" s="124" t="s">
        <v>1064</v>
      </c>
      <c r="C1750" s="125" t="s">
        <v>3120</v>
      </c>
      <c r="D1750" s="87"/>
      <c r="E1750" s="87"/>
      <c r="F1750" s="87"/>
      <c r="G1750" s="87"/>
      <c r="H1750" s="87"/>
      <c r="I1750" s="87"/>
      <c r="J1750" s="134"/>
      <c r="K1750" s="134"/>
      <c r="L1750" s="87"/>
      <c r="M1750" s="87"/>
      <c r="N1750" s="87"/>
      <c r="O1750" s="87"/>
      <c r="P1750" s="87"/>
      <c r="Q1750" s="87"/>
      <c r="R1750" s="87"/>
      <c r="S1750" s="87"/>
      <c r="T1750" s="87"/>
      <c r="U1750" s="136"/>
      <c r="V1750" s="127"/>
      <c r="W1750" s="127"/>
      <c r="X1750" s="127"/>
      <c r="Y1750" s="127"/>
      <c r="Z1750" s="127"/>
      <c r="AA1750" s="127"/>
      <c r="AB1750" s="127"/>
      <c r="AC1750" s="127"/>
      <c r="AD1750" s="127"/>
    </row>
    <row r="1751" spans="1:30" hidden="1" x14ac:dyDescent="0.25">
      <c r="A1751" s="24" t="str">
        <f>IF(D1751="","",(B1751&amp;"|"&amp;C1751&amp;"|"&amp;D1751&amp;"|"&amp;E1751&amp;"|"&amp;F1751&amp;"|"&amp;G1751&amp;"|"&amp;H1751&amp;"|"&amp;I1751&amp;"|"&amp;J1751&amp;"|"&amp;K1751&amp;"|"&amp;L1751&amp;"|"&amp;M1751&amp;"|"&amp;N1751&amp;"|"&amp;O1751&amp;"|"&amp;P1751&amp;"|"&amp;Q1751&amp;"|"&amp;R1751&amp;"|"&amp;S1751&amp;"|"&amp;T1751&amp;"|"&amp;U1751&amp;"|"&amp;V1751&amp;"|"&amp;W1751&amp;"|"&amp;X1751&amp;"|"&amp;Y1751&amp;"|"&amp;Z1751&amp;"|"&amp;AA1751&amp;"|"&amp;AB1751&amp;"|"&amp;AC1751&amp;"|"&amp;AD1751&amp;"|"&amp;AE1751&amp;"|"&amp;AF1751&amp;"|"))</f>
        <v/>
      </c>
      <c r="B1751" s="127" t="s">
        <v>1065</v>
      </c>
      <c r="C1751" s="127"/>
      <c r="D1751" s="144"/>
      <c r="E1751" s="144"/>
      <c r="F1751" s="127"/>
      <c r="G1751" s="152"/>
      <c r="H1751" s="152"/>
      <c r="I1751" s="127"/>
      <c r="J1751" s="127"/>
      <c r="K1751" s="127"/>
      <c r="L1751" s="127"/>
      <c r="M1751" s="127"/>
      <c r="N1751" s="127"/>
      <c r="O1751" s="127"/>
      <c r="P1751" s="127"/>
      <c r="Q1751" s="127"/>
      <c r="R1751" s="127"/>
      <c r="S1751" s="144"/>
      <c r="T1751" s="144"/>
      <c r="U1751" s="126"/>
      <c r="V1751" s="127"/>
      <c r="W1751" s="127"/>
      <c r="X1751" s="127"/>
      <c r="Y1751" s="127"/>
      <c r="Z1751" s="127"/>
      <c r="AA1751" s="127"/>
      <c r="AB1751" s="127"/>
      <c r="AC1751" s="127"/>
      <c r="AD1751" s="127"/>
    </row>
    <row r="1752" spans="1:30" hidden="1" x14ac:dyDescent="0.25">
      <c r="A1752" s="24" t="str">
        <f>IF(D1752="","",(B1752&amp;"|"&amp;C1752&amp;"|"&amp;D1752&amp;"|"&amp;E1752&amp;"|"&amp;F1752&amp;"|"&amp;G1752&amp;"|"&amp;H1752&amp;"|"&amp;I1752&amp;"|"&amp;J1752&amp;"|"&amp;K1752&amp;"|"&amp;L1752&amp;"|"&amp;M1752&amp;"|"&amp;N1752&amp;"|"&amp;O1752&amp;"|"&amp;P1752&amp;"|"&amp;Q1752&amp;"|"&amp;R1752&amp;"|"&amp;S1752&amp;"|"&amp;T1752&amp;"|"&amp;U1752&amp;"|"&amp;V1752&amp;"|"&amp;W1752&amp;"|"&amp;X1752&amp;"|"&amp;Y1752&amp;"|"&amp;Z1752&amp;"|"&amp;AA1752&amp;"|"&amp;AB1752&amp;"|"&amp;AC1752&amp;"|"&amp;AD1752&amp;"|"&amp;AE1752&amp;"|"&amp;AF1752&amp;"|"))</f>
        <v/>
      </c>
      <c r="B1752" s="124" t="s">
        <v>1065</v>
      </c>
      <c r="C1752" s="125" t="s">
        <v>3121</v>
      </c>
      <c r="D1752" s="87"/>
      <c r="E1752" s="87"/>
      <c r="F1752" s="87"/>
      <c r="G1752" s="87"/>
      <c r="H1752" s="87"/>
      <c r="I1752" s="87"/>
      <c r="J1752" s="134"/>
      <c r="K1752" s="134"/>
      <c r="L1752" s="87"/>
      <c r="M1752" s="87"/>
      <c r="N1752" s="87"/>
      <c r="O1752" s="87"/>
      <c r="P1752" s="87"/>
      <c r="Q1752" s="87"/>
      <c r="R1752" s="87"/>
      <c r="S1752" s="87"/>
      <c r="T1752" s="87"/>
      <c r="U1752" s="136"/>
      <c r="V1752" s="127"/>
      <c r="W1752" s="127"/>
      <c r="X1752" s="127"/>
      <c r="Y1752" s="127"/>
      <c r="Z1752" s="127"/>
      <c r="AA1752" s="127"/>
      <c r="AB1752" s="127"/>
      <c r="AC1752" s="127"/>
      <c r="AD1752" s="127"/>
    </row>
    <row r="1753" spans="1:30" hidden="1" x14ac:dyDescent="0.25">
      <c r="A1753" s="24" t="str">
        <f>IF(D1753="","",(B1753&amp;"|"&amp;C1753&amp;"|"&amp;D1753&amp;"|"&amp;E1753&amp;"|"&amp;F1753&amp;"|"&amp;G1753&amp;"|"&amp;H1753&amp;"|"&amp;I1753&amp;"|"&amp;J1753&amp;"|"&amp;K1753&amp;"|"&amp;L1753&amp;"|"&amp;M1753&amp;"|"&amp;N1753&amp;"|"&amp;O1753&amp;"|"&amp;P1753&amp;"|"&amp;Q1753&amp;"|"&amp;R1753&amp;"|"&amp;S1753&amp;"|"&amp;T1753&amp;"|"&amp;U1753&amp;"|"&amp;V1753&amp;"|"&amp;W1753&amp;"|"&amp;X1753&amp;"|"&amp;Y1753&amp;"|"&amp;Z1753&amp;"|"&amp;AA1753&amp;"|"&amp;AB1753&amp;"|"&amp;AC1753&amp;"|"&amp;AD1753&amp;"|"&amp;AE1753&amp;"|"&amp;AF1753&amp;"|"))</f>
        <v/>
      </c>
      <c r="B1753" s="127" t="s">
        <v>1066</v>
      </c>
      <c r="C1753" s="127"/>
      <c r="D1753" s="144"/>
      <c r="E1753" s="144"/>
      <c r="F1753" s="127"/>
      <c r="G1753" s="152"/>
      <c r="H1753" s="152"/>
      <c r="I1753" s="127"/>
      <c r="J1753" s="127"/>
      <c r="K1753" s="127"/>
      <c r="L1753" s="127"/>
      <c r="M1753" s="127"/>
      <c r="N1753" s="127"/>
      <c r="O1753" s="127"/>
      <c r="P1753" s="127"/>
      <c r="Q1753" s="127"/>
      <c r="R1753" s="127"/>
      <c r="S1753" s="144"/>
      <c r="T1753" s="144"/>
      <c r="U1753" s="126"/>
      <c r="V1753" s="127"/>
      <c r="W1753" s="127"/>
      <c r="X1753" s="127"/>
      <c r="Y1753" s="127"/>
      <c r="Z1753" s="127"/>
      <c r="AA1753" s="127"/>
      <c r="AB1753" s="127"/>
      <c r="AC1753" s="127"/>
      <c r="AD1753" s="127"/>
    </row>
    <row r="1754" spans="1:30" hidden="1" x14ac:dyDescent="0.25">
      <c r="A1754" s="24" t="str">
        <f>IF(D1754="","",(B1754&amp;"|"&amp;C1754&amp;"|"&amp;D1754&amp;"|"&amp;E1754&amp;"|"&amp;F1754&amp;"|"&amp;G1754&amp;"|"&amp;H1754&amp;"|"&amp;I1754&amp;"|"&amp;J1754&amp;"|"&amp;K1754&amp;"|"&amp;L1754&amp;"|"&amp;M1754&amp;"|"&amp;N1754&amp;"|"&amp;O1754&amp;"|"&amp;P1754&amp;"|"&amp;Q1754&amp;"|"&amp;R1754&amp;"|"&amp;S1754&amp;"|"&amp;T1754&amp;"|"&amp;U1754&amp;"|"&amp;V1754&amp;"|"&amp;W1754&amp;"|"&amp;X1754&amp;"|"&amp;Y1754&amp;"|"&amp;Z1754&amp;"|"&amp;AA1754&amp;"|"&amp;AB1754&amp;"|"&amp;AC1754&amp;"|"&amp;AD1754&amp;"|"&amp;AE1754&amp;"|"&amp;AF1754&amp;"|"))</f>
        <v/>
      </c>
      <c r="B1754" s="124" t="s">
        <v>1066</v>
      </c>
      <c r="C1754" s="125" t="s">
        <v>3122</v>
      </c>
      <c r="D1754" s="87"/>
      <c r="E1754" s="87"/>
      <c r="F1754" s="87"/>
      <c r="G1754" s="87"/>
      <c r="H1754" s="87"/>
      <c r="I1754" s="87"/>
      <c r="J1754" s="134"/>
      <c r="K1754" s="134"/>
      <c r="L1754" s="87"/>
      <c r="M1754" s="87"/>
      <c r="N1754" s="87"/>
      <c r="O1754" s="87"/>
      <c r="P1754" s="87"/>
      <c r="Q1754" s="87"/>
      <c r="R1754" s="87"/>
      <c r="S1754" s="87"/>
      <c r="T1754" s="87"/>
      <c r="U1754" s="136"/>
      <c r="V1754" s="127"/>
      <c r="W1754" s="127"/>
      <c r="X1754" s="127"/>
      <c r="Y1754" s="127"/>
      <c r="Z1754" s="127"/>
      <c r="AA1754" s="127"/>
      <c r="AB1754" s="127"/>
      <c r="AC1754" s="127"/>
      <c r="AD1754" s="127"/>
    </row>
    <row r="1755" spans="1:30" hidden="1" x14ac:dyDescent="0.25">
      <c r="A1755" s="24" t="str">
        <f>IF(D1755="","",(B1755&amp;"|"&amp;C1755&amp;"|"&amp;D1755&amp;"|"&amp;E1755&amp;"|"&amp;F1755&amp;"|"&amp;G1755&amp;"|"&amp;H1755&amp;"|"&amp;I1755&amp;"|"&amp;J1755&amp;"|"&amp;K1755&amp;"|"&amp;L1755&amp;"|"&amp;M1755&amp;"|"&amp;N1755&amp;"|"&amp;O1755&amp;"|"&amp;P1755&amp;"|"&amp;Q1755&amp;"|"&amp;R1755&amp;"|"&amp;S1755&amp;"|"&amp;T1755&amp;"|"&amp;U1755&amp;"|"&amp;V1755&amp;"|"&amp;W1755&amp;"|"&amp;X1755&amp;"|"&amp;Y1755&amp;"|"&amp;Z1755&amp;"|"&amp;AA1755&amp;"|"&amp;AB1755&amp;"|"&amp;AC1755&amp;"|"&amp;AD1755&amp;"|"&amp;AE1755&amp;"|"&amp;AF1755&amp;"|"))</f>
        <v/>
      </c>
      <c r="B1755" s="127" t="s">
        <v>1067</v>
      </c>
      <c r="C1755" s="127"/>
      <c r="D1755" s="144"/>
      <c r="E1755" s="144"/>
      <c r="F1755" s="127"/>
      <c r="G1755" s="152"/>
      <c r="H1755" s="152"/>
      <c r="I1755" s="127"/>
      <c r="J1755" s="127"/>
      <c r="K1755" s="127"/>
      <c r="L1755" s="127"/>
      <c r="M1755" s="127"/>
      <c r="N1755" s="127"/>
      <c r="O1755" s="127"/>
      <c r="P1755" s="127"/>
      <c r="Q1755" s="127"/>
      <c r="R1755" s="127"/>
      <c r="S1755" s="144"/>
      <c r="T1755" s="144"/>
      <c r="U1755" s="126"/>
      <c r="V1755" s="127"/>
      <c r="W1755" s="127"/>
      <c r="X1755" s="127"/>
      <c r="Y1755" s="127"/>
      <c r="Z1755" s="127"/>
      <c r="AA1755" s="127"/>
      <c r="AB1755" s="127"/>
      <c r="AC1755" s="127"/>
      <c r="AD1755" s="127"/>
    </row>
    <row r="1756" spans="1:30" hidden="1" x14ac:dyDescent="0.25">
      <c r="A1756" s="24" t="str">
        <f>IF(D1756="","",(B1756&amp;"|"&amp;C1756&amp;"|"&amp;D1756&amp;"|"&amp;E1756&amp;"|"&amp;F1756&amp;"|"&amp;G1756&amp;"|"&amp;H1756&amp;"|"&amp;I1756&amp;"|"&amp;J1756&amp;"|"&amp;K1756&amp;"|"&amp;L1756&amp;"|"&amp;M1756&amp;"|"&amp;N1756&amp;"|"&amp;O1756&amp;"|"&amp;P1756&amp;"|"&amp;Q1756&amp;"|"&amp;R1756&amp;"|"&amp;S1756&amp;"|"&amp;T1756&amp;"|"&amp;U1756&amp;"|"&amp;V1756&amp;"|"&amp;W1756&amp;"|"&amp;X1756&amp;"|"&amp;Y1756&amp;"|"&amp;Z1756&amp;"|"&amp;AA1756&amp;"|"&amp;AB1756&amp;"|"&amp;AC1756&amp;"|"&amp;AD1756&amp;"|"&amp;AE1756&amp;"|"&amp;AF1756&amp;"|"))</f>
        <v/>
      </c>
      <c r="B1756" s="124" t="s">
        <v>1067</v>
      </c>
      <c r="C1756" s="125" t="s">
        <v>3123</v>
      </c>
      <c r="D1756" s="87"/>
      <c r="E1756" s="87"/>
      <c r="F1756" s="87"/>
      <c r="G1756" s="87"/>
      <c r="H1756" s="87"/>
      <c r="I1756" s="87"/>
      <c r="J1756" s="134"/>
      <c r="K1756" s="134"/>
      <c r="L1756" s="87"/>
      <c r="M1756" s="87"/>
      <c r="N1756" s="87"/>
      <c r="O1756" s="87"/>
      <c r="P1756" s="87"/>
      <c r="Q1756" s="87"/>
      <c r="R1756" s="87"/>
      <c r="S1756" s="87"/>
      <c r="T1756" s="87"/>
      <c r="U1756" s="136"/>
      <c r="V1756" s="127"/>
      <c r="W1756" s="127"/>
      <c r="X1756" s="127"/>
      <c r="Y1756" s="127"/>
      <c r="Z1756" s="127"/>
      <c r="AA1756" s="127"/>
      <c r="AB1756" s="127"/>
      <c r="AC1756" s="127"/>
      <c r="AD1756" s="127"/>
    </row>
    <row r="1757" spans="1:30" hidden="1" x14ac:dyDescent="0.25">
      <c r="A1757" s="24" t="str">
        <f>IF(D1757="","",(B1757&amp;"|"&amp;C1757&amp;"|"&amp;D1757&amp;"|"&amp;E1757&amp;"|"&amp;F1757&amp;"|"&amp;G1757&amp;"|"&amp;H1757&amp;"|"&amp;I1757&amp;"|"&amp;J1757&amp;"|"&amp;K1757&amp;"|"&amp;L1757&amp;"|"&amp;M1757&amp;"|"&amp;N1757&amp;"|"&amp;O1757&amp;"|"&amp;P1757&amp;"|"&amp;Q1757&amp;"|"&amp;R1757&amp;"|"&amp;S1757&amp;"|"&amp;T1757&amp;"|"&amp;U1757&amp;"|"&amp;V1757&amp;"|"&amp;W1757&amp;"|"&amp;X1757&amp;"|"&amp;Y1757&amp;"|"&amp;Z1757&amp;"|"&amp;AA1757&amp;"|"&amp;AB1757&amp;"|"&amp;AC1757&amp;"|"&amp;AD1757&amp;"|"&amp;AE1757&amp;"|"&amp;AF1757&amp;"|"))</f>
        <v/>
      </c>
      <c r="B1757" s="127" t="s">
        <v>1068</v>
      </c>
      <c r="C1757" s="127"/>
      <c r="D1757" s="144"/>
      <c r="E1757" s="144"/>
      <c r="F1757" s="127"/>
      <c r="G1757" s="152"/>
      <c r="H1757" s="152"/>
      <c r="I1757" s="127"/>
      <c r="J1757" s="127"/>
      <c r="K1757" s="127"/>
      <c r="L1757" s="127"/>
      <c r="M1757" s="127"/>
      <c r="N1757" s="127"/>
      <c r="O1757" s="127"/>
      <c r="P1757" s="127"/>
      <c r="Q1757" s="127"/>
      <c r="R1757" s="127"/>
      <c r="S1757" s="144"/>
      <c r="T1757" s="144"/>
      <c r="U1757" s="126"/>
      <c r="V1757" s="127"/>
      <c r="W1757" s="127"/>
      <c r="X1757" s="127"/>
      <c r="Y1757" s="127"/>
      <c r="Z1757" s="127"/>
      <c r="AA1757" s="127"/>
      <c r="AB1757" s="127"/>
      <c r="AC1757" s="127"/>
      <c r="AD1757" s="127"/>
    </row>
    <row r="1758" spans="1:30" hidden="1" x14ac:dyDescent="0.25">
      <c r="A1758" s="24" t="str">
        <f>IF(D1758="","",(B1758&amp;"|"&amp;C1758&amp;"|"&amp;D1758&amp;"|"&amp;E1758&amp;"|"&amp;F1758&amp;"|"&amp;G1758&amp;"|"&amp;H1758&amp;"|"&amp;I1758&amp;"|"&amp;J1758&amp;"|"&amp;K1758&amp;"|"&amp;L1758&amp;"|"&amp;M1758&amp;"|"&amp;N1758&amp;"|"&amp;O1758&amp;"|"&amp;P1758&amp;"|"&amp;Q1758&amp;"|"&amp;R1758&amp;"|"&amp;S1758&amp;"|"&amp;T1758&amp;"|"&amp;U1758&amp;"|"&amp;V1758&amp;"|"&amp;W1758&amp;"|"&amp;X1758&amp;"|"&amp;Y1758&amp;"|"&amp;Z1758&amp;"|"&amp;AA1758&amp;"|"&amp;AB1758&amp;"|"&amp;AC1758&amp;"|"&amp;AD1758&amp;"|"&amp;AE1758&amp;"|"&amp;AF1758&amp;"|"))</f>
        <v/>
      </c>
      <c r="B1758" s="124" t="s">
        <v>1068</v>
      </c>
      <c r="C1758" s="125" t="s">
        <v>3124</v>
      </c>
      <c r="D1758" s="87"/>
      <c r="E1758" s="87"/>
      <c r="F1758" s="87"/>
      <c r="G1758" s="87"/>
      <c r="H1758" s="87"/>
      <c r="I1758" s="87"/>
      <c r="J1758" s="134"/>
      <c r="K1758" s="134"/>
      <c r="L1758" s="87"/>
      <c r="M1758" s="87"/>
      <c r="N1758" s="87"/>
      <c r="O1758" s="87"/>
      <c r="P1758" s="87"/>
      <c r="Q1758" s="87"/>
      <c r="R1758" s="87"/>
      <c r="S1758" s="87"/>
      <c r="T1758" s="87"/>
      <c r="U1758" s="136"/>
      <c r="V1758" s="127"/>
      <c r="W1758" s="127"/>
      <c r="X1758" s="127"/>
      <c r="Y1758" s="127"/>
      <c r="Z1758" s="127"/>
      <c r="AA1758" s="127"/>
      <c r="AB1758" s="127"/>
      <c r="AC1758" s="127"/>
      <c r="AD1758" s="127"/>
    </row>
    <row r="1759" spans="1:30" hidden="1" x14ac:dyDescent="0.25">
      <c r="A1759" s="24" t="str">
        <f>IF(D1759="","",(B1759&amp;"|"&amp;C1759&amp;"|"&amp;D1759&amp;"|"&amp;E1759&amp;"|"&amp;F1759&amp;"|"&amp;G1759&amp;"|"&amp;H1759&amp;"|"&amp;I1759&amp;"|"&amp;J1759&amp;"|"&amp;K1759&amp;"|"&amp;L1759&amp;"|"&amp;M1759&amp;"|"&amp;N1759&amp;"|"&amp;O1759&amp;"|"&amp;P1759&amp;"|"&amp;Q1759&amp;"|"&amp;R1759&amp;"|"&amp;S1759&amp;"|"&amp;T1759&amp;"|"&amp;U1759&amp;"|"&amp;V1759&amp;"|"&amp;W1759&amp;"|"&amp;X1759&amp;"|"&amp;Y1759&amp;"|"&amp;Z1759&amp;"|"&amp;AA1759&amp;"|"&amp;AB1759&amp;"|"&amp;AC1759&amp;"|"&amp;AD1759&amp;"|"&amp;AE1759&amp;"|"&amp;AF1759&amp;"|"))</f>
        <v/>
      </c>
      <c r="B1759" s="127" t="s">
        <v>1069</v>
      </c>
      <c r="C1759" s="127"/>
      <c r="D1759" s="144"/>
      <c r="E1759" s="144"/>
      <c r="F1759" s="127"/>
      <c r="G1759" s="152"/>
      <c r="H1759" s="152"/>
      <c r="I1759" s="127"/>
      <c r="J1759" s="127"/>
      <c r="K1759" s="127"/>
      <c r="L1759" s="127"/>
      <c r="M1759" s="127"/>
      <c r="N1759" s="127"/>
      <c r="O1759" s="127"/>
      <c r="P1759" s="127"/>
      <c r="Q1759" s="127"/>
      <c r="R1759" s="127"/>
      <c r="S1759" s="144"/>
      <c r="T1759" s="144"/>
      <c r="U1759" s="126"/>
      <c r="V1759" s="127"/>
      <c r="W1759" s="127"/>
      <c r="X1759" s="127"/>
      <c r="Y1759" s="127"/>
      <c r="Z1759" s="127"/>
      <c r="AA1759" s="127"/>
      <c r="AB1759" s="127"/>
      <c r="AC1759" s="127"/>
      <c r="AD1759" s="127"/>
    </row>
    <row r="1760" spans="1:30" hidden="1" x14ac:dyDescent="0.25">
      <c r="A1760" s="24" t="str">
        <f>IF(D1760="","",(B1760&amp;"|"&amp;C1760&amp;"|"&amp;D1760&amp;"|"&amp;E1760&amp;"|"&amp;F1760&amp;"|"&amp;G1760&amp;"|"&amp;H1760&amp;"|"&amp;I1760&amp;"|"&amp;J1760&amp;"|"&amp;K1760&amp;"|"&amp;L1760&amp;"|"&amp;M1760&amp;"|"&amp;N1760&amp;"|"&amp;O1760&amp;"|"&amp;P1760&amp;"|"&amp;Q1760&amp;"|"&amp;R1760&amp;"|"&amp;S1760&amp;"|"&amp;T1760&amp;"|"&amp;U1760&amp;"|"&amp;V1760&amp;"|"&amp;W1760&amp;"|"&amp;X1760&amp;"|"&amp;Y1760&amp;"|"&amp;Z1760&amp;"|"&amp;AA1760&amp;"|"&amp;AB1760&amp;"|"&amp;AC1760&amp;"|"&amp;AD1760&amp;"|"&amp;AE1760&amp;"|"&amp;AF1760&amp;"|"))</f>
        <v/>
      </c>
      <c r="B1760" s="124" t="s">
        <v>1069</v>
      </c>
      <c r="C1760" s="125" t="s">
        <v>3125</v>
      </c>
      <c r="D1760" s="87"/>
      <c r="E1760" s="87"/>
      <c r="F1760" s="87"/>
      <c r="G1760" s="87"/>
      <c r="H1760" s="87"/>
      <c r="I1760" s="87"/>
      <c r="J1760" s="134"/>
      <c r="K1760" s="134"/>
      <c r="L1760" s="87"/>
      <c r="M1760" s="87"/>
      <c r="N1760" s="87"/>
      <c r="O1760" s="87"/>
      <c r="P1760" s="87"/>
      <c r="Q1760" s="87"/>
      <c r="R1760" s="87"/>
      <c r="S1760" s="87"/>
      <c r="T1760" s="87"/>
      <c r="U1760" s="136"/>
      <c r="V1760" s="127"/>
      <c r="W1760" s="127"/>
      <c r="X1760" s="127"/>
      <c r="Y1760" s="127"/>
      <c r="Z1760" s="127"/>
      <c r="AA1760" s="127"/>
      <c r="AB1760" s="127"/>
      <c r="AC1760" s="127"/>
      <c r="AD1760" s="127"/>
    </row>
    <row r="1761" spans="1:30" hidden="1" x14ac:dyDescent="0.25">
      <c r="A1761" s="24" t="str">
        <f>IF(D1761="","",(B1761&amp;"|"&amp;C1761&amp;"|"&amp;D1761&amp;"|"&amp;E1761&amp;"|"&amp;F1761&amp;"|"&amp;G1761&amp;"|"&amp;H1761&amp;"|"&amp;I1761&amp;"|"&amp;J1761&amp;"|"&amp;K1761&amp;"|"&amp;L1761&amp;"|"&amp;M1761&amp;"|"&amp;N1761&amp;"|"&amp;O1761&amp;"|"&amp;P1761&amp;"|"&amp;Q1761&amp;"|"&amp;R1761&amp;"|"&amp;S1761&amp;"|"&amp;T1761&amp;"|"&amp;U1761&amp;"|"&amp;V1761&amp;"|"&amp;W1761&amp;"|"&amp;X1761&amp;"|"&amp;Y1761&amp;"|"&amp;Z1761&amp;"|"&amp;AA1761&amp;"|"&amp;AB1761&amp;"|"&amp;AC1761&amp;"|"&amp;AD1761&amp;"|"&amp;AE1761&amp;"|"&amp;AF1761&amp;"|"))</f>
        <v/>
      </c>
      <c r="B1761" s="127" t="s">
        <v>1070</v>
      </c>
      <c r="C1761" s="127"/>
      <c r="D1761" s="144"/>
      <c r="E1761" s="144"/>
      <c r="F1761" s="127"/>
      <c r="G1761" s="152"/>
      <c r="H1761" s="152"/>
      <c r="I1761" s="127"/>
      <c r="J1761" s="127"/>
      <c r="K1761" s="127"/>
      <c r="L1761" s="127"/>
      <c r="M1761" s="127"/>
      <c r="N1761" s="127"/>
      <c r="O1761" s="127"/>
      <c r="P1761" s="127"/>
      <c r="Q1761" s="127"/>
      <c r="R1761" s="127"/>
      <c r="S1761" s="144"/>
      <c r="T1761" s="144"/>
      <c r="U1761" s="126"/>
      <c r="V1761" s="127"/>
      <c r="W1761" s="127"/>
      <c r="X1761" s="127"/>
      <c r="Y1761" s="127"/>
      <c r="Z1761" s="127"/>
      <c r="AA1761" s="127"/>
      <c r="AB1761" s="127"/>
      <c r="AC1761" s="127"/>
      <c r="AD1761" s="127"/>
    </row>
    <row r="1762" spans="1:30" hidden="1" x14ac:dyDescent="0.25">
      <c r="A1762" s="24" t="str">
        <f>IF(D1762="","",(B1762&amp;"|"&amp;C1762&amp;"|"&amp;D1762&amp;"|"&amp;E1762&amp;"|"&amp;F1762&amp;"|"&amp;G1762&amp;"|"&amp;H1762&amp;"|"&amp;I1762&amp;"|"&amp;J1762&amp;"|"&amp;K1762&amp;"|"&amp;L1762&amp;"|"&amp;M1762&amp;"|"&amp;N1762&amp;"|"&amp;O1762&amp;"|"&amp;P1762&amp;"|"&amp;Q1762&amp;"|"&amp;R1762&amp;"|"&amp;S1762&amp;"|"&amp;T1762&amp;"|"&amp;U1762&amp;"|"&amp;V1762&amp;"|"&amp;W1762&amp;"|"&amp;X1762&amp;"|"&amp;Y1762&amp;"|"&amp;Z1762&amp;"|"&amp;AA1762&amp;"|"&amp;AB1762&amp;"|"&amp;AC1762&amp;"|"&amp;AD1762&amp;"|"&amp;AE1762&amp;"|"&amp;AF1762&amp;"|"))</f>
        <v/>
      </c>
      <c r="B1762" s="124" t="s">
        <v>1070</v>
      </c>
      <c r="C1762" s="125" t="s">
        <v>3126</v>
      </c>
      <c r="D1762" s="87"/>
      <c r="E1762" s="87"/>
      <c r="F1762" s="87"/>
      <c r="G1762" s="87"/>
      <c r="H1762" s="87"/>
      <c r="I1762" s="87"/>
      <c r="J1762" s="134"/>
      <c r="K1762" s="134"/>
      <c r="L1762" s="87"/>
      <c r="M1762" s="87"/>
      <c r="N1762" s="87"/>
      <c r="O1762" s="87"/>
      <c r="P1762" s="87"/>
      <c r="Q1762" s="87"/>
      <c r="R1762" s="87"/>
      <c r="S1762" s="87"/>
      <c r="T1762" s="87"/>
      <c r="U1762" s="136"/>
      <c r="V1762" s="127"/>
      <c r="W1762" s="127"/>
      <c r="X1762" s="127"/>
      <c r="Y1762" s="127"/>
      <c r="Z1762" s="127"/>
      <c r="AA1762" s="127"/>
      <c r="AB1762" s="127"/>
      <c r="AC1762" s="127"/>
      <c r="AD1762" s="127"/>
    </row>
    <row r="1763" spans="1:30" hidden="1" x14ac:dyDescent="0.25">
      <c r="A1763" s="24" t="str">
        <f>IF(D1763="","",(B1763&amp;"|"&amp;C1763&amp;"|"&amp;D1763&amp;"|"&amp;E1763&amp;"|"&amp;F1763&amp;"|"&amp;G1763&amp;"|"&amp;H1763&amp;"|"&amp;I1763&amp;"|"&amp;J1763&amp;"|"&amp;K1763&amp;"|"&amp;L1763&amp;"|"&amp;M1763&amp;"|"&amp;N1763&amp;"|"&amp;O1763&amp;"|"&amp;P1763&amp;"|"&amp;Q1763&amp;"|"&amp;R1763&amp;"|"&amp;S1763&amp;"|"&amp;T1763&amp;"|"&amp;U1763&amp;"|"&amp;V1763&amp;"|"&amp;W1763&amp;"|"&amp;X1763&amp;"|"&amp;Y1763&amp;"|"&amp;Z1763&amp;"|"&amp;AA1763&amp;"|"&amp;AB1763&amp;"|"&amp;AC1763&amp;"|"&amp;AD1763&amp;"|"&amp;AE1763&amp;"|"&amp;AF1763&amp;"|"))</f>
        <v/>
      </c>
      <c r="B1763" s="127" t="s">
        <v>1071</v>
      </c>
      <c r="C1763" s="127"/>
      <c r="D1763" s="144"/>
      <c r="E1763" s="144"/>
      <c r="F1763" s="127"/>
      <c r="G1763" s="152"/>
      <c r="H1763" s="152"/>
      <c r="I1763" s="127"/>
      <c r="J1763" s="127"/>
      <c r="K1763" s="127"/>
      <c r="L1763" s="127"/>
      <c r="M1763" s="127"/>
      <c r="N1763" s="127"/>
      <c r="O1763" s="127"/>
      <c r="P1763" s="127"/>
      <c r="Q1763" s="127"/>
      <c r="R1763" s="127"/>
      <c r="S1763" s="144"/>
      <c r="T1763" s="144"/>
      <c r="U1763" s="126"/>
      <c r="V1763" s="127"/>
      <c r="W1763" s="127"/>
      <c r="X1763" s="127"/>
      <c r="Y1763" s="127"/>
      <c r="Z1763" s="127"/>
      <c r="AA1763" s="127"/>
      <c r="AB1763" s="127"/>
      <c r="AC1763" s="127"/>
      <c r="AD1763" s="127"/>
    </row>
    <row r="1764" spans="1:30" hidden="1" x14ac:dyDescent="0.25">
      <c r="A1764" s="24" t="str">
        <f>IF(D1764="","",(B1764&amp;"|"&amp;C1764&amp;"|"&amp;D1764&amp;"|"&amp;E1764&amp;"|"&amp;F1764&amp;"|"&amp;G1764&amp;"|"&amp;H1764&amp;"|"&amp;I1764&amp;"|"&amp;J1764&amp;"|"&amp;K1764&amp;"|"&amp;L1764&amp;"|"&amp;M1764&amp;"|"&amp;N1764&amp;"|"&amp;O1764&amp;"|"&amp;P1764&amp;"|"&amp;Q1764&amp;"|"&amp;R1764&amp;"|"&amp;S1764&amp;"|"&amp;T1764&amp;"|"&amp;U1764&amp;"|"&amp;V1764&amp;"|"&amp;W1764&amp;"|"&amp;X1764&amp;"|"&amp;Y1764&amp;"|"&amp;Z1764&amp;"|"&amp;AA1764&amp;"|"&amp;AB1764&amp;"|"&amp;AC1764&amp;"|"&amp;AD1764&amp;"|"&amp;AE1764&amp;"|"&amp;AF1764&amp;"|"))</f>
        <v/>
      </c>
      <c r="B1764" s="124" t="s">
        <v>1071</v>
      </c>
      <c r="C1764" s="125" t="s">
        <v>2984</v>
      </c>
      <c r="D1764" s="87"/>
      <c r="E1764" s="87"/>
      <c r="F1764" s="87"/>
      <c r="G1764" s="87"/>
      <c r="H1764" s="87"/>
      <c r="I1764" s="87"/>
      <c r="J1764" s="134"/>
      <c r="K1764" s="134"/>
      <c r="L1764" s="87"/>
      <c r="M1764" s="87"/>
      <c r="N1764" s="87"/>
      <c r="O1764" s="87"/>
      <c r="P1764" s="87"/>
      <c r="Q1764" s="87"/>
      <c r="R1764" s="87"/>
      <c r="S1764" s="87"/>
      <c r="T1764" s="87"/>
      <c r="U1764" s="136"/>
      <c r="V1764" s="127"/>
      <c r="W1764" s="127"/>
      <c r="X1764" s="127"/>
      <c r="Y1764" s="127"/>
      <c r="Z1764" s="127"/>
      <c r="AA1764" s="127"/>
      <c r="AB1764" s="127"/>
      <c r="AC1764" s="127"/>
      <c r="AD1764" s="127"/>
    </row>
    <row r="1765" spans="1:30" hidden="1" x14ac:dyDescent="0.25">
      <c r="A1765" s="24" t="str">
        <f>IF(D1765="","",(B1765&amp;"|"&amp;C1765&amp;"|"&amp;D1765&amp;"|"&amp;E1765&amp;"|"&amp;F1765&amp;"|"&amp;G1765&amp;"|"&amp;H1765&amp;"|"&amp;I1765&amp;"|"&amp;J1765&amp;"|"&amp;K1765&amp;"|"&amp;L1765&amp;"|"&amp;M1765&amp;"|"&amp;N1765&amp;"|"&amp;O1765&amp;"|"&amp;P1765&amp;"|"&amp;Q1765&amp;"|"&amp;R1765&amp;"|"&amp;S1765&amp;"|"&amp;T1765&amp;"|"&amp;U1765&amp;"|"&amp;V1765&amp;"|"&amp;W1765&amp;"|"&amp;X1765&amp;"|"&amp;Y1765&amp;"|"&amp;Z1765&amp;"|"&amp;AA1765&amp;"|"&amp;AB1765&amp;"|"&amp;AC1765&amp;"|"&amp;AD1765&amp;"|"&amp;AE1765&amp;"|"&amp;AF1765&amp;"|"))</f>
        <v/>
      </c>
      <c r="B1765" s="127" t="s">
        <v>1072</v>
      </c>
      <c r="C1765" s="127"/>
      <c r="D1765" s="144"/>
      <c r="E1765" s="144"/>
      <c r="F1765" s="127"/>
      <c r="G1765" s="152"/>
      <c r="H1765" s="152"/>
      <c r="I1765" s="127"/>
      <c r="J1765" s="127"/>
      <c r="K1765" s="127"/>
      <c r="L1765" s="127"/>
      <c r="M1765" s="127"/>
      <c r="N1765" s="127"/>
      <c r="O1765" s="127"/>
      <c r="P1765" s="127"/>
      <c r="Q1765" s="127"/>
      <c r="R1765" s="127"/>
      <c r="S1765" s="144"/>
      <c r="T1765" s="144"/>
      <c r="U1765" s="126"/>
      <c r="V1765" s="127"/>
      <c r="W1765" s="127"/>
      <c r="X1765" s="127"/>
      <c r="Y1765" s="127"/>
      <c r="Z1765" s="127"/>
      <c r="AA1765" s="127"/>
      <c r="AB1765" s="127"/>
      <c r="AC1765" s="127"/>
      <c r="AD1765" s="127"/>
    </row>
    <row r="1766" spans="1:30" hidden="1" x14ac:dyDescent="0.25">
      <c r="A1766" s="24" t="str">
        <f>IF(D1766="","",(B1766&amp;"|"&amp;C1766&amp;"|"&amp;D1766&amp;"|"&amp;E1766&amp;"|"&amp;F1766&amp;"|"&amp;G1766&amp;"|"&amp;H1766&amp;"|"&amp;I1766&amp;"|"&amp;J1766&amp;"|"&amp;K1766&amp;"|"&amp;L1766&amp;"|"&amp;M1766&amp;"|"&amp;N1766&amp;"|"&amp;O1766&amp;"|"&amp;P1766&amp;"|"&amp;Q1766&amp;"|"&amp;R1766&amp;"|"&amp;S1766&amp;"|"&amp;T1766&amp;"|"&amp;U1766&amp;"|"&amp;V1766&amp;"|"&amp;W1766&amp;"|"&amp;X1766&amp;"|"&amp;Y1766&amp;"|"&amp;Z1766&amp;"|"&amp;AA1766&amp;"|"&amp;AB1766&amp;"|"&amp;AC1766&amp;"|"&amp;AD1766&amp;"|"&amp;AE1766&amp;"|"&amp;AF1766&amp;"|"))</f>
        <v/>
      </c>
      <c r="B1766" s="124" t="s">
        <v>1072</v>
      </c>
      <c r="C1766" s="125" t="s">
        <v>3127</v>
      </c>
      <c r="D1766" s="87"/>
      <c r="E1766" s="87"/>
      <c r="F1766" s="87"/>
      <c r="G1766" s="87"/>
      <c r="H1766" s="87"/>
      <c r="I1766" s="87"/>
      <c r="J1766" s="134"/>
      <c r="K1766" s="134"/>
      <c r="L1766" s="87"/>
      <c r="M1766" s="87"/>
      <c r="N1766" s="87"/>
      <c r="O1766" s="87"/>
      <c r="P1766" s="87"/>
      <c r="Q1766" s="87"/>
      <c r="R1766" s="87"/>
      <c r="S1766" s="87"/>
      <c r="T1766" s="87"/>
      <c r="U1766" s="136"/>
      <c r="V1766" s="127"/>
      <c r="W1766" s="127"/>
      <c r="X1766" s="127"/>
      <c r="Y1766" s="127"/>
      <c r="Z1766" s="127"/>
      <c r="AA1766" s="127"/>
      <c r="AB1766" s="127"/>
      <c r="AC1766" s="127"/>
      <c r="AD1766" s="127"/>
    </row>
    <row r="1767" spans="1:30" hidden="1" x14ac:dyDescent="0.25">
      <c r="A1767" s="24" t="str">
        <f>IF(D1767="","",(B1767&amp;"|"&amp;C1767&amp;"|"&amp;D1767&amp;"|"&amp;E1767&amp;"|"&amp;F1767&amp;"|"&amp;G1767&amp;"|"&amp;H1767&amp;"|"&amp;I1767&amp;"|"&amp;J1767&amp;"|"&amp;K1767&amp;"|"&amp;L1767&amp;"|"&amp;M1767&amp;"|"&amp;N1767&amp;"|"&amp;O1767&amp;"|"&amp;P1767&amp;"|"&amp;Q1767&amp;"|"&amp;R1767&amp;"|"&amp;S1767&amp;"|"&amp;T1767&amp;"|"&amp;U1767&amp;"|"&amp;V1767&amp;"|"&amp;W1767&amp;"|"&amp;X1767&amp;"|"&amp;Y1767&amp;"|"&amp;Z1767&amp;"|"&amp;AA1767&amp;"|"&amp;AB1767&amp;"|"&amp;AC1767&amp;"|"&amp;AD1767&amp;"|"&amp;AE1767&amp;"|"&amp;AF1767&amp;"|"))</f>
        <v/>
      </c>
      <c r="B1767" s="127" t="s">
        <v>1073</v>
      </c>
      <c r="C1767" s="127"/>
      <c r="D1767" s="144"/>
      <c r="E1767" s="144"/>
      <c r="F1767" s="127"/>
      <c r="G1767" s="152"/>
      <c r="H1767" s="152"/>
      <c r="I1767" s="127"/>
      <c r="J1767" s="127"/>
      <c r="K1767" s="127"/>
      <c r="L1767" s="127"/>
      <c r="M1767" s="127"/>
      <c r="N1767" s="127"/>
      <c r="O1767" s="127"/>
      <c r="P1767" s="127"/>
      <c r="Q1767" s="127"/>
      <c r="R1767" s="127"/>
      <c r="S1767" s="144"/>
      <c r="T1767" s="144"/>
      <c r="U1767" s="126"/>
      <c r="V1767" s="127"/>
      <c r="W1767" s="127"/>
      <c r="X1767" s="127"/>
      <c r="Y1767" s="127"/>
      <c r="Z1767" s="127"/>
      <c r="AA1767" s="127"/>
      <c r="AB1767" s="127"/>
      <c r="AC1767" s="127"/>
      <c r="AD1767" s="127"/>
    </row>
    <row r="1768" spans="1:30" hidden="1" x14ac:dyDescent="0.25">
      <c r="A1768" s="24" t="str">
        <f>IF(D1768="","",(B1768&amp;"|"&amp;C1768&amp;"|"&amp;D1768&amp;"|"&amp;E1768&amp;"|"&amp;F1768&amp;"|"&amp;G1768&amp;"|"&amp;H1768&amp;"|"&amp;I1768&amp;"|"&amp;J1768&amp;"|"&amp;K1768&amp;"|"&amp;L1768&amp;"|"&amp;M1768&amp;"|"&amp;N1768&amp;"|"&amp;O1768&amp;"|"&amp;P1768&amp;"|"&amp;Q1768&amp;"|"&amp;R1768&amp;"|"&amp;S1768&amp;"|"&amp;T1768&amp;"|"&amp;U1768&amp;"|"&amp;V1768&amp;"|"&amp;W1768&amp;"|"&amp;X1768&amp;"|"&amp;Y1768&amp;"|"&amp;Z1768&amp;"|"&amp;AA1768&amp;"|"&amp;AB1768&amp;"|"&amp;AC1768&amp;"|"&amp;AD1768&amp;"|"&amp;AE1768&amp;"|"&amp;AF1768&amp;"|"))</f>
        <v/>
      </c>
      <c r="B1768" s="124" t="s">
        <v>1073</v>
      </c>
      <c r="C1768" s="125" t="s">
        <v>3128</v>
      </c>
      <c r="D1768" s="87"/>
      <c r="E1768" s="87"/>
      <c r="F1768" s="87"/>
      <c r="G1768" s="87"/>
      <c r="H1768" s="87"/>
      <c r="I1768" s="87"/>
      <c r="J1768" s="134"/>
      <c r="K1768" s="134"/>
      <c r="L1768" s="87"/>
      <c r="M1768" s="87"/>
      <c r="N1768" s="87"/>
      <c r="O1768" s="87"/>
      <c r="P1768" s="87"/>
      <c r="Q1768" s="87"/>
      <c r="R1768" s="87"/>
      <c r="S1768" s="87"/>
      <c r="T1768" s="87"/>
      <c r="U1768" s="136"/>
      <c r="V1768" s="127"/>
      <c r="W1768" s="127"/>
      <c r="X1768" s="127"/>
      <c r="Y1768" s="127"/>
      <c r="Z1768" s="127"/>
      <c r="AA1768" s="127"/>
      <c r="AB1768" s="127"/>
      <c r="AC1768" s="127"/>
      <c r="AD1768" s="127"/>
    </row>
    <row r="1769" spans="1:30" hidden="1" x14ac:dyDescent="0.25">
      <c r="A1769" s="24" t="str">
        <f>IF(D1769="","",(B1769&amp;"|"&amp;C1769&amp;"|"&amp;D1769&amp;"|"&amp;E1769&amp;"|"&amp;F1769&amp;"|"&amp;G1769&amp;"|"&amp;H1769&amp;"|"&amp;I1769&amp;"|"&amp;J1769&amp;"|"&amp;K1769&amp;"|"&amp;L1769&amp;"|"&amp;M1769&amp;"|"&amp;N1769&amp;"|"&amp;O1769&amp;"|"&amp;P1769&amp;"|"&amp;Q1769&amp;"|"&amp;R1769&amp;"|"&amp;S1769&amp;"|"&amp;T1769&amp;"|"&amp;U1769&amp;"|"&amp;V1769&amp;"|"&amp;W1769&amp;"|"&amp;X1769&amp;"|"&amp;Y1769&amp;"|"&amp;Z1769&amp;"|"&amp;AA1769&amp;"|"&amp;AB1769&amp;"|"&amp;AC1769&amp;"|"&amp;AD1769&amp;"|"&amp;AE1769&amp;"|"&amp;AF1769&amp;"|"))</f>
        <v/>
      </c>
      <c r="B1769" s="127" t="s">
        <v>1074</v>
      </c>
      <c r="C1769" s="127"/>
      <c r="D1769" s="144"/>
      <c r="E1769" s="144"/>
      <c r="F1769" s="127"/>
      <c r="G1769" s="152"/>
      <c r="H1769" s="152"/>
      <c r="I1769" s="127"/>
      <c r="J1769" s="127"/>
      <c r="K1769" s="127"/>
      <c r="L1769" s="127"/>
      <c r="M1769" s="127"/>
      <c r="N1769" s="127"/>
      <c r="O1769" s="127"/>
      <c r="P1769" s="127"/>
      <c r="Q1769" s="127"/>
      <c r="R1769" s="127"/>
      <c r="S1769" s="144"/>
      <c r="T1769" s="144"/>
      <c r="U1769" s="126"/>
      <c r="V1769" s="127"/>
      <c r="W1769" s="127"/>
      <c r="X1769" s="127"/>
      <c r="Y1769" s="127"/>
      <c r="Z1769" s="127"/>
      <c r="AA1769" s="127"/>
      <c r="AB1769" s="127"/>
      <c r="AC1769" s="127"/>
      <c r="AD1769" s="127"/>
    </row>
    <row r="1770" spans="1:30" hidden="1" x14ac:dyDescent="0.25">
      <c r="A1770" s="24" t="str">
        <f>IF(D1770="","",(B1770&amp;"|"&amp;C1770&amp;"|"&amp;D1770&amp;"|"&amp;E1770&amp;"|"&amp;F1770&amp;"|"&amp;G1770&amp;"|"&amp;H1770&amp;"|"&amp;I1770&amp;"|"&amp;J1770&amp;"|"&amp;K1770&amp;"|"&amp;L1770&amp;"|"&amp;M1770&amp;"|"&amp;N1770&amp;"|"&amp;O1770&amp;"|"&amp;P1770&amp;"|"&amp;Q1770&amp;"|"&amp;R1770&amp;"|"&amp;S1770&amp;"|"&amp;T1770&amp;"|"&amp;U1770&amp;"|"&amp;V1770&amp;"|"&amp;W1770&amp;"|"&amp;X1770&amp;"|"&amp;Y1770&amp;"|"&amp;Z1770&amp;"|"&amp;AA1770&amp;"|"&amp;AB1770&amp;"|"&amp;AC1770&amp;"|"&amp;AD1770&amp;"|"&amp;AE1770&amp;"|"&amp;AF1770&amp;"|"))</f>
        <v/>
      </c>
      <c r="B1770" s="124" t="s">
        <v>1074</v>
      </c>
      <c r="C1770" s="125" t="s">
        <v>3129</v>
      </c>
      <c r="D1770" s="87"/>
      <c r="E1770" s="87"/>
      <c r="F1770" s="87"/>
      <c r="G1770" s="87"/>
      <c r="H1770" s="87"/>
      <c r="I1770" s="87"/>
      <c r="J1770" s="134"/>
      <c r="K1770" s="134"/>
      <c r="L1770" s="87"/>
      <c r="M1770" s="87"/>
      <c r="N1770" s="87"/>
      <c r="O1770" s="87"/>
      <c r="P1770" s="87"/>
      <c r="Q1770" s="87"/>
      <c r="R1770" s="87"/>
      <c r="S1770" s="87"/>
      <c r="T1770" s="87"/>
      <c r="U1770" s="136"/>
      <c r="V1770" s="127"/>
      <c r="W1770" s="127"/>
      <c r="X1770" s="127"/>
      <c r="Y1770" s="127"/>
      <c r="Z1770" s="127"/>
      <c r="AA1770" s="127"/>
      <c r="AB1770" s="127"/>
      <c r="AC1770" s="127"/>
      <c r="AD1770" s="127"/>
    </row>
    <row r="1771" spans="1:30" hidden="1" x14ac:dyDescent="0.25">
      <c r="A1771" s="24" t="str">
        <f>IF(D1771="","",(B1771&amp;"|"&amp;C1771&amp;"|"&amp;D1771&amp;"|"&amp;E1771&amp;"|"&amp;F1771&amp;"|"&amp;G1771&amp;"|"&amp;H1771&amp;"|"&amp;I1771&amp;"|"&amp;J1771&amp;"|"&amp;K1771&amp;"|"&amp;L1771&amp;"|"&amp;M1771&amp;"|"&amp;N1771&amp;"|"&amp;O1771&amp;"|"&amp;P1771&amp;"|"&amp;Q1771&amp;"|"&amp;R1771&amp;"|"&amp;S1771&amp;"|"&amp;T1771&amp;"|"&amp;U1771&amp;"|"&amp;V1771&amp;"|"&amp;W1771&amp;"|"&amp;X1771&amp;"|"&amp;Y1771&amp;"|"&amp;Z1771&amp;"|"&amp;AA1771&amp;"|"&amp;AB1771&amp;"|"&amp;AC1771&amp;"|"&amp;AD1771&amp;"|"&amp;AE1771&amp;"|"&amp;AF1771&amp;"|"))</f>
        <v/>
      </c>
      <c r="B1771" s="127" t="s">
        <v>1075</v>
      </c>
      <c r="C1771" s="127"/>
      <c r="D1771" s="144"/>
      <c r="E1771" s="144"/>
      <c r="F1771" s="127"/>
      <c r="G1771" s="152"/>
      <c r="H1771" s="152"/>
      <c r="I1771" s="127"/>
      <c r="J1771" s="127"/>
      <c r="K1771" s="127"/>
      <c r="L1771" s="127"/>
      <c r="M1771" s="127"/>
      <c r="N1771" s="127"/>
      <c r="O1771" s="127"/>
      <c r="P1771" s="127"/>
      <c r="Q1771" s="127"/>
      <c r="R1771" s="127"/>
      <c r="S1771" s="144"/>
      <c r="T1771" s="144"/>
      <c r="U1771" s="126"/>
      <c r="V1771" s="127"/>
      <c r="W1771" s="127"/>
      <c r="X1771" s="127"/>
      <c r="Y1771" s="127"/>
      <c r="Z1771" s="127"/>
      <c r="AA1771" s="127"/>
      <c r="AB1771" s="127"/>
      <c r="AC1771" s="127"/>
      <c r="AD1771" s="127"/>
    </row>
    <row r="1772" spans="1:30" hidden="1" x14ac:dyDescent="0.25">
      <c r="A1772" s="24" t="str">
        <f>IF(D1772="","",(B1772&amp;"|"&amp;C1772&amp;"|"&amp;D1772&amp;"|"&amp;E1772&amp;"|"&amp;F1772&amp;"|"&amp;G1772&amp;"|"&amp;H1772&amp;"|"&amp;I1772&amp;"|"&amp;J1772&amp;"|"&amp;K1772&amp;"|"&amp;L1772&amp;"|"&amp;M1772&amp;"|"&amp;N1772&amp;"|"&amp;O1772&amp;"|"&amp;P1772&amp;"|"&amp;Q1772&amp;"|"&amp;R1772&amp;"|"&amp;S1772&amp;"|"&amp;T1772&amp;"|"&amp;U1772&amp;"|"&amp;V1772&amp;"|"&amp;W1772&amp;"|"&amp;X1772&amp;"|"&amp;Y1772&amp;"|"&amp;Z1772&amp;"|"&amp;AA1772&amp;"|"&amp;AB1772&amp;"|"&amp;AC1772&amp;"|"&amp;AD1772&amp;"|"&amp;AE1772&amp;"|"&amp;AF1772&amp;"|"))</f>
        <v/>
      </c>
      <c r="B1772" s="124" t="s">
        <v>1075</v>
      </c>
      <c r="C1772" s="125" t="s">
        <v>3130</v>
      </c>
      <c r="D1772" s="87"/>
      <c r="E1772" s="87"/>
      <c r="F1772" s="87"/>
      <c r="G1772" s="87"/>
      <c r="H1772" s="87"/>
      <c r="I1772" s="87"/>
      <c r="J1772" s="134"/>
      <c r="K1772" s="134"/>
      <c r="L1772" s="87"/>
      <c r="M1772" s="87"/>
      <c r="N1772" s="87"/>
      <c r="O1772" s="87"/>
      <c r="P1772" s="87"/>
      <c r="Q1772" s="87"/>
      <c r="R1772" s="87"/>
      <c r="S1772" s="87"/>
      <c r="T1772" s="87"/>
      <c r="U1772" s="136"/>
      <c r="V1772" s="127"/>
      <c r="W1772" s="127"/>
      <c r="X1772" s="127"/>
      <c r="Y1772" s="127"/>
      <c r="Z1772" s="127"/>
      <c r="AA1772" s="127"/>
      <c r="AB1772" s="127"/>
      <c r="AC1772" s="127"/>
      <c r="AD1772" s="127"/>
    </row>
    <row r="1773" spans="1:30" hidden="1" x14ac:dyDescent="0.25">
      <c r="A1773" s="24" t="str">
        <f>IF(D1773="","",(B1773&amp;"|"&amp;C1773&amp;"|"&amp;D1773&amp;"|"&amp;E1773&amp;"|"&amp;F1773&amp;"|"&amp;G1773&amp;"|"&amp;H1773&amp;"|"&amp;I1773&amp;"|"&amp;J1773&amp;"|"&amp;K1773&amp;"|"&amp;L1773&amp;"|"&amp;M1773&amp;"|"&amp;N1773&amp;"|"&amp;O1773&amp;"|"&amp;P1773&amp;"|"&amp;Q1773&amp;"|"&amp;R1773&amp;"|"&amp;S1773&amp;"|"&amp;T1773&amp;"|"&amp;U1773&amp;"|"&amp;V1773&amp;"|"&amp;W1773&amp;"|"&amp;X1773&amp;"|"&amp;Y1773&amp;"|"&amp;Z1773&amp;"|"&amp;AA1773&amp;"|"&amp;AB1773&amp;"|"&amp;AC1773&amp;"|"&amp;AD1773&amp;"|"&amp;AE1773&amp;"|"&amp;AF1773&amp;"|"))</f>
        <v/>
      </c>
      <c r="B1773" s="127" t="s">
        <v>1076</v>
      </c>
      <c r="C1773" s="127"/>
      <c r="D1773" s="144"/>
      <c r="E1773" s="144"/>
      <c r="F1773" s="127"/>
      <c r="G1773" s="152"/>
      <c r="H1773" s="152"/>
      <c r="I1773" s="127"/>
      <c r="J1773" s="127"/>
      <c r="K1773" s="127"/>
      <c r="L1773" s="127"/>
      <c r="M1773" s="127"/>
      <c r="N1773" s="127"/>
      <c r="O1773" s="127"/>
      <c r="P1773" s="127"/>
      <c r="Q1773" s="127"/>
      <c r="R1773" s="127"/>
      <c r="S1773" s="144"/>
      <c r="T1773" s="144"/>
      <c r="U1773" s="126"/>
      <c r="V1773" s="127"/>
      <c r="W1773" s="127"/>
      <c r="X1773" s="127"/>
      <c r="Y1773" s="127"/>
      <c r="Z1773" s="127"/>
      <c r="AA1773" s="127"/>
      <c r="AB1773" s="127"/>
      <c r="AC1773" s="127"/>
      <c r="AD1773" s="127"/>
    </row>
    <row r="1774" spans="1:30" hidden="1" x14ac:dyDescent="0.25">
      <c r="A1774" s="24" t="str">
        <f>IF(D1774="","",(B1774&amp;"|"&amp;C1774&amp;"|"&amp;D1774&amp;"|"&amp;E1774&amp;"|"&amp;F1774&amp;"|"&amp;G1774&amp;"|"&amp;H1774&amp;"|"&amp;I1774&amp;"|"&amp;J1774&amp;"|"&amp;K1774&amp;"|"&amp;L1774&amp;"|"&amp;M1774&amp;"|"&amp;N1774&amp;"|"&amp;O1774&amp;"|"&amp;P1774&amp;"|"&amp;Q1774&amp;"|"&amp;R1774&amp;"|"&amp;S1774&amp;"|"&amp;T1774&amp;"|"&amp;U1774&amp;"|"&amp;V1774&amp;"|"&amp;W1774&amp;"|"&amp;X1774&amp;"|"&amp;Y1774&amp;"|"&amp;Z1774&amp;"|"&amp;AA1774&amp;"|"&amp;AB1774&amp;"|"&amp;AC1774&amp;"|"&amp;AD1774&amp;"|"&amp;AE1774&amp;"|"&amp;AF1774&amp;"|"))</f>
        <v/>
      </c>
      <c r="B1774" s="124" t="s">
        <v>1076</v>
      </c>
      <c r="C1774" s="125" t="s">
        <v>3131</v>
      </c>
      <c r="D1774" s="87"/>
      <c r="E1774" s="87"/>
      <c r="F1774" s="87"/>
      <c r="G1774" s="87"/>
      <c r="H1774" s="87"/>
      <c r="I1774" s="87"/>
      <c r="J1774" s="134"/>
      <c r="K1774" s="134"/>
      <c r="L1774" s="87"/>
      <c r="M1774" s="87"/>
      <c r="N1774" s="87"/>
      <c r="O1774" s="87"/>
      <c r="P1774" s="87"/>
      <c r="Q1774" s="87"/>
      <c r="R1774" s="87"/>
      <c r="S1774" s="87"/>
      <c r="T1774" s="87"/>
      <c r="U1774" s="136"/>
      <c r="V1774" s="127"/>
      <c r="W1774" s="127"/>
      <c r="X1774" s="127"/>
      <c r="Y1774" s="127"/>
      <c r="Z1774" s="127"/>
      <c r="AA1774" s="127"/>
      <c r="AB1774" s="127"/>
      <c r="AC1774" s="127"/>
      <c r="AD1774" s="127"/>
    </row>
    <row r="1775" spans="1:30" x14ac:dyDescent="0.25">
      <c r="A1775" s="24" t="str">
        <f>IF(D1775="","",(B1775&amp;"|"&amp;C1775&amp;"|"&amp;D1775&amp;"|"&amp;E1775&amp;"|"&amp;F1775&amp;"|"&amp;G1775&amp;"|"&amp;H1775&amp;"|"&amp;I1775&amp;"|"&amp;J1775&amp;"|"&amp;K1775&amp;"|"&amp;L1775&amp;"|"&amp;M1775&amp;"|"&amp;N1775&amp;"|"&amp;O1775&amp;"|"&amp;P1775&amp;"|"&amp;Q1775&amp;"|"&amp;R1775&amp;"|"&amp;S1775&amp;"|"&amp;T1775&amp;"|"&amp;U1775&amp;"|"&amp;V1775&amp;"|"&amp;W1775&amp;"|"&amp;X1775&amp;"|"&amp;Y1775&amp;"|"&amp;Z1775&amp;"|"&amp;AA1775&amp;"|"&amp;AB1775&amp;"|"&amp;AC1775&amp;"|"&amp;AD1775&amp;"|"&amp;AE1775&amp;"|"&amp;AF1775&amp;"|"))</f>
        <v>Limia nigrofasciata |Svartbåndlimia, Gul limia , Blackbarred limia |25|28||7|8||10|20||||||||||||||||||||||</v>
      </c>
      <c r="B1775" s="127" t="s">
        <v>1077</v>
      </c>
      <c r="C1775" s="127" t="s">
        <v>1078</v>
      </c>
      <c r="D1775" s="144">
        <v>25</v>
      </c>
      <c r="E1775" s="144">
        <v>28</v>
      </c>
      <c r="F1775" s="127"/>
      <c r="G1775" s="151">
        <v>7</v>
      </c>
      <c r="H1775" s="151">
        <v>8</v>
      </c>
      <c r="I1775" s="127"/>
      <c r="J1775" s="127">
        <v>10</v>
      </c>
      <c r="K1775" s="127">
        <v>20</v>
      </c>
      <c r="L1775" s="127"/>
      <c r="M1775" s="127"/>
      <c r="N1775" s="127"/>
      <c r="O1775" s="127"/>
      <c r="P1775" s="127"/>
      <c r="Q1775" s="127"/>
      <c r="R1775" s="127"/>
      <c r="S1775" s="144"/>
      <c r="T1775" s="144"/>
      <c r="U1775" s="126"/>
      <c r="V1775" s="127"/>
      <c r="W1775" s="127"/>
      <c r="X1775" s="127"/>
      <c r="Y1775" s="127"/>
      <c r="Z1775" s="127"/>
      <c r="AA1775" s="127"/>
      <c r="AB1775" s="127"/>
      <c r="AC1775" s="127"/>
      <c r="AD1775" s="127"/>
    </row>
    <row r="1776" spans="1:30" hidden="1" x14ac:dyDescent="0.25">
      <c r="A1776" s="24" t="str">
        <f>IF(D1776="","",(B1776&amp;"|"&amp;C1776&amp;"|"&amp;D1776&amp;"|"&amp;E1776&amp;"|"&amp;F1776&amp;"|"&amp;G1776&amp;"|"&amp;H1776&amp;"|"&amp;I1776&amp;"|"&amp;J1776&amp;"|"&amp;K1776&amp;"|"&amp;L1776&amp;"|"&amp;M1776&amp;"|"&amp;N1776&amp;"|"&amp;O1776&amp;"|"&amp;P1776&amp;"|"&amp;Q1776&amp;"|"&amp;R1776&amp;"|"&amp;S1776&amp;"|"&amp;T1776&amp;"|"&amp;U1776&amp;"|"&amp;V1776&amp;"|"&amp;W1776&amp;"|"&amp;X1776&amp;"|"&amp;Y1776&amp;"|"&amp;Z1776&amp;"|"&amp;AA1776&amp;"|"&amp;AB1776&amp;"|"&amp;AC1776&amp;"|"&amp;AD1776&amp;"|"&amp;AE1776&amp;"|"&amp;AF1776&amp;"|"))</f>
        <v/>
      </c>
      <c r="B1776" s="127" t="s">
        <v>1079</v>
      </c>
      <c r="C1776" s="127"/>
      <c r="D1776" s="144"/>
      <c r="E1776" s="144"/>
      <c r="F1776" s="127"/>
      <c r="G1776" s="152"/>
      <c r="H1776" s="152"/>
      <c r="I1776" s="127"/>
      <c r="J1776" s="127"/>
      <c r="K1776" s="127"/>
      <c r="L1776" s="127"/>
      <c r="M1776" s="127"/>
      <c r="N1776" s="127"/>
      <c r="O1776" s="127"/>
      <c r="P1776" s="127"/>
      <c r="Q1776" s="127"/>
      <c r="R1776" s="127"/>
      <c r="S1776" s="144"/>
      <c r="T1776" s="144"/>
      <c r="U1776" s="126"/>
      <c r="V1776" s="127"/>
      <c r="W1776" s="127"/>
      <c r="X1776" s="127"/>
      <c r="Y1776" s="127"/>
      <c r="Z1776" s="127"/>
      <c r="AA1776" s="127"/>
      <c r="AB1776" s="127"/>
      <c r="AC1776" s="127"/>
      <c r="AD1776" s="127"/>
    </row>
    <row r="1777" spans="1:32" hidden="1" x14ac:dyDescent="0.25">
      <c r="A1777" s="24" t="str">
        <f>IF(D1777="","",(B1777&amp;"|"&amp;C1777&amp;"|"&amp;D1777&amp;"|"&amp;E1777&amp;"|"&amp;F1777&amp;"|"&amp;G1777&amp;"|"&amp;H1777&amp;"|"&amp;I1777&amp;"|"&amp;J1777&amp;"|"&amp;K1777&amp;"|"&amp;L1777&amp;"|"&amp;M1777&amp;"|"&amp;N1777&amp;"|"&amp;O1777&amp;"|"&amp;P1777&amp;"|"&amp;Q1777&amp;"|"&amp;R1777&amp;"|"&amp;S1777&amp;"|"&amp;T1777&amp;"|"&amp;U1777&amp;"|"&amp;V1777&amp;"|"&amp;W1777&amp;"|"&amp;X1777&amp;"|"&amp;Y1777&amp;"|"&amp;Z1777&amp;"|"&amp;AA1777&amp;"|"&amp;AB1777&amp;"|"&amp;AC1777&amp;"|"&amp;AD1777&amp;"|"&amp;AE1777&amp;"|"&amp;AF1777&amp;"|"))</f>
        <v/>
      </c>
      <c r="B1777" s="124" t="s">
        <v>1079</v>
      </c>
      <c r="C1777" s="125" t="s">
        <v>3132</v>
      </c>
      <c r="D1777" s="87"/>
      <c r="E1777" s="87"/>
      <c r="F1777" s="87"/>
      <c r="G1777" s="87"/>
      <c r="H1777" s="87"/>
      <c r="I1777" s="87"/>
      <c r="J1777" s="134"/>
      <c r="K1777" s="134"/>
      <c r="L1777" s="87"/>
      <c r="M1777" s="87"/>
      <c r="N1777" s="87"/>
      <c r="O1777" s="87"/>
      <c r="P1777" s="87"/>
      <c r="Q1777" s="87"/>
      <c r="R1777" s="87"/>
      <c r="S1777" s="87"/>
      <c r="T1777" s="87"/>
      <c r="U1777" s="136"/>
      <c r="V1777" s="127"/>
      <c r="W1777" s="127"/>
      <c r="X1777" s="127"/>
      <c r="Y1777" s="127"/>
      <c r="Z1777" s="127"/>
      <c r="AA1777" s="127"/>
      <c r="AB1777" s="127"/>
      <c r="AC1777" s="127"/>
      <c r="AD1777" s="127"/>
    </row>
    <row r="1778" spans="1:32" hidden="1" x14ac:dyDescent="0.25">
      <c r="A1778" s="24" t="str">
        <f>IF(D1778="","",(B1778&amp;"|"&amp;C1778&amp;"|"&amp;D1778&amp;"|"&amp;E1778&amp;"|"&amp;F1778&amp;"|"&amp;G1778&amp;"|"&amp;H1778&amp;"|"&amp;I1778&amp;"|"&amp;J1778&amp;"|"&amp;K1778&amp;"|"&amp;L1778&amp;"|"&amp;M1778&amp;"|"&amp;N1778&amp;"|"&amp;O1778&amp;"|"&amp;P1778&amp;"|"&amp;Q1778&amp;"|"&amp;R1778&amp;"|"&amp;S1778&amp;"|"&amp;T1778&amp;"|"&amp;U1778&amp;"|"&amp;V1778&amp;"|"&amp;W1778&amp;"|"&amp;X1778&amp;"|"&amp;Y1778&amp;"|"&amp;Z1778&amp;"|"&amp;AA1778&amp;"|"&amp;AB1778&amp;"|"&amp;AC1778&amp;"|"&amp;AD1778&amp;"|"&amp;AE1778&amp;"|"&amp;AF1778&amp;"|"))</f>
        <v/>
      </c>
      <c r="B1778" s="127" t="s">
        <v>1080</v>
      </c>
      <c r="C1778" s="127"/>
      <c r="D1778" s="144"/>
      <c r="E1778" s="144"/>
      <c r="F1778" s="127"/>
      <c r="G1778" s="152"/>
      <c r="H1778" s="152"/>
      <c r="I1778" s="127"/>
      <c r="J1778" s="127"/>
      <c r="K1778" s="127"/>
      <c r="L1778" s="127"/>
      <c r="M1778" s="127"/>
      <c r="N1778" s="127"/>
      <c r="O1778" s="127"/>
      <c r="P1778" s="127"/>
      <c r="Q1778" s="127"/>
      <c r="R1778" s="127"/>
      <c r="S1778" s="144"/>
      <c r="T1778" s="144"/>
      <c r="U1778" s="126"/>
      <c r="V1778" s="127"/>
      <c r="W1778" s="127"/>
      <c r="X1778" s="127"/>
      <c r="Y1778" s="127"/>
      <c r="Z1778" s="127"/>
      <c r="AA1778" s="127"/>
      <c r="AB1778" s="127"/>
      <c r="AC1778" s="127"/>
      <c r="AD1778" s="127"/>
      <c r="AE1778" s="83"/>
      <c r="AF1778" s="83"/>
    </row>
    <row r="1779" spans="1:32" hidden="1" x14ac:dyDescent="0.25">
      <c r="A1779" s="24" t="str">
        <f>IF(D1779="","",(B1779&amp;"|"&amp;C1779&amp;"|"&amp;D1779&amp;"|"&amp;E1779&amp;"|"&amp;F1779&amp;"|"&amp;G1779&amp;"|"&amp;H1779&amp;"|"&amp;I1779&amp;"|"&amp;J1779&amp;"|"&amp;K1779&amp;"|"&amp;L1779&amp;"|"&amp;M1779&amp;"|"&amp;N1779&amp;"|"&amp;O1779&amp;"|"&amp;P1779&amp;"|"&amp;Q1779&amp;"|"&amp;R1779&amp;"|"&amp;S1779&amp;"|"&amp;T1779&amp;"|"&amp;U1779&amp;"|"&amp;V1779&amp;"|"&amp;W1779&amp;"|"&amp;X1779&amp;"|"&amp;Y1779&amp;"|"&amp;Z1779&amp;"|"&amp;AA1779&amp;"|"&amp;AB1779&amp;"|"&amp;AC1779&amp;"|"&amp;AD1779&amp;"|"&amp;AE1779&amp;"|"&amp;AF1779&amp;"|"))</f>
        <v/>
      </c>
      <c r="B1779" s="124" t="s">
        <v>1080</v>
      </c>
      <c r="C1779" s="125" t="s">
        <v>3133</v>
      </c>
      <c r="D1779" s="87"/>
      <c r="E1779" s="87"/>
      <c r="F1779" s="87"/>
      <c r="G1779" s="87"/>
      <c r="H1779" s="87"/>
      <c r="I1779" s="87"/>
      <c r="J1779" s="134"/>
      <c r="K1779" s="134"/>
      <c r="L1779" s="87"/>
      <c r="M1779" s="87"/>
      <c r="N1779" s="87"/>
      <c r="O1779" s="87"/>
      <c r="P1779" s="87"/>
      <c r="Q1779" s="87"/>
      <c r="R1779" s="87"/>
      <c r="S1779" s="87"/>
      <c r="T1779" s="87"/>
      <c r="U1779" s="136"/>
      <c r="V1779" s="127"/>
      <c r="W1779" s="127"/>
      <c r="X1779" s="127"/>
      <c r="Y1779" s="127"/>
      <c r="Z1779" s="127"/>
      <c r="AA1779" s="127"/>
      <c r="AB1779" s="127"/>
      <c r="AC1779" s="127"/>
      <c r="AD1779" s="127"/>
    </row>
    <row r="1780" spans="1:32" hidden="1" x14ac:dyDescent="0.25">
      <c r="A1780" s="24" t="str">
        <f>IF(D1780="","",(B1780&amp;"|"&amp;C1780&amp;"|"&amp;D1780&amp;"|"&amp;E1780&amp;"|"&amp;F1780&amp;"|"&amp;G1780&amp;"|"&amp;H1780&amp;"|"&amp;I1780&amp;"|"&amp;J1780&amp;"|"&amp;K1780&amp;"|"&amp;L1780&amp;"|"&amp;M1780&amp;"|"&amp;N1780&amp;"|"&amp;O1780&amp;"|"&amp;P1780&amp;"|"&amp;Q1780&amp;"|"&amp;R1780&amp;"|"&amp;S1780&amp;"|"&amp;T1780&amp;"|"&amp;U1780&amp;"|"&amp;V1780&amp;"|"&amp;W1780&amp;"|"&amp;X1780&amp;"|"&amp;Y1780&amp;"|"&amp;Z1780&amp;"|"&amp;AA1780&amp;"|"&amp;AB1780&amp;"|"&amp;AC1780&amp;"|"&amp;AD1780&amp;"|"&amp;AE1780&amp;"|"&amp;AF1780&amp;"|"))</f>
        <v/>
      </c>
      <c r="B1780" s="127" t="s">
        <v>1081</v>
      </c>
      <c r="C1780" s="127"/>
      <c r="D1780" s="144"/>
      <c r="E1780" s="144"/>
      <c r="F1780" s="127"/>
      <c r="G1780" s="152"/>
      <c r="H1780" s="152"/>
      <c r="I1780" s="127"/>
      <c r="J1780" s="127"/>
      <c r="K1780" s="127"/>
      <c r="L1780" s="127"/>
      <c r="M1780" s="127"/>
      <c r="N1780" s="127"/>
      <c r="O1780" s="127"/>
      <c r="P1780" s="127"/>
      <c r="Q1780" s="127"/>
      <c r="R1780" s="127"/>
      <c r="S1780" s="144"/>
      <c r="T1780" s="144"/>
      <c r="U1780" s="126"/>
      <c r="V1780" s="127"/>
      <c r="W1780" s="127"/>
      <c r="X1780" s="127"/>
      <c r="Y1780" s="127"/>
      <c r="Z1780" s="127"/>
      <c r="AA1780" s="127"/>
      <c r="AB1780" s="127"/>
      <c r="AC1780" s="127"/>
      <c r="AD1780" s="127"/>
    </row>
    <row r="1781" spans="1:32" hidden="1" x14ac:dyDescent="0.25">
      <c r="A1781" s="24" t="str">
        <f>IF(D1781="","",(B1781&amp;"|"&amp;C1781&amp;"|"&amp;D1781&amp;"|"&amp;E1781&amp;"|"&amp;F1781&amp;"|"&amp;G1781&amp;"|"&amp;H1781&amp;"|"&amp;I1781&amp;"|"&amp;J1781&amp;"|"&amp;K1781&amp;"|"&amp;L1781&amp;"|"&amp;M1781&amp;"|"&amp;N1781&amp;"|"&amp;O1781&amp;"|"&amp;P1781&amp;"|"&amp;Q1781&amp;"|"&amp;R1781&amp;"|"&amp;S1781&amp;"|"&amp;T1781&amp;"|"&amp;U1781&amp;"|"&amp;V1781&amp;"|"&amp;W1781&amp;"|"&amp;X1781&amp;"|"&amp;Y1781&amp;"|"&amp;Z1781&amp;"|"&amp;AA1781&amp;"|"&amp;AB1781&amp;"|"&amp;AC1781&amp;"|"&amp;AD1781&amp;"|"&amp;AE1781&amp;"|"&amp;AF1781&amp;"|"))</f>
        <v/>
      </c>
      <c r="B1781" s="124" t="s">
        <v>1081</v>
      </c>
      <c r="C1781" s="125" t="s">
        <v>3134</v>
      </c>
      <c r="D1781" s="87"/>
      <c r="E1781" s="87"/>
      <c r="F1781" s="87"/>
      <c r="G1781" s="87"/>
      <c r="H1781" s="87"/>
      <c r="I1781" s="87"/>
      <c r="J1781" s="134"/>
      <c r="K1781" s="134"/>
      <c r="L1781" s="87"/>
      <c r="M1781" s="87"/>
      <c r="N1781" s="87"/>
      <c r="O1781" s="87"/>
      <c r="P1781" s="87"/>
      <c r="Q1781" s="87"/>
      <c r="R1781" s="87"/>
      <c r="S1781" s="87"/>
      <c r="T1781" s="87"/>
      <c r="U1781" s="136"/>
      <c r="V1781" s="127"/>
      <c r="W1781" s="127"/>
      <c r="X1781" s="127"/>
      <c r="Y1781" s="127"/>
      <c r="Z1781" s="127"/>
      <c r="AA1781" s="127"/>
      <c r="AB1781" s="127"/>
      <c r="AC1781" s="127"/>
      <c r="AD1781" s="127"/>
    </row>
    <row r="1782" spans="1:32" hidden="1" x14ac:dyDescent="0.25">
      <c r="A1782" s="24" t="str">
        <f>IF(D1782="","",(B1782&amp;"|"&amp;C1782&amp;"|"&amp;D1782&amp;"|"&amp;E1782&amp;"|"&amp;F1782&amp;"|"&amp;G1782&amp;"|"&amp;H1782&amp;"|"&amp;I1782&amp;"|"&amp;J1782&amp;"|"&amp;K1782&amp;"|"&amp;L1782&amp;"|"&amp;M1782&amp;"|"&amp;N1782&amp;"|"&amp;O1782&amp;"|"&amp;P1782&amp;"|"&amp;Q1782&amp;"|"&amp;R1782&amp;"|"&amp;S1782&amp;"|"&amp;T1782&amp;"|"&amp;U1782&amp;"|"&amp;V1782&amp;"|"&amp;W1782&amp;"|"&amp;X1782&amp;"|"&amp;Y1782&amp;"|"&amp;Z1782&amp;"|"&amp;AA1782&amp;"|"&amp;AB1782&amp;"|"&amp;AC1782&amp;"|"&amp;AD1782&amp;"|"&amp;AE1782&amp;"|"&amp;AF1782&amp;"|"))</f>
        <v/>
      </c>
      <c r="B1782" s="127" t="s">
        <v>1082</v>
      </c>
      <c r="C1782" s="127"/>
      <c r="D1782" s="144"/>
      <c r="E1782" s="144"/>
      <c r="F1782" s="127"/>
      <c r="G1782" s="152"/>
      <c r="H1782" s="152"/>
      <c r="I1782" s="127"/>
      <c r="J1782" s="127"/>
      <c r="K1782" s="127"/>
      <c r="L1782" s="127"/>
      <c r="M1782" s="127"/>
      <c r="N1782" s="127"/>
      <c r="O1782" s="127"/>
      <c r="P1782" s="127"/>
      <c r="Q1782" s="127"/>
      <c r="R1782" s="127"/>
      <c r="S1782" s="144"/>
      <c r="T1782" s="144"/>
      <c r="U1782" s="126"/>
      <c r="V1782" s="127"/>
      <c r="W1782" s="127"/>
      <c r="X1782" s="127"/>
      <c r="Y1782" s="127"/>
      <c r="Z1782" s="127"/>
      <c r="AA1782" s="127"/>
      <c r="AB1782" s="127"/>
      <c r="AC1782" s="127"/>
      <c r="AD1782" s="127"/>
    </row>
    <row r="1783" spans="1:32" hidden="1" x14ac:dyDescent="0.25">
      <c r="A1783" s="24" t="str">
        <f>IF(D1783="","",(B1783&amp;"|"&amp;C1783&amp;"|"&amp;D1783&amp;"|"&amp;E1783&amp;"|"&amp;F1783&amp;"|"&amp;G1783&amp;"|"&amp;H1783&amp;"|"&amp;I1783&amp;"|"&amp;J1783&amp;"|"&amp;K1783&amp;"|"&amp;L1783&amp;"|"&amp;M1783&amp;"|"&amp;N1783&amp;"|"&amp;O1783&amp;"|"&amp;P1783&amp;"|"&amp;Q1783&amp;"|"&amp;R1783&amp;"|"&amp;S1783&amp;"|"&amp;T1783&amp;"|"&amp;U1783&amp;"|"&amp;V1783&amp;"|"&amp;W1783&amp;"|"&amp;X1783&amp;"|"&amp;Y1783&amp;"|"&amp;Z1783&amp;"|"&amp;AA1783&amp;"|"&amp;AB1783&amp;"|"&amp;AC1783&amp;"|"&amp;AD1783&amp;"|"&amp;AE1783&amp;"|"&amp;AF1783&amp;"|"))</f>
        <v/>
      </c>
      <c r="B1783" s="124" t="s">
        <v>1082</v>
      </c>
      <c r="C1783" s="125" t="s">
        <v>3136</v>
      </c>
      <c r="D1783" s="87"/>
      <c r="E1783" s="87"/>
      <c r="F1783" s="87"/>
      <c r="G1783" s="87"/>
      <c r="H1783" s="87"/>
      <c r="I1783" s="87"/>
      <c r="J1783" s="134"/>
      <c r="K1783" s="134"/>
      <c r="L1783" s="87"/>
      <c r="M1783" s="87"/>
      <c r="N1783" s="87"/>
      <c r="O1783" s="87"/>
      <c r="P1783" s="87"/>
      <c r="Q1783" s="87"/>
      <c r="R1783" s="87"/>
      <c r="S1783" s="87"/>
      <c r="T1783" s="87"/>
      <c r="U1783" s="136"/>
      <c r="V1783" s="127"/>
      <c r="W1783" s="127"/>
      <c r="X1783" s="127"/>
      <c r="Y1783" s="127"/>
      <c r="Z1783" s="127"/>
      <c r="AA1783" s="127"/>
      <c r="AB1783" s="127"/>
      <c r="AC1783" s="127"/>
      <c r="AD1783" s="127"/>
    </row>
    <row r="1784" spans="1:32" hidden="1" x14ac:dyDescent="0.25">
      <c r="A1784" s="24" t="str">
        <f>IF(D1784="","",(B1784&amp;"|"&amp;C1784&amp;"|"&amp;D1784&amp;"|"&amp;E1784&amp;"|"&amp;F1784&amp;"|"&amp;G1784&amp;"|"&amp;H1784&amp;"|"&amp;I1784&amp;"|"&amp;J1784&amp;"|"&amp;K1784&amp;"|"&amp;L1784&amp;"|"&amp;M1784&amp;"|"&amp;N1784&amp;"|"&amp;O1784&amp;"|"&amp;P1784&amp;"|"&amp;Q1784&amp;"|"&amp;R1784&amp;"|"&amp;S1784&amp;"|"&amp;T1784&amp;"|"&amp;U1784&amp;"|"&amp;V1784&amp;"|"&amp;W1784&amp;"|"&amp;X1784&amp;"|"&amp;Y1784&amp;"|"&amp;Z1784&amp;"|"&amp;AA1784&amp;"|"&amp;AB1784&amp;"|"&amp;AC1784&amp;"|"&amp;AD1784&amp;"|"&amp;AE1784&amp;"|"&amp;AF1784&amp;"|"))</f>
        <v/>
      </c>
      <c r="B1784" s="127" t="s">
        <v>1083</v>
      </c>
      <c r="C1784" s="127"/>
      <c r="D1784" s="144"/>
      <c r="E1784" s="144"/>
      <c r="F1784" s="127"/>
      <c r="G1784" s="152"/>
      <c r="H1784" s="152"/>
      <c r="I1784" s="127"/>
      <c r="J1784" s="127"/>
      <c r="K1784" s="127"/>
      <c r="L1784" s="127"/>
      <c r="M1784" s="127"/>
      <c r="N1784" s="127"/>
      <c r="O1784" s="127"/>
      <c r="P1784" s="127"/>
      <c r="Q1784" s="127"/>
      <c r="R1784" s="127"/>
      <c r="S1784" s="144"/>
      <c r="T1784" s="144"/>
      <c r="U1784" s="126"/>
      <c r="V1784" s="127"/>
      <c r="W1784" s="127"/>
      <c r="X1784" s="127"/>
      <c r="Y1784" s="127"/>
      <c r="Z1784" s="127"/>
      <c r="AA1784" s="127"/>
      <c r="AB1784" s="127"/>
      <c r="AC1784" s="127"/>
      <c r="AD1784" s="127"/>
    </row>
    <row r="1785" spans="1:32" hidden="1" x14ac:dyDescent="0.25">
      <c r="A1785" s="24" t="str">
        <f>IF(D1785="","",(B1785&amp;"|"&amp;C1785&amp;"|"&amp;D1785&amp;"|"&amp;E1785&amp;"|"&amp;F1785&amp;"|"&amp;G1785&amp;"|"&amp;H1785&amp;"|"&amp;I1785&amp;"|"&amp;J1785&amp;"|"&amp;K1785&amp;"|"&amp;L1785&amp;"|"&amp;M1785&amp;"|"&amp;N1785&amp;"|"&amp;O1785&amp;"|"&amp;P1785&amp;"|"&amp;Q1785&amp;"|"&amp;R1785&amp;"|"&amp;S1785&amp;"|"&amp;T1785&amp;"|"&amp;U1785&amp;"|"&amp;V1785&amp;"|"&amp;W1785&amp;"|"&amp;X1785&amp;"|"&amp;Y1785&amp;"|"&amp;Z1785&amp;"|"&amp;AA1785&amp;"|"&amp;AB1785&amp;"|"&amp;AC1785&amp;"|"&amp;AD1785&amp;"|"&amp;AE1785&amp;"|"&amp;AF1785&amp;"|"))</f>
        <v/>
      </c>
      <c r="B1785" s="124" t="s">
        <v>1083</v>
      </c>
      <c r="C1785" s="125" t="s">
        <v>3137</v>
      </c>
      <c r="D1785" s="87"/>
      <c r="E1785" s="87"/>
      <c r="F1785" s="87"/>
      <c r="G1785" s="87"/>
      <c r="H1785" s="87"/>
      <c r="I1785" s="87"/>
      <c r="J1785" s="134"/>
      <c r="K1785" s="134"/>
      <c r="L1785" s="87"/>
      <c r="M1785" s="87"/>
      <c r="N1785" s="87"/>
      <c r="O1785" s="87"/>
      <c r="P1785" s="87"/>
      <c r="Q1785" s="87"/>
      <c r="R1785" s="87"/>
      <c r="S1785" s="87"/>
      <c r="T1785" s="87"/>
      <c r="U1785" s="136"/>
      <c r="V1785" s="127"/>
      <c r="W1785" s="127"/>
      <c r="X1785" s="127"/>
      <c r="Y1785" s="127"/>
      <c r="Z1785" s="127"/>
      <c r="AA1785" s="127"/>
      <c r="AB1785" s="127"/>
      <c r="AC1785" s="127"/>
      <c r="AD1785" s="127"/>
    </row>
    <row r="1786" spans="1:32" hidden="1" x14ac:dyDescent="0.25">
      <c r="A1786" s="24" t="str">
        <f>IF(D1786="","",(B1786&amp;"|"&amp;C1786&amp;"|"&amp;D1786&amp;"|"&amp;E1786&amp;"|"&amp;F1786&amp;"|"&amp;G1786&amp;"|"&amp;H1786&amp;"|"&amp;I1786&amp;"|"&amp;J1786&amp;"|"&amp;K1786&amp;"|"&amp;L1786&amp;"|"&amp;M1786&amp;"|"&amp;N1786&amp;"|"&amp;O1786&amp;"|"&amp;P1786&amp;"|"&amp;Q1786&amp;"|"&amp;R1786&amp;"|"&amp;S1786&amp;"|"&amp;T1786&amp;"|"&amp;U1786&amp;"|"&amp;V1786&amp;"|"&amp;W1786&amp;"|"&amp;X1786&amp;"|"&amp;Y1786&amp;"|"&amp;Z1786&amp;"|"&amp;AA1786&amp;"|"&amp;AB1786&amp;"|"&amp;AC1786&amp;"|"&amp;AD1786&amp;"|"&amp;AE1786&amp;"|"&amp;AF1786&amp;"|"))</f>
        <v/>
      </c>
      <c r="B1786" s="127" t="s">
        <v>1084</v>
      </c>
      <c r="C1786" s="127"/>
      <c r="D1786" s="144"/>
      <c r="E1786" s="144"/>
      <c r="F1786" s="127"/>
      <c r="G1786" s="152"/>
      <c r="H1786" s="152"/>
      <c r="I1786" s="127"/>
      <c r="J1786" s="127"/>
      <c r="K1786" s="127"/>
      <c r="L1786" s="127"/>
      <c r="M1786" s="127"/>
      <c r="N1786" s="127"/>
      <c r="O1786" s="127"/>
      <c r="P1786" s="127"/>
      <c r="Q1786" s="127"/>
      <c r="R1786" s="127"/>
      <c r="S1786" s="144"/>
      <c r="T1786" s="144"/>
      <c r="U1786" s="126"/>
      <c r="V1786" s="127"/>
      <c r="W1786" s="127"/>
      <c r="X1786" s="127"/>
      <c r="Y1786" s="127"/>
      <c r="Z1786" s="127"/>
      <c r="AA1786" s="127"/>
      <c r="AB1786" s="127"/>
      <c r="AC1786" s="127"/>
      <c r="AD1786" s="127"/>
    </row>
    <row r="1787" spans="1:32" hidden="1" x14ac:dyDescent="0.25">
      <c r="A1787" s="24" t="str">
        <f>IF(D1787="","",(B1787&amp;"|"&amp;C1787&amp;"|"&amp;D1787&amp;"|"&amp;E1787&amp;"|"&amp;F1787&amp;"|"&amp;G1787&amp;"|"&amp;H1787&amp;"|"&amp;I1787&amp;"|"&amp;J1787&amp;"|"&amp;K1787&amp;"|"&amp;L1787&amp;"|"&amp;M1787&amp;"|"&amp;N1787&amp;"|"&amp;O1787&amp;"|"&amp;P1787&amp;"|"&amp;Q1787&amp;"|"&amp;R1787&amp;"|"&amp;S1787&amp;"|"&amp;T1787&amp;"|"&amp;U1787&amp;"|"&amp;V1787&amp;"|"&amp;W1787&amp;"|"&amp;X1787&amp;"|"&amp;Y1787&amp;"|"&amp;Z1787&amp;"|"&amp;AA1787&amp;"|"&amp;AB1787&amp;"|"&amp;AC1787&amp;"|"&amp;AD1787&amp;"|"&amp;AE1787&amp;"|"&amp;AF1787&amp;"|"))</f>
        <v/>
      </c>
      <c r="B1787" s="124" t="s">
        <v>1084</v>
      </c>
      <c r="C1787" s="125" t="s">
        <v>3138</v>
      </c>
      <c r="D1787" s="87"/>
      <c r="E1787" s="87"/>
      <c r="F1787" s="87"/>
      <c r="G1787" s="87"/>
      <c r="H1787" s="87"/>
      <c r="I1787" s="87"/>
      <c r="J1787" s="134"/>
      <c r="K1787" s="134"/>
      <c r="L1787" s="87"/>
      <c r="M1787" s="87"/>
      <c r="N1787" s="87"/>
      <c r="O1787" s="87"/>
      <c r="P1787" s="87"/>
      <c r="Q1787" s="87"/>
      <c r="R1787" s="87"/>
      <c r="S1787" s="87"/>
      <c r="T1787" s="87"/>
      <c r="U1787" s="136"/>
      <c r="V1787" s="127"/>
      <c r="W1787" s="127"/>
      <c r="X1787" s="127"/>
      <c r="Y1787" s="127"/>
      <c r="Z1787" s="127"/>
      <c r="AA1787" s="127"/>
      <c r="AB1787" s="127"/>
      <c r="AC1787" s="127"/>
      <c r="AD1787" s="127"/>
    </row>
    <row r="1788" spans="1:32" hidden="1" x14ac:dyDescent="0.25">
      <c r="A1788" s="24" t="str">
        <f>IF(D1788="","",(B1788&amp;"|"&amp;C1788&amp;"|"&amp;D1788&amp;"|"&amp;E1788&amp;"|"&amp;F1788&amp;"|"&amp;G1788&amp;"|"&amp;H1788&amp;"|"&amp;I1788&amp;"|"&amp;J1788&amp;"|"&amp;K1788&amp;"|"&amp;L1788&amp;"|"&amp;M1788&amp;"|"&amp;N1788&amp;"|"&amp;O1788&amp;"|"&amp;P1788&amp;"|"&amp;Q1788&amp;"|"&amp;R1788&amp;"|"&amp;S1788&amp;"|"&amp;T1788&amp;"|"&amp;U1788&amp;"|"&amp;V1788&amp;"|"&amp;W1788&amp;"|"&amp;X1788&amp;"|"&amp;Y1788&amp;"|"&amp;Z1788&amp;"|"&amp;AA1788&amp;"|"&amp;AB1788&amp;"|"&amp;AC1788&amp;"|"&amp;AD1788&amp;"|"&amp;AE1788&amp;"|"&amp;AF1788&amp;"|"))</f>
        <v/>
      </c>
      <c r="B1788" s="127" t="s">
        <v>1085</v>
      </c>
      <c r="C1788" s="127"/>
      <c r="D1788" s="144"/>
      <c r="E1788" s="144"/>
      <c r="F1788" s="127"/>
      <c r="G1788" s="152"/>
      <c r="H1788" s="152"/>
      <c r="I1788" s="127"/>
      <c r="J1788" s="127"/>
      <c r="K1788" s="127"/>
      <c r="L1788" s="127"/>
      <c r="M1788" s="127"/>
      <c r="N1788" s="127"/>
      <c r="O1788" s="127"/>
      <c r="P1788" s="127"/>
      <c r="Q1788" s="127"/>
      <c r="R1788" s="127"/>
      <c r="S1788" s="144"/>
      <c r="T1788" s="144"/>
      <c r="U1788" s="126"/>
      <c r="V1788" s="127"/>
      <c r="W1788" s="127"/>
      <c r="X1788" s="127"/>
      <c r="Y1788" s="127"/>
      <c r="Z1788" s="127"/>
      <c r="AA1788" s="127"/>
      <c r="AB1788" s="127"/>
      <c r="AC1788" s="127"/>
      <c r="AD1788" s="127"/>
    </row>
    <row r="1789" spans="1:32" hidden="1" x14ac:dyDescent="0.25">
      <c r="A1789" s="24" t="str">
        <f>IF(D1789="","",(B1789&amp;"|"&amp;C1789&amp;"|"&amp;D1789&amp;"|"&amp;E1789&amp;"|"&amp;F1789&amp;"|"&amp;G1789&amp;"|"&amp;H1789&amp;"|"&amp;I1789&amp;"|"&amp;J1789&amp;"|"&amp;K1789&amp;"|"&amp;L1789&amp;"|"&amp;M1789&amp;"|"&amp;N1789&amp;"|"&amp;O1789&amp;"|"&amp;P1789&amp;"|"&amp;Q1789&amp;"|"&amp;R1789&amp;"|"&amp;S1789&amp;"|"&amp;T1789&amp;"|"&amp;U1789&amp;"|"&amp;V1789&amp;"|"&amp;W1789&amp;"|"&amp;X1789&amp;"|"&amp;Y1789&amp;"|"&amp;Z1789&amp;"|"&amp;AA1789&amp;"|"&amp;AB1789&amp;"|"&amp;AC1789&amp;"|"&amp;AD1789&amp;"|"&amp;AE1789&amp;"|"&amp;AF1789&amp;"|"))</f>
        <v/>
      </c>
      <c r="B1789" s="124" t="s">
        <v>1085</v>
      </c>
      <c r="C1789" s="125" t="s">
        <v>3139</v>
      </c>
      <c r="D1789" s="87"/>
      <c r="E1789" s="87"/>
      <c r="F1789" s="87"/>
      <c r="G1789" s="87"/>
      <c r="H1789" s="87"/>
      <c r="I1789" s="87"/>
      <c r="J1789" s="134"/>
      <c r="K1789" s="134"/>
      <c r="L1789" s="87"/>
      <c r="M1789" s="87"/>
      <c r="N1789" s="87"/>
      <c r="O1789" s="87"/>
      <c r="P1789" s="87"/>
      <c r="Q1789" s="87"/>
      <c r="R1789" s="87"/>
      <c r="S1789" s="87"/>
      <c r="T1789" s="87"/>
      <c r="U1789" s="136"/>
      <c r="V1789" s="127"/>
      <c r="W1789" s="127"/>
      <c r="X1789" s="127"/>
      <c r="Y1789" s="127"/>
      <c r="Z1789" s="127"/>
      <c r="AA1789" s="127"/>
      <c r="AB1789" s="127"/>
      <c r="AC1789" s="127"/>
      <c r="AD1789" s="127"/>
    </row>
    <row r="1790" spans="1:32" hidden="1" x14ac:dyDescent="0.25">
      <c r="A1790" s="24" t="str">
        <f>IF(D1790="","",(B1790&amp;"|"&amp;C1790&amp;"|"&amp;D1790&amp;"|"&amp;E1790&amp;"|"&amp;F1790&amp;"|"&amp;G1790&amp;"|"&amp;H1790&amp;"|"&amp;I1790&amp;"|"&amp;J1790&amp;"|"&amp;K1790&amp;"|"&amp;L1790&amp;"|"&amp;M1790&amp;"|"&amp;N1790&amp;"|"&amp;O1790&amp;"|"&amp;P1790&amp;"|"&amp;Q1790&amp;"|"&amp;R1790&amp;"|"&amp;S1790&amp;"|"&amp;T1790&amp;"|"&amp;U1790&amp;"|"&amp;V1790&amp;"|"&amp;W1790&amp;"|"&amp;X1790&amp;"|"&amp;Y1790&amp;"|"&amp;Z1790&amp;"|"&amp;AA1790&amp;"|"&amp;AB1790&amp;"|"&amp;AC1790&amp;"|"&amp;AD1790&amp;"|"&amp;AE1790&amp;"|"&amp;AF1790&amp;"|"))</f>
        <v/>
      </c>
      <c r="B1790" s="127" t="s">
        <v>1086</v>
      </c>
      <c r="C1790" s="127"/>
      <c r="D1790" s="144"/>
      <c r="E1790" s="144"/>
      <c r="F1790" s="127"/>
      <c r="G1790" s="152"/>
      <c r="H1790" s="152"/>
      <c r="I1790" s="127"/>
      <c r="J1790" s="127"/>
      <c r="K1790" s="127"/>
      <c r="L1790" s="127"/>
      <c r="M1790" s="127"/>
      <c r="N1790" s="127"/>
      <c r="O1790" s="127"/>
      <c r="P1790" s="127"/>
      <c r="Q1790" s="127"/>
      <c r="R1790" s="127"/>
      <c r="S1790" s="144"/>
      <c r="T1790" s="144"/>
      <c r="U1790" s="126"/>
      <c r="V1790" s="127"/>
      <c r="W1790" s="127"/>
      <c r="X1790" s="127"/>
      <c r="Y1790" s="127"/>
      <c r="Z1790" s="127"/>
      <c r="AA1790" s="127"/>
      <c r="AB1790" s="127"/>
      <c r="AC1790" s="127"/>
      <c r="AD1790" s="127"/>
    </row>
    <row r="1791" spans="1:32" hidden="1" x14ac:dyDescent="0.25">
      <c r="A1791" s="24" t="str">
        <f>IF(D1791="","",(B1791&amp;"|"&amp;C1791&amp;"|"&amp;D1791&amp;"|"&amp;E1791&amp;"|"&amp;F1791&amp;"|"&amp;G1791&amp;"|"&amp;H1791&amp;"|"&amp;I1791&amp;"|"&amp;J1791&amp;"|"&amp;K1791&amp;"|"&amp;L1791&amp;"|"&amp;M1791&amp;"|"&amp;N1791&amp;"|"&amp;O1791&amp;"|"&amp;P1791&amp;"|"&amp;Q1791&amp;"|"&amp;R1791&amp;"|"&amp;S1791&amp;"|"&amp;T1791&amp;"|"&amp;U1791&amp;"|"&amp;V1791&amp;"|"&amp;W1791&amp;"|"&amp;X1791&amp;"|"&amp;Y1791&amp;"|"&amp;Z1791&amp;"|"&amp;AA1791&amp;"|"&amp;AB1791&amp;"|"&amp;AC1791&amp;"|"&amp;AD1791&amp;"|"&amp;AE1791&amp;"|"&amp;AF1791&amp;"|"))</f>
        <v/>
      </c>
      <c r="B1791" s="124" t="s">
        <v>1086</v>
      </c>
      <c r="C1791" s="125" t="s">
        <v>3140</v>
      </c>
      <c r="D1791" s="87"/>
      <c r="E1791" s="87"/>
      <c r="F1791" s="87"/>
      <c r="G1791" s="87"/>
      <c r="H1791" s="87"/>
      <c r="I1791" s="87"/>
      <c r="J1791" s="134"/>
      <c r="K1791" s="134"/>
      <c r="L1791" s="87"/>
      <c r="M1791" s="87"/>
      <c r="N1791" s="87"/>
      <c r="O1791" s="87"/>
      <c r="P1791" s="87"/>
      <c r="Q1791" s="87"/>
      <c r="R1791" s="87"/>
      <c r="S1791" s="87"/>
      <c r="T1791" s="87"/>
      <c r="U1791" s="136"/>
      <c r="V1791" s="127"/>
      <c r="W1791" s="127"/>
      <c r="X1791" s="127"/>
      <c r="Y1791" s="127"/>
      <c r="Z1791" s="127"/>
      <c r="AA1791" s="127"/>
      <c r="AB1791" s="127"/>
      <c r="AC1791" s="127"/>
      <c r="AD1791" s="127"/>
    </row>
    <row r="1792" spans="1:32" hidden="1" x14ac:dyDescent="0.25">
      <c r="A1792" s="24" t="str">
        <f>IF(D1792="","",(B1792&amp;"|"&amp;C1792&amp;"|"&amp;D1792&amp;"|"&amp;E1792&amp;"|"&amp;F1792&amp;"|"&amp;G1792&amp;"|"&amp;H1792&amp;"|"&amp;I1792&amp;"|"&amp;J1792&amp;"|"&amp;K1792&amp;"|"&amp;L1792&amp;"|"&amp;M1792&amp;"|"&amp;N1792&amp;"|"&amp;O1792&amp;"|"&amp;P1792&amp;"|"&amp;Q1792&amp;"|"&amp;R1792&amp;"|"&amp;S1792&amp;"|"&amp;T1792&amp;"|"&amp;U1792&amp;"|"&amp;V1792&amp;"|"&amp;W1792&amp;"|"&amp;X1792&amp;"|"&amp;Y1792&amp;"|"&amp;Z1792&amp;"|"&amp;AA1792&amp;"|"&amp;AB1792&amp;"|"&amp;AC1792&amp;"|"&amp;AD1792&amp;"|"&amp;AE1792&amp;"|"&amp;AF1792&amp;"|"))</f>
        <v/>
      </c>
      <c r="B1792" s="127" t="s">
        <v>1087</v>
      </c>
      <c r="C1792" s="127"/>
      <c r="D1792" s="144"/>
      <c r="E1792" s="144"/>
      <c r="F1792" s="127"/>
      <c r="G1792" s="152"/>
      <c r="H1792" s="152"/>
      <c r="I1792" s="127"/>
      <c r="J1792" s="127"/>
      <c r="K1792" s="127"/>
      <c r="L1792" s="127"/>
      <c r="M1792" s="127"/>
      <c r="N1792" s="127"/>
      <c r="O1792" s="127"/>
      <c r="P1792" s="127"/>
      <c r="Q1792" s="127"/>
      <c r="R1792" s="127"/>
      <c r="S1792" s="144"/>
      <c r="T1792" s="144"/>
      <c r="U1792" s="126"/>
      <c r="V1792" s="127"/>
      <c r="W1792" s="127"/>
      <c r="X1792" s="127"/>
      <c r="Y1792" s="127"/>
      <c r="Z1792" s="127"/>
      <c r="AA1792" s="127"/>
      <c r="AB1792" s="127"/>
      <c r="AC1792" s="127"/>
      <c r="AD1792" s="127"/>
    </row>
    <row r="1793" spans="1:30" hidden="1" x14ac:dyDescent="0.25">
      <c r="A1793" s="24" t="str">
        <f>IF(D1793="","",(B1793&amp;"|"&amp;C1793&amp;"|"&amp;D1793&amp;"|"&amp;E1793&amp;"|"&amp;F1793&amp;"|"&amp;G1793&amp;"|"&amp;H1793&amp;"|"&amp;I1793&amp;"|"&amp;J1793&amp;"|"&amp;K1793&amp;"|"&amp;L1793&amp;"|"&amp;M1793&amp;"|"&amp;N1793&amp;"|"&amp;O1793&amp;"|"&amp;P1793&amp;"|"&amp;Q1793&amp;"|"&amp;R1793&amp;"|"&amp;S1793&amp;"|"&amp;T1793&amp;"|"&amp;U1793&amp;"|"&amp;V1793&amp;"|"&amp;W1793&amp;"|"&amp;X1793&amp;"|"&amp;Y1793&amp;"|"&amp;Z1793&amp;"|"&amp;AA1793&amp;"|"&amp;AB1793&amp;"|"&amp;AC1793&amp;"|"&amp;AD1793&amp;"|"&amp;AE1793&amp;"|"&amp;AF1793&amp;"|"))</f>
        <v/>
      </c>
      <c r="B1793" s="124" t="s">
        <v>1087</v>
      </c>
      <c r="C1793" s="125" t="s">
        <v>3141</v>
      </c>
      <c r="D1793" s="87"/>
      <c r="E1793" s="87"/>
      <c r="F1793" s="87"/>
      <c r="G1793" s="87"/>
      <c r="H1793" s="87"/>
      <c r="I1793" s="87"/>
      <c r="J1793" s="134"/>
      <c r="K1793" s="134"/>
      <c r="L1793" s="87"/>
      <c r="M1793" s="87"/>
      <c r="N1793" s="87"/>
      <c r="O1793" s="87"/>
      <c r="P1793" s="87"/>
      <c r="Q1793" s="87"/>
      <c r="R1793" s="87"/>
      <c r="S1793" s="87"/>
      <c r="T1793" s="87"/>
      <c r="U1793" s="136"/>
      <c r="V1793" s="127"/>
      <c r="W1793" s="127"/>
      <c r="X1793" s="127"/>
      <c r="Y1793" s="127"/>
      <c r="Z1793" s="127"/>
      <c r="AA1793" s="127"/>
      <c r="AB1793" s="127"/>
      <c r="AC1793" s="127"/>
      <c r="AD1793" s="127"/>
    </row>
    <row r="1794" spans="1:30" hidden="1" x14ac:dyDescent="0.25">
      <c r="A1794" s="24" t="str">
        <f>IF(D1794="","",(B1794&amp;"|"&amp;C1794&amp;"|"&amp;D1794&amp;"|"&amp;E1794&amp;"|"&amp;F1794&amp;"|"&amp;G1794&amp;"|"&amp;H1794&amp;"|"&amp;I1794&amp;"|"&amp;J1794&amp;"|"&amp;K1794&amp;"|"&amp;L1794&amp;"|"&amp;M1794&amp;"|"&amp;N1794&amp;"|"&amp;O1794&amp;"|"&amp;P1794&amp;"|"&amp;Q1794&amp;"|"&amp;R1794&amp;"|"&amp;S1794&amp;"|"&amp;T1794&amp;"|"&amp;U1794&amp;"|"&amp;V1794&amp;"|"&amp;W1794&amp;"|"&amp;X1794&amp;"|"&amp;Y1794&amp;"|"&amp;Z1794&amp;"|"&amp;AA1794&amp;"|"&amp;AB1794&amp;"|"&amp;AC1794&amp;"|"&amp;AD1794&amp;"|"&amp;AE1794&amp;"|"&amp;AF1794&amp;"|"))</f>
        <v/>
      </c>
      <c r="B1794" s="127" t="s">
        <v>1088</v>
      </c>
      <c r="C1794" s="127"/>
      <c r="D1794" s="144"/>
      <c r="E1794" s="144"/>
      <c r="F1794" s="127"/>
      <c r="G1794" s="152"/>
      <c r="H1794" s="152"/>
      <c r="I1794" s="127"/>
      <c r="J1794" s="127"/>
      <c r="K1794" s="127"/>
      <c r="L1794" s="127"/>
      <c r="M1794" s="127"/>
      <c r="N1794" s="127"/>
      <c r="O1794" s="127"/>
      <c r="P1794" s="127"/>
      <c r="Q1794" s="127"/>
      <c r="R1794" s="127"/>
      <c r="S1794" s="144"/>
      <c r="T1794" s="144"/>
      <c r="U1794" s="126"/>
      <c r="V1794" s="127"/>
      <c r="W1794" s="127"/>
      <c r="X1794" s="127"/>
      <c r="Y1794" s="127"/>
      <c r="Z1794" s="127"/>
      <c r="AA1794" s="127"/>
      <c r="AB1794" s="127"/>
      <c r="AC1794" s="127"/>
      <c r="AD1794" s="127"/>
    </row>
    <row r="1795" spans="1:30" hidden="1" x14ac:dyDescent="0.25">
      <c r="A1795" s="24" t="str">
        <f>IF(D1795="","",(B1795&amp;"|"&amp;C1795&amp;"|"&amp;D1795&amp;"|"&amp;E1795&amp;"|"&amp;F1795&amp;"|"&amp;G1795&amp;"|"&amp;H1795&amp;"|"&amp;I1795&amp;"|"&amp;J1795&amp;"|"&amp;K1795&amp;"|"&amp;L1795&amp;"|"&amp;M1795&amp;"|"&amp;N1795&amp;"|"&amp;O1795&amp;"|"&amp;P1795&amp;"|"&amp;Q1795&amp;"|"&amp;R1795&amp;"|"&amp;S1795&amp;"|"&amp;T1795&amp;"|"&amp;U1795&amp;"|"&amp;V1795&amp;"|"&amp;W1795&amp;"|"&amp;X1795&amp;"|"&amp;Y1795&amp;"|"&amp;Z1795&amp;"|"&amp;AA1795&amp;"|"&amp;AB1795&amp;"|"&amp;AC1795&amp;"|"&amp;AD1795&amp;"|"&amp;AE1795&amp;"|"&amp;AF1795&amp;"|"))</f>
        <v/>
      </c>
      <c r="B1795" s="124" t="s">
        <v>1088</v>
      </c>
      <c r="C1795" s="125" t="s">
        <v>3142</v>
      </c>
      <c r="D1795" s="87"/>
      <c r="E1795" s="87"/>
      <c r="F1795" s="87"/>
      <c r="G1795" s="87"/>
      <c r="H1795" s="87"/>
      <c r="I1795" s="87"/>
      <c r="J1795" s="134"/>
      <c r="K1795" s="134"/>
      <c r="L1795" s="87"/>
      <c r="M1795" s="87"/>
      <c r="N1795" s="87"/>
      <c r="O1795" s="87"/>
      <c r="P1795" s="87"/>
      <c r="Q1795" s="87"/>
      <c r="R1795" s="87"/>
      <c r="S1795" s="87"/>
      <c r="T1795" s="87"/>
      <c r="U1795" s="136"/>
      <c r="V1795" s="127"/>
      <c r="W1795" s="127"/>
      <c r="X1795" s="127"/>
      <c r="Y1795" s="127"/>
      <c r="Z1795" s="127"/>
      <c r="AA1795" s="127"/>
      <c r="AB1795" s="127"/>
      <c r="AC1795" s="127"/>
      <c r="AD1795" s="127"/>
    </row>
    <row r="1796" spans="1:30" hidden="1" x14ac:dyDescent="0.25">
      <c r="A1796" s="24" t="str">
        <f>IF(D1796="","",(B1796&amp;"|"&amp;C1796&amp;"|"&amp;D1796&amp;"|"&amp;E1796&amp;"|"&amp;F1796&amp;"|"&amp;G1796&amp;"|"&amp;H1796&amp;"|"&amp;I1796&amp;"|"&amp;J1796&amp;"|"&amp;K1796&amp;"|"&amp;L1796&amp;"|"&amp;M1796&amp;"|"&amp;N1796&amp;"|"&amp;O1796&amp;"|"&amp;P1796&amp;"|"&amp;Q1796&amp;"|"&amp;R1796&amp;"|"&amp;S1796&amp;"|"&amp;T1796&amp;"|"&amp;U1796&amp;"|"&amp;V1796&amp;"|"&amp;W1796&amp;"|"&amp;X1796&amp;"|"&amp;Y1796&amp;"|"&amp;Z1796&amp;"|"&amp;AA1796&amp;"|"&amp;AB1796&amp;"|"&amp;AC1796&amp;"|"&amp;AD1796&amp;"|"&amp;AE1796&amp;"|"&amp;AF1796&amp;"|"))</f>
        <v/>
      </c>
      <c r="B1796" s="127" t="s">
        <v>1089</v>
      </c>
      <c r="C1796" s="127"/>
      <c r="D1796" s="144"/>
      <c r="E1796" s="144"/>
      <c r="F1796" s="127"/>
      <c r="G1796" s="152"/>
      <c r="H1796" s="152"/>
      <c r="I1796" s="127"/>
      <c r="J1796" s="127"/>
      <c r="K1796" s="127"/>
      <c r="L1796" s="127"/>
      <c r="M1796" s="127"/>
      <c r="N1796" s="127"/>
      <c r="O1796" s="127"/>
      <c r="P1796" s="127"/>
      <c r="Q1796" s="127"/>
      <c r="R1796" s="127"/>
      <c r="S1796" s="144"/>
      <c r="T1796" s="144"/>
      <c r="U1796" s="126"/>
      <c r="V1796" s="127"/>
      <c r="W1796" s="127"/>
      <c r="X1796" s="127"/>
      <c r="Y1796" s="127"/>
      <c r="Z1796" s="127"/>
      <c r="AA1796" s="127"/>
      <c r="AB1796" s="127"/>
      <c r="AC1796" s="127"/>
      <c r="AD1796" s="127"/>
    </row>
    <row r="1797" spans="1:30" hidden="1" x14ac:dyDescent="0.25">
      <c r="A1797" s="24" t="str">
        <f>IF(D1797="","",(B1797&amp;"|"&amp;C1797&amp;"|"&amp;D1797&amp;"|"&amp;E1797&amp;"|"&amp;F1797&amp;"|"&amp;G1797&amp;"|"&amp;H1797&amp;"|"&amp;I1797&amp;"|"&amp;J1797&amp;"|"&amp;K1797&amp;"|"&amp;L1797&amp;"|"&amp;M1797&amp;"|"&amp;N1797&amp;"|"&amp;O1797&amp;"|"&amp;P1797&amp;"|"&amp;Q1797&amp;"|"&amp;R1797&amp;"|"&amp;S1797&amp;"|"&amp;T1797&amp;"|"&amp;U1797&amp;"|"&amp;V1797&amp;"|"&amp;W1797&amp;"|"&amp;X1797&amp;"|"&amp;Y1797&amp;"|"&amp;Z1797&amp;"|"&amp;AA1797&amp;"|"&amp;AB1797&amp;"|"&amp;AC1797&amp;"|"&amp;AD1797&amp;"|"&amp;AE1797&amp;"|"&amp;AF1797&amp;"|"))</f>
        <v/>
      </c>
      <c r="B1797" s="124" t="s">
        <v>1089</v>
      </c>
      <c r="C1797" s="125" t="s">
        <v>3143</v>
      </c>
      <c r="D1797" s="87"/>
      <c r="E1797" s="87"/>
      <c r="F1797" s="87"/>
      <c r="G1797" s="87"/>
      <c r="H1797" s="87"/>
      <c r="I1797" s="87"/>
      <c r="J1797" s="134"/>
      <c r="K1797" s="134"/>
      <c r="L1797" s="87"/>
      <c r="M1797" s="87"/>
      <c r="N1797" s="87"/>
      <c r="O1797" s="87"/>
      <c r="P1797" s="87"/>
      <c r="Q1797" s="87"/>
      <c r="R1797" s="87"/>
      <c r="S1797" s="87"/>
      <c r="T1797" s="87"/>
      <c r="U1797" s="136"/>
      <c r="V1797" s="127"/>
      <c r="W1797" s="127"/>
      <c r="X1797" s="127"/>
      <c r="Y1797" s="127"/>
      <c r="Z1797" s="127"/>
      <c r="AA1797" s="127"/>
      <c r="AB1797" s="127"/>
      <c r="AC1797" s="127"/>
      <c r="AD1797" s="127"/>
    </row>
    <row r="1798" spans="1:30" hidden="1" x14ac:dyDescent="0.25">
      <c r="A1798" s="24" t="str">
        <f>IF(D1798="","",(B1798&amp;"|"&amp;C1798&amp;"|"&amp;D1798&amp;"|"&amp;E1798&amp;"|"&amp;F1798&amp;"|"&amp;G1798&amp;"|"&amp;H1798&amp;"|"&amp;I1798&amp;"|"&amp;J1798&amp;"|"&amp;K1798&amp;"|"&amp;L1798&amp;"|"&amp;M1798&amp;"|"&amp;N1798&amp;"|"&amp;O1798&amp;"|"&amp;P1798&amp;"|"&amp;Q1798&amp;"|"&amp;R1798&amp;"|"&amp;S1798&amp;"|"&amp;T1798&amp;"|"&amp;U1798&amp;"|"&amp;V1798&amp;"|"&amp;W1798&amp;"|"&amp;X1798&amp;"|"&amp;Y1798&amp;"|"&amp;Z1798&amp;"|"&amp;AA1798&amp;"|"&amp;AB1798&amp;"|"&amp;AC1798&amp;"|"&amp;AD1798&amp;"|"&amp;AE1798&amp;"|"&amp;AF1798&amp;"|"))</f>
        <v/>
      </c>
      <c r="B1798" s="127" t="s">
        <v>1090</v>
      </c>
      <c r="C1798" s="127"/>
      <c r="D1798" s="144"/>
      <c r="E1798" s="144"/>
      <c r="F1798" s="127"/>
      <c r="G1798" s="152"/>
      <c r="H1798" s="152"/>
      <c r="I1798" s="127"/>
      <c r="J1798" s="127"/>
      <c r="K1798" s="127"/>
      <c r="L1798" s="127"/>
      <c r="M1798" s="127"/>
      <c r="N1798" s="127"/>
      <c r="O1798" s="127"/>
      <c r="P1798" s="127"/>
      <c r="Q1798" s="127"/>
      <c r="R1798" s="127"/>
      <c r="S1798" s="144"/>
      <c r="T1798" s="144"/>
      <c r="U1798" s="126"/>
      <c r="V1798" s="127"/>
      <c r="W1798" s="127"/>
      <c r="X1798" s="127"/>
      <c r="Y1798" s="127"/>
      <c r="Z1798" s="127"/>
      <c r="AA1798" s="127"/>
      <c r="AB1798" s="127"/>
      <c r="AC1798" s="127"/>
      <c r="AD1798" s="127"/>
    </row>
    <row r="1799" spans="1:30" hidden="1" x14ac:dyDescent="0.25">
      <c r="A1799" s="24" t="str">
        <f>IF(D1799="","",(B1799&amp;"|"&amp;C1799&amp;"|"&amp;D1799&amp;"|"&amp;E1799&amp;"|"&amp;F1799&amp;"|"&amp;G1799&amp;"|"&amp;H1799&amp;"|"&amp;I1799&amp;"|"&amp;J1799&amp;"|"&amp;K1799&amp;"|"&amp;L1799&amp;"|"&amp;M1799&amp;"|"&amp;N1799&amp;"|"&amp;O1799&amp;"|"&amp;P1799&amp;"|"&amp;Q1799&amp;"|"&amp;R1799&amp;"|"&amp;S1799&amp;"|"&amp;T1799&amp;"|"&amp;U1799&amp;"|"&amp;V1799&amp;"|"&amp;W1799&amp;"|"&amp;X1799&amp;"|"&amp;Y1799&amp;"|"&amp;Z1799&amp;"|"&amp;AA1799&amp;"|"&amp;AB1799&amp;"|"&amp;AC1799&amp;"|"&amp;AD1799&amp;"|"&amp;AE1799&amp;"|"&amp;AF1799&amp;"|"))</f>
        <v/>
      </c>
      <c r="B1799" s="124" t="s">
        <v>1090</v>
      </c>
      <c r="C1799" s="125" t="s">
        <v>3144</v>
      </c>
      <c r="D1799" s="87"/>
      <c r="E1799" s="87"/>
      <c r="F1799" s="87"/>
      <c r="G1799" s="87"/>
      <c r="H1799" s="87"/>
      <c r="I1799" s="87"/>
      <c r="J1799" s="134"/>
      <c r="K1799" s="134"/>
      <c r="L1799" s="87"/>
      <c r="M1799" s="87"/>
      <c r="N1799" s="87"/>
      <c r="O1799" s="87"/>
      <c r="P1799" s="87"/>
      <c r="Q1799" s="87"/>
      <c r="R1799" s="87"/>
      <c r="S1799" s="87"/>
      <c r="T1799" s="87"/>
      <c r="U1799" s="136"/>
      <c r="V1799" s="127"/>
      <c r="W1799" s="127"/>
      <c r="X1799" s="127"/>
      <c r="Y1799" s="127"/>
      <c r="Z1799" s="127"/>
      <c r="AA1799" s="127"/>
      <c r="AB1799" s="127"/>
      <c r="AC1799" s="127"/>
      <c r="AD1799" s="127"/>
    </row>
    <row r="1800" spans="1:30" hidden="1" x14ac:dyDescent="0.25">
      <c r="A1800" s="24" t="str">
        <f>IF(D1800="","",(B1800&amp;"|"&amp;C1800&amp;"|"&amp;D1800&amp;"|"&amp;E1800&amp;"|"&amp;F1800&amp;"|"&amp;G1800&amp;"|"&amp;H1800&amp;"|"&amp;I1800&amp;"|"&amp;J1800&amp;"|"&amp;K1800&amp;"|"&amp;L1800&amp;"|"&amp;M1800&amp;"|"&amp;N1800&amp;"|"&amp;O1800&amp;"|"&amp;P1800&amp;"|"&amp;Q1800&amp;"|"&amp;R1800&amp;"|"&amp;S1800&amp;"|"&amp;T1800&amp;"|"&amp;U1800&amp;"|"&amp;V1800&amp;"|"&amp;W1800&amp;"|"&amp;X1800&amp;"|"&amp;Y1800&amp;"|"&amp;Z1800&amp;"|"&amp;AA1800&amp;"|"&amp;AB1800&amp;"|"&amp;AC1800&amp;"|"&amp;AD1800&amp;"|"&amp;AE1800&amp;"|"&amp;AF1800&amp;"|"))</f>
        <v/>
      </c>
      <c r="B1800" s="127" t="s">
        <v>1091</v>
      </c>
      <c r="C1800" s="127"/>
      <c r="D1800" s="144"/>
      <c r="E1800" s="144"/>
      <c r="F1800" s="127"/>
      <c r="G1800" s="152"/>
      <c r="H1800" s="152"/>
      <c r="I1800" s="127"/>
      <c r="J1800" s="127"/>
      <c r="K1800" s="127"/>
      <c r="L1800" s="127"/>
      <c r="M1800" s="127"/>
      <c r="N1800" s="127"/>
      <c r="O1800" s="127"/>
      <c r="P1800" s="127"/>
      <c r="Q1800" s="127"/>
      <c r="R1800" s="127"/>
      <c r="S1800" s="144"/>
      <c r="T1800" s="144"/>
      <c r="U1800" s="126"/>
      <c r="V1800" s="127"/>
      <c r="W1800" s="127"/>
      <c r="X1800" s="127"/>
      <c r="Y1800" s="127"/>
      <c r="Z1800" s="127"/>
      <c r="AA1800" s="127"/>
      <c r="AB1800" s="127"/>
      <c r="AC1800" s="127"/>
      <c r="AD1800" s="127"/>
    </row>
    <row r="1801" spans="1:30" hidden="1" x14ac:dyDescent="0.25">
      <c r="A1801" s="24" t="str">
        <f>IF(D1801="","",(B1801&amp;"|"&amp;C1801&amp;"|"&amp;D1801&amp;"|"&amp;E1801&amp;"|"&amp;F1801&amp;"|"&amp;G1801&amp;"|"&amp;H1801&amp;"|"&amp;I1801&amp;"|"&amp;J1801&amp;"|"&amp;K1801&amp;"|"&amp;L1801&amp;"|"&amp;M1801&amp;"|"&amp;N1801&amp;"|"&amp;O1801&amp;"|"&amp;P1801&amp;"|"&amp;Q1801&amp;"|"&amp;R1801&amp;"|"&amp;S1801&amp;"|"&amp;T1801&amp;"|"&amp;U1801&amp;"|"&amp;V1801&amp;"|"&amp;W1801&amp;"|"&amp;X1801&amp;"|"&amp;Y1801&amp;"|"&amp;Z1801&amp;"|"&amp;AA1801&amp;"|"&amp;AB1801&amp;"|"&amp;AC1801&amp;"|"&amp;AD1801&amp;"|"&amp;AE1801&amp;"|"&amp;AF1801&amp;"|"))</f>
        <v/>
      </c>
      <c r="B1801" s="124" t="s">
        <v>1091</v>
      </c>
      <c r="C1801" s="125" t="s">
        <v>3145</v>
      </c>
      <c r="D1801" s="87"/>
      <c r="E1801" s="87"/>
      <c r="F1801" s="87"/>
      <c r="G1801" s="87"/>
      <c r="H1801" s="87"/>
      <c r="I1801" s="87"/>
      <c r="J1801" s="134"/>
      <c r="K1801" s="134"/>
      <c r="L1801" s="87"/>
      <c r="M1801" s="87"/>
      <c r="N1801" s="87"/>
      <c r="O1801" s="87"/>
      <c r="P1801" s="87"/>
      <c r="Q1801" s="87"/>
      <c r="R1801" s="87"/>
      <c r="S1801" s="87"/>
      <c r="T1801" s="87"/>
      <c r="U1801" s="136"/>
      <c r="V1801" s="127"/>
      <c r="W1801" s="127"/>
      <c r="X1801" s="127"/>
      <c r="Y1801" s="127"/>
      <c r="Z1801" s="127"/>
      <c r="AA1801" s="127"/>
      <c r="AB1801" s="127"/>
      <c r="AC1801" s="127"/>
      <c r="AD1801" s="127"/>
    </row>
    <row r="1802" spans="1:30" hidden="1" x14ac:dyDescent="0.25">
      <c r="A1802" s="24" t="str">
        <f>IF(D1802="","",(B1802&amp;"|"&amp;C1802&amp;"|"&amp;D1802&amp;"|"&amp;E1802&amp;"|"&amp;F1802&amp;"|"&amp;G1802&amp;"|"&amp;H1802&amp;"|"&amp;I1802&amp;"|"&amp;J1802&amp;"|"&amp;K1802&amp;"|"&amp;L1802&amp;"|"&amp;M1802&amp;"|"&amp;N1802&amp;"|"&amp;O1802&amp;"|"&amp;P1802&amp;"|"&amp;Q1802&amp;"|"&amp;R1802&amp;"|"&amp;S1802&amp;"|"&amp;T1802&amp;"|"&amp;U1802&amp;"|"&amp;V1802&amp;"|"&amp;W1802&amp;"|"&amp;X1802&amp;"|"&amp;Y1802&amp;"|"&amp;Z1802&amp;"|"&amp;AA1802&amp;"|"&amp;AB1802&amp;"|"&amp;AC1802&amp;"|"&amp;AD1802&amp;"|"&amp;AE1802&amp;"|"&amp;AF1802&amp;"|"))</f>
        <v/>
      </c>
      <c r="B1802" s="127" t="s">
        <v>1092</v>
      </c>
      <c r="C1802" s="127"/>
      <c r="D1802" s="144"/>
      <c r="E1802" s="144"/>
      <c r="F1802" s="127"/>
      <c r="G1802" s="152"/>
      <c r="H1802" s="152"/>
      <c r="I1802" s="127"/>
      <c r="J1802" s="127"/>
      <c r="K1802" s="127"/>
      <c r="L1802" s="127"/>
      <c r="M1802" s="127"/>
      <c r="N1802" s="127"/>
      <c r="O1802" s="127"/>
      <c r="P1802" s="127"/>
      <c r="Q1802" s="127"/>
      <c r="R1802" s="127"/>
      <c r="S1802" s="144"/>
      <c r="T1802" s="144"/>
      <c r="U1802" s="126"/>
      <c r="V1802" s="127"/>
      <c r="W1802" s="127"/>
      <c r="X1802" s="127"/>
      <c r="Y1802" s="127"/>
      <c r="Z1802" s="127"/>
      <c r="AA1802" s="127"/>
      <c r="AB1802" s="127"/>
      <c r="AC1802" s="127"/>
      <c r="AD1802" s="127"/>
    </row>
    <row r="1803" spans="1:30" hidden="1" x14ac:dyDescent="0.25">
      <c r="A1803" s="24" t="str">
        <f>IF(D1803="","",(B1803&amp;"|"&amp;C1803&amp;"|"&amp;D1803&amp;"|"&amp;E1803&amp;"|"&amp;F1803&amp;"|"&amp;G1803&amp;"|"&amp;H1803&amp;"|"&amp;I1803&amp;"|"&amp;J1803&amp;"|"&amp;K1803&amp;"|"&amp;L1803&amp;"|"&amp;M1803&amp;"|"&amp;N1803&amp;"|"&amp;O1803&amp;"|"&amp;P1803&amp;"|"&amp;Q1803&amp;"|"&amp;R1803&amp;"|"&amp;S1803&amp;"|"&amp;T1803&amp;"|"&amp;U1803&amp;"|"&amp;V1803&amp;"|"&amp;W1803&amp;"|"&amp;X1803&amp;"|"&amp;Y1803&amp;"|"&amp;Z1803&amp;"|"&amp;AA1803&amp;"|"&amp;AB1803&amp;"|"&amp;AC1803&amp;"|"&amp;AD1803&amp;"|"&amp;AE1803&amp;"|"&amp;AF1803&amp;"|"))</f>
        <v/>
      </c>
      <c r="B1803" s="124" t="s">
        <v>1092</v>
      </c>
      <c r="C1803" s="125" t="s">
        <v>3146</v>
      </c>
      <c r="D1803" s="87"/>
      <c r="E1803" s="87"/>
      <c r="F1803" s="87"/>
      <c r="G1803" s="87"/>
      <c r="H1803" s="87"/>
      <c r="I1803" s="87"/>
      <c r="J1803" s="134"/>
      <c r="K1803" s="134"/>
      <c r="L1803" s="87"/>
      <c r="M1803" s="87"/>
      <c r="N1803" s="87"/>
      <c r="O1803" s="87"/>
      <c r="P1803" s="87"/>
      <c r="Q1803" s="87"/>
      <c r="R1803" s="87"/>
      <c r="S1803" s="87"/>
      <c r="T1803" s="87"/>
      <c r="U1803" s="136"/>
      <c r="V1803" s="127"/>
      <c r="W1803" s="127"/>
      <c r="X1803" s="127"/>
      <c r="Y1803" s="127"/>
      <c r="Z1803" s="127"/>
      <c r="AA1803" s="127"/>
      <c r="AB1803" s="127"/>
      <c r="AC1803" s="127"/>
      <c r="AD1803" s="127"/>
    </row>
    <row r="1804" spans="1:30" hidden="1" x14ac:dyDescent="0.25">
      <c r="A1804" s="24" t="str">
        <f>IF(D1804="","",(B1804&amp;"|"&amp;C1804&amp;"|"&amp;D1804&amp;"|"&amp;E1804&amp;"|"&amp;F1804&amp;"|"&amp;G1804&amp;"|"&amp;H1804&amp;"|"&amp;I1804&amp;"|"&amp;J1804&amp;"|"&amp;K1804&amp;"|"&amp;L1804&amp;"|"&amp;M1804&amp;"|"&amp;N1804&amp;"|"&amp;O1804&amp;"|"&amp;P1804&amp;"|"&amp;Q1804&amp;"|"&amp;R1804&amp;"|"&amp;S1804&amp;"|"&amp;T1804&amp;"|"&amp;U1804&amp;"|"&amp;V1804&amp;"|"&amp;W1804&amp;"|"&amp;X1804&amp;"|"&amp;Y1804&amp;"|"&amp;Z1804&amp;"|"&amp;AA1804&amp;"|"&amp;AB1804&amp;"|"&amp;AC1804&amp;"|"&amp;AD1804&amp;"|"&amp;AE1804&amp;"|"&amp;AF1804&amp;"|"))</f>
        <v/>
      </c>
      <c r="B1804" s="127" t="s">
        <v>1093</v>
      </c>
      <c r="C1804" s="127"/>
      <c r="D1804" s="144"/>
      <c r="E1804" s="144"/>
      <c r="F1804" s="127"/>
      <c r="G1804" s="152"/>
      <c r="H1804" s="152"/>
      <c r="I1804" s="127"/>
      <c r="J1804" s="127"/>
      <c r="K1804" s="127"/>
      <c r="L1804" s="127"/>
      <c r="M1804" s="127"/>
      <c r="N1804" s="127"/>
      <c r="O1804" s="127"/>
      <c r="P1804" s="127"/>
      <c r="Q1804" s="127"/>
      <c r="R1804" s="127"/>
      <c r="S1804" s="144"/>
      <c r="T1804" s="144"/>
      <c r="U1804" s="126"/>
      <c r="V1804" s="127"/>
      <c r="W1804" s="127"/>
      <c r="X1804" s="127"/>
      <c r="Y1804" s="127"/>
      <c r="Z1804" s="127"/>
      <c r="AA1804" s="127"/>
      <c r="AB1804" s="127"/>
      <c r="AC1804" s="127"/>
      <c r="AD1804" s="127"/>
    </row>
    <row r="1805" spans="1:30" hidden="1" x14ac:dyDescent="0.25">
      <c r="A1805" s="24" t="str">
        <f>IF(D1805="","",(B1805&amp;"|"&amp;C1805&amp;"|"&amp;D1805&amp;"|"&amp;E1805&amp;"|"&amp;F1805&amp;"|"&amp;G1805&amp;"|"&amp;H1805&amp;"|"&amp;I1805&amp;"|"&amp;J1805&amp;"|"&amp;K1805&amp;"|"&amp;L1805&amp;"|"&amp;M1805&amp;"|"&amp;N1805&amp;"|"&amp;O1805&amp;"|"&amp;P1805&amp;"|"&amp;Q1805&amp;"|"&amp;R1805&amp;"|"&amp;S1805&amp;"|"&amp;T1805&amp;"|"&amp;U1805&amp;"|"&amp;V1805&amp;"|"&amp;W1805&amp;"|"&amp;X1805&amp;"|"&amp;Y1805&amp;"|"&amp;Z1805&amp;"|"&amp;AA1805&amp;"|"&amp;AB1805&amp;"|"&amp;AC1805&amp;"|"&amp;AD1805&amp;"|"&amp;AE1805&amp;"|"&amp;AF1805&amp;"|"))</f>
        <v/>
      </c>
      <c r="B1805" s="124" t="s">
        <v>1093</v>
      </c>
      <c r="C1805" s="125" t="s">
        <v>3147</v>
      </c>
      <c r="D1805" s="87"/>
      <c r="E1805" s="87"/>
      <c r="F1805" s="87"/>
      <c r="G1805" s="87"/>
      <c r="H1805" s="87"/>
      <c r="I1805" s="87"/>
      <c r="J1805" s="134"/>
      <c r="K1805" s="134"/>
      <c r="L1805" s="87"/>
      <c r="M1805" s="87"/>
      <c r="N1805" s="87"/>
      <c r="O1805" s="87"/>
      <c r="P1805" s="87"/>
      <c r="Q1805" s="87"/>
      <c r="R1805" s="87"/>
      <c r="S1805" s="87"/>
      <c r="T1805" s="87"/>
      <c r="U1805" s="136"/>
      <c r="V1805" s="127"/>
      <c r="W1805" s="127"/>
      <c r="X1805" s="127"/>
      <c r="Y1805" s="127"/>
      <c r="Z1805" s="127"/>
      <c r="AA1805" s="127"/>
      <c r="AB1805" s="127"/>
      <c r="AC1805" s="127"/>
      <c r="AD1805" s="127"/>
    </row>
    <row r="1806" spans="1:30" hidden="1" x14ac:dyDescent="0.25">
      <c r="A1806" s="24" t="str">
        <f>IF(D1806="","",(B1806&amp;"|"&amp;C1806&amp;"|"&amp;D1806&amp;"|"&amp;E1806&amp;"|"&amp;F1806&amp;"|"&amp;G1806&amp;"|"&amp;H1806&amp;"|"&amp;I1806&amp;"|"&amp;J1806&amp;"|"&amp;K1806&amp;"|"&amp;L1806&amp;"|"&amp;M1806&amp;"|"&amp;N1806&amp;"|"&amp;O1806&amp;"|"&amp;P1806&amp;"|"&amp;Q1806&amp;"|"&amp;R1806&amp;"|"&amp;S1806&amp;"|"&amp;T1806&amp;"|"&amp;U1806&amp;"|"&amp;V1806&amp;"|"&amp;W1806&amp;"|"&amp;X1806&amp;"|"&amp;Y1806&amp;"|"&amp;Z1806&amp;"|"&amp;AA1806&amp;"|"&amp;AB1806&amp;"|"&amp;AC1806&amp;"|"&amp;AD1806&amp;"|"&amp;AE1806&amp;"|"&amp;AF1806&amp;"|"))</f>
        <v/>
      </c>
      <c r="B1806" s="127" t="s">
        <v>1094</v>
      </c>
      <c r="C1806" s="127"/>
      <c r="D1806" s="144"/>
      <c r="E1806" s="144"/>
      <c r="F1806" s="127"/>
      <c r="G1806" s="152"/>
      <c r="H1806" s="152"/>
      <c r="I1806" s="127"/>
      <c r="J1806" s="127"/>
      <c r="K1806" s="127"/>
      <c r="L1806" s="127"/>
      <c r="M1806" s="127"/>
      <c r="N1806" s="127"/>
      <c r="O1806" s="127"/>
      <c r="P1806" s="127"/>
      <c r="Q1806" s="127"/>
      <c r="R1806" s="127"/>
      <c r="S1806" s="144"/>
      <c r="T1806" s="144"/>
      <c r="U1806" s="126"/>
      <c r="V1806" s="127"/>
      <c r="W1806" s="127"/>
      <c r="X1806" s="127"/>
      <c r="Y1806" s="127"/>
      <c r="Z1806" s="127"/>
      <c r="AA1806" s="127"/>
      <c r="AB1806" s="127"/>
      <c r="AC1806" s="127"/>
      <c r="AD1806" s="127"/>
    </row>
    <row r="1807" spans="1:30" hidden="1" x14ac:dyDescent="0.25">
      <c r="A1807" s="24" t="str">
        <f>IF(D1807="","",(B1807&amp;"|"&amp;C1807&amp;"|"&amp;D1807&amp;"|"&amp;E1807&amp;"|"&amp;F1807&amp;"|"&amp;G1807&amp;"|"&amp;H1807&amp;"|"&amp;I1807&amp;"|"&amp;J1807&amp;"|"&amp;K1807&amp;"|"&amp;L1807&amp;"|"&amp;M1807&amp;"|"&amp;N1807&amp;"|"&amp;O1807&amp;"|"&amp;P1807&amp;"|"&amp;Q1807&amp;"|"&amp;R1807&amp;"|"&amp;S1807&amp;"|"&amp;T1807&amp;"|"&amp;U1807&amp;"|"&amp;V1807&amp;"|"&amp;W1807&amp;"|"&amp;X1807&amp;"|"&amp;Y1807&amp;"|"&amp;Z1807&amp;"|"&amp;AA1807&amp;"|"&amp;AB1807&amp;"|"&amp;AC1807&amp;"|"&amp;AD1807&amp;"|"&amp;AE1807&amp;"|"&amp;AF1807&amp;"|"))</f>
        <v/>
      </c>
      <c r="B1807" s="124" t="s">
        <v>1094</v>
      </c>
      <c r="C1807" s="125" t="s">
        <v>3148</v>
      </c>
      <c r="D1807" s="87"/>
      <c r="E1807" s="87"/>
      <c r="F1807" s="87"/>
      <c r="G1807" s="87"/>
      <c r="H1807" s="87"/>
      <c r="I1807" s="87"/>
      <c r="J1807" s="134"/>
      <c r="K1807" s="134"/>
      <c r="L1807" s="87"/>
      <c r="M1807" s="87"/>
      <c r="N1807" s="87"/>
      <c r="O1807" s="87"/>
      <c r="P1807" s="87"/>
      <c r="Q1807" s="87"/>
      <c r="R1807" s="87"/>
      <c r="S1807" s="87"/>
      <c r="T1807" s="87"/>
      <c r="U1807" s="136"/>
      <c r="V1807" s="127"/>
      <c r="W1807" s="127"/>
      <c r="X1807" s="127"/>
      <c r="Y1807" s="127"/>
      <c r="Z1807" s="127"/>
      <c r="AA1807" s="127"/>
      <c r="AB1807" s="127"/>
      <c r="AC1807" s="127"/>
      <c r="AD1807" s="127"/>
    </row>
    <row r="1808" spans="1:30" hidden="1" x14ac:dyDescent="0.25">
      <c r="A1808" s="24" t="str">
        <f>IF(D1808="","",(B1808&amp;"|"&amp;C1808&amp;"|"&amp;D1808&amp;"|"&amp;E1808&amp;"|"&amp;F1808&amp;"|"&amp;G1808&amp;"|"&amp;H1808&amp;"|"&amp;I1808&amp;"|"&amp;J1808&amp;"|"&amp;K1808&amp;"|"&amp;L1808&amp;"|"&amp;M1808&amp;"|"&amp;N1808&amp;"|"&amp;O1808&amp;"|"&amp;P1808&amp;"|"&amp;Q1808&amp;"|"&amp;R1808&amp;"|"&amp;S1808&amp;"|"&amp;T1808&amp;"|"&amp;U1808&amp;"|"&amp;V1808&amp;"|"&amp;W1808&amp;"|"&amp;X1808&amp;"|"&amp;Y1808&amp;"|"&amp;Z1808&amp;"|"&amp;AA1808&amp;"|"&amp;AB1808&amp;"|"&amp;AC1808&amp;"|"&amp;AD1808&amp;"|"&amp;AE1808&amp;"|"&amp;AF1808&amp;"|"))</f>
        <v/>
      </c>
      <c r="B1808" s="127" t="s">
        <v>1095</v>
      </c>
      <c r="C1808" s="127"/>
      <c r="D1808" s="144"/>
      <c r="E1808" s="144"/>
      <c r="F1808" s="127"/>
      <c r="G1808" s="152"/>
      <c r="H1808" s="152"/>
      <c r="I1808" s="127"/>
      <c r="J1808" s="127"/>
      <c r="K1808" s="127"/>
      <c r="L1808" s="127"/>
      <c r="M1808" s="127"/>
      <c r="N1808" s="127"/>
      <c r="O1808" s="127"/>
      <c r="P1808" s="127"/>
      <c r="Q1808" s="127"/>
      <c r="R1808" s="127"/>
      <c r="S1808" s="144"/>
      <c r="T1808" s="144"/>
      <c r="U1808" s="126"/>
      <c r="V1808" s="127"/>
      <c r="W1808" s="127"/>
      <c r="X1808" s="127"/>
      <c r="Y1808" s="127"/>
      <c r="Z1808" s="127"/>
      <c r="AA1808" s="127"/>
      <c r="AB1808" s="127"/>
      <c r="AC1808" s="127"/>
      <c r="AD1808" s="127"/>
    </row>
    <row r="1809" spans="1:30" hidden="1" x14ac:dyDescent="0.25">
      <c r="A1809" s="24" t="str">
        <f>IF(D1809="","",(B1809&amp;"|"&amp;C1809&amp;"|"&amp;D1809&amp;"|"&amp;E1809&amp;"|"&amp;F1809&amp;"|"&amp;G1809&amp;"|"&amp;H1809&amp;"|"&amp;I1809&amp;"|"&amp;J1809&amp;"|"&amp;K1809&amp;"|"&amp;L1809&amp;"|"&amp;M1809&amp;"|"&amp;N1809&amp;"|"&amp;O1809&amp;"|"&amp;P1809&amp;"|"&amp;Q1809&amp;"|"&amp;R1809&amp;"|"&amp;S1809&amp;"|"&amp;T1809&amp;"|"&amp;U1809&amp;"|"&amp;V1809&amp;"|"&amp;W1809&amp;"|"&amp;X1809&amp;"|"&amp;Y1809&amp;"|"&amp;Z1809&amp;"|"&amp;AA1809&amp;"|"&amp;AB1809&amp;"|"&amp;AC1809&amp;"|"&amp;AD1809&amp;"|"&amp;AE1809&amp;"|"&amp;AF1809&amp;"|"))</f>
        <v/>
      </c>
      <c r="B1809" s="124" t="s">
        <v>1095</v>
      </c>
      <c r="C1809" s="125" t="s">
        <v>3149</v>
      </c>
      <c r="D1809" s="87"/>
      <c r="E1809" s="87"/>
      <c r="F1809" s="87"/>
      <c r="G1809" s="87"/>
      <c r="H1809" s="87"/>
      <c r="I1809" s="87"/>
      <c r="J1809" s="134"/>
      <c r="K1809" s="134"/>
      <c r="L1809" s="87"/>
      <c r="M1809" s="87"/>
      <c r="N1809" s="87"/>
      <c r="O1809" s="87"/>
      <c r="P1809" s="87"/>
      <c r="Q1809" s="87"/>
      <c r="R1809" s="87"/>
      <c r="S1809" s="87"/>
      <c r="T1809" s="87"/>
      <c r="U1809" s="136"/>
      <c r="V1809" s="127"/>
      <c r="W1809" s="127"/>
      <c r="X1809" s="127"/>
      <c r="Y1809" s="127"/>
      <c r="Z1809" s="127"/>
      <c r="AA1809" s="127"/>
      <c r="AB1809" s="127"/>
      <c r="AC1809" s="127"/>
      <c r="AD1809" s="127"/>
    </row>
    <row r="1810" spans="1:30" hidden="1" x14ac:dyDescent="0.25">
      <c r="A1810" s="24" t="str">
        <f>IF(D1810="","",(B1810&amp;"|"&amp;C1810&amp;"|"&amp;D1810&amp;"|"&amp;E1810&amp;"|"&amp;F1810&amp;"|"&amp;G1810&amp;"|"&amp;H1810&amp;"|"&amp;I1810&amp;"|"&amp;J1810&amp;"|"&amp;K1810&amp;"|"&amp;L1810&amp;"|"&amp;M1810&amp;"|"&amp;N1810&amp;"|"&amp;O1810&amp;"|"&amp;P1810&amp;"|"&amp;Q1810&amp;"|"&amp;R1810&amp;"|"&amp;S1810&amp;"|"&amp;T1810&amp;"|"&amp;U1810&amp;"|"&amp;V1810&amp;"|"&amp;W1810&amp;"|"&amp;X1810&amp;"|"&amp;Y1810&amp;"|"&amp;Z1810&amp;"|"&amp;AA1810&amp;"|"&amp;AB1810&amp;"|"&amp;AC1810&amp;"|"&amp;AD1810&amp;"|"&amp;AE1810&amp;"|"&amp;AF1810&amp;"|"))</f>
        <v/>
      </c>
      <c r="B1810" s="127" t="s">
        <v>1096</v>
      </c>
      <c r="C1810" s="127"/>
      <c r="D1810" s="144"/>
      <c r="E1810" s="144"/>
      <c r="F1810" s="127"/>
      <c r="G1810" s="152"/>
      <c r="H1810" s="152"/>
      <c r="I1810" s="127"/>
      <c r="J1810" s="127"/>
      <c r="K1810" s="127"/>
      <c r="L1810" s="127"/>
      <c r="M1810" s="127"/>
      <c r="N1810" s="127"/>
      <c r="O1810" s="127"/>
      <c r="P1810" s="127"/>
      <c r="Q1810" s="127"/>
      <c r="R1810" s="127"/>
      <c r="S1810" s="144"/>
      <c r="T1810" s="144"/>
      <c r="U1810" s="126"/>
      <c r="V1810" s="127"/>
      <c r="W1810" s="127"/>
      <c r="X1810" s="127"/>
      <c r="Y1810" s="127"/>
      <c r="Z1810" s="127"/>
      <c r="AA1810" s="127"/>
      <c r="AB1810" s="127"/>
      <c r="AC1810" s="127"/>
      <c r="AD1810" s="127"/>
    </row>
    <row r="1811" spans="1:30" hidden="1" x14ac:dyDescent="0.25">
      <c r="A1811" s="24" t="str">
        <f>IF(D1811="","",(B1811&amp;"|"&amp;C1811&amp;"|"&amp;D1811&amp;"|"&amp;E1811&amp;"|"&amp;F1811&amp;"|"&amp;G1811&amp;"|"&amp;H1811&amp;"|"&amp;I1811&amp;"|"&amp;J1811&amp;"|"&amp;K1811&amp;"|"&amp;L1811&amp;"|"&amp;M1811&amp;"|"&amp;N1811&amp;"|"&amp;O1811&amp;"|"&amp;P1811&amp;"|"&amp;Q1811&amp;"|"&amp;R1811&amp;"|"&amp;S1811&amp;"|"&amp;T1811&amp;"|"&amp;U1811&amp;"|"&amp;V1811&amp;"|"&amp;W1811&amp;"|"&amp;X1811&amp;"|"&amp;Y1811&amp;"|"&amp;Z1811&amp;"|"&amp;AA1811&amp;"|"&amp;AB1811&amp;"|"&amp;AC1811&amp;"|"&amp;AD1811&amp;"|"&amp;AE1811&amp;"|"&amp;AF1811&amp;"|"))</f>
        <v/>
      </c>
      <c r="B1811" s="124" t="s">
        <v>1096</v>
      </c>
      <c r="C1811" s="125" t="s">
        <v>3150</v>
      </c>
      <c r="D1811" s="87"/>
      <c r="E1811" s="87"/>
      <c r="F1811" s="87"/>
      <c r="G1811" s="87"/>
      <c r="H1811" s="87"/>
      <c r="I1811" s="87"/>
      <c r="J1811" s="134"/>
      <c r="K1811" s="134"/>
      <c r="L1811" s="87"/>
      <c r="M1811" s="87"/>
      <c r="N1811" s="87"/>
      <c r="O1811" s="87"/>
      <c r="P1811" s="87"/>
      <c r="Q1811" s="87"/>
      <c r="R1811" s="87"/>
      <c r="S1811" s="87"/>
      <c r="T1811" s="87"/>
      <c r="U1811" s="136"/>
      <c r="V1811" s="127"/>
      <c r="W1811" s="127"/>
      <c r="X1811" s="127"/>
      <c r="Y1811" s="127"/>
      <c r="Z1811" s="127"/>
      <c r="AA1811" s="127"/>
      <c r="AB1811" s="127"/>
      <c r="AC1811" s="127"/>
      <c r="AD1811" s="127"/>
    </row>
    <row r="1812" spans="1:30" hidden="1" x14ac:dyDescent="0.25">
      <c r="A1812" s="24" t="str">
        <f>IF(D1812="","",(B1812&amp;"|"&amp;C1812&amp;"|"&amp;D1812&amp;"|"&amp;E1812&amp;"|"&amp;F1812&amp;"|"&amp;G1812&amp;"|"&amp;H1812&amp;"|"&amp;I1812&amp;"|"&amp;J1812&amp;"|"&amp;K1812&amp;"|"&amp;L1812&amp;"|"&amp;M1812&amp;"|"&amp;N1812&amp;"|"&amp;O1812&amp;"|"&amp;P1812&amp;"|"&amp;Q1812&amp;"|"&amp;R1812&amp;"|"&amp;S1812&amp;"|"&amp;T1812&amp;"|"&amp;U1812&amp;"|"&amp;V1812&amp;"|"&amp;W1812&amp;"|"&amp;X1812&amp;"|"&amp;Y1812&amp;"|"&amp;Z1812&amp;"|"&amp;AA1812&amp;"|"&amp;AB1812&amp;"|"&amp;AC1812&amp;"|"&amp;AD1812&amp;"|"&amp;AE1812&amp;"|"&amp;AF1812&amp;"|"))</f>
        <v/>
      </c>
      <c r="B1812" s="127" t="s">
        <v>1097</v>
      </c>
      <c r="C1812" s="127"/>
      <c r="D1812" s="144"/>
      <c r="E1812" s="144"/>
      <c r="F1812" s="127"/>
      <c r="G1812" s="152"/>
      <c r="H1812" s="152"/>
      <c r="I1812" s="127"/>
      <c r="J1812" s="127"/>
      <c r="K1812" s="127"/>
      <c r="L1812" s="127"/>
      <c r="M1812" s="127"/>
      <c r="N1812" s="127"/>
      <c r="O1812" s="127"/>
      <c r="P1812" s="127"/>
      <c r="Q1812" s="127"/>
      <c r="R1812" s="127"/>
      <c r="S1812" s="144"/>
      <c r="T1812" s="144"/>
      <c r="U1812" s="126"/>
      <c r="V1812" s="127"/>
      <c r="W1812" s="127"/>
      <c r="X1812" s="127"/>
      <c r="Y1812" s="127"/>
      <c r="Z1812" s="127"/>
      <c r="AA1812" s="127"/>
      <c r="AB1812" s="127"/>
      <c r="AC1812" s="127"/>
      <c r="AD1812" s="127"/>
    </row>
    <row r="1813" spans="1:30" hidden="1" x14ac:dyDescent="0.25">
      <c r="A1813" s="24" t="str">
        <f>IF(D1813="","",(B1813&amp;"|"&amp;C1813&amp;"|"&amp;D1813&amp;"|"&amp;E1813&amp;"|"&amp;F1813&amp;"|"&amp;G1813&amp;"|"&amp;H1813&amp;"|"&amp;I1813&amp;"|"&amp;J1813&amp;"|"&amp;K1813&amp;"|"&amp;L1813&amp;"|"&amp;M1813&amp;"|"&amp;N1813&amp;"|"&amp;O1813&amp;"|"&amp;P1813&amp;"|"&amp;Q1813&amp;"|"&amp;R1813&amp;"|"&amp;S1813&amp;"|"&amp;T1813&amp;"|"&amp;U1813&amp;"|"&amp;V1813&amp;"|"&amp;W1813&amp;"|"&amp;X1813&amp;"|"&amp;Y1813&amp;"|"&amp;Z1813&amp;"|"&amp;AA1813&amp;"|"&amp;AB1813&amp;"|"&amp;AC1813&amp;"|"&amp;AD1813&amp;"|"&amp;AE1813&amp;"|"&amp;AF1813&amp;"|"))</f>
        <v/>
      </c>
      <c r="B1813" s="124" t="s">
        <v>1097</v>
      </c>
      <c r="C1813" s="125" t="s">
        <v>3151</v>
      </c>
      <c r="D1813" s="87"/>
      <c r="E1813" s="87"/>
      <c r="F1813" s="87"/>
      <c r="G1813" s="87"/>
      <c r="H1813" s="87"/>
      <c r="I1813" s="87"/>
      <c r="J1813" s="134"/>
      <c r="K1813" s="134"/>
      <c r="L1813" s="87"/>
      <c r="M1813" s="87"/>
      <c r="N1813" s="87"/>
      <c r="O1813" s="87"/>
      <c r="P1813" s="87"/>
      <c r="Q1813" s="87"/>
      <c r="R1813" s="87"/>
      <c r="S1813" s="87"/>
      <c r="T1813" s="87"/>
      <c r="U1813" s="136"/>
      <c r="V1813" s="127"/>
      <c r="W1813" s="127"/>
      <c r="X1813" s="127"/>
      <c r="Y1813" s="127"/>
      <c r="Z1813" s="127"/>
      <c r="AA1813" s="127"/>
      <c r="AB1813" s="127"/>
      <c r="AC1813" s="127"/>
      <c r="AD1813" s="127"/>
    </row>
    <row r="1814" spans="1:30" hidden="1" x14ac:dyDescent="0.25">
      <c r="A1814" s="24" t="str">
        <f>IF(D1814="","",(B1814&amp;"|"&amp;C1814&amp;"|"&amp;D1814&amp;"|"&amp;E1814&amp;"|"&amp;F1814&amp;"|"&amp;G1814&amp;"|"&amp;H1814&amp;"|"&amp;I1814&amp;"|"&amp;J1814&amp;"|"&amp;K1814&amp;"|"&amp;L1814&amp;"|"&amp;M1814&amp;"|"&amp;N1814&amp;"|"&amp;O1814&amp;"|"&amp;P1814&amp;"|"&amp;Q1814&amp;"|"&amp;R1814&amp;"|"&amp;S1814&amp;"|"&amp;T1814&amp;"|"&amp;U1814&amp;"|"&amp;V1814&amp;"|"&amp;W1814&amp;"|"&amp;X1814&amp;"|"&amp;Y1814&amp;"|"&amp;Z1814&amp;"|"&amp;AA1814&amp;"|"&amp;AB1814&amp;"|"&amp;AC1814&amp;"|"&amp;AD1814&amp;"|"&amp;AE1814&amp;"|"&amp;AF1814&amp;"|"))</f>
        <v/>
      </c>
      <c r="B1814" s="127" t="s">
        <v>1098</v>
      </c>
      <c r="C1814" s="127"/>
      <c r="D1814" s="144"/>
      <c r="E1814" s="144"/>
      <c r="F1814" s="127"/>
      <c r="G1814" s="152"/>
      <c r="H1814" s="152"/>
      <c r="I1814" s="127"/>
      <c r="J1814" s="127"/>
      <c r="K1814" s="127"/>
      <c r="L1814" s="127"/>
      <c r="M1814" s="127"/>
      <c r="N1814" s="127"/>
      <c r="O1814" s="127"/>
      <c r="P1814" s="127"/>
      <c r="Q1814" s="127"/>
      <c r="R1814" s="127"/>
      <c r="S1814" s="144"/>
      <c r="T1814" s="144"/>
      <c r="U1814" s="126"/>
      <c r="V1814" s="127"/>
      <c r="W1814" s="127"/>
      <c r="X1814" s="127"/>
      <c r="Y1814" s="127"/>
      <c r="Z1814" s="127"/>
      <c r="AA1814" s="127"/>
      <c r="AB1814" s="127"/>
      <c r="AC1814" s="127"/>
      <c r="AD1814" s="127"/>
    </row>
    <row r="1815" spans="1:30" hidden="1" x14ac:dyDescent="0.25">
      <c r="A1815" s="24" t="str">
        <f>IF(D1815="","",(B1815&amp;"|"&amp;C1815&amp;"|"&amp;D1815&amp;"|"&amp;E1815&amp;"|"&amp;F1815&amp;"|"&amp;G1815&amp;"|"&amp;H1815&amp;"|"&amp;I1815&amp;"|"&amp;J1815&amp;"|"&amp;K1815&amp;"|"&amp;L1815&amp;"|"&amp;M1815&amp;"|"&amp;N1815&amp;"|"&amp;O1815&amp;"|"&amp;P1815&amp;"|"&amp;Q1815&amp;"|"&amp;R1815&amp;"|"&amp;S1815&amp;"|"&amp;T1815&amp;"|"&amp;U1815&amp;"|"&amp;V1815&amp;"|"&amp;W1815&amp;"|"&amp;X1815&amp;"|"&amp;Y1815&amp;"|"&amp;Z1815&amp;"|"&amp;AA1815&amp;"|"&amp;AB1815&amp;"|"&amp;AC1815&amp;"|"&amp;AD1815&amp;"|"&amp;AE1815&amp;"|"&amp;AF1815&amp;"|"))</f>
        <v/>
      </c>
      <c r="B1815" s="124" t="s">
        <v>1098</v>
      </c>
      <c r="C1815" s="125" t="s">
        <v>3152</v>
      </c>
      <c r="D1815" s="87"/>
      <c r="E1815" s="87"/>
      <c r="F1815" s="87"/>
      <c r="G1815" s="87"/>
      <c r="H1815" s="87"/>
      <c r="I1815" s="87"/>
      <c r="J1815" s="134"/>
      <c r="K1815" s="134"/>
      <c r="L1815" s="87"/>
      <c r="M1815" s="87"/>
      <c r="N1815" s="87"/>
      <c r="O1815" s="87"/>
      <c r="P1815" s="87"/>
      <c r="Q1815" s="87"/>
      <c r="R1815" s="87"/>
      <c r="S1815" s="87"/>
      <c r="T1815" s="87"/>
      <c r="U1815" s="136"/>
      <c r="V1815" s="127"/>
      <c r="W1815" s="127"/>
      <c r="X1815" s="127"/>
      <c r="Y1815" s="127"/>
      <c r="Z1815" s="127"/>
      <c r="AA1815" s="127"/>
      <c r="AB1815" s="127"/>
      <c r="AC1815" s="127"/>
      <c r="AD1815" s="127"/>
    </row>
    <row r="1816" spans="1:30" hidden="1" x14ac:dyDescent="0.25">
      <c r="A1816" s="24" t="str">
        <f>IF(D1816="","",(B1816&amp;"|"&amp;C1816&amp;"|"&amp;D1816&amp;"|"&amp;E1816&amp;"|"&amp;F1816&amp;"|"&amp;G1816&amp;"|"&amp;H1816&amp;"|"&amp;I1816&amp;"|"&amp;J1816&amp;"|"&amp;K1816&amp;"|"&amp;L1816&amp;"|"&amp;M1816&amp;"|"&amp;N1816&amp;"|"&amp;O1816&amp;"|"&amp;P1816&amp;"|"&amp;Q1816&amp;"|"&amp;R1816&amp;"|"&amp;S1816&amp;"|"&amp;T1816&amp;"|"&amp;U1816&amp;"|"&amp;V1816&amp;"|"&amp;W1816&amp;"|"&amp;X1816&amp;"|"&amp;Y1816&amp;"|"&amp;Z1816&amp;"|"&amp;AA1816&amp;"|"&amp;AB1816&amp;"|"&amp;AC1816&amp;"|"&amp;AD1816&amp;"|"&amp;AE1816&amp;"|"&amp;AF1816&amp;"|"))</f>
        <v/>
      </c>
      <c r="B1816" s="127" t="s">
        <v>1099</v>
      </c>
      <c r="C1816" s="127"/>
      <c r="D1816" s="144"/>
      <c r="E1816" s="144"/>
      <c r="F1816" s="127"/>
      <c r="G1816" s="152"/>
      <c r="H1816" s="152"/>
      <c r="I1816" s="127"/>
      <c r="J1816" s="127"/>
      <c r="K1816" s="127"/>
      <c r="L1816" s="127"/>
      <c r="M1816" s="127"/>
      <c r="N1816" s="127"/>
      <c r="O1816" s="127"/>
      <c r="P1816" s="127"/>
      <c r="Q1816" s="127"/>
      <c r="R1816" s="127"/>
      <c r="S1816" s="144"/>
      <c r="T1816" s="144"/>
      <c r="U1816" s="126"/>
      <c r="V1816" s="127"/>
      <c r="W1816" s="127"/>
      <c r="X1816" s="127"/>
      <c r="Y1816" s="127"/>
      <c r="Z1816" s="127"/>
      <c r="AA1816" s="127"/>
      <c r="AB1816" s="127"/>
      <c r="AC1816" s="127"/>
      <c r="AD1816" s="127"/>
    </row>
    <row r="1817" spans="1:30" hidden="1" x14ac:dyDescent="0.25">
      <c r="A1817" s="24" t="str">
        <f>IF(D1817="","",(B1817&amp;"|"&amp;C1817&amp;"|"&amp;D1817&amp;"|"&amp;E1817&amp;"|"&amp;F1817&amp;"|"&amp;G1817&amp;"|"&amp;H1817&amp;"|"&amp;I1817&amp;"|"&amp;J1817&amp;"|"&amp;K1817&amp;"|"&amp;L1817&amp;"|"&amp;M1817&amp;"|"&amp;N1817&amp;"|"&amp;O1817&amp;"|"&amp;P1817&amp;"|"&amp;Q1817&amp;"|"&amp;R1817&amp;"|"&amp;S1817&amp;"|"&amp;T1817&amp;"|"&amp;U1817&amp;"|"&amp;V1817&amp;"|"&amp;W1817&amp;"|"&amp;X1817&amp;"|"&amp;Y1817&amp;"|"&amp;Z1817&amp;"|"&amp;AA1817&amp;"|"&amp;AB1817&amp;"|"&amp;AC1817&amp;"|"&amp;AD1817&amp;"|"&amp;AE1817&amp;"|"&amp;AF1817&amp;"|"))</f>
        <v/>
      </c>
      <c r="B1817" s="124" t="s">
        <v>1099</v>
      </c>
      <c r="C1817" s="125" t="s">
        <v>3153</v>
      </c>
      <c r="D1817" s="87"/>
      <c r="E1817" s="87"/>
      <c r="F1817" s="87"/>
      <c r="G1817" s="87"/>
      <c r="H1817" s="87"/>
      <c r="I1817" s="87"/>
      <c r="J1817" s="134"/>
      <c r="K1817" s="134"/>
      <c r="L1817" s="87"/>
      <c r="M1817" s="87"/>
      <c r="N1817" s="87"/>
      <c r="O1817" s="87"/>
      <c r="P1817" s="87"/>
      <c r="Q1817" s="87"/>
      <c r="R1817" s="87"/>
      <c r="S1817" s="87"/>
      <c r="T1817" s="87"/>
      <c r="U1817" s="136"/>
      <c r="V1817" s="127"/>
      <c r="W1817" s="127"/>
      <c r="X1817" s="127"/>
      <c r="Y1817" s="127"/>
      <c r="Z1817" s="127"/>
      <c r="AA1817" s="127"/>
      <c r="AB1817" s="127"/>
      <c r="AC1817" s="127"/>
      <c r="AD1817" s="127"/>
    </row>
    <row r="1818" spans="1:30" hidden="1" x14ac:dyDescent="0.25">
      <c r="A1818" s="24" t="str">
        <f>IF(D1818="","",(B1818&amp;"|"&amp;C1818&amp;"|"&amp;D1818&amp;"|"&amp;E1818&amp;"|"&amp;F1818&amp;"|"&amp;G1818&amp;"|"&amp;H1818&amp;"|"&amp;I1818&amp;"|"&amp;J1818&amp;"|"&amp;K1818&amp;"|"&amp;L1818&amp;"|"&amp;M1818&amp;"|"&amp;N1818&amp;"|"&amp;O1818&amp;"|"&amp;P1818&amp;"|"&amp;Q1818&amp;"|"&amp;R1818&amp;"|"&amp;S1818&amp;"|"&amp;T1818&amp;"|"&amp;U1818&amp;"|"&amp;V1818&amp;"|"&amp;W1818&amp;"|"&amp;X1818&amp;"|"&amp;Y1818&amp;"|"&amp;Z1818&amp;"|"&amp;AA1818&amp;"|"&amp;AB1818&amp;"|"&amp;AC1818&amp;"|"&amp;AD1818&amp;"|"&amp;AE1818&amp;"|"&amp;AF1818&amp;"|"))</f>
        <v/>
      </c>
      <c r="B1818" s="127" t="s">
        <v>1100</v>
      </c>
      <c r="C1818" s="127"/>
      <c r="D1818" s="144"/>
      <c r="E1818" s="144"/>
      <c r="F1818" s="127"/>
      <c r="G1818" s="152"/>
      <c r="H1818" s="152"/>
      <c r="I1818" s="127"/>
      <c r="J1818" s="127"/>
      <c r="K1818" s="127"/>
      <c r="L1818" s="127"/>
      <c r="M1818" s="127"/>
      <c r="N1818" s="127"/>
      <c r="O1818" s="127"/>
      <c r="P1818" s="127"/>
      <c r="Q1818" s="127"/>
      <c r="R1818" s="127"/>
      <c r="S1818" s="144"/>
      <c r="T1818" s="144"/>
      <c r="U1818" s="126"/>
      <c r="V1818" s="127"/>
      <c r="W1818" s="127"/>
      <c r="X1818" s="127"/>
      <c r="Y1818" s="127"/>
      <c r="Z1818" s="127"/>
      <c r="AA1818" s="127"/>
      <c r="AB1818" s="127"/>
      <c r="AC1818" s="127"/>
      <c r="AD1818" s="127"/>
    </row>
    <row r="1819" spans="1:30" hidden="1" x14ac:dyDescent="0.25">
      <c r="A1819" s="24" t="str">
        <f>IF(D1819="","",(B1819&amp;"|"&amp;C1819&amp;"|"&amp;D1819&amp;"|"&amp;E1819&amp;"|"&amp;F1819&amp;"|"&amp;G1819&amp;"|"&amp;H1819&amp;"|"&amp;I1819&amp;"|"&amp;J1819&amp;"|"&amp;K1819&amp;"|"&amp;L1819&amp;"|"&amp;M1819&amp;"|"&amp;N1819&amp;"|"&amp;O1819&amp;"|"&amp;P1819&amp;"|"&amp;Q1819&amp;"|"&amp;R1819&amp;"|"&amp;S1819&amp;"|"&amp;T1819&amp;"|"&amp;U1819&amp;"|"&amp;V1819&amp;"|"&amp;W1819&amp;"|"&amp;X1819&amp;"|"&amp;Y1819&amp;"|"&amp;Z1819&amp;"|"&amp;AA1819&amp;"|"&amp;AB1819&amp;"|"&amp;AC1819&amp;"|"&amp;AD1819&amp;"|"&amp;AE1819&amp;"|"&amp;AF1819&amp;"|"))</f>
        <v/>
      </c>
      <c r="B1819" s="124" t="s">
        <v>1100</v>
      </c>
      <c r="C1819" s="125" t="s">
        <v>3154</v>
      </c>
      <c r="D1819" s="87"/>
      <c r="E1819" s="87"/>
      <c r="F1819" s="87"/>
      <c r="G1819" s="87"/>
      <c r="H1819" s="87"/>
      <c r="I1819" s="87"/>
      <c r="J1819" s="134"/>
      <c r="K1819" s="134"/>
      <c r="L1819" s="87"/>
      <c r="M1819" s="87"/>
      <c r="N1819" s="87"/>
      <c r="O1819" s="87"/>
      <c r="P1819" s="87"/>
      <c r="Q1819" s="87"/>
      <c r="R1819" s="87"/>
      <c r="S1819" s="87"/>
      <c r="T1819" s="87"/>
      <c r="U1819" s="136"/>
      <c r="V1819" s="127"/>
      <c r="W1819" s="127"/>
      <c r="X1819" s="127"/>
      <c r="Y1819" s="127"/>
      <c r="Z1819" s="127"/>
      <c r="AA1819" s="127"/>
      <c r="AB1819" s="127"/>
      <c r="AC1819" s="127"/>
      <c r="AD1819" s="127"/>
    </row>
    <row r="1820" spans="1:30" hidden="1" x14ac:dyDescent="0.25">
      <c r="A1820" s="24" t="str">
        <f>IF(D1820="","",(B1820&amp;"|"&amp;C1820&amp;"|"&amp;D1820&amp;"|"&amp;E1820&amp;"|"&amp;F1820&amp;"|"&amp;G1820&amp;"|"&amp;H1820&amp;"|"&amp;I1820&amp;"|"&amp;J1820&amp;"|"&amp;K1820&amp;"|"&amp;L1820&amp;"|"&amp;M1820&amp;"|"&amp;N1820&amp;"|"&amp;O1820&amp;"|"&amp;P1820&amp;"|"&amp;Q1820&amp;"|"&amp;R1820&amp;"|"&amp;S1820&amp;"|"&amp;T1820&amp;"|"&amp;U1820&amp;"|"&amp;V1820&amp;"|"&amp;W1820&amp;"|"&amp;X1820&amp;"|"&amp;Y1820&amp;"|"&amp;Z1820&amp;"|"&amp;AA1820&amp;"|"&amp;AB1820&amp;"|"&amp;AC1820&amp;"|"&amp;AD1820&amp;"|"&amp;AE1820&amp;"|"&amp;AF1820&amp;"|"))</f>
        <v/>
      </c>
      <c r="B1820" s="127" t="s">
        <v>1101</v>
      </c>
      <c r="C1820" s="127"/>
      <c r="D1820" s="144"/>
      <c r="E1820" s="144"/>
      <c r="F1820" s="127"/>
      <c r="G1820" s="152"/>
      <c r="H1820" s="152"/>
      <c r="I1820" s="127"/>
      <c r="J1820" s="127"/>
      <c r="K1820" s="127"/>
      <c r="L1820" s="127"/>
      <c r="M1820" s="127"/>
      <c r="N1820" s="127"/>
      <c r="O1820" s="127"/>
      <c r="P1820" s="127"/>
      <c r="Q1820" s="127"/>
      <c r="R1820" s="127"/>
      <c r="S1820" s="144"/>
      <c r="T1820" s="144"/>
      <c r="U1820" s="126"/>
      <c r="V1820" s="127"/>
      <c r="W1820" s="127"/>
      <c r="X1820" s="127"/>
      <c r="Y1820" s="127"/>
      <c r="Z1820" s="127"/>
      <c r="AA1820" s="127"/>
      <c r="AB1820" s="127"/>
      <c r="AC1820" s="127"/>
      <c r="AD1820" s="127"/>
    </row>
    <row r="1821" spans="1:30" hidden="1" x14ac:dyDescent="0.25">
      <c r="A1821" s="24" t="str">
        <f>IF(D1821="","",(B1821&amp;"|"&amp;C1821&amp;"|"&amp;D1821&amp;"|"&amp;E1821&amp;"|"&amp;F1821&amp;"|"&amp;G1821&amp;"|"&amp;H1821&amp;"|"&amp;I1821&amp;"|"&amp;J1821&amp;"|"&amp;K1821&amp;"|"&amp;L1821&amp;"|"&amp;M1821&amp;"|"&amp;N1821&amp;"|"&amp;O1821&amp;"|"&amp;P1821&amp;"|"&amp;Q1821&amp;"|"&amp;R1821&amp;"|"&amp;S1821&amp;"|"&amp;T1821&amp;"|"&amp;U1821&amp;"|"&amp;V1821&amp;"|"&amp;W1821&amp;"|"&amp;X1821&amp;"|"&amp;Y1821&amp;"|"&amp;Z1821&amp;"|"&amp;AA1821&amp;"|"&amp;AB1821&amp;"|"&amp;AC1821&amp;"|"&amp;AD1821&amp;"|"&amp;AE1821&amp;"|"&amp;AF1821&amp;"|"))</f>
        <v/>
      </c>
      <c r="B1821" s="124" t="s">
        <v>1101</v>
      </c>
      <c r="C1821" s="125" t="s">
        <v>3155</v>
      </c>
      <c r="D1821" s="87"/>
      <c r="E1821" s="87"/>
      <c r="F1821" s="87"/>
      <c r="G1821" s="87"/>
      <c r="H1821" s="87"/>
      <c r="I1821" s="87"/>
      <c r="J1821" s="134"/>
      <c r="K1821" s="134"/>
      <c r="L1821" s="87"/>
      <c r="M1821" s="87"/>
      <c r="N1821" s="87"/>
      <c r="O1821" s="87"/>
      <c r="P1821" s="87"/>
      <c r="Q1821" s="87"/>
      <c r="R1821" s="87"/>
      <c r="S1821" s="87"/>
      <c r="T1821" s="87"/>
      <c r="U1821" s="136"/>
      <c r="V1821" s="127"/>
      <c r="W1821" s="127"/>
      <c r="X1821" s="127"/>
      <c r="Y1821" s="127"/>
      <c r="Z1821" s="127"/>
      <c r="AA1821" s="127"/>
      <c r="AB1821" s="127"/>
      <c r="AC1821" s="127"/>
      <c r="AD1821" s="127"/>
    </row>
    <row r="1822" spans="1:30" hidden="1" x14ac:dyDescent="0.25">
      <c r="A1822" s="24" t="str">
        <f>IF(D1822="","",(B1822&amp;"|"&amp;C1822&amp;"|"&amp;D1822&amp;"|"&amp;E1822&amp;"|"&amp;F1822&amp;"|"&amp;G1822&amp;"|"&amp;H1822&amp;"|"&amp;I1822&amp;"|"&amp;J1822&amp;"|"&amp;K1822&amp;"|"&amp;L1822&amp;"|"&amp;M1822&amp;"|"&amp;N1822&amp;"|"&amp;O1822&amp;"|"&amp;P1822&amp;"|"&amp;Q1822&amp;"|"&amp;R1822&amp;"|"&amp;S1822&amp;"|"&amp;T1822&amp;"|"&amp;U1822&amp;"|"&amp;V1822&amp;"|"&amp;W1822&amp;"|"&amp;X1822&amp;"|"&amp;Y1822&amp;"|"&amp;Z1822&amp;"|"&amp;AA1822&amp;"|"&amp;AB1822&amp;"|"&amp;AC1822&amp;"|"&amp;AD1822&amp;"|"&amp;AE1822&amp;"|"&amp;AF1822&amp;"|"))</f>
        <v/>
      </c>
      <c r="B1822" s="127" t="s">
        <v>1102</v>
      </c>
      <c r="C1822" s="127"/>
      <c r="D1822" s="144"/>
      <c r="E1822" s="144"/>
      <c r="F1822" s="127"/>
      <c r="G1822" s="152"/>
      <c r="H1822" s="152"/>
      <c r="I1822" s="127"/>
      <c r="J1822" s="127"/>
      <c r="K1822" s="127"/>
      <c r="L1822" s="127"/>
      <c r="M1822" s="127"/>
      <c r="N1822" s="127"/>
      <c r="O1822" s="127"/>
      <c r="P1822" s="127"/>
      <c r="Q1822" s="127"/>
      <c r="R1822" s="127"/>
      <c r="S1822" s="144"/>
      <c r="T1822" s="144"/>
      <c r="U1822" s="126"/>
      <c r="V1822" s="127"/>
      <c r="W1822" s="127"/>
      <c r="X1822" s="127"/>
      <c r="Y1822" s="127"/>
      <c r="Z1822" s="127"/>
      <c r="AA1822" s="127"/>
      <c r="AB1822" s="127"/>
      <c r="AC1822" s="127"/>
      <c r="AD1822" s="127"/>
    </row>
    <row r="1823" spans="1:30" hidden="1" x14ac:dyDescent="0.25">
      <c r="A1823" s="24" t="str">
        <f>IF(D1823="","",(B1823&amp;"|"&amp;C1823&amp;"|"&amp;D1823&amp;"|"&amp;E1823&amp;"|"&amp;F1823&amp;"|"&amp;G1823&amp;"|"&amp;H1823&amp;"|"&amp;I1823&amp;"|"&amp;J1823&amp;"|"&amp;K1823&amp;"|"&amp;L1823&amp;"|"&amp;M1823&amp;"|"&amp;N1823&amp;"|"&amp;O1823&amp;"|"&amp;P1823&amp;"|"&amp;Q1823&amp;"|"&amp;R1823&amp;"|"&amp;S1823&amp;"|"&amp;T1823&amp;"|"&amp;U1823&amp;"|"&amp;V1823&amp;"|"&amp;W1823&amp;"|"&amp;X1823&amp;"|"&amp;Y1823&amp;"|"&amp;Z1823&amp;"|"&amp;AA1823&amp;"|"&amp;AB1823&amp;"|"&amp;AC1823&amp;"|"&amp;AD1823&amp;"|"&amp;AE1823&amp;"|"&amp;AF1823&amp;"|"))</f>
        <v/>
      </c>
      <c r="B1823" s="124" t="s">
        <v>1102</v>
      </c>
      <c r="C1823" s="125" t="s">
        <v>3156</v>
      </c>
      <c r="D1823" s="87"/>
      <c r="E1823" s="87"/>
      <c r="F1823" s="87"/>
      <c r="G1823" s="87"/>
      <c r="H1823" s="87"/>
      <c r="I1823" s="87"/>
      <c r="J1823" s="134"/>
      <c r="K1823" s="134"/>
      <c r="L1823" s="87"/>
      <c r="M1823" s="87"/>
      <c r="N1823" s="87"/>
      <c r="O1823" s="87"/>
      <c r="P1823" s="87"/>
      <c r="Q1823" s="87"/>
      <c r="R1823" s="87"/>
      <c r="S1823" s="87"/>
      <c r="T1823" s="87"/>
      <c r="U1823" s="136"/>
      <c r="V1823" s="127"/>
      <c r="W1823" s="127"/>
      <c r="X1823" s="127"/>
      <c r="Y1823" s="127"/>
      <c r="Z1823" s="127"/>
      <c r="AA1823" s="127"/>
      <c r="AB1823" s="127"/>
      <c r="AC1823" s="127"/>
      <c r="AD1823" s="127"/>
    </row>
    <row r="1824" spans="1:30" hidden="1" x14ac:dyDescent="0.25">
      <c r="A1824" s="24" t="str">
        <f>IF(D1824="","",(B1824&amp;"|"&amp;C1824&amp;"|"&amp;D1824&amp;"|"&amp;E1824&amp;"|"&amp;F1824&amp;"|"&amp;G1824&amp;"|"&amp;H1824&amp;"|"&amp;I1824&amp;"|"&amp;J1824&amp;"|"&amp;K1824&amp;"|"&amp;L1824&amp;"|"&amp;M1824&amp;"|"&amp;N1824&amp;"|"&amp;O1824&amp;"|"&amp;P1824&amp;"|"&amp;Q1824&amp;"|"&amp;R1824&amp;"|"&amp;S1824&amp;"|"&amp;T1824&amp;"|"&amp;U1824&amp;"|"&amp;V1824&amp;"|"&amp;W1824&amp;"|"&amp;X1824&amp;"|"&amp;Y1824&amp;"|"&amp;Z1824&amp;"|"&amp;AA1824&amp;"|"&amp;AB1824&amp;"|"&amp;AC1824&amp;"|"&amp;AD1824&amp;"|"&amp;AE1824&amp;"|"&amp;AF1824&amp;"|"))</f>
        <v/>
      </c>
      <c r="B1824" s="127" t="s">
        <v>1103</v>
      </c>
      <c r="C1824" s="127"/>
      <c r="D1824" s="144"/>
      <c r="E1824" s="144"/>
      <c r="F1824" s="127"/>
      <c r="G1824" s="152"/>
      <c r="H1824" s="152"/>
      <c r="I1824" s="127"/>
      <c r="J1824" s="127"/>
      <c r="K1824" s="127"/>
      <c r="L1824" s="127"/>
      <c r="M1824" s="127"/>
      <c r="N1824" s="127"/>
      <c r="O1824" s="127"/>
      <c r="P1824" s="127"/>
      <c r="Q1824" s="127"/>
      <c r="R1824" s="127"/>
      <c r="S1824" s="144"/>
      <c r="T1824" s="144"/>
      <c r="U1824" s="126"/>
      <c r="V1824" s="127"/>
      <c r="W1824" s="127"/>
      <c r="X1824" s="127"/>
      <c r="Y1824" s="127"/>
      <c r="Z1824" s="127"/>
      <c r="AA1824" s="127"/>
      <c r="AB1824" s="127"/>
      <c r="AC1824" s="127"/>
      <c r="AD1824" s="127"/>
    </row>
    <row r="1825" spans="1:30" hidden="1" x14ac:dyDescent="0.25">
      <c r="A1825" s="24" t="str">
        <f>IF(D1825="","",(B1825&amp;"|"&amp;C1825&amp;"|"&amp;D1825&amp;"|"&amp;E1825&amp;"|"&amp;F1825&amp;"|"&amp;G1825&amp;"|"&amp;H1825&amp;"|"&amp;I1825&amp;"|"&amp;J1825&amp;"|"&amp;K1825&amp;"|"&amp;L1825&amp;"|"&amp;M1825&amp;"|"&amp;N1825&amp;"|"&amp;O1825&amp;"|"&amp;P1825&amp;"|"&amp;Q1825&amp;"|"&amp;R1825&amp;"|"&amp;S1825&amp;"|"&amp;T1825&amp;"|"&amp;U1825&amp;"|"&amp;V1825&amp;"|"&amp;W1825&amp;"|"&amp;X1825&amp;"|"&amp;Y1825&amp;"|"&amp;Z1825&amp;"|"&amp;AA1825&amp;"|"&amp;AB1825&amp;"|"&amp;AC1825&amp;"|"&amp;AD1825&amp;"|"&amp;AE1825&amp;"|"&amp;AF1825&amp;"|"))</f>
        <v/>
      </c>
      <c r="B1825" s="124" t="s">
        <v>1103</v>
      </c>
      <c r="C1825" s="125" t="s">
        <v>3157</v>
      </c>
      <c r="D1825" s="87"/>
      <c r="E1825" s="87"/>
      <c r="F1825" s="87"/>
      <c r="G1825" s="87"/>
      <c r="H1825" s="87"/>
      <c r="I1825" s="87"/>
      <c r="J1825" s="134"/>
      <c r="K1825" s="134"/>
      <c r="L1825" s="87"/>
      <c r="M1825" s="87"/>
      <c r="N1825" s="87"/>
      <c r="O1825" s="87"/>
      <c r="P1825" s="87"/>
      <c r="Q1825" s="87"/>
      <c r="R1825" s="87"/>
      <c r="S1825" s="87"/>
      <c r="T1825" s="87"/>
      <c r="U1825" s="136"/>
      <c r="V1825" s="127"/>
      <c r="W1825" s="127"/>
      <c r="X1825" s="127"/>
      <c r="Y1825" s="127"/>
      <c r="Z1825" s="127"/>
      <c r="AA1825" s="127"/>
      <c r="AB1825" s="127"/>
      <c r="AC1825" s="127"/>
      <c r="AD1825" s="127"/>
    </row>
    <row r="1826" spans="1:30" hidden="1" x14ac:dyDescent="0.25">
      <c r="A1826" s="24" t="str">
        <f>IF(D1826="","",(B1826&amp;"|"&amp;C1826&amp;"|"&amp;D1826&amp;"|"&amp;E1826&amp;"|"&amp;F1826&amp;"|"&amp;G1826&amp;"|"&amp;H1826&amp;"|"&amp;I1826&amp;"|"&amp;J1826&amp;"|"&amp;K1826&amp;"|"&amp;L1826&amp;"|"&amp;M1826&amp;"|"&amp;N1826&amp;"|"&amp;O1826&amp;"|"&amp;P1826&amp;"|"&amp;Q1826&amp;"|"&amp;R1826&amp;"|"&amp;S1826&amp;"|"&amp;T1826&amp;"|"&amp;U1826&amp;"|"&amp;V1826&amp;"|"&amp;W1826&amp;"|"&amp;X1826&amp;"|"&amp;Y1826&amp;"|"&amp;Z1826&amp;"|"&amp;AA1826&amp;"|"&amp;AB1826&amp;"|"&amp;AC1826&amp;"|"&amp;AD1826&amp;"|"&amp;AE1826&amp;"|"&amp;AF1826&amp;"|"))</f>
        <v/>
      </c>
      <c r="B1826" s="127" t="s">
        <v>1104</v>
      </c>
      <c r="C1826" s="127"/>
      <c r="D1826" s="144"/>
      <c r="E1826" s="144"/>
      <c r="F1826" s="127"/>
      <c r="G1826" s="152"/>
      <c r="H1826" s="152"/>
      <c r="I1826" s="127"/>
      <c r="J1826" s="127"/>
      <c r="K1826" s="127"/>
      <c r="L1826" s="127"/>
      <c r="M1826" s="127"/>
      <c r="N1826" s="127"/>
      <c r="O1826" s="127"/>
      <c r="P1826" s="127"/>
      <c r="Q1826" s="127"/>
      <c r="R1826" s="127"/>
      <c r="S1826" s="144"/>
      <c r="T1826" s="144"/>
      <c r="U1826" s="126"/>
      <c r="V1826" s="127"/>
      <c r="W1826" s="127"/>
      <c r="X1826" s="127"/>
      <c r="Y1826" s="127"/>
      <c r="Z1826" s="127"/>
      <c r="AA1826" s="127"/>
      <c r="AB1826" s="127"/>
      <c r="AC1826" s="127"/>
      <c r="AD1826" s="127"/>
    </row>
    <row r="1827" spans="1:30" hidden="1" x14ac:dyDescent="0.25">
      <c r="A1827" s="24" t="str">
        <f>IF(D1827="","",(B1827&amp;"|"&amp;C1827&amp;"|"&amp;D1827&amp;"|"&amp;E1827&amp;"|"&amp;F1827&amp;"|"&amp;G1827&amp;"|"&amp;H1827&amp;"|"&amp;I1827&amp;"|"&amp;J1827&amp;"|"&amp;K1827&amp;"|"&amp;L1827&amp;"|"&amp;M1827&amp;"|"&amp;N1827&amp;"|"&amp;O1827&amp;"|"&amp;P1827&amp;"|"&amp;Q1827&amp;"|"&amp;R1827&amp;"|"&amp;S1827&amp;"|"&amp;T1827&amp;"|"&amp;U1827&amp;"|"&amp;V1827&amp;"|"&amp;W1827&amp;"|"&amp;X1827&amp;"|"&amp;Y1827&amp;"|"&amp;Z1827&amp;"|"&amp;AA1827&amp;"|"&amp;AB1827&amp;"|"&amp;AC1827&amp;"|"&amp;AD1827&amp;"|"&amp;AE1827&amp;"|"&amp;AF1827&amp;"|"))</f>
        <v/>
      </c>
      <c r="B1827" s="124" t="s">
        <v>1104</v>
      </c>
      <c r="C1827" s="125" t="s">
        <v>3158</v>
      </c>
      <c r="D1827" s="87"/>
      <c r="E1827" s="87"/>
      <c r="F1827" s="87"/>
      <c r="G1827" s="87"/>
      <c r="H1827" s="87"/>
      <c r="I1827" s="87"/>
      <c r="J1827" s="134"/>
      <c r="K1827" s="134"/>
      <c r="L1827" s="87"/>
      <c r="M1827" s="87"/>
      <c r="N1827" s="87"/>
      <c r="O1827" s="87"/>
      <c r="P1827" s="87"/>
      <c r="Q1827" s="87"/>
      <c r="R1827" s="87"/>
      <c r="S1827" s="87"/>
      <c r="T1827" s="87"/>
      <c r="U1827" s="136"/>
      <c r="V1827" s="127"/>
      <c r="W1827" s="127"/>
      <c r="X1827" s="127"/>
      <c r="Y1827" s="127"/>
      <c r="Z1827" s="127"/>
      <c r="AA1827" s="127"/>
      <c r="AB1827" s="127"/>
      <c r="AC1827" s="127"/>
      <c r="AD1827" s="127"/>
    </row>
    <row r="1828" spans="1:30" hidden="1" x14ac:dyDescent="0.25">
      <c r="A1828" s="24" t="str">
        <f>IF(D1828="","",(B1828&amp;"|"&amp;C1828&amp;"|"&amp;D1828&amp;"|"&amp;E1828&amp;"|"&amp;F1828&amp;"|"&amp;G1828&amp;"|"&amp;H1828&amp;"|"&amp;I1828&amp;"|"&amp;J1828&amp;"|"&amp;K1828&amp;"|"&amp;L1828&amp;"|"&amp;M1828&amp;"|"&amp;N1828&amp;"|"&amp;O1828&amp;"|"&amp;P1828&amp;"|"&amp;Q1828&amp;"|"&amp;R1828&amp;"|"&amp;S1828&amp;"|"&amp;T1828&amp;"|"&amp;U1828&amp;"|"&amp;V1828&amp;"|"&amp;W1828&amp;"|"&amp;X1828&amp;"|"&amp;Y1828&amp;"|"&amp;Z1828&amp;"|"&amp;AA1828&amp;"|"&amp;AB1828&amp;"|"&amp;AC1828&amp;"|"&amp;AD1828&amp;"|"&amp;AE1828&amp;"|"&amp;AF1828&amp;"|"))</f>
        <v/>
      </c>
      <c r="B1828" s="127" t="s">
        <v>1105</v>
      </c>
      <c r="C1828" s="127"/>
      <c r="D1828" s="144"/>
      <c r="E1828" s="144"/>
      <c r="F1828" s="127"/>
      <c r="G1828" s="152"/>
      <c r="H1828" s="152"/>
      <c r="I1828" s="127"/>
      <c r="J1828" s="127"/>
      <c r="K1828" s="127"/>
      <c r="L1828" s="127"/>
      <c r="M1828" s="127"/>
      <c r="N1828" s="127"/>
      <c r="O1828" s="127"/>
      <c r="P1828" s="127"/>
      <c r="Q1828" s="127"/>
      <c r="R1828" s="127"/>
      <c r="S1828" s="144"/>
      <c r="T1828" s="144"/>
      <c r="U1828" s="126"/>
      <c r="V1828" s="127"/>
      <c r="W1828" s="127"/>
      <c r="X1828" s="127"/>
      <c r="Y1828" s="127"/>
      <c r="Z1828" s="127"/>
      <c r="AA1828" s="127"/>
      <c r="AB1828" s="127"/>
      <c r="AC1828" s="127"/>
      <c r="AD1828" s="127"/>
    </row>
    <row r="1829" spans="1:30" hidden="1" x14ac:dyDescent="0.25">
      <c r="A1829" s="24" t="str">
        <f>IF(D1829="","",(B1829&amp;"|"&amp;C1829&amp;"|"&amp;D1829&amp;"|"&amp;E1829&amp;"|"&amp;F1829&amp;"|"&amp;G1829&amp;"|"&amp;H1829&amp;"|"&amp;I1829&amp;"|"&amp;J1829&amp;"|"&amp;K1829&amp;"|"&amp;L1829&amp;"|"&amp;M1829&amp;"|"&amp;N1829&amp;"|"&amp;O1829&amp;"|"&amp;P1829&amp;"|"&amp;Q1829&amp;"|"&amp;R1829&amp;"|"&amp;S1829&amp;"|"&amp;T1829&amp;"|"&amp;U1829&amp;"|"&amp;V1829&amp;"|"&amp;W1829&amp;"|"&amp;X1829&amp;"|"&amp;Y1829&amp;"|"&amp;Z1829&amp;"|"&amp;AA1829&amp;"|"&amp;AB1829&amp;"|"&amp;AC1829&amp;"|"&amp;AD1829&amp;"|"&amp;AE1829&amp;"|"&amp;AF1829&amp;"|"))</f>
        <v/>
      </c>
      <c r="B1829" s="124" t="s">
        <v>1105</v>
      </c>
      <c r="C1829" s="125" t="s">
        <v>3159</v>
      </c>
      <c r="D1829" s="87"/>
      <c r="E1829" s="87"/>
      <c r="F1829" s="87"/>
      <c r="G1829" s="87"/>
      <c r="H1829" s="87"/>
      <c r="I1829" s="87"/>
      <c r="J1829" s="134"/>
      <c r="K1829" s="134"/>
      <c r="L1829" s="87"/>
      <c r="M1829" s="87"/>
      <c r="N1829" s="87"/>
      <c r="O1829" s="87"/>
      <c r="P1829" s="87"/>
      <c r="Q1829" s="87"/>
      <c r="R1829" s="87"/>
      <c r="S1829" s="87"/>
      <c r="T1829" s="87"/>
      <c r="U1829" s="136"/>
      <c r="V1829" s="127"/>
      <c r="W1829" s="127"/>
      <c r="X1829" s="127"/>
      <c r="Y1829" s="127"/>
      <c r="Z1829" s="127"/>
      <c r="AA1829" s="127"/>
      <c r="AB1829" s="127"/>
      <c r="AC1829" s="127"/>
      <c r="AD1829" s="127"/>
    </row>
    <row r="1830" spans="1:30" hidden="1" x14ac:dyDescent="0.25">
      <c r="A1830" s="24" t="str">
        <f>IF(D1830="","",(B1830&amp;"|"&amp;C1830&amp;"|"&amp;D1830&amp;"|"&amp;E1830&amp;"|"&amp;F1830&amp;"|"&amp;G1830&amp;"|"&amp;H1830&amp;"|"&amp;I1830&amp;"|"&amp;J1830&amp;"|"&amp;K1830&amp;"|"&amp;L1830&amp;"|"&amp;M1830&amp;"|"&amp;N1830&amp;"|"&amp;O1830&amp;"|"&amp;P1830&amp;"|"&amp;Q1830&amp;"|"&amp;R1830&amp;"|"&amp;S1830&amp;"|"&amp;T1830&amp;"|"&amp;U1830&amp;"|"&amp;V1830&amp;"|"&amp;W1830&amp;"|"&amp;X1830&amp;"|"&amp;Y1830&amp;"|"&amp;Z1830&amp;"|"&amp;AA1830&amp;"|"&amp;AB1830&amp;"|"&amp;AC1830&amp;"|"&amp;AD1830&amp;"|"&amp;AE1830&amp;"|"&amp;AF1830&amp;"|"))</f>
        <v/>
      </c>
      <c r="B1830" s="127" t="s">
        <v>1106</v>
      </c>
      <c r="C1830" s="127"/>
      <c r="D1830" s="144"/>
      <c r="E1830" s="144"/>
      <c r="F1830" s="127"/>
      <c r="G1830" s="152"/>
      <c r="H1830" s="152"/>
      <c r="I1830" s="127"/>
      <c r="J1830" s="127"/>
      <c r="K1830" s="127"/>
      <c r="L1830" s="127"/>
      <c r="M1830" s="127"/>
      <c r="N1830" s="127"/>
      <c r="O1830" s="127"/>
      <c r="P1830" s="127"/>
      <c r="Q1830" s="127"/>
      <c r="R1830" s="127"/>
      <c r="S1830" s="144"/>
      <c r="T1830" s="144"/>
      <c r="U1830" s="126"/>
      <c r="V1830" s="127"/>
      <c r="W1830" s="127"/>
      <c r="X1830" s="127"/>
      <c r="Y1830" s="127"/>
      <c r="Z1830" s="127"/>
      <c r="AA1830" s="127"/>
      <c r="AB1830" s="127"/>
      <c r="AC1830" s="127"/>
      <c r="AD1830" s="127"/>
    </row>
    <row r="1831" spans="1:30" hidden="1" x14ac:dyDescent="0.25">
      <c r="A1831" s="24" t="str">
        <f>IF(D1831="","",(B1831&amp;"|"&amp;C1831&amp;"|"&amp;D1831&amp;"|"&amp;E1831&amp;"|"&amp;F1831&amp;"|"&amp;G1831&amp;"|"&amp;H1831&amp;"|"&amp;I1831&amp;"|"&amp;J1831&amp;"|"&amp;K1831&amp;"|"&amp;L1831&amp;"|"&amp;M1831&amp;"|"&amp;N1831&amp;"|"&amp;O1831&amp;"|"&amp;P1831&amp;"|"&amp;Q1831&amp;"|"&amp;R1831&amp;"|"&amp;S1831&amp;"|"&amp;T1831&amp;"|"&amp;U1831&amp;"|"&amp;V1831&amp;"|"&amp;W1831&amp;"|"&amp;X1831&amp;"|"&amp;Y1831&amp;"|"&amp;Z1831&amp;"|"&amp;AA1831&amp;"|"&amp;AB1831&amp;"|"&amp;AC1831&amp;"|"&amp;AD1831&amp;"|"&amp;AE1831&amp;"|"&amp;AF1831&amp;"|"))</f>
        <v/>
      </c>
      <c r="B1831" s="124" t="s">
        <v>1106</v>
      </c>
      <c r="C1831" s="125" t="s">
        <v>3160</v>
      </c>
      <c r="D1831" s="87"/>
      <c r="E1831" s="87"/>
      <c r="F1831" s="87"/>
      <c r="G1831" s="87"/>
      <c r="H1831" s="87"/>
      <c r="I1831" s="87"/>
      <c r="J1831" s="134"/>
      <c r="K1831" s="134"/>
      <c r="L1831" s="87"/>
      <c r="M1831" s="87"/>
      <c r="N1831" s="87"/>
      <c r="O1831" s="87"/>
      <c r="P1831" s="87"/>
      <c r="Q1831" s="87"/>
      <c r="R1831" s="87"/>
      <c r="S1831" s="87"/>
      <c r="T1831" s="87"/>
      <c r="U1831" s="136"/>
      <c r="V1831" s="127"/>
      <c r="W1831" s="127"/>
      <c r="X1831" s="127"/>
      <c r="Y1831" s="127"/>
      <c r="Z1831" s="127"/>
      <c r="AA1831" s="127"/>
      <c r="AB1831" s="127"/>
      <c r="AC1831" s="127"/>
      <c r="AD1831" s="127"/>
    </row>
    <row r="1832" spans="1:30" x14ac:dyDescent="0.25">
      <c r="A1832" s="24" t="str">
        <f>IF(D1832="","",(B1832&amp;"|"&amp;C1832&amp;"|"&amp;D1832&amp;"|"&amp;E1832&amp;"|"&amp;F1832&amp;"|"&amp;G1832&amp;"|"&amp;H1832&amp;"|"&amp;I1832&amp;"|"&amp;J1832&amp;"|"&amp;K1832&amp;"|"&amp;L1832&amp;"|"&amp;M1832&amp;"|"&amp;N1832&amp;"|"&amp;O1832&amp;"|"&amp;P1832&amp;"|"&amp;Q1832&amp;"|"&amp;R1832&amp;"|"&amp;S1832&amp;"|"&amp;T1832&amp;"|"&amp;U1832&amp;"|"&amp;V1832&amp;"|"&amp;W1832&amp;"|"&amp;X1832&amp;"|"&amp;Y1832&amp;"|"&amp;Z1832&amp;"|"&amp;AA1832&amp;"|"&amp;AB1832&amp;"|"&amp;AC1832&amp;"|"&amp;AD1832&amp;"|"&amp;AE1832&amp;"|"&amp;AF1832&amp;"|"))</f>
        <v>Megalechis thoracata |Hoplosternum , Spotted hoplo |18|28||5,5|8,5||5|30||||||||||||||||||||||</v>
      </c>
      <c r="B1832" s="127" t="s">
        <v>1107</v>
      </c>
      <c r="C1832" s="127" t="s">
        <v>1108</v>
      </c>
      <c r="D1832" s="144">
        <v>18</v>
      </c>
      <c r="E1832" s="144">
        <v>28</v>
      </c>
      <c r="F1832" s="127"/>
      <c r="G1832" s="151">
        <v>5.5</v>
      </c>
      <c r="H1832" s="151">
        <v>8.5</v>
      </c>
      <c r="I1832" s="127"/>
      <c r="J1832" s="127">
        <v>5</v>
      </c>
      <c r="K1832" s="127">
        <v>30</v>
      </c>
      <c r="L1832" s="127"/>
      <c r="M1832" s="127"/>
      <c r="N1832" s="127"/>
      <c r="O1832" s="127"/>
      <c r="P1832" s="127"/>
      <c r="Q1832" s="127"/>
      <c r="R1832" s="127"/>
      <c r="S1832" s="144"/>
      <c r="T1832" s="144"/>
      <c r="U1832" s="126"/>
      <c r="V1832" s="127"/>
      <c r="W1832" s="127"/>
      <c r="X1832" s="127"/>
      <c r="Y1832" s="127"/>
      <c r="Z1832" s="127"/>
      <c r="AA1832" s="127"/>
      <c r="AB1832" s="127"/>
      <c r="AC1832" s="127"/>
      <c r="AD1832" s="127"/>
    </row>
    <row r="1833" spans="1:30" hidden="1" x14ac:dyDescent="0.25">
      <c r="A1833" s="24" t="str">
        <f>IF(D1833="","",(B1833&amp;"|"&amp;C1833&amp;"|"&amp;D1833&amp;"|"&amp;E1833&amp;"|"&amp;F1833&amp;"|"&amp;G1833&amp;"|"&amp;H1833&amp;"|"&amp;I1833&amp;"|"&amp;J1833&amp;"|"&amp;K1833&amp;"|"&amp;L1833&amp;"|"&amp;M1833&amp;"|"&amp;N1833&amp;"|"&amp;O1833&amp;"|"&amp;P1833&amp;"|"&amp;Q1833&amp;"|"&amp;R1833&amp;"|"&amp;S1833&amp;"|"&amp;T1833&amp;"|"&amp;U1833&amp;"|"&amp;V1833&amp;"|"&amp;W1833&amp;"|"&amp;X1833&amp;"|"&amp;Y1833&amp;"|"&amp;Z1833&amp;"|"&amp;AA1833&amp;"|"&amp;AB1833&amp;"|"&amp;AC1833&amp;"|"&amp;AD1833&amp;"|"&amp;AE1833&amp;"|"&amp;AF1833&amp;"|"))</f>
        <v/>
      </c>
      <c r="B1833" s="127" t="s">
        <v>1109</v>
      </c>
      <c r="C1833" s="127"/>
      <c r="D1833" s="144"/>
      <c r="E1833" s="144"/>
      <c r="F1833" s="127"/>
      <c r="G1833" s="152"/>
      <c r="H1833" s="152"/>
      <c r="I1833" s="127"/>
      <c r="J1833" s="127"/>
      <c r="K1833" s="127"/>
      <c r="L1833" s="127"/>
      <c r="M1833" s="127"/>
      <c r="N1833" s="127"/>
      <c r="O1833" s="127"/>
      <c r="P1833" s="127"/>
      <c r="Q1833" s="127"/>
      <c r="R1833" s="127"/>
      <c r="S1833" s="144"/>
      <c r="T1833" s="144"/>
      <c r="U1833" s="126"/>
      <c r="V1833" s="127"/>
      <c r="W1833" s="127"/>
      <c r="X1833" s="127"/>
      <c r="Y1833" s="127"/>
      <c r="Z1833" s="127"/>
      <c r="AA1833" s="127"/>
      <c r="AB1833" s="127"/>
      <c r="AC1833" s="127"/>
      <c r="AD1833" s="127"/>
    </row>
    <row r="1834" spans="1:30" hidden="1" x14ac:dyDescent="0.25">
      <c r="A1834" s="24" t="str">
        <f>IF(D1834="","",(B1834&amp;"|"&amp;C1834&amp;"|"&amp;D1834&amp;"|"&amp;E1834&amp;"|"&amp;F1834&amp;"|"&amp;G1834&amp;"|"&amp;H1834&amp;"|"&amp;I1834&amp;"|"&amp;J1834&amp;"|"&amp;K1834&amp;"|"&amp;L1834&amp;"|"&amp;M1834&amp;"|"&amp;N1834&amp;"|"&amp;O1834&amp;"|"&amp;P1834&amp;"|"&amp;Q1834&amp;"|"&amp;R1834&amp;"|"&amp;S1834&amp;"|"&amp;T1834&amp;"|"&amp;U1834&amp;"|"&amp;V1834&amp;"|"&amp;W1834&amp;"|"&amp;X1834&amp;"|"&amp;Y1834&amp;"|"&amp;Z1834&amp;"|"&amp;AA1834&amp;"|"&amp;AB1834&amp;"|"&amp;AC1834&amp;"|"&amp;AD1834&amp;"|"&amp;AE1834&amp;"|"&amp;AF1834&amp;"|"))</f>
        <v/>
      </c>
      <c r="B1834" s="124" t="s">
        <v>1109</v>
      </c>
      <c r="C1834" s="125" t="s">
        <v>3161</v>
      </c>
      <c r="D1834" s="87"/>
      <c r="E1834" s="87"/>
      <c r="F1834" s="87"/>
      <c r="G1834" s="87"/>
      <c r="H1834" s="87"/>
      <c r="I1834" s="87"/>
      <c r="J1834" s="134"/>
      <c r="K1834" s="134"/>
      <c r="L1834" s="87"/>
      <c r="M1834" s="87"/>
      <c r="N1834" s="87"/>
      <c r="O1834" s="87"/>
      <c r="P1834" s="87"/>
      <c r="Q1834" s="87"/>
      <c r="R1834" s="87"/>
      <c r="S1834" s="87"/>
      <c r="T1834" s="87"/>
      <c r="U1834" s="136"/>
      <c r="V1834" s="127"/>
      <c r="W1834" s="127"/>
      <c r="X1834" s="127"/>
      <c r="Y1834" s="127"/>
      <c r="Z1834" s="127"/>
      <c r="AA1834" s="127"/>
      <c r="AB1834" s="127"/>
      <c r="AC1834" s="127"/>
      <c r="AD1834" s="127"/>
    </row>
    <row r="1835" spans="1:30" hidden="1" x14ac:dyDescent="0.25">
      <c r="A1835" s="24" t="str">
        <f>IF(D1835="","",(B1835&amp;"|"&amp;C1835&amp;"|"&amp;D1835&amp;"|"&amp;E1835&amp;"|"&amp;F1835&amp;"|"&amp;G1835&amp;"|"&amp;H1835&amp;"|"&amp;I1835&amp;"|"&amp;J1835&amp;"|"&amp;K1835&amp;"|"&amp;L1835&amp;"|"&amp;M1835&amp;"|"&amp;N1835&amp;"|"&amp;O1835&amp;"|"&amp;P1835&amp;"|"&amp;Q1835&amp;"|"&amp;R1835&amp;"|"&amp;S1835&amp;"|"&amp;T1835&amp;"|"&amp;U1835&amp;"|"&amp;V1835&amp;"|"&amp;W1835&amp;"|"&amp;X1835&amp;"|"&amp;Y1835&amp;"|"&amp;Z1835&amp;"|"&amp;AA1835&amp;"|"&amp;AB1835&amp;"|"&amp;AC1835&amp;"|"&amp;AD1835&amp;"|"&amp;AE1835&amp;"|"&amp;AF1835&amp;"|"))</f>
        <v/>
      </c>
      <c r="B1835" s="127" t="s">
        <v>1110</v>
      </c>
      <c r="C1835" s="127"/>
      <c r="D1835" s="144"/>
      <c r="E1835" s="144"/>
      <c r="F1835" s="127"/>
      <c r="G1835" s="152"/>
      <c r="H1835" s="152"/>
      <c r="I1835" s="127"/>
      <c r="J1835" s="127"/>
      <c r="K1835" s="127"/>
      <c r="L1835" s="127"/>
      <c r="M1835" s="127"/>
      <c r="N1835" s="127"/>
      <c r="O1835" s="127"/>
      <c r="P1835" s="127"/>
      <c r="Q1835" s="127"/>
      <c r="R1835" s="127"/>
      <c r="S1835" s="144"/>
      <c r="T1835" s="144"/>
      <c r="U1835" s="126"/>
      <c r="V1835" s="127"/>
      <c r="W1835" s="127"/>
      <c r="X1835" s="127"/>
      <c r="Y1835" s="127"/>
      <c r="Z1835" s="127"/>
      <c r="AA1835" s="127"/>
      <c r="AB1835" s="127"/>
      <c r="AC1835" s="127"/>
      <c r="AD1835" s="127"/>
    </row>
    <row r="1836" spans="1:30" hidden="1" x14ac:dyDescent="0.25">
      <c r="A1836" s="24" t="str">
        <f>IF(D1836="","",(B1836&amp;"|"&amp;C1836&amp;"|"&amp;D1836&amp;"|"&amp;E1836&amp;"|"&amp;F1836&amp;"|"&amp;G1836&amp;"|"&amp;H1836&amp;"|"&amp;I1836&amp;"|"&amp;J1836&amp;"|"&amp;K1836&amp;"|"&amp;L1836&amp;"|"&amp;M1836&amp;"|"&amp;N1836&amp;"|"&amp;O1836&amp;"|"&amp;P1836&amp;"|"&amp;Q1836&amp;"|"&amp;R1836&amp;"|"&amp;S1836&amp;"|"&amp;T1836&amp;"|"&amp;U1836&amp;"|"&amp;V1836&amp;"|"&amp;W1836&amp;"|"&amp;X1836&amp;"|"&amp;Y1836&amp;"|"&amp;Z1836&amp;"|"&amp;AA1836&amp;"|"&amp;AB1836&amp;"|"&amp;AC1836&amp;"|"&amp;AD1836&amp;"|"&amp;AE1836&amp;"|"&amp;AF1836&amp;"|"))</f>
        <v/>
      </c>
      <c r="B1836" s="124" t="s">
        <v>1110</v>
      </c>
      <c r="C1836" s="125" t="s">
        <v>3162</v>
      </c>
      <c r="D1836" s="87"/>
      <c r="E1836" s="87"/>
      <c r="F1836" s="87"/>
      <c r="G1836" s="87"/>
      <c r="H1836" s="87"/>
      <c r="I1836" s="87"/>
      <c r="J1836" s="134"/>
      <c r="K1836" s="134"/>
      <c r="L1836" s="87"/>
      <c r="M1836" s="87"/>
      <c r="N1836" s="87"/>
      <c r="O1836" s="87"/>
      <c r="P1836" s="87"/>
      <c r="Q1836" s="87"/>
      <c r="R1836" s="87"/>
      <c r="S1836" s="87"/>
      <c r="T1836" s="87"/>
      <c r="U1836" s="136"/>
      <c r="V1836" s="127"/>
      <c r="W1836" s="127"/>
      <c r="X1836" s="127"/>
      <c r="Y1836" s="127"/>
      <c r="Z1836" s="127"/>
      <c r="AA1836" s="127"/>
      <c r="AB1836" s="127"/>
      <c r="AC1836" s="127"/>
      <c r="AD1836" s="127"/>
    </row>
    <row r="1837" spans="1:30" hidden="1" x14ac:dyDescent="0.25">
      <c r="A1837" s="24" t="str">
        <f>IF(D1837="","",(B1837&amp;"|"&amp;C1837&amp;"|"&amp;D1837&amp;"|"&amp;E1837&amp;"|"&amp;F1837&amp;"|"&amp;G1837&amp;"|"&amp;H1837&amp;"|"&amp;I1837&amp;"|"&amp;J1837&amp;"|"&amp;K1837&amp;"|"&amp;L1837&amp;"|"&amp;M1837&amp;"|"&amp;N1837&amp;"|"&amp;O1837&amp;"|"&amp;P1837&amp;"|"&amp;Q1837&amp;"|"&amp;R1837&amp;"|"&amp;S1837&amp;"|"&amp;T1837&amp;"|"&amp;U1837&amp;"|"&amp;V1837&amp;"|"&amp;W1837&amp;"|"&amp;X1837&amp;"|"&amp;Y1837&amp;"|"&amp;Z1837&amp;"|"&amp;AA1837&amp;"|"&amp;AB1837&amp;"|"&amp;AC1837&amp;"|"&amp;AD1837&amp;"|"&amp;AE1837&amp;"|"&amp;AF1837&amp;"|"))</f>
        <v/>
      </c>
      <c r="B1837" s="127" t="s">
        <v>1111</v>
      </c>
      <c r="C1837" s="127"/>
      <c r="D1837" s="144"/>
      <c r="E1837" s="144"/>
      <c r="F1837" s="127"/>
      <c r="G1837" s="152"/>
      <c r="H1837" s="152"/>
      <c r="I1837" s="127"/>
      <c r="J1837" s="127"/>
      <c r="K1837" s="127"/>
      <c r="L1837" s="127"/>
      <c r="M1837" s="127"/>
      <c r="N1837" s="127"/>
      <c r="O1837" s="127"/>
      <c r="P1837" s="127"/>
      <c r="Q1837" s="127"/>
      <c r="R1837" s="127"/>
      <c r="S1837" s="144"/>
      <c r="T1837" s="144"/>
      <c r="U1837" s="126"/>
      <c r="V1837" s="127"/>
      <c r="W1837" s="127"/>
      <c r="X1837" s="127"/>
      <c r="Y1837" s="127"/>
      <c r="Z1837" s="127"/>
      <c r="AA1837" s="127"/>
      <c r="AB1837" s="127"/>
      <c r="AC1837" s="127"/>
      <c r="AD1837" s="127"/>
    </row>
    <row r="1838" spans="1:30" hidden="1" x14ac:dyDescent="0.25">
      <c r="A1838" s="24" t="str">
        <f>IF(D1838="","",(B1838&amp;"|"&amp;C1838&amp;"|"&amp;D1838&amp;"|"&amp;E1838&amp;"|"&amp;F1838&amp;"|"&amp;G1838&amp;"|"&amp;H1838&amp;"|"&amp;I1838&amp;"|"&amp;J1838&amp;"|"&amp;K1838&amp;"|"&amp;L1838&amp;"|"&amp;M1838&amp;"|"&amp;N1838&amp;"|"&amp;O1838&amp;"|"&amp;P1838&amp;"|"&amp;Q1838&amp;"|"&amp;R1838&amp;"|"&amp;S1838&amp;"|"&amp;T1838&amp;"|"&amp;U1838&amp;"|"&amp;V1838&amp;"|"&amp;W1838&amp;"|"&amp;X1838&amp;"|"&amp;Y1838&amp;"|"&amp;Z1838&amp;"|"&amp;AA1838&amp;"|"&amp;AB1838&amp;"|"&amp;AC1838&amp;"|"&amp;AD1838&amp;"|"&amp;AE1838&amp;"|"&amp;AF1838&amp;"|"))</f>
        <v/>
      </c>
      <c r="B1838" s="124" t="s">
        <v>1111</v>
      </c>
      <c r="C1838" s="125" t="s">
        <v>3163</v>
      </c>
      <c r="D1838" s="87"/>
      <c r="E1838" s="87"/>
      <c r="F1838" s="87"/>
      <c r="G1838" s="87"/>
      <c r="H1838" s="87"/>
      <c r="I1838" s="87"/>
      <c r="J1838" s="134"/>
      <c r="K1838" s="134"/>
      <c r="L1838" s="87"/>
      <c r="M1838" s="87"/>
      <c r="N1838" s="87"/>
      <c r="O1838" s="87"/>
      <c r="P1838" s="87"/>
      <c r="Q1838" s="87"/>
      <c r="R1838" s="87"/>
      <c r="S1838" s="87"/>
      <c r="T1838" s="87"/>
      <c r="U1838" s="136"/>
      <c r="V1838" s="127"/>
      <c r="W1838" s="127"/>
      <c r="X1838" s="127"/>
      <c r="Y1838" s="127"/>
      <c r="Z1838" s="127"/>
      <c r="AA1838" s="127"/>
      <c r="AB1838" s="127"/>
      <c r="AC1838" s="127"/>
      <c r="AD1838" s="127"/>
    </row>
    <row r="1839" spans="1:30" hidden="1" x14ac:dyDescent="0.25">
      <c r="A1839" s="24" t="str">
        <f>IF(D1839="","",(B1839&amp;"|"&amp;C1839&amp;"|"&amp;D1839&amp;"|"&amp;E1839&amp;"|"&amp;F1839&amp;"|"&amp;G1839&amp;"|"&amp;H1839&amp;"|"&amp;I1839&amp;"|"&amp;J1839&amp;"|"&amp;K1839&amp;"|"&amp;L1839&amp;"|"&amp;M1839&amp;"|"&amp;N1839&amp;"|"&amp;O1839&amp;"|"&amp;P1839&amp;"|"&amp;Q1839&amp;"|"&amp;R1839&amp;"|"&amp;S1839&amp;"|"&amp;T1839&amp;"|"&amp;U1839&amp;"|"&amp;V1839&amp;"|"&amp;W1839&amp;"|"&amp;X1839&amp;"|"&amp;Y1839&amp;"|"&amp;Z1839&amp;"|"&amp;AA1839&amp;"|"&amp;AB1839&amp;"|"&amp;AC1839&amp;"|"&amp;AD1839&amp;"|"&amp;AE1839&amp;"|"&amp;AF1839&amp;"|"))</f>
        <v/>
      </c>
      <c r="B1839" s="127" t="s">
        <v>1112</v>
      </c>
      <c r="C1839" s="127"/>
      <c r="D1839" s="144"/>
      <c r="E1839" s="144"/>
      <c r="F1839" s="127"/>
      <c r="G1839" s="152"/>
      <c r="H1839" s="152"/>
      <c r="I1839" s="127"/>
      <c r="J1839" s="127"/>
      <c r="K1839" s="127"/>
      <c r="L1839" s="127"/>
      <c r="M1839" s="127"/>
      <c r="N1839" s="127"/>
      <c r="O1839" s="127"/>
      <c r="P1839" s="127"/>
      <c r="Q1839" s="127"/>
      <c r="R1839" s="127"/>
      <c r="S1839" s="144"/>
      <c r="T1839" s="144"/>
      <c r="U1839" s="126"/>
      <c r="V1839" s="127"/>
      <c r="W1839" s="127"/>
      <c r="X1839" s="127"/>
      <c r="Y1839" s="127"/>
      <c r="Z1839" s="127"/>
      <c r="AA1839" s="127"/>
      <c r="AB1839" s="127"/>
      <c r="AC1839" s="127"/>
      <c r="AD1839" s="127"/>
    </row>
    <row r="1840" spans="1:30" hidden="1" x14ac:dyDescent="0.25">
      <c r="A1840" s="24" t="str">
        <f>IF(D1840="","",(B1840&amp;"|"&amp;C1840&amp;"|"&amp;D1840&amp;"|"&amp;E1840&amp;"|"&amp;F1840&amp;"|"&amp;G1840&amp;"|"&amp;H1840&amp;"|"&amp;I1840&amp;"|"&amp;J1840&amp;"|"&amp;K1840&amp;"|"&amp;L1840&amp;"|"&amp;M1840&amp;"|"&amp;N1840&amp;"|"&amp;O1840&amp;"|"&amp;P1840&amp;"|"&amp;Q1840&amp;"|"&amp;R1840&amp;"|"&amp;S1840&amp;"|"&amp;T1840&amp;"|"&amp;U1840&amp;"|"&amp;V1840&amp;"|"&amp;W1840&amp;"|"&amp;X1840&amp;"|"&amp;Y1840&amp;"|"&amp;Z1840&amp;"|"&amp;AA1840&amp;"|"&amp;AB1840&amp;"|"&amp;AC1840&amp;"|"&amp;AD1840&amp;"|"&amp;AE1840&amp;"|"&amp;AF1840&amp;"|"))</f>
        <v/>
      </c>
      <c r="B1840" s="124" t="s">
        <v>1112</v>
      </c>
      <c r="C1840" s="125" t="s">
        <v>3164</v>
      </c>
      <c r="D1840" s="87"/>
      <c r="E1840" s="87"/>
      <c r="F1840" s="87"/>
      <c r="G1840" s="87"/>
      <c r="H1840" s="87"/>
      <c r="I1840" s="87"/>
      <c r="J1840" s="134"/>
      <c r="K1840" s="134"/>
      <c r="L1840" s="87"/>
      <c r="M1840" s="87"/>
      <c r="N1840" s="87"/>
      <c r="O1840" s="87"/>
      <c r="P1840" s="87"/>
      <c r="Q1840" s="87"/>
      <c r="R1840" s="87"/>
      <c r="S1840" s="87"/>
      <c r="T1840" s="87"/>
      <c r="U1840" s="136"/>
      <c r="V1840" s="127"/>
      <c r="W1840" s="127"/>
      <c r="X1840" s="127"/>
      <c r="Y1840" s="127"/>
      <c r="Z1840" s="127"/>
      <c r="AA1840" s="127"/>
      <c r="AB1840" s="127"/>
      <c r="AC1840" s="127"/>
      <c r="AD1840" s="127"/>
    </row>
    <row r="1841" spans="1:30" hidden="1" x14ac:dyDescent="0.25">
      <c r="A1841" s="24" t="str">
        <f>IF(D1841="","",(B1841&amp;"|"&amp;C1841&amp;"|"&amp;D1841&amp;"|"&amp;E1841&amp;"|"&amp;F1841&amp;"|"&amp;G1841&amp;"|"&amp;H1841&amp;"|"&amp;I1841&amp;"|"&amp;J1841&amp;"|"&amp;K1841&amp;"|"&amp;L1841&amp;"|"&amp;M1841&amp;"|"&amp;N1841&amp;"|"&amp;O1841&amp;"|"&amp;P1841&amp;"|"&amp;Q1841&amp;"|"&amp;R1841&amp;"|"&amp;S1841&amp;"|"&amp;T1841&amp;"|"&amp;U1841&amp;"|"&amp;V1841&amp;"|"&amp;W1841&amp;"|"&amp;X1841&amp;"|"&amp;Y1841&amp;"|"&amp;Z1841&amp;"|"&amp;AA1841&amp;"|"&amp;AB1841&amp;"|"&amp;AC1841&amp;"|"&amp;AD1841&amp;"|"&amp;AE1841&amp;"|"&amp;AF1841&amp;"|"))</f>
        <v/>
      </c>
      <c r="B1841" s="127" t="s">
        <v>1113</v>
      </c>
      <c r="C1841" s="127"/>
      <c r="D1841" s="144"/>
      <c r="E1841" s="144"/>
      <c r="F1841" s="127"/>
      <c r="G1841" s="152"/>
      <c r="H1841" s="152"/>
      <c r="I1841" s="127"/>
      <c r="J1841" s="127"/>
      <c r="K1841" s="127"/>
      <c r="L1841" s="127"/>
      <c r="M1841" s="127"/>
      <c r="N1841" s="127"/>
      <c r="O1841" s="127"/>
      <c r="P1841" s="127"/>
      <c r="Q1841" s="127"/>
      <c r="R1841" s="127"/>
      <c r="S1841" s="144"/>
      <c r="T1841" s="144"/>
      <c r="U1841" s="126"/>
      <c r="V1841" s="127"/>
      <c r="W1841" s="127"/>
      <c r="X1841" s="127"/>
      <c r="Y1841" s="127"/>
      <c r="Z1841" s="127"/>
      <c r="AA1841" s="127"/>
      <c r="AB1841" s="127"/>
      <c r="AC1841" s="127"/>
      <c r="AD1841" s="127"/>
    </row>
    <row r="1842" spans="1:30" hidden="1" x14ac:dyDescent="0.25">
      <c r="A1842" s="24" t="str">
        <f>IF(D1842="","",(B1842&amp;"|"&amp;C1842&amp;"|"&amp;D1842&amp;"|"&amp;E1842&amp;"|"&amp;F1842&amp;"|"&amp;G1842&amp;"|"&amp;H1842&amp;"|"&amp;I1842&amp;"|"&amp;J1842&amp;"|"&amp;K1842&amp;"|"&amp;L1842&amp;"|"&amp;M1842&amp;"|"&amp;N1842&amp;"|"&amp;O1842&amp;"|"&amp;P1842&amp;"|"&amp;Q1842&amp;"|"&amp;R1842&amp;"|"&amp;S1842&amp;"|"&amp;T1842&amp;"|"&amp;U1842&amp;"|"&amp;V1842&amp;"|"&amp;W1842&amp;"|"&amp;X1842&amp;"|"&amp;Y1842&amp;"|"&amp;Z1842&amp;"|"&amp;AA1842&amp;"|"&amp;AB1842&amp;"|"&amp;AC1842&amp;"|"&amp;AD1842&amp;"|"&amp;AE1842&amp;"|"&amp;AF1842&amp;"|"))</f>
        <v/>
      </c>
      <c r="B1842" s="124" t="s">
        <v>1113</v>
      </c>
      <c r="C1842" s="125" t="s">
        <v>3165</v>
      </c>
      <c r="D1842" s="87"/>
      <c r="E1842" s="87"/>
      <c r="F1842" s="87"/>
      <c r="G1842" s="87"/>
      <c r="H1842" s="87"/>
      <c r="I1842" s="87"/>
      <c r="J1842" s="134"/>
      <c r="K1842" s="134"/>
      <c r="L1842" s="87"/>
      <c r="M1842" s="87"/>
      <c r="N1842" s="87"/>
      <c r="O1842" s="87"/>
      <c r="P1842" s="87"/>
      <c r="Q1842" s="87"/>
      <c r="R1842" s="87"/>
      <c r="S1842" s="87"/>
      <c r="T1842" s="87"/>
      <c r="U1842" s="136"/>
      <c r="V1842" s="127"/>
      <c r="W1842" s="127"/>
      <c r="X1842" s="127"/>
      <c r="Y1842" s="127"/>
      <c r="Z1842" s="127"/>
      <c r="AA1842" s="127"/>
      <c r="AB1842" s="127"/>
      <c r="AC1842" s="127"/>
      <c r="AD1842" s="127"/>
    </row>
    <row r="1843" spans="1:30" hidden="1" x14ac:dyDescent="0.25">
      <c r="A1843" s="24" t="str">
        <f>IF(D1843="","",(B1843&amp;"|"&amp;C1843&amp;"|"&amp;D1843&amp;"|"&amp;E1843&amp;"|"&amp;F1843&amp;"|"&amp;G1843&amp;"|"&amp;H1843&amp;"|"&amp;I1843&amp;"|"&amp;J1843&amp;"|"&amp;K1843&amp;"|"&amp;L1843&amp;"|"&amp;M1843&amp;"|"&amp;N1843&amp;"|"&amp;O1843&amp;"|"&amp;P1843&amp;"|"&amp;Q1843&amp;"|"&amp;R1843&amp;"|"&amp;S1843&amp;"|"&amp;T1843&amp;"|"&amp;U1843&amp;"|"&amp;V1843&amp;"|"&amp;W1843&amp;"|"&amp;X1843&amp;"|"&amp;Y1843&amp;"|"&amp;Z1843&amp;"|"&amp;AA1843&amp;"|"&amp;AB1843&amp;"|"&amp;AC1843&amp;"|"&amp;AD1843&amp;"|"&amp;AE1843&amp;"|"&amp;AF1843&amp;"|"))</f>
        <v/>
      </c>
      <c r="B1843" s="127" t="s">
        <v>1114</v>
      </c>
      <c r="C1843" s="127"/>
      <c r="D1843" s="144"/>
      <c r="E1843" s="144"/>
      <c r="F1843" s="127"/>
      <c r="G1843" s="152"/>
      <c r="H1843" s="152"/>
      <c r="I1843" s="127"/>
      <c r="J1843" s="127"/>
      <c r="K1843" s="127"/>
      <c r="L1843" s="127"/>
      <c r="M1843" s="127"/>
      <c r="N1843" s="127"/>
      <c r="O1843" s="127"/>
      <c r="P1843" s="127"/>
      <c r="Q1843" s="127"/>
      <c r="R1843" s="127"/>
      <c r="S1843" s="144"/>
      <c r="T1843" s="144"/>
      <c r="U1843" s="126"/>
      <c r="V1843" s="127"/>
      <c r="W1843" s="127"/>
      <c r="X1843" s="127"/>
      <c r="Y1843" s="127"/>
      <c r="Z1843" s="127"/>
      <c r="AA1843" s="127"/>
      <c r="AB1843" s="127"/>
      <c r="AC1843" s="127"/>
      <c r="AD1843" s="127"/>
    </row>
    <row r="1844" spans="1:30" hidden="1" x14ac:dyDescent="0.25">
      <c r="A1844" s="24" t="str">
        <f>IF(D1844="","",(B1844&amp;"|"&amp;C1844&amp;"|"&amp;D1844&amp;"|"&amp;E1844&amp;"|"&amp;F1844&amp;"|"&amp;G1844&amp;"|"&amp;H1844&amp;"|"&amp;I1844&amp;"|"&amp;J1844&amp;"|"&amp;K1844&amp;"|"&amp;L1844&amp;"|"&amp;M1844&amp;"|"&amp;N1844&amp;"|"&amp;O1844&amp;"|"&amp;P1844&amp;"|"&amp;Q1844&amp;"|"&amp;R1844&amp;"|"&amp;S1844&amp;"|"&amp;T1844&amp;"|"&amp;U1844&amp;"|"&amp;V1844&amp;"|"&amp;W1844&amp;"|"&amp;X1844&amp;"|"&amp;Y1844&amp;"|"&amp;Z1844&amp;"|"&amp;AA1844&amp;"|"&amp;AB1844&amp;"|"&amp;AC1844&amp;"|"&amp;AD1844&amp;"|"&amp;AE1844&amp;"|"&amp;AF1844&amp;"|"))</f>
        <v/>
      </c>
      <c r="B1844" s="124" t="s">
        <v>1114</v>
      </c>
      <c r="C1844" s="125" t="s">
        <v>3166</v>
      </c>
      <c r="D1844" s="87"/>
      <c r="E1844" s="87"/>
      <c r="F1844" s="87"/>
      <c r="G1844" s="87"/>
      <c r="H1844" s="87"/>
      <c r="I1844" s="87"/>
      <c r="J1844" s="134"/>
      <c r="K1844" s="134"/>
      <c r="L1844" s="87"/>
      <c r="M1844" s="87"/>
      <c r="N1844" s="87"/>
      <c r="O1844" s="87"/>
      <c r="P1844" s="87"/>
      <c r="Q1844" s="87"/>
      <c r="R1844" s="87"/>
      <c r="S1844" s="87"/>
      <c r="T1844" s="87"/>
      <c r="U1844" s="136"/>
      <c r="V1844" s="127"/>
      <c r="W1844" s="127"/>
      <c r="X1844" s="127"/>
      <c r="Y1844" s="127"/>
      <c r="Z1844" s="127"/>
      <c r="AA1844" s="127"/>
      <c r="AB1844" s="127"/>
      <c r="AC1844" s="127"/>
      <c r="AD1844" s="127"/>
    </row>
    <row r="1845" spans="1:30" hidden="1" x14ac:dyDescent="0.25">
      <c r="A1845" s="24" t="str">
        <f>IF(D1845="","",(B1845&amp;"|"&amp;C1845&amp;"|"&amp;D1845&amp;"|"&amp;E1845&amp;"|"&amp;F1845&amp;"|"&amp;G1845&amp;"|"&amp;H1845&amp;"|"&amp;I1845&amp;"|"&amp;J1845&amp;"|"&amp;K1845&amp;"|"&amp;L1845&amp;"|"&amp;M1845&amp;"|"&amp;N1845&amp;"|"&amp;O1845&amp;"|"&amp;P1845&amp;"|"&amp;Q1845&amp;"|"&amp;R1845&amp;"|"&amp;S1845&amp;"|"&amp;T1845&amp;"|"&amp;U1845&amp;"|"&amp;V1845&amp;"|"&amp;W1845&amp;"|"&amp;X1845&amp;"|"&amp;Y1845&amp;"|"&amp;Z1845&amp;"|"&amp;AA1845&amp;"|"&amp;AB1845&amp;"|"&amp;AC1845&amp;"|"&amp;AD1845&amp;"|"&amp;AE1845&amp;"|"&amp;AF1845&amp;"|"))</f>
        <v/>
      </c>
      <c r="B1845" s="127" t="s">
        <v>1115</v>
      </c>
      <c r="C1845" s="127"/>
      <c r="D1845" s="144"/>
      <c r="E1845" s="144"/>
      <c r="F1845" s="127"/>
      <c r="G1845" s="152"/>
      <c r="H1845" s="152"/>
      <c r="I1845" s="127"/>
      <c r="J1845" s="127"/>
      <c r="K1845" s="127"/>
      <c r="L1845" s="127"/>
      <c r="M1845" s="127"/>
      <c r="N1845" s="127"/>
      <c r="O1845" s="127"/>
      <c r="P1845" s="127"/>
      <c r="Q1845" s="127"/>
      <c r="R1845" s="127"/>
      <c r="S1845" s="144"/>
      <c r="T1845" s="144"/>
      <c r="U1845" s="126"/>
      <c r="V1845" s="127"/>
      <c r="W1845" s="127"/>
      <c r="X1845" s="127"/>
      <c r="Y1845" s="127"/>
      <c r="Z1845" s="127"/>
      <c r="AA1845" s="127"/>
      <c r="AB1845" s="127"/>
      <c r="AC1845" s="127"/>
      <c r="AD1845" s="127"/>
    </row>
    <row r="1846" spans="1:30" hidden="1" x14ac:dyDescent="0.25">
      <c r="A1846" s="24" t="str">
        <f>IF(D1846="","",(B1846&amp;"|"&amp;C1846&amp;"|"&amp;D1846&amp;"|"&amp;E1846&amp;"|"&amp;F1846&amp;"|"&amp;G1846&amp;"|"&amp;H1846&amp;"|"&amp;I1846&amp;"|"&amp;J1846&amp;"|"&amp;K1846&amp;"|"&amp;L1846&amp;"|"&amp;M1846&amp;"|"&amp;N1846&amp;"|"&amp;O1846&amp;"|"&amp;P1846&amp;"|"&amp;Q1846&amp;"|"&amp;R1846&amp;"|"&amp;S1846&amp;"|"&amp;T1846&amp;"|"&amp;U1846&amp;"|"&amp;V1846&amp;"|"&amp;W1846&amp;"|"&amp;X1846&amp;"|"&amp;Y1846&amp;"|"&amp;Z1846&amp;"|"&amp;AA1846&amp;"|"&amp;AB1846&amp;"|"&amp;AC1846&amp;"|"&amp;AD1846&amp;"|"&amp;AE1846&amp;"|"&amp;AF1846&amp;"|"))</f>
        <v/>
      </c>
      <c r="B1846" s="124" t="s">
        <v>1115</v>
      </c>
      <c r="C1846" s="125" t="s">
        <v>3167</v>
      </c>
      <c r="D1846" s="87"/>
      <c r="E1846" s="87"/>
      <c r="F1846" s="87"/>
      <c r="G1846" s="87"/>
      <c r="H1846" s="87"/>
      <c r="I1846" s="87"/>
      <c r="J1846" s="134"/>
      <c r="K1846" s="134"/>
      <c r="L1846" s="87"/>
      <c r="M1846" s="87"/>
      <c r="N1846" s="87"/>
      <c r="O1846" s="87"/>
      <c r="P1846" s="87"/>
      <c r="Q1846" s="87"/>
      <c r="R1846" s="87"/>
      <c r="S1846" s="87"/>
      <c r="T1846" s="87"/>
      <c r="U1846" s="136"/>
      <c r="V1846" s="127"/>
      <c r="W1846" s="127"/>
      <c r="X1846" s="127"/>
      <c r="Y1846" s="127"/>
      <c r="Z1846" s="127"/>
      <c r="AA1846" s="127"/>
      <c r="AB1846" s="127"/>
      <c r="AC1846" s="127"/>
      <c r="AD1846" s="127"/>
    </row>
    <row r="1847" spans="1:30" hidden="1" x14ac:dyDescent="0.25">
      <c r="A1847" s="24" t="str">
        <f>IF(D1847="","",(B1847&amp;"|"&amp;C1847&amp;"|"&amp;D1847&amp;"|"&amp;E1847&amp;"|"&amp;F1847&amp;"|"&amp;G1847&amp;"|"&amp;H1847&amp;"|"&amp;I1847&amp;"|"&amp;J1847&amp;"|"&amp;K1847&amp;"|"&amp;L1847&amp;"|"&amp;M1847&amp;"|"&amp;N1847&amp;"|"&amp;O1847&amp;"|"&amp;P1847&amp;"|"&amp;Q1847&amp;"|"&amp;R1847&amp;"|"&amp;S1847&amp;"|"&amp;T1847&amp;"|"&amp;U1847&amp;"|"&amp;V1847&amp;"|"&amp;W1847&amp;"|"&amp;X1847&amp;"|"&amp;Y1847&amp;"|"&amp;Z1847&amp;"|"&amp;AA1847&amp;"|"&amp;AB1847&amp;"|"&amp;AC1847&amp;"|"&amp;AD1847&amp;"|"&amp;AE1847&amp;"|"&amp;AF1847&amp;"|"))</f>
        <v/>
      </c>
      <c r="B1847" s="127" t="s">
        <v>1116</v>
      </c>
      <c r="C1847" s="127"/>
      <c r="D1847" s="144"/>
      <c r="E1847" s="144"/>
      <c r="F1847" s="127"/>
      <c r="G1847" s="152"/>
      <c r="H1847" s="152"/>
      <c r="I1847" s="127"/>
      <c r="J1847" s="127"/>
      <c r="K1847" s="127"/>
      <c r="L1847" s="127"/>
      <c r="M1847" s="127"/>
      <c r="N1847" s="127"/>
      <c r="O1847" s="127"/>
      <c r="P1847" s="127"/>
      <c r="Q1847" s="127"/>
      <c r="R1847" s="127"/>
      <c r="S1847" s="144"/>
      <c r="T1847" s="144"/>
      <c r="U1847" s="126"/>
      <c r="V1847" s="127"/>
      <c r="W1847" s="127"/>
      <c r="X1847" s="127"/>
      <c r="Y1847" s="127"/>
      <c r="Z1847" s="127"/>
      <c r="AA1847" s="127"/>
      <c r="AB1847" s="127"/>
      <c r="AC1847" s="127"/>
      <c r="AD1847" s="127"/>
    </row>
    <row r="1848" spans="1:30" hidden="1" x14ac:dyDescent="0.25">
      <c r="A1848" s="24" t="str">
        <f>IF(D1848="","",(B1848&amp;"|"&amp;C1848&amp;"|"&amp;D1848&amp;"|"&amp;E1848&amp;"|"&amp;F1848&amp;"|"&amp;G1848&amp;"|"&amp;H1848&amp;"|"&amp;I1848&amp;"|"&amp;J1848&amp;"|"&amp;K1848&amp;"|"&amp;L1848&amp;"|"&amp;M1848&amp;"|"&amp;N1848&amp;"|"&amp;O1848&amp;"|"&amp;P1848&amp;"|"&amp;Q1848&amp;"|"&amp;R1848&amp;"|"&amp;S1848&amp;"|"&amp;T1848&amp;"|"&amp;U1848&amp;"|"&amp;V1848&amp;"|"&amp;W1848&amp;"|"&amp;X1848&amp;"|"&amp;Y1848&amp;"|"&amp;Z1848&amp;"|"&amp;AA1848&amp;"|"&amp;AB1848&amp;"|"&amp;AC1848&amp;"|"&amp;AD1848&amp;"|"&amp;AE1848&amp;"|"&amp;AF1848&amp;"|"))</f>
        <v/>
      </c>
      <c r="B1848" s="124" t="s">
        <v>1116</v>
      </c>
      <c r="C1848" s="125" t="s">
        <v>3168</v>
      </c>
      <c r="D1848" s="87"/>
      <c r="E1848" s="87"/>
      <c r="F1848" s="87"/>
      <c r="G1848" s="87"/>
      <c r="H1848" s="87"/>
      <c r="I1848" s="87"/>
      <c r="J1848" s="134"/>
      <c r="K1848" s="134"/>
      <c r="L1848" s="87"/>
      <c r="M1848" s="87"/>
      <c r="N1848" s="87"/>
      <c r="O1848" s="87"/>
      <c r="P1848" s="87"/>
      <c r="Q1848" s="87"/>
      <c r="R1848" s="87"/>
      <c r="S1848" s="87"/>
      <c r="T1848" s="87"/>
      <c r="U1848" s="136"/>
      <c r="V1848" s="127"/>
      <c r="W1848" s="127"/>
      <c r="X1848" s="127"/>
      <c r="Y1848" s="127"/>
      <c r="Z1848" s="127"/>
      <c r="AA1848" s="127"/>
      <c r="AB1848" s="127"/>
      <c r="AC1848" s="127"/>
      <c r="AD1848" s="127"/>
    </row>
    <row r="1849" spans="1:30" hidden="1" x14ac:dyDescent="0.25">
      <c r="A1849" s="24" t="str">
        <f>IF(D1849="","",(B1849&amp;"|"&amp;C1849&amp;"|"&amp;D1849&amp;"|"&amp;E1849&amp;"|"&amp;F1849&amp;"|"&amp;G1849&amp;"|"&amp;H1849&amp;"|"&amp;I1849&amp;"|"&amp;J1849&amp;"|"&amp;K1849&amp;"|"&amp;L1849&amp;"|"&amp;M1849&amp;"|"&amp;N1849&amp;"|"&amp;O1849&amp;"|"&amp;P1849&amp;"|"&amp;Q1849&amp;"|"&amp;R1849&amp;"|"&amp;S1849&amp;"|"&amp;T1849&amp;"|"&amp;U1849&amp;"|"&amp;V1849&amp;"|"&amp;W1849&amp;"|"&amp;X1849&amp;"|"&amp;Y1849&amp;"|"&amp;Z1849&amp;"|"&amp;AA1849&amp;"|"&amp;AB1849&amp;"|"&amp;AC1849&amp;"|"&amp;AD1849&amp;"|"&amp;AE1849&amp;"|"&amp;AF1849&amp;"|"))</f>
        <v/>
      </c>
      <c r="B1849" s="127" t="s">
        <v>1117</v>
      </c>
      <c r="C1849" s="127"/>
      <c r="D1849" s="144"/>
      <c r="E1849" s="144"/>
      <c r="F1849" s="127"/>
      <c r="G1849" s="152"/>
      <c r="H1849" s="152"/>
      <c r="I1849" s="127"/>
      <c r="J1849" s="127"/>
      <c r="K1849" s="127"/>
      <c r="L1849" s="127"/>
      <c r="M1849" s="127"/>
      <c r="N1849" s="127"/>
      <c r="O1849" s="127"/>
      <c r="P1849" s="127"/>
      <c r="Q1849" s="127"/>
      <c r="R1849" s="127"/>
      <c r="S1849" s="144"/>
      <c r="T1849" s="144"/>
      <c r="U1849" s="126"/>
      <c r="V1849" s="127"/>
      <c r="W1849" s="127"/>
      <c r="X1849" s="127"/>
      <c r="Y1849" s="127"/>
      <c r="Z1849" s="127"/>
      <c r="AA1849" s="127"/>
      <c r="AB1849" s="127"/>
      <c r="AC1849" s="127"/>
      <c r="AD1849" s="127"/>
    </row>
    <row r="1850" spans="1:30" hidden="1" x14ac:dyDescent="0.25">
      <c r="A1850" s="24" t="str">
        <f>IF(D1850="","",(B1850&amp;"|"&amp;C1850&amp;"|"&amp;D1850&amp;"|"&amp;E1850&amp;"|"&amp;F1850&amp;"|"&amp;G1850&amp;"|"&amp;H1850&amp;"|"&amp;I1850&amp;"|"&amp;J1850&amp;"|"&amp;K1850&amp;"|"&amp;L1850&amp;"|"&amp;M1850&amp;"|"&amp;N1850&amp;"|"&amp;O1850&amp;"|"&amp;P1850&amp;"|"&amp;Q1850&amp;"|"&amp;R1850&amp;"|"&amp;S1850&amp;"|"&amp;T1850&amp;"|"&amp;U1850&amp;"|"&amp;V1850&amp;"|"&amp;W1850&amp;"|"&amp;X1850&amp;"|"&amp;Y1850&amp;"|"&amp;Z1850&amp;"|"&amp;AA1850&amp;"|"&amp;AB1850&amp;"|"&amp;AC1850&amp;"|"&amp;AD1850&amp;"|"&amp;AE1850&amp;"|"&amp;AF1850&amp;"|"))</f>
        <v/>
      </c>
      <c r="B1850" s="124" t="s">
        <v>1117</v>
      </c>
      <c r="C1850" s="125" t="s">
        <v>3169</v>
      </c>
      <c r="D1850" s="87"/>
      <c r="E1850" s="87"/>
      <c r="F1850" s="87"/>
      <c r="G1850" s="87"/>
      <c r="H1850" s="87"/>
      <c r="I1850" s="87"/>
      <c r="J1850" s="134"/>
      <c r="K1850" s="134"/>
      <c r="L1850" s="87"/>
      <c r="M1850" s="87"/>
      <c r="N1850" s="87"/>
      <c r="O1850" s="87"/>
      <c r="P1850" s="87"/>
      <c r="Q1850" s="87"/>
      <c r="R1850" s="87"/>
      <c r="S1850" s="87"/>
      <c r="T1850" s="87"/>
      <c r="U1850" s="136"/>
      <c r="V1850" s="127"/>
      <c r="W1850" s="127"/>
      <c r="X1850" s="127"/>
      <c r="Y1850" s="127"/>
      <c r="Z1850" s="127"/>
      <c r="AA1850" s="127"/>
      <c r="AB1850" s="127"/>
      <c r="AC1850" s="127"/>
      <c r="AD1850" s="127"/>
    </row>
    <row r="1851" spans="1:30" hidden="1" x14ac:dyDescent="0.25">
      <c r="A1851" s="24" t="str">
        <f>IF(D1851="","",(B1851&amp;"|"&amp;C1851&amp;"|"&amp;D1851&amp;"|"&amp;E1851&amp;"|"&amp;F1851&amp;"|"&amp;G1851&amp;"|"&amp;H1851&amp;"|"&amp;I1851&amp;"|"&amp;J1851&amp;"|"&amp;K1851&amp;"|"&amp;L1851&amp;"|"&amp;M1851&amp;"|"&amp;N1851&amp;"|"&amp;O1851&amp;"|"&amp;P1851&amp;"|"&amp;Q1851&amp;"|"&amp;R1851&amp;"|"&amp;S1851&amp;"|"&amp;T1851&amp;"|"&amp;U1851&amp;"|"&amp;V1851&amp;"|"&amp;W1851&amp;"|"&amp;X1851&amp;"|"&amp;Y1851&amp;"|"&amp;Z1851&amp;"|"&amp;AA1851&amp;"|"&amp;AB1851&amp;"|"&amp;AC1851&amp;"|"&amp;AD1851&amp;"|"&amp;AE1851&amp;"|"&amp;AF1851&amp;"|"))</f>
        <v/>
      </c>
      <c r="B1851" s="127" t="s">
        <v>1118</v>
      </c>
      <c r="C1851" s="127"/>
      <c r="D1851" s="144"/>
      <c r="E1851" s="144"/>
      <c r="F1851" s="127"/>
      <c r="G1851" s="152"/>
      <c r="H1851" s="152"/>
      <c r="I1851" s="127"/>
      <c r="J1851" s="127"/>
      <c r="K1851" s="127"/>
      <c r="L1851" s="127"/>
      <c r="M1851" s="127"/>
      <c r="N1851" s="127"/>
      <c r="O1851" s="127"/>
      <c r="P1851" s="127"/>
      <c r="Q1851" s="127"/>
      <c r="R1851" s="127"/>
      <c r="S1851" s="144"/>
      <c r="T1851" s="144"/>
      <c r="U1851" s="126"/>
      <c r="V1851" s="127"/>
      <c r="W1851" s="127"/>
      <c r="X1851" s="127"/>
      <c r="Y1851" s="127"/>
      <c r="Z1851" s="127"/>
      <c r="AA1851" s="127"/>
      <c r="AB1851" s="127"/>
      <c r="AC1851" s="127"/>
      <c r="AD1851" s="127"/>
    </row>
    <row r="1852" spans="1:30" hidden="1" x14ac:dyDescent="0.25">
      <c r="A1852" s="24" t="str">
        <f>IF(D1852="","",(B1852&amp;"|"&amp;C1852&amp;"|"&amp;D1852&amp;"|"&amp;E1852&amp;"|"&amp;F1852&amp;"|"&amp;G1852&amp;"|"&amp;H1852&amp;"|"&amp;I1852&amp;"|"&amp;J1852&amp;"|"&amp;K1852&amp;"|"&amp;L1852&amp;"|"&amp;M1852&amp;"|"&amp;N1852&amp;"|"&amp;O1852&amp;"|"&amp;P1852&amp;"|"&amp;Q1852&amp;"|"&amp;R1852&amp;"|"&amp;S1852&amp;"|"&amp;T1852&amp;"|"&amp;U1852&amp;"|"&amp;V1852&amp;"|"&amp;W1852&amp;"|"&amp;X1852&amp;"|"&amp;Y1852&amp;"|"&amp;Z1852&amp;"|"&amp;AA1852&amp;"|"&amp;AB1852&amp;"|"&amp;AC1852&amp;"|"&amp;AD1852&amp;"|"&amp;AE1852&amp;"|"&amp;AF1852&amp;"|"))</f>
        <v/>
      </c>
      <c r="B1852" s="124" t="s">
        <v>1118</v>
      </c>
      <c r="C1852" s="125" t="s">
        <v>3170</v>
      </c>
      <c r="D1852" s="87"/>
      <c r="E1852" s="87"/>
      <c r="F1852" s="87"/>
      <c r="G1852" s="87"/>
      <c r="H1852" s="87"/>
      <c r="I1852" s="87"/>
      <c r="J1852" s="134"/>
      <c r="K1852" s="134"/>
      <c r="L1852" s="87"/>
      <c r="M1852" s="87"/>
      <c r="N1852" s="87"/>
      <c r="O1852" s="87"/>
      <c r="P1852" s="87"/>
      <c r="Q1852" s="87"/>
      <c r="R1852" s="87"/>
      <c r="S1852" s="87"/>
      <c r="T1852" s="87"/>
      <c r="U1852" s="136"/>
      <c r="V1852" s="127"/>
      <c r="W1852" s="127"/>
      <c r="X1852" s="127"/>
      <c r="Y1852" s="127"/>
      <c r="Z1852" s="127"/>
      <c r="AA1852" s="127"/>
      <c r="AB1852" s="127"/>
      <c r="AC1852" s="127"/>
      <c r="AD1852" s="127"/>
    </row>
    <row r="1853" spans="1:30" hidden="1" x14ac:dyDescent="0.25">
      <c r="A1853" s="24" t="str">
        <f>IF(D1853="","",(B1853&amp;"|"&amp;C1853&amp;"|"&amp;D1853&amp;"|"&amp;E1853&amp;"|"&amp;F1853&amp;"|"&amp;G1853&amp;"|"&amp;H1853&amp;"|"&amp;I1853&amp;"|"&amp;J1853&amp;"|"&amp;K1853&amp;"|"&amp;L1853&amp;"|"&amp;M1853&amp;"|"&amp;N1853&amp;"|"&amp;O1853&amp;"|"&amp;P1853&amp;"|"&amp;Q1853&amp;"|"&amp;R1853&amp;"|"&amp;S1853&amp;"|"&amp;T1853&amp;"|"&amp;U1853&amp;"|"&amp;V1853&amp;"|"&amp;W1853&amp;"|"&amp;X1853&amp;"|"&amp;Y1853&amp;"|"&amp;Z1853&amp;"|"&amp;AA1853&amp;"|"&amp;AB1853&amp;"|"&amp;AC1853&amp;"|"&amp;AD1853&amp;"|"&amp;AE1853&amp;"|"&amp;AF1853&amp;"|"))</f>
        <v/>
      </c>
      <c r="B1853" s="127" t="s">
        <v>1119</v>
      </c>
      <c r="C1853" s="127"/>
      <c r="D1853" s="144"/>
      <c r="E1853" s="144"/>
      <c r="F1853" s="127"/>
      <c r="G1853" s="152"/>
      <c r="H1853" s="152"/>
      <c r="I1853" s="127"/>
      <c r="J1853" s="127"/>
      <c r="K1853" s="127"/>
      <c r="L1853" s="127"/>
      <c r="M1853" s="127"/>
      <c r="N1853" s="127"/>
      <c r="O1853" s="127"/>
      <c r="P1853" s="127"/>
      <c r="Q1853" s="127"/>
      <c r="R1853" s="127"/>
      <c r="S1853" s="144"/>
      <c r="T1853" s="144"/>
      <c r="U1853" s="126"/>
      <c r="V1853" s="127"/>
      <c r="W1853" s="127"/>
      <c r="X1853" s="127"/>
      <c r="Y1853" s="127"/>
      <c r="Z1853" s="127"/>
      <c r="AA1853" s="127"/>
      <c r="AB1853" s="127"/>
      <c r="AC1853" s="127"/>
      <c r="AD1853" s="127"/>
    </row>
    <row r="1854" spans="1:30" hidden="1" x14ac:dyDescent="0.25">
      <c r="A1854" s="24" t="str">
        <f>IF(D1854="","",(B1854&amp;"|"&amp;C1854&amp;"|"&amp;D1854&amp;"|"&amp;E1854&amp;"|"&amp;F1854&amp;"|"&amp;G1854&amp;"|"&amp;H1854&amp;"|"&amp;I1854&amp;"|"&amp;J1854&amp;"|"&amp;K1854&amp;"|"&amp;L1854&amp;"|"&amp;M1854&amp;"|"&amp;N1854&amp;"|"&amp;O1854&amp;"|"&amp;P1854&amp;"|"&amp;Q1854&amp;"|"&amp;R1854&amp;"|"&amp;S1854&amp;"|"&amp;T1854&amp;"|"&amp;U1854&amp;"|"&amp;V1854&amp;"|"&amp;W1854&amp;"|"&amp;X1854&amp;"|"&amp;Y1854&amp;"|"&amp;Z1854&amp;"|"&amp;AA1854&amp;"|"&amp;AB1854&amp;"|"&amp;AC1854&amp;"|"&amp;AD1854&amp;"|"&amp;AE1854&amp;"|"&amp;AF1854&amp;"|"))</f>
        <v/>
      </c>
      <c r="B1854" s="124" t="s">
        <v>1119</v>
      </c>
      <c r="C1854" s="125" t="s">
        <v>3171</v>
      </c>
      <c r="D1854" s="87"/>
      <c r="E1854" s="87"/>
      <c r="F1854" s="87"/>
      <c r="G1854" s="87"/>
      <c r="H1854" s="87"/>
      <c r="I1854" s="87"/>
      <c r="J1854" s="134"/>
      <c r="K1854" s="134"/>
      <c r="L1854" s="87"/>
      <c r="M1854" s="87"/>
      <c r="N1854" s="87"/>
      <c r="O1854" s="87"/>
      <c r="P1854" s="87"/>
      <c r="Q1854" s="87"/>
      <c r="R1854" s="87"/>
      <c r="S1854" s="87"/>
      <c r="T1854" s="87"/>
      <c r="U1854" s="136"/>
      <c r="V1854" s="127"/>
      <c r="W1854" s="127"/>
      <c r="X1854" s="127"/>
      <c r="Y1854" s="127"/>
      <c r="Z1854" s="127"/>
      <c r="AA1854" s="127"/>
      <c r="AB1854" s="127"/>
      <c r="AC1854" s="127"/>
      <c r="AD1854" s="127"/>
    </row>
    <row r="1855" spans="1:30" hidden="1" x14ac:dyDescent="0.25">
      <c r="A1855" s="24" t="str">
        <f>IF(D1855="","",(B1855&amp;"|"&amp;C1855&amp;"|"&amp;D1855&amp;"|"&amp;E1855&amp;"|"&amp;F1855&amp;"|"&amp;G1855&amp;"|"&amp;H1855&amp;"|"&amp;I1855&amp;"|"&amp;J1855&amp;"|"&amp;K1855&amp;"|"&amp;L1855&amp;"|"&amp;M1855&amp;"|"&amp;N1855&amp;"|"&amp;O1855&amp;"|"&amp;P1855&amp;"|"&amp;Q1855&amp;"|"&amp;R1855&amp;"|"&amp;S1855&amp;"|"&amp;T1855&amp;"|"&amp;U1855&amp;"|"&amp;V1855&amp;"|"&amp;W1855&amp;"|"&amp;X1855&amp;"|"&amp;Y1855&amp;"|"&amp;Z1855&amp;"|"&amp;AA1855&amp;"|"&amp;AB1855&amp;"|"&amp;AC1855&amp;"|"&amp;AD1855&amp;"|"&amp;AE1855&amp;"|"&amp;AF1855&amp;"|"))</f>
        <v/>
      </c>
      <c r="B1855" s="127" t="s">
        <v>1120</v>
      </c>
      <c r="C1855" s="127"/>
      <c r="D1855" s="144"/>
      <c r="E1855" s="144"/>
      <c r="F1855" s="127"/>
      <c r="G1855" s="152"/>
      <c r="H1855" s="152"/>
      <c r="I1855" s="127"/>
      <c r="J1855" s="127"/>
      <c r="K1855" s="127"/>
      <c r="L1855" s="127"/>
      <c r="M1855" s="127"/>
      <c r="N1855" s="127"/>
      <c r="O1855" s="127"/>
      <c r="P1855" s="127"/>
      <c r="Q1855" s="127"/>
      <c r="R1855" s="127"/>
      <c r="S1855" s="144"/>
      <c r="T1855" s="144"/>
      <c r="U1855" s="126"/>
      <c r="V1855" s="127"/>
      <c r="W1855" s="127"/>
      <c r="X1855" s="127"/>
      <c r="Y1855" s="127"/>
      <c r="Z1855" s="127"/>
      <c r="AA1855" s="127"/>
      <c r="AB1855" s="127"/>
      <c r="AC1855" s="127"/>
      <c r="AD1855" s="127"/>
    </row>
    <row r="1856" spans="1:30" hidden="1" x14ac:dyDescent="0.25">
      <c r="A1856" s="24" t="str">
        <f>IF(D1856="","",(B1856&amp;"|"&amp;C1856&amp;"|"&amp;D1856&amp;"|"&amp;E1856&amp;"|"&amp;F1856&amp;"|"&amp;G1856&amp;"|"&amp;H1856&amp;"|"&amp;I1856&amp;"|"&amp;J1856&amp;"|"&amp;K1856&amp;"|"&amp;L1856&amp;"|"&amp;M1856&amp;"|"&amp;N1856&amp;"|"&amp;O1856&amp;"|"&amp;P1856&amp;"|"&amp;Q1856&amp;"|"&amp;R1856&amp;"|"&amp;S1856&amp;"|"&amp;T1856&amp;"|"&amp;U1856&amp;"|"&amp;V1856&amp;"|"&amp;W1856&amp;"|"&amp;X1856&amp;"|"&amp;Y1856&amp;"|"&amp;Z1856&amp;"|"&amp;AA1856&amp;"|"&amp;AB1856&amp;"|"&amp;AC1856&amp;"|"&amp;AD1856&amp;"|"&amp;AE1856&amp;"|"&amp;AF1856&amp;"|"))</f>
        <v/>
      </c>
      <c r="B1856" s="124" t="s">
        <v>1120</v>
      </c>
      <c r="C1856" s="125" t="s">
        <v>3172</v>
      </c>
      <c r="D1856" s="87"/>
      <c r="E1856" s="87"/>
      <c r="F1856" s="87"/>
      <c r="G1856" s="87"/>
      <c r="H1856" s="87"/>
      <c r="I1856" s="87"/>
      <c r="J1856" s="134"/>
      <c r="K1856" s="134"/>
      <c r="L1856" s="87"/>
      <c r="M1856" s="87"/>
      <c r="N1856" s="87"/>
      <c r="O1856" s="87"/>
      <c r="P1856" s="87"/>
      <c r="Q1856" s="87"/>
      <c r="R1856" s="87"/>
      <c r="S1856" s="87"/>
      <c r="T1856" s="87"/>
      <c r="U1856" s="136"/>
      <c r="V1856" s="127"/>
      <c r="W1856" s="127"/>
      <c r="X1856" s="127"/>
      <c r="Y1856" s="127"/>
      <c r="Z1856" s="127"/>
      <c r="AA1856" s="127"/>
      <c r="AB1856" s="127"/>
      <c r="AC1856" s="127"/>
      <c r="AD1856" s="127"/>
    </row>
    <row r="1857" spans="1:32" hidden="1" x14ac:dyDescent="0.25">
      <c r="A1857" s="24" t="str">
        <f>IF(D1857="","",(B1857&amp;"|"&amp;C1857&amp;"|"&amp;D1857&amp;"|"&amp;E1857&amp;"|"&amp;F1857&amp;"|"&amp;G1857&amp;"|"&amp;H1857&amp;"|"&amp;I1857&amp;"|"&amp;J1857&amp;"|"&amp;K1857&amp;"|"&amp;L1857&amp;"|"&amp;M1857&amp;"|"&amp;N1857&amp;"|"&amp;O1857&amp;"|"&amp;P1857&amp;"|"&amp;Q1857&amp;"|"&amp;R1857&amp;"|"&amp;S1857&amp;"|"&amp;T1857&amp;"|"&amp;U1857&amp;"|"&amp;V1857&amp;"|"&amp;W1857&amp;"|"&amp;X1857&amp;"|"&amp;Y1857&amp;"|"&amp;Z1857&amp;"|"&amp;AA1857&amp;"|"&amp;AB1857&amp;"|"&amp;AC1857&amp;"|"&amp;AD1857&amp;"|"&amp;AE1857&amp;"|"&amp;AF1857&amp;"|"))</f>
        <v/>
      </c>
      <c r="B1857" s="127" t="s">
        <v>1121</v>
      </c>
      <c r="C1857" s="127"/>
      <c r="D1857" s="144"/>
      <c r="E1857" s="144"/>
      <c r="F1857" s="127"/>
      <c r="G1857" s="152"/>
      <c r="H1857" s="152"/>
      <c r="I1857" s="127"/>
      <c r="J1857" s="127"/>
      <c r="K1857" s="127"/>
      <c r="L1857" s="127"/>
      <c r="M1857" s="127"/>
      <c r="N1857" s="127"/>
      <c r="O1857" s="127"/>
      <c r="P1857" s="127"/>
      <c r="Q1857" s="127"/>
      <c r="R1857" s="127"/>
      <c r="S1857" s="144"/>
      <c r="T1857" s="144"/>
      <c r="U1857" s="126"/>
      <c r="V1857" s="127"/>
      <c r="W1857" s="127"/>
      <c r="X1857" s="127"/>
      <c r="Y1857" s="127"/>
      <c r="Z1857" s="127"/>
      <c r="AA1857" s="127"/>
      <c r="AB1857" s="127"/>
      <c r="AC1857" s="127"/>
      <c r="AD1857" s="127"/>
    </row>
    <row r="1858" spans="1:32" hidden="1" x14ac:dyDescent="0.25">
      <c r="A1858" s="24" t="str">
        <f>IF(D1858="","",(B1858&amp;"|"&amp;C1858&amp;"|"&amp;D1858&amp;"|"&amp;E1858&amp;"|"&amp;F1858&amp;"|"&amp;G1858&amp;"|"&amp;H1858&amp;"|"&amp;I1858&amp;"|"&amp;J1858&amp;"|"&amp;K1858&amp;"|"&amp;L1858&amp;"|"&amp;M1858&amp;"|"&amp;N1858&amp;"|"&amp;O1858&amp;"|"&amp;P1858&amp;"|"&amp;Q1858&amp;"|"&amp;R1858&amp;"|"&amp;S1858&amp;"|"&amp;T1858&amp;"|"&amp;U1858&amp;"|"&amp;V1858&amp;"|"&amp;W1858&amp;"|"&amp;X1858&amp;"|"&amp;Y1858&amp;"|"&amp;Z1858&amp;"|"&amp;AA1858&amp;"|"&amp;AB1858&amp;"|"&amp;AC1858&amp;"|"&amp;AD1858&amp;"|"&amp;AE1858&amp;"|"&amp;AF1858&amp;"|"))</f>
        <v/>
      </c>
      <c r="B1858" s="124" t="s">
        <v>1121</v>
      </c>
      <c r="C1858" s="125" t="s">
        <v>3173</v>
      </c>
      <c r="D1858" s="87"/>
      <c r="E1858" s="87"/>
      <c r="F1858" s="87"/>
      <c r="G1858" s="87"/>
      <c r="H1858" s="87"/>
      <c r="I1858" s="87"/>
      <c r="J1858" s="134"/>
      <c r="K1858" s="134"/>
      <c r="L1858" s="87"/>
      <c r="M1858" s="87"/>
      <c r="N1858" s="87"/>
      <c r="O1858" s="87"/>
      <c r="P1858" s="87"/>
      <c r="Q1858" s="87"/>
      <c r="R1858" s="87"/>
      <c r="S1858" s="87"/>
      <c r="T1858" s="87"/>
      <c r="U1858" s="136"/>
      <c r="V1858" s="127"/>
      <c r="W1858" s="127"/>
      <c r="X1858" s="127"/>
      <c r="Y1858" s="127"/>
      <c r="Z1858" s="127"/>
      <c r="AA1858" s="127"/>
      <c r="AB1858" s="127"/>
      <c r="AC1858" s="127"/>
      <c r="AD1858" s="127"/>
    </row>
    <row r="1859" spans="1:32" hidden="1" x14ac:dyDescent="0.25">
      <c r="A1859" s="24" t="str">
        <f>IF(D1859="","",(B1859&amp;"|"&amp;C1859&amp;"|"&amp;D1859&amp;"|"&amp;E1859&amp;"|"&amp;F1859&amp;"|"&amp;G1859&amp;"|"&amp;H1859&amp;"|"&amp;I1859&amp;"|"&amp;J1859&amp;"|"&amp;K1859&amp;"|"&amp;L1859&amp;"|"&amp;M1859&amp;"|"&amp;N1859&amp;"|"&amp;O1859&amp;"|"&amp;P1859&amp;"|"&amp;Q1859&amp;"|"&amp;R1859&amp;"|"&amp;S1859&amp;"|"&amp;T1859&amp;"|"&amp;U1859&amp;"|"&amp;V1859&amp;"|"&amp;W1859&amp;"|"&amp;X1859&amp;"|"&amp;Y1859&amp;"|"&amp;Z1859&amp;"|"&amp;AA1859&amp;"|"&amp;AB1859&amp;"|"&amp;AC1859&amp;"|"&amp;AD1859&amp;"|"&amp;AE1859&amp;"|"&amp;AF1859&amp;"|"))</f>
        <v/>
      </c>
      <c r="B1859" s="127" t="s">
        <v>1122</v>
      </c>
      <c r="C1859" s="127"/>
      <c r="D1859" s="144"/>
      <c r="E1859" s="144"/>
      <c r="F1859" s="127"/>
      <c r="G1859" s="152"/>
      <c r="H1859" s="152"/>
      <c r="I1859" s="127"/>
      <c r="J1859" s="127"/>
      <c r="K1859" s="127"/>
      <c r="L1859" s="127"/>
      <c r="M1859" s="127"/>
      <c r="N1859" s="127"/>
      <c r="O1859" s="127"/>
      <c r="P1859" s="127"/>
      <c r="Q1859" s="127"/>
      <c r="R1859" s="127"/>
      <c r="S1859" s="144"/>
      <c r="T1859" s="144"/>
      <c r="U1859" s="126"/>
      <c r="V1859" s="127"/>
      <c r="W1859" s="127"/>
      <c r="X1859" s="127"/>
      <c r="Y1859" s="127"/>
      <c r="Z1859" s="127"/>
      <c r="AA1859" s="127"/>
      <c r="AB1859" s="127"/>
      <c r="AC1859" s="127"/>
      <c r="AD1859" s="127"/>
    </row>
    <row r="1860" spans="1:32" hidden="1" x14ac:dyDescent="0.25">
      <c r="A1860" s="24" t="str">
        <f>IF(D1860="","",(B1860&amp;"|"&amp;C1860&amp;"|"&amp;D1860&amp;"|"&amp;E1860&amp;"|"&amp;F1860&amp;"|"&amp;G1860&amp;"|"&amp;H1860&amp;"|"&amp;I1860&amp;"|"&amp;J1860&amp;"|"&amp;K1860&amp;"|"&amp;L1860&amp;"|"&amp;M1860&amp;"|"&amp;N1860&amp;"|"&amp;O1860&amp;"|"&amp;P1860&amp;"|"&amp;Q1860&amp;"|"&amp;R1860&amp;"|"&amp;S1860&amp;"|"&amp;T1860&amp;"|"&amp;U1860&amp;"|"&amp;V1860&amp;"|"&amp;W1860&amp;"|"&amp;X1860&amp;"|"&amp;Y1860&amp;"|"&amp;Z1860&amp;"|"&amp;AA1860&amp;"|"&amp;AB1860&amp;"|"&amp;AC1860&amp;"|"&amp;AD1860&amp;"|"&amp;AE1860&amp;"|"&amp;AF1860&amp;"|"))</f>
        <v/>
      </c>
      <c r="B1860" s="124" t="s">
        <v>1122</v>
      </c>
      <c r="C1860" s="125" t="s">
        <v>3174</v>
      </c>
      <c r="D1860" s="87"/>
      <c r="E1860" s="87"/>
      <c r="F1860" s="87"/>
      <c r="G1860" s="87"/>
      <c r="H1860" s="87"/>
      <c r="I1860" s="87"/>
      <c r="J1860" s="134"/>
      <c r="K1860" s="134"/>
      <c r="L1860" s="87"/>
      <c r="M1860" s="87"/>
      <c r="N1860" s="87"/>
      <c r="O1860" s="87"/>
      <c r="P1860" s="87"/>
      <c r="Q1860" s="87"/>
      <c r="R1860" s="87"/>
      <c r="S1860" s="87"/>
      <c r="T1860" s="87"/>
      <c r="U1860" s="136"/>
      <c r="V1860" s="127"/>
      <c r="W1860" s="127"/>
      <c r="X1860" s="127"/>
      <c r="Y1860" s="127"/>
      <c r="Z1860" s="127"/>
      <c r="AA1860" s="127"/>
      <c r="AB1860" s="127"/>
      <c r="AC1860" s="127"/>
      <c r="AD1860" s="127"/>
    </row>
    <row r="1861" spans="1:32" hidden="1" x14ac:dyDescent="0.25">
      <c r="A1861" s="24" t="str">
        <f>IF(D1861="","",(B1861&amp;"|"&amp;C1861&amp;"|"&amp;D1861&amp;"|"&amp;E1861&amp;"|"&amp;F1861&amp;"|"&amp;G1861&amp;"|"&amp;H1861&amp;"|"&amp;I1861&amp;"|"&amp;J1861&amp;"|"&amp;K1861&amp;"|"&amp;L1861&amp;"|"&amp;M1861&amp;"|"&amp;N1861&amp;"|"&amp;O1861&amp;"|"&amp;P1861&amp;"|"&amp;Q1861&amp;"|"&amp;R1861&amp;"|"&amp;S1861&amp;"|"&amp;T1861&amp;"|"&amp;U1861&amp;"|"&amp;V1861&amp;"|"&amp;W1861&amp;"|"&amp;X1861&amp;"|"&amp;Y1861&amp;"|"&amp;Z1861&amp;"|"&amp;AA1861&amp;"|"&amp;AB1861&amp;"|"&amp;AC1861&amp;"|"&amp;AD1861&amp;"|"&amp;AE1861&amp;"|"&amp;AF1861&amp;"|"))</f>
        <v/>
      </c>
      <c r="B1861" s="127" t="s">
        <v>1123</v>
      </c>
      <c r="C1861" s="127"/>
      <c r="D1861" s="144"/>
      <c r="E1861" s="144"/>
      <c r="F1861" s="127"/>
      <c r="G1861" s="152"/>
      <c r="H1861" s="152"/>
      <c r="I1861" s="127"/>
      <c r="J1861" s="127"/>
      <c r="K1861" s="127"/>
      <c r="L1861" s="127"/>
      <c r="M1861" s="127"/>
      <c r="N1861" s="127"/>
      <c r="O1861" s="127"/>
      <c r="P1861" s="127"/>
      <c r="Q1861" s="127"/>
      <c r="R1861" s="127"/>
      <c r="S1861" s="144"/>
      <c r="T1861" s="144"/>
      <c r="U1861" s="126"/>
      <c r="V1861" s="127"/>
      <c r="W1861" s="127"/>
      <c r="X1861" s="127"/>
      <c r="Y1861" s="127"/>
      <c r="Z1861" s="127"/>
      <c r="AA1861" s="127"/>
      <c r="AB1861" s="127"/>
      <c r="AC1861" s="127"/>
      <c r="AD1861" s="127"/>
    </row>
    <row r="1862" spans="1:32" hidden="1" x14ac:dyDescent="0.25">
      <c r="A1862" s="24" t="str">
        <f>IF(D1862="","",(B1862&amp;"|"&amp;C1862&amp;"|"&amp;D1862&amp;"|"&amp;E1862&amp;"|"&amp;F1862&amp;"|"&amp;G1862&amp;"|"&amp;H1862&amp;"|"&amp;I1862&amp;"|"&amp;J1862&amp;"|"&amp;K1862&amp;"|"&amp;L1862&amp;"|"&amp;M1862&amp;"|"&amp;N1862&amp;"|"&amp;O1862&amp;"|"&amp;P1862&amp;"|"&amp;Q1862&amp;"|"&amp;R1862&amp;"|"&amp;S1862&amp;"|"&amp;T1862&amp;"|"&amp;U1862&amp;"|"&amp;V1862&amp;"|"&amp;W1862&amp;"|"&amp;X1862&amp;"|"&amp;Y1862&amp;"|"&amp;Z1862&amp;"|"&amp;AA1862&amp;"|"&amp;AB1862&amp;"|"&amp;AC1862&amp;"|"&amp;AD1862&amp;"|"&amp;AE1862&amp;"|"&amp;AF1862&amp;"|"))</f>
        <v/>
      </c>
      <c r="B1862" s="124" t="s">
        <v>1123</v>
      </c>
      <c r="C1862" s="125" t="s">
        <v>3175</v>
      </c>
      <c r="D1862" s="87"/>
      <c r="E1862" s="87"/>
      <c r="F1862" s="87"/>
      <c r="G1862" s="87"/>
      <c r="H1862" s="87"/>
      <c r="I1862" s="87"/>
      <c r="J1862" s="134"/>
      <c r="K1862" s="134"/>
      <c r="L1862" s="87"/>
      <c r="M1862" s="87"/>
      <c r="N1862" s="87"/>
      <c r="O1862" s="87"/>
      <c r="P1862" s="87"/>
      <c r="Q1862" s="87"/>
      <c r="R1862" s="87"/>
      <c r="S1862" s="87"/>
      <c r="T1862" s="87"/>
      <c r="U1862" s="136"/>
      <c r="V1862" s="127"/>
      <c r="W1862" s="127"/>
      <c r="X1862" s="127"/>
      <c r="Y1862" s="127"/>
      <c r="Z1862" s="127"/>
      <c r="AA1862" s="127"/>
      <c r="AB1862" s="127"/>
      <c r="AC1862" s="127"/>
      <c r="AD1862" s="127"/>
    </row>
    <row r="1863" spans="1:32" hidden="1" x14ac:dyDescent="0.25">
      <c r="A1863" s="24" t="str">
        <f>IF(D1863="","",(B1863&amp;"|"&amp;C1863&amp;"|"&amp;D1863&amp;"|"&amp;E1863&amp;"|"&amp;F1863&amp;"|"&amp;G1863&amp;"|"&amp;H1863&amp;"|"&amp;I1863&amp;"|"&amp;J1863&amp;"|"&amp;K1863&amp;"|"&amp;L1863&amp;"|"&amp;M1863&amp;"|"&amp;N1863&amp;"|"&amp;O1863&amp;"|"&amp;P1863&amp;"|"&amp;Q1863&amp;"|"&amp;R1863&amp;"|"&amp;S1863&amp;"|"&amp;T1863&amp;"|"&amp;U1863&amp;"|"&amp;V1863&amp;"|"&amp;W1863&amp;"|"&amp;X1863&amp;"|"&amp;Y1863&amp;"|"&amp;Z1863&amp;"|"&amp;AA1863&amp;"|"&amp;AB1863&amp;"|"&amp;AC1863&amp;"|"&amp;AD1863&amp;"|"&amp;AE1863&amp;"|"&amp;AF1863&amp;"|"))</f>
        <v/>
      </c>
      <c r="B1863" s="127" t="s">
        <v>1124</v>
      </c>
      <c r="C1863" s="127"/>
      <c r="D1863" s="144"/>
      <c r="E1863" s="144"/>
      <c r="F1863" s="127"/>
      <c r="G1863" s="152"/>
      <c r="H1863" s="152"/>
      <c r="I1863" s="127"/>
      <c r="J1863" s="127"/>
      <c r="K1863" s="127"/>
      <c r="L1863" s="127"/>
      <c r="M1863" s="127"/>
      <c r="N1863" s="127"/>
      <c r="O1863" s="127"/>
      <c r="P1863" s="127"/>
      <c r="Q1863" s="127"/>
      <c r="R1863" s="127"/>
      <c r="S1863" s="144"/>
      <c r="T1863" s="144"/>
      <c r="U1863" s="126"/>
      <c r="V1863" s="127"/>
      <c r="W1863" s="127"/>
      <c r="X1863" s="127"/>
      <c r="Y1863" s="127"/>
      <c r="Z1863" s="127"/>
      <c r="AA1863" s="127"/>
      <c r="AB1863" s="127"/>
      <c r="AC1863" s="127"/>
      <c r="AD1863" s="127"/>
    </row>
    <row r="1864" spans="1:32" hidden="1" x14ac:dyDescent="0.25">
      <c r="A1864" s="24" t="str">
        <f>IF(D1864="","",(B1864&amp;"|"&amp;C1864&amp;"|"&amp;D1864&amp;"|"&amp;E1864&amp;"|"&amp;F1864&amp;"|"&amp;G1864&amp;"|"&amp;H1864&amp;"|"&amp;I1864&amp;"|"&amp;J1864&amp;"|"&amp;K1864&amp;"|"&amp;L1864&amp;"|"&amp;M1864&amp;"|"&amp;N1864&amp;"|"&amp;O1864&amp;"|"&amp;P1864&amp;"|"&amp;Q1864&amp;"|"&amp;R1864&amp;"|"&amp;S1864&amp;"|"&amp;T1864&amp;"|"&amp;U1864&amp;"|"&amp;V1864&amp;"|"&amp;W1864&amp;"|"&amp;X1864&amp;"|"&amp;Y1864&amp;"|"&amp;Z1864&amp;"|"&amp;AA1864&amp;"|"&amp;AB1864&amp;"|"&amp;AC1864&amp;"|"&amp;AD1864&amp;"|"&amp;AE1864&amp;"|"&amp;AF1864&amp;"|"))</f>
        <v/>
      </c>
      <c r="B1864" s="124" t="s">
        <v>1124</v>
      </c>
      <c r="C1864" s="125" t="s">
        <v>3176</v>
      </c>
      <c r="D1864" s="87"/>
      <c r="E1864" s="87"/>
      <c r="F1864" s="87"/>
      <c r="G1864" s="87"/>
      <c r="H1864" s="87"/>
      <c r="I1864" s="87"/>
      <c r="J1864" s="134"/>
      <c r="K1864" s="134"/>
      <c r="L1864" s="87"/>
      <c r="M1864" s="87"/>
      <c r="N1864" s="87"/>
      <c r="O1864" s="87"/>
      <c r="P1864" s="87"/>
      <c r="Q1864" s="87"/>
      <c r="R1864" s="87"/>
      <c r="S1864" s="87"/>
      <c r="T1864" s="87"/>
      <c r="U1864" s="136"/>
      <c r="V1864" s="127"/>
      <c r="W1864" s="127"/>
      <c r="X1864" s="127"/>
      <c r="Y1864" s="127"/>
      <c r="Z1864" s="127"/>
      <c r="AA1864" s="127"/>
      <c r="AB1864" s="127"/>
      <c r="AC1864" s="127"/>
      <c r="AD1864" s="127"/>
    </row>
    <row r="1865" spans="1:32" hidden="1" x14ac:dyDescent="0.25">
      <c r="A1865" s="24" t="str">
        <f>IF(D1865="","",(B1865&amp;"|"&amp;C1865&amp;"|"&amp;D1865&amp;"|"&amp;E1865&amp;"|"&amp;F1865&amp;"|"&amp;G1865&amp;"|"&amp;H1865&amp;"|"&amp;I1865&amp;"|"&amp;J1865&amp;"|"&amp;K1865&amp;"|"&amp;L1865&amp;"|"&amp;M1865&amp;"|"&amp;N1865&amp;"|"&amp;O1865&amp;"|"&amp;P1865&amp;"|"&amp;Q1865&amp;"|"&amp;R1865&amp;"|"&amp;S1865&amp;"|"&amp;T1865&amp;"|"&amp;U1865&amp;"|"&amp;V1865&amp;"|"&amp;W1865&amp;"|"&amp;X1865&amp;"|"&amp;Y1865&amp;"|"&amp;Z1865&amp;"|"&amp;AA1865&amp;"|"&amp;AB1865&amp;"|"&amp;AC1865&amp;"|"&amp;AD1865&amp;"|"&amp;AE1865&amp;"|"&amp;AF1865&amp;"|"))</f>
        <v/>
      </c>
      <c r="B1865" s="127" t="s">
        <v>1125</v>
      </c>
      <c r="C1865" s="127"/>
      <c r="D1865" s="144"/>
      <c r="E1865" s="144"/>
      <c r="F1865" s="127"/>
      <c r="G1865" s="152"/>
      <c r="H1865" s="152"/>
      <c r="I1865" s="127"/>
      <c r="J1865" s="127"/>
      <c r="K1865" s="127"/>
      <c r="L1865" s="127"/>
      <c r="M1865" s="127"/>
      <c r="N1865" s="127"/>
      <c r="O1865" s="127"/>
      <c r="P1865" s="127"/>
      <c r="Q1865" s="127"/>
      <c r="R1865" s="127"/>
      <c r="S1865" s="144"/>
      <c r="T1865" s="144"/>
      <c r="U1865" s="126"/>
      <c r="V1865" s="127"/>
      <c r="W1865" s="127"/>
      <c r="X1865" s="127"/>
      <c r="Y1865" s="127"/>
      <c r="Z1865" s="127"/>
      <c r="AA1865" s="127"/>
      <c r="AB1865" s="127"/>
      <c r="AC1865" s="127"/>
      <c r="AD1865" s="127"/>
    </row>
    <row r="1866" spans="1:32" hidden="1" x14ac:dyDescent="0.25">
      <c r="A1866" s="24" t="str">
        <f>IF(D1866="","",(B1866&amp;"|"&amp;C1866&amp;"|"&amp;D1866&amp;"|"&amp;E1866&amp;"|"&amp;F1866&amp;"|"&amp;G1866&amp;"|"&amp;H1866&amp;"|"&amp;I1866&amp;"|"&amp;J1866&amp;"|"&amp;K1866&amp;"|"&amp;L1866&amp;"|"&amp;M1866&amp;"|"&amp;N1866&amp;"|"&amp;O1866&amp;"|"&amp;P1866&amp;"|"&amp;Q1866&amp;"|"&amp;R1866&amp;"|"&amp;S1866&amp;"|"&amp;T1866&amp;"|"&amp;U1866&amp;"|"&amp;V1866&amp;"|"&amp;W1866&amp;"|"&amp;X1866&amp;"|"&amp;Y1866&amp;"|"&amp;Z1866&amp;"|"&amp;AA1866&amp;"|"&amp;AB1866&amp;"|"&amp;AC1866&amp;"|"&amp;AD1866&amp;"|"&amp;AE1866&amp;"|"&amp;AF1866&amp;"|"))</f>
        <v/>
      </c>
      <c r="B1866" s="124" t="s">
        <v>1125</v>
      </c>
      <c r="C1866" s="125" t="s">
        <v>3177</v>
      </c>
      <c r="D1866" s="87"/>
      <c r="E1866" s="87"/>
      <c r="F1866" s="87"/>
      <c r="G1866" s="87"/>
      <c r="H1866" s="87"/>
      <c r="I1866" s="87"/>
      <c r="J1866" s="134"/>
      <c r="K1866" s="134"/>
      <c r="L1866" s="87"/>
      <c r="M1866" s="87"/>
      <c r="N1866" s="87"/>
      <c r="O1866" s="87"/>
      <c r="P1866" s="87"/>
      <c r="Q1866" s="87"/>
      <c r="R1866" s="87"/>
      <c r="S1866" s="87"/>
      <c r="T1866" s="87"/>
      <c r="U1866" s="136"/>
      <c r="V1866" s="127"/>
      <c r="W1866" s="127"/>
      <c r="X1866" s="127"/>
      <c r="Y1866" s="127"/>
      <c r="Z1866" s="127"/>
      <c r="AA1866" s="127"/>
      <c r="AB1866" s="127"/>
      <c r="AC1866" s="127"/>
      <c r="AD1866" s="127"/>
    </row>
    <row r="1867" spans="1:32" hidden="1" x14ac:dyDescent="0.25">
      <c r="A1867" s="24" t="str">
        <f>IF(D1867="","",(B1867&amp;"|"&amp;C1867&amp;"|"&amp;D1867&amp;"|"&amp;E1867&amp;"|"&amp;F1867&amp;"|"&amp;G1867&amp;"|"&amp;H1867&amp;"|"&amp;I1867&amp;"|"&amp;J1867&amp;"|"&amp;K1867&amp;"|"&amp;L1867&amp;"|"&amp;M1867&amp;"|"&amp;N1867&amp;"|"&amp;O1867&amp;"|"&amp;P1867&amp;"|"&amp;Q1867&amp;"|"&amp;R1867&amp;"|"&amp;S1867&amp;"|"&amp;T1867&amp;"|"&amp;U1867&amp;"|"&amp;V1867&amp;"|"&amp;W1867&amp;"|"&amp;X1867&amp;"|"&amp;Y1867&amp;"|"&amp;Z1867&amp;"|"&amp;AA1867&amp;"|"&amp;AB1867&amp;"|"&amp;AC1867&amp;"|"&amp;AD1867&amp;"|"&amp;AE1867&amp;"|"&amp;AF1867&amp;"|"))</f>
        <v/>
      </c>
      <c r="B1867" s="127" t="s">
        <v>1126</v>
      </c>
      <c r="C1867" s="127"/>
      <c r="D1867" s="144"/>
      <c r="E1867" s="144"/>
      <c r="F1867" s="127"/>
      <c r="G1867" s="152"/>
      <c r="H1867" s="152"/>
      <c r="I1867" s="127"/>
      <c r="J1867" s="127"/>
      <c r="K1867" s="127"/>
      <c r="L1867" s="127"/>
      <c r="M1867" s="127"/>
      <c r="N1867" s="127"/>
      <c r="O1867" s="127"/>
      <c r="P1867" s="127"/>
      <c r="Q1867" s="127"/>
      <c r="R1867" s="127"/>
      <c r="S1867" s="144"/>
      <c r="T1867" s="144"/>
      <c r="U1867" s="126"/>
      <c r="V1867" s="127"/>
      <c r="W1867" s="127"/>
      <c r="X1867" s="127"/>
      <c r="Y1867" s="127"/>
      <c r="Z1867" s="127"/>
      <c r="AA1867" s="127"/>
      <c r="AB1867" s="127"/>
      <c r="AC1867" s="127"/>
      <c r="AD1867" s="127"/>
    </row>
    <row r="1868" spans="1:32" hidden="1" x14ac:dyDescent="0.25">
      <c r="A1868" s="24" t="str">
        <f>IF(D1868="","",(B1868&amp;"|"&amp;C1868&amp;"|"&amp;D1868&amp;"|"&amp;E1868&amp;"|"&amp;F1868&amp;"|"&amp;G1868&amp;"|"&amp;H1868&amp;"|"&amp;I1868&amp;"|"&amp;J1868&amp;"|"&amp;K1868&amp;"|"&amp;L1868&amp;"|"&amp;M1868&amp;"|"&amp;N1868&amp;"|"&amp;O1868&amp;"|"&amp;P1868&amp;"|"&amp;Q1868&amp;"|"&amp;R1868&amp;"|"&amp;S1868&amp;"|"&amp;T1868&amp;"|"&amp;U1868&amp;"|"&amp;V1868&amp;"|"&amp;W1868&amp;"|"&amp;X1868&amp;"|"&amp;Y1868&amp;"|"&amp;Z1868&amp;"|"&amp;AA1868&amp;"|"&amp;AB1868&amp;"|"&amp;AC1868&amp;"|"&amp;AD1868&amp;"|"&amp;AE1868&amp;"|"&amp;AF1868&amp;"|"))</f>
        <v/>
      </c>
      <c r="B1868" s="124" t="s">
        <v>1126</v>
      </c>
      <c r="C1868" s="125" t="s">
        <v>3178</v>
      </c>
      <c r="D1868" s="87"/>
      <c r="E1868" s="87"/>
      <c r="F1868" s="87"/>
      <c r="G1868" s="87"/>
      <c r="H1868" s="87"/>
      <c r="I1868" s="87"/>
      <c r="J1868" s="134"/>
      <c r="K1868" s="134"/>
      <c r="L1868" s="87"/>
      <c r="M1868" s="87"/>
      <c r="N1868" s="87"/>
      <c r="O1868" s="87"/>
      <c r="P1868" s="87"/>
      <c r="Q1868" s="87"/>
      <c r="R1868" s="87"/>
      <c r="S1868" s="87"/>
      <c r="T1868" s="87"/>
      <c r="U1868" s="136"/>
      <c r="V1868" s="127"/>
      <c r="W1868" s="127"/>
      <c r="X1868" s="127"/>
      <c r="Y1868" s="127"/>
      <c r="Z1868" s="127"/>
      <c r="AA1868" s="127"/>
      <c r="AB1868" s="127"/>
      <c r="AC1868" s="127"/>
      <c r="AD1868" s="127"/>
    </row>
    <row r="1869" spans="1:32" hidden="1" x14ac:dyDescent="0.25">
      <c r="A1869" s="24" t="str">
        <f>IF(D1869="","",(B1869&amp;"|"&amp;C1869&amp;"|"&amp;D1869&amp;"|"&amp;E1869&amp;"|"&amp;F1869&amp;"|"&amp;G1869&amp;"|"&amp;H1869&amp;"|"&amp;I1869&amp;"|"&amp;J1869&amp;"|"&amp;K1869&amp;"|"&amp;L1869&amp;"|"&amp;M1869&amp;"|"&amp;N1869&amp;"|"&amp;O1869&amp;"|"&amp;P1869&amp;"|"&amp;Q1869&amp;"|"&amp;R1869&amp;"|"&amp;S1869&amp;"|"&amp;T1869&amp;"|"&amp;U1869&amp;"|"&amp;V1869&amp;"|"&amp;W1869&amp;"|"&amp;X1869&amp;"|"&amp;Y1869&amp;"|"&amp;Z1869&amp;"|"&amp;AA1869&amp;"|"&amp;AB1869&amp;"|"&amp;AC1869&amp;"|"&amp;AD1869&amp;"|"&amp;AE1869&amp;"|"&amp;AF1869&amp;"|"))</f>
        <v/>
      </c>
      <c r="B1869" s="127" t="s">
        <v>1127</v>
      </c>
      <c r="C1869" s="127"/>
      <c r="D1869" s="144"/>
      <c r="E1869" s="144"/>
      <c r="F1869" s="127"/>
      <c r="G1869" s="152"/>
      <c r="H1869" s="152"/>
      <c r="I1869" s="127"/>
      <c r="J1869" s="127"/>
      <c r="K1869" s="127"/>
      <c r="L1869" s="127"/>
      <c r="M1869" s="127"/>
      <c r="N1869" s="127"/>
      <c r="O1869" s="127"/>
      <c r="P1869" s="127"/>
      <c r="Q1869" s="127"/>
      <c r="R1869" s="127"/>
      <c r="S1869" s="144"/>
      <c r="T1869" s="144"/>
      <c r="U1869" s="126"/>
      <c r="V1869" s="127"/>
      <c r="W1869" s="127"/>
      <c r="X1869" s="127"/>
      <c r="Y1869" s="127"/>
      <c r="Z1869" s="127"/>
      <c r="AA1869" s="127"/>
      <c r="AB1869" s="127"/>
      <c r="AC1869" s="127"/>
      <c r="AD1869" s="127"/>
    </row>
    <row r="1870" spans="1:32" hidden="1" x14ac:dyDescent="0.25">
      <c r="A1870" s="24" t="str">
        <f>IF(D1870="","",(B1870&amp;"|"&amp;C1870&amp;"|"&amp;D1870&amp;"|"&amp;E1870&amp;"|"&amp;F1870&amp;"|"&amp;G1870&amp;"|"&amp;H1870&amp;"|"&amp;I1870&amp;"|"&amp;J1870&amp;"|"&amp;K1870&amp;"|"&amp;L1870&amp;"|"&amp;M1870&amp;"|"&amp;N1870&amp;"|"&amp;O1870&amp;"|"&amp;P1870&amp;"|"&amp;Q1870&amp;"|"&amp;R1870&amp;"|"&amp;S1870&amp;"|"&amp;T1870&amp;"|"&amp;U1870&amp;"|"&amp;V1870&amp;"|"&amp;W1870&amp;"|"&amp;X1870&amp;"|"&amp;Y1870&amp;"|"&amp;Z1870&amp;"|"&amp;AA1870&amp;"|"&amp;AB1870&amp;"|"&amp;AC1870&amp;"|"&amp;AD1870&amp;"|"&amp;AE1870&amp;"|"&amp;AF1870&amp;"|"))</f>
        <v/>
      </c>
      <c r="B1870" s="124" t="s">
        <v>1127</v>
      </c>
      <c r="C1870" s="125" t="s">
        <v>3179</v>
      </c>
      <c r="D1870" s="87"/>
      <c r="E1870" s="87"/>
      <c r="F1870" s="87"/>
      <c r="G1870" s="87"/>
      <c r="H1870" s="87"/>
      <c r="I1870" s="87"/>
      <c r="J1870" s="134"/>
      <c r="K1870" s="134"/>
      <c r="L1870" s="87"/>
      <c r="M1870" s="87"/>
      <c r="N1870" s="87"/>
      <c r="O1870" s="87"/>
      <c r="P1870" s="87"/>
      <c r="Q1870" s="87"/>
      <c r="R1870" s="87"/>
      <c r="S1870" s="87"/>
      <c r="T1870" s="87"/>
      <c r="U1870" s="136"/>
      <c r="V1870" s="127"/>
      <c r="W1870" s="127"/>
      <c r="X1870" s="127"/>
      <c r="Y1870" s="127"/>
      <c r="Z1870" s="127"/>
      <c r="AA1870" s="127"/>
      <c r="AB1870" s="127"/>
      <c r="AC1870" s="127"/>
      <c r="AD1870" s="127"/>
    </row>
    <row r="1871" spans="1:32" hidden="1" x14ac:dyDescent="0.25">
      <c r="A1871" s="24" t="str">
        <f>IF(D1871="","",(B1871&amp;"|"&amp;C1871&amp;"|"&amp;D1871&amp;"|"&amp;E1871&amp;"|"&amp;F1871&amp;"|"&amp;G1871&amp;"|"&amp;H1871&amp;"|"&amp;I1871&amp;"|"&amp;J1871&amp;"|"&amp;K1871&amp;"|"&amp;L1871&amp;"|"&amp;M1871&amp;"|"&amp;N1871&amp;"|"&amp;O1871&amp;"|"&amp;P1871&amp;"|"&amp;Q1871&amp;"|"&amp;R1871&amp;"|"&amp;S1871&amp;"|"&amp;T1871&amp;"|"&amp;U1871&amp;"|"&amp;V1871&amp;"|"&amp;W1871&amp;"|"&amp;X1871&amp;"|"&amp;Y1871&amp;"|"&amp;Z1871&amp;"|"&amp;AA1871&amp;"|"&amp;AB1871&amp;"|"&amp;AC1871&amp;"|"&amp;AD1871&amp;"|"&amp;AE1871&amp;"|"&amp;AF1871&amp;"|"))</f>
        <v/>
      </c>
      <c r="B1871" s="127" t="s">
        <v>1128</v>
      </c>
      <c r="C1871" s="127"/>
      <c r="D1871" s="144"/>
      <c r="E1871" s="144"/>
      <c r="F1871" s="127"/>
      <c r="G1871" s="152"/>
      <c r="H1871" s="152"/>
      <c r="I1871" s="127"/>
      <c r="J1871" s="127"/>
      <c r="K1871" s="127"/>
      <c r="L1871" s="127"/>
      <c r="M1871" s="127"/>
      <c r="N1871" s="127"/>
      <c r="O1871" s="127"/>
      <c r="P1871" s="127"/>
      <c r="Q1871" s="127"/>
      <c r="R1871" s="127"/>
      <c r="S1871" s="144"/>
      <c r="T1871" s="144"/>
      <c r="U1871" s="126"/>
      <c r="V1871" s="127"/>
      <c r="W1871" s="127"/>
      <c r="X1871" s="127"/>
      <c r="Y1871" s="127"/>
      <c r="Z1871" s="127"/>
      <c r="AA1871" s="127"/>
      <c r="AB1871" s="127"/>
      <c r="AC1871" s="127"/>
      <c r="AD1871" s="127"/>
      <c r="AE1871" s="83"/>
      <c r="AF1871" s="83"/>
    </row>
    <row r="1872" spans="1:32" hidden="1" x14ac:dyDescent="0.25">
      <c r="A1872" s="24" t="str">
        <f>IF(D1872="","",(B1872&amp;"|"&amp;C1872&amp;"|"&amp;D1872&amp;"|"&amp;E1872&amp;"|"&amp;F1872&amp;"|"&amp;G1872&amp;"|"&amp;H1872&amp;"|"&amp;I1872&amp;"|"&amp;J1872&amp;"|"&amp;K1872&amp;"|"&amp;L1872&amp;"|"&amp;M1872&amp;"|"&amp;N1872&amp;"|"&amp;O1872&amp;"|"&amp;P1872&amp;"|"&amp;Q1872&amp;"|"&amp;R1872&amp;"|"&amp;S1872&amp;"|"&amp;T1872&amp;"|"&amp;U1872&amp;"|"&amp;V1872&amp;"|"&amp;W1872&amp;"|"&amp;X1872&amp;"|"&amp;Y1872&amp;"|"&amp;Z1872&amp;"|"&amp;AA1872&amp;"|"&amp;AB1872&amp;"|"&amp;AC1872&amp;"|"&amp;AD1872&amp;"|"&amp;AE1872&amp;"|"&amp;AF1872&amp;"|"))</f>
        <v/>
      </c>
      <c r="B1872" s="124" t="s">
        <v>1128</v>
      </c>
      <c r="C1872" s="125" t="s">
        <v>3180</v>
      </c>
      <c r="D1872" s="87"/>
      <c r="E1872" s="87"/>
      <c r="F1872" s="87"/>
      <c r="G1872" s="87"/>
      <c r="H1872" s="87"/>
      <c r="I1872" s="87"/>
      <c r="J1872" s="134"/>
      <c r="K1872" s="134"/>
      <c r="L1872" s="87"/>
      <c r="M1872" s="87"/>
      <c r="N1872" s="87"/>
      <c r="O1872" s="87"/>
      <c r="P1872" s="87"/>
      <c r="Q1872" s="87"/>
      <c r="R1872" s="87"/>
      <c r="S1872" s="87"/>
      <c r="T1872" s="87"/>
      <c r="U1872" s="136"/>
      <c r="V1872" s="127"/>
      <c r="W1872" s="127"/>
      <c r="X1872" s="127"/>
      <c r="Y1872" s="127"/>
      <c r="Z1872" s="127"/>
      <c r="AA1872" s="127"/>
      <c r="AB1872" s="127"/>
      <c r="AC1872" s="127"/>
      <c r="AD1872" s="127"/>
    </row>
    <row r="1873" spans="1:30" hidden="1" x14ac:dyDescent="0.25">
      <c r="A1873" s="24" t="str">
        <f>IF(D1873="","",(B1873&amp;"|"&amp;C1873&amp;"|"&amp;D1873&amp;"|"&amp;E1873&amp;"|"&amp;F1873&amp;"|"&amp;G1873&amp;"|"&amp;H1873&amp;"|"&amp;I1873&amp;"|"&amp;J1873&amp;"|"&amp;K1873&amp;"|"&amp;L1873&amp;"|"&amp;M1873&amp;"|"&amp;N1873&amp;"|"&amp;O1873&amp;"|"&amp;P1873&amp;"|"&amp;Q1873&amp;"|"&amp;R1873&amp;"|"&amp;S1873&amp;"|"&amp;T1873&amp;"|"&amp;U1873&amp;"|"&amp;V1873&amp;"|"&amp;W1873&amp;"|"&amp;X1873&amp;"|"&amp;Y1873&amp;"|"&amp;Z1873&amp;"|"&amp;AA1873&amp;"|"&amp;AB1873&amp;"|"&amp;AC1873&amp;"|"&amp;AD1873&amp;"|"&amp;AE1873&amp;"|"&amp;AF1873&amp;"|"))</f>
        <v/>
      </c>
      <c r="B1873" s="127" t="s">
        <v>1129</v>
      </c>
      <c r="C1873" s="127"/>
      <c r="D1873" s="144"/>
      <c r="E1873" s="144"/>
      <c r="F1873" s="127"/>
      <c r="G1873" s="152"/>
      <c r="H1873" s="152"/>
      <c r="I1873" s="127"/>
      <c r="J1873" s="127"/>
      <c r="K1873" s="127"/>
      <c r="L1873" s="127"/>
      <c r="M1873" s="127"/>
      <c r="N1873" s="127"/>
      <c r="O1873" s="127"/>
      <c r="P1873" s="127"/>
      <c r="Q1873" s="127"/>
      <c r="R1873" s="127"/>
      <c r="S1873" s="144"/>
      <c r="T1873" s="144"/>
      <c r="U1873" s="126"/>
      <c r="V1873" s="127"/>
      <c r="W1873" s="127"/>
      <c r="X1873" s="127"/>
      <c r="Y1873" s="127"/>
      <c r="Z1873" s="127"/>
      <c r="AA1873" s="127"/>
      <c r="AB1873" s="127"/>
      <c r="AC1873" s="127"/>
      <c r="AD1873" s="127"/>
    </row>
    <row r="1874" spans="1:30" hidden="1" x14ac:dyDescent="0.25">
      <c r="A1874" s="24" t="str">
        <f>IF(D1874="","",(B1874&amp;"|"&amp;C1874&amp;"|"&amp;D1874&amp;"|"&amp;E1874&amp;"|"&amp;F1874&amp;"|"&amp;G1874&amp;"|"&amp;H1874&amp;"|"&amp;I1874&amp;"|"&amp;J1874&amp;"|"&amp;K1874&amp;"|"&amp;L1874&amp;"|"&amp;M1874&amp;"|"&amp;N1874&amp;"|"&amp;O1874&amp;"|"&amp;P1874&amp;"|"&amp;Q1874&amp;"|"&amp;R1874&amp;"|"&amp;S1874&amp;"|"&amp;T1874&amp;"|"&amp;U1874&amp;"|"&amp;V1874&amp;"|"&amp;W1874&amp;"|"&amp;X1874&amp;"|"&amp;Y1874&amp;"|"&amp;Z1874&amp;"|"&amp;AA1874&amp;"|"&amp;AB1874&amp;"|"&amp;AC1874&amp;"|"&amp;AD1874&amp;"|"&amp;AE1874&amp;"|"&amp;AF1874&amp;"|"))</f>
        <v/>
      </c>
      <c r="B1874" s="124" t="s">
        <v>1129</v>
      </c>
      <c r="C1874" s="125" t="s">
        <v>3181</v>
      </c>
      <c r="D1874" s="87"/>
      <c r="E1874" s="87"/>
      <c r="F1874" s="87"/>
      <c r="G1874" s="87"/>
      <c r="H1874" s="87"/>
      <c r="I1874" s="87"/>
      <c r="J1874" s="134"/>
      <c r="K1874" s="134"/>
      <c r="L1874" s="87"/>
      <c r="M1874" s="87"/>
      <c r="N1874" s="87"/>
      <c r="O1874" s="87"/>
      <c r="P1874" s="87"/>
      <c r="Q1874" s="87"/>
      <c r="R1874" s="87"/>
      <c r="S1874" s="87"/>
      <c r="T1874" s="87"/>
      <c r="U1874" s="136"/>
      <c r="V1874" s="127"/>
      <c r="W1874" s="127"/>
      <c r="X1874" s="127"/>
      <c r="Y1874" s="127"/>
      <c r="Z1874" s="127"/>
      <c r="AA1874" s="127"/>
      <c r="AB1874" s="127"/>
      <c r="AC1874" s="127"/>
      <c r="AD1874" s="127"/>
    </row>
    <row r="1875" spans="1:30" hidden="1" x14ac:dyDescent="0.25">
      <c r="A1875" s="24" t="str">
        <f>IF(D1875="","",(B1875&amp;"|"&amp;C1875&amp;"|"&amp;D1875&amp;"|"&amp;E1875&amp;"|"&amp;F1875&amp;"|"&amp;G1875&amp;"|"&amp;H1875&amp;"|"&amp;I1875&amp;"|"&amp;J1875&amp;"|"&amp;K1875&amp;"|"&amp;L1875&amp;"|"&amp;M1875&amp;"|"&amp;N1875&amp;"|"&amp;O1875&amp;"|"&amp;P1875&amp;"|"&amp;Q1875&amp;"|"&amp;R1875&amp;"|"&amp;S1875&amp;"|"&amp;T1875&amp;"|"&amp;U1875&amp;"|"&amp;V1875&amp;"|"&amp;W1875&amp;"|"&amp;X1875&amp;"|"&amp;Y1875&amp;"|"&amp;Z1875&amp;"|"&amp;AA1875&amp;"|"&amp;AB1875&amp;"|"&amp;AC1875&amp;"|"&amp;AD1875&amp;"|"&amp;AE1875&amp;"|"&amp;AF1875&amp;"|"))</f>
        <v/>
      </c>
      <c r="B1875" s="127" t="s">
        <v>1130</v>
      </c>
      <c r="C1875" s="127"/>
      <c r="D1875" s="144"/>
      <c r="E1875" s="144"/>
      <c r="F1875" s="127"/>
      <c r="G1875" s="152"/>
      <c r="H1875" s="152"/>
      <c r="I1875" s="127"/>
      <c r="J1875" s="127"/>
      <c r="K1875" s="127"/>
      <c r="L1875" s="127"/>
      <c r="M1875" s="127"/>
      <c r="N1875" s="127"/>
      <c r="O1875" s="127"/>
      <c r="P1875" s="127"/>
      <c r="Q1875" s="127"/>
      <c r="R1875" s="127"/>
      <c r="S1875" s="144"/>
      <c r="T1875" s="144"/>
      <c r="U1875" s="126"/>
      <c r="V1875" s="127"/>
      <c r="W1875" s="127"/>
      <c r="X1875" s="127"/>
      <c r="Y1875" s="127"/>
      <c r="Z1875" s="127"/>
      <c r="AA1875" s="127"/>
      <c r="AB1875" s="127"/>
      <c r="AC1875" s="127"/>
      <c r="AD1875" s="127"/>
    </row>
    <row r="1876" spans="1:30" hidden="1" x14ac:dyDescent="0.25">
      <c r="A1876" s="24" t="str">
        <f>IF(D1876="","",(B1876&amp;"|"&amp;C1876&amp;"|"&amp;D1876&amp;"|"&amp;E1876&amp;"|"&amp;F1876&amp;"|"&amp;G1876&amp;"|"&amp;H1876&amp;"|"&amp;I1876&amp;"|"&amp;J1876&amp;"|"&amp;K1876&amp;"|"&amp;L1876&amp;"|"&amp;M1876&amp;"|"&amp;N1876&amp;"|"&amp;O1876&amp;"|"&amp;P1876&amp;"|"&amp;Q1876&amp;"|"&amp;R1876&amp;"|"&amp;S1876&amp;"|"&amp;T1876&amp;"|"&amp;U1876&amp;"|"&amp;V1876&amp;"|"&amp;W1876&amp;"|"&amp;X1876&amp;"|"&amp;Y1876&amp;"|"&amp;Z1876&amp;"|"&amp;AA1876&amp;"|"&amp;AB1876&amp;"|"&amp;AC1876&amp;"|"&amp;AD1876&amp;"|"&amp;AE1876&amp;"|"&amp;AF1876&amp;"|"))</f>
        <v/>
      </c>
      <c r="B1876" s="124" t="s">
        <v>1130</v>
      </c>
      <c r="C1876" s="125" t="s">
        <v>3182</v>
      </c>
      <c r="D1876" s="87"/>
      <c r="E1876" s="87"/>
      <c r="F1876" s="87"/>
      <c r="G1876" s="87"/>
      <c r="H1876" s="87"/>
      <c r="I1876" s="87"/>
      <c r="J1876" s="134"/>
      <c r="K1876" s="134"/>
      <c r="L1876" s="87"/>
      <c r="M1876" s="87"/>
      <c r="N1876" s="87"/>
      <c r="O1876" s="87"/>
      <c r="P1876" s="87"/>
      <c r="Q1876" s="87"/>
      <c r="R1876" s="87"/>
      <c r="S1876" s="87"/>
      <c r="T1876" s="87"/>
      <c r="U1876" s="136"/>
      <c r="V1876" s="127"/>
      <c r="W1876" s="127"/>
      <c r="X1876" s="127"/>
      <c r="Y1876" s="127"/>
      <c r="Z1876" s="127"/>
      <c r="AA1876" s="127"/>
      <c r="AB1876" s="127"/>
      <c r="AC1876" s="127"/>
      <c r="AD1876" s="127"/>
    </row>
    <row r="1877" spans="1:30" hidden="1" x14ac:dyDescent="0.25">
      <c r="A1877" s="24" t="str">
        <f>IF(D1877="","",(B1877&amp;"|"&amp;C1877&amp;"|"&amp;D1877&amp;"|"&amp;E1877&amp;"|"&amp;F1877&amp;"|"&amp;G1877&amp;"|"&amp;H1877&amp;"|"&amp;I1877&amp;"|"&amp;J1877&amp;"|"&amp;K1877&amp;"|"&amp;L1877&amp;"|"&amp;M1877&amp;"|"&amp;N1877&amp;"|"&amp;O1877&amp;"|"&amp;P1877&amp;"|"&amp;Q1877&amp;"|"&amp;R1877&amp;"|"&amp;S1877&amp;"|"&amp;T1877&amp;"|"&amp;U1877&amp;"|"&amp;V1877&amp;"|"&amp;W1877&amp;"|"&amp;X1877&amp;"|"&amp;Y1877&amp;"|"&amp;Z1877&amp;"|"&amp;AA1877&amp;"|"&amp;AB1877&amp;"|"&amp;AC1877&amp;"|"&amp;AD1877&amp;"|"&amp;AE1877&amp;"|"&amp;AF1877&amp;"|"))</f>
        <v/>
      </c>
      <c r="B1877" s="127" t="s">
        <v>1131</v>
      </c>
      <c r="C1877" s="127"/>
      <c r="D1877" s="144"/>
      <c r="E1877" s="144"/>
      <c r="F1877" s="127"/>
      <c r="G1877" s="152"/>
      <c r="H1877" s="152"/>
      <c r="I1877" s="127"/>
      <c r="J1877" s="127"/>
      <c r="K1877" s="127"/>
      <c r="L1877" s="127"/>
      <c r="M1877" s="127"/>
      <c r="N1877" s="127"/>
      <c r="O1877" s="127"/>
      <c r="P1877" s="127"/>
      <c r="Q1877" s="127"/>
      <c r="R1877" s="127"/>
      <c r="S1877" s="144"/>
      <c r="T1877" s="144"/>
      <c r="U1877" s="126"/>
      <c r="V1877" s="127"/>
      <c r="W1877" s="127"/>
      <c r="X1877" s="127"/>
      <c r="Y1877" s="127"/>
      <c r="Z1877" s="127"/>
      <c r="AA1877" s="127"/>
      <c r="AB1877" s="127"/>
      <c r="AC1877" s="127"/>
      <c r="AD1877" s="127"/>
    </row>
    <row r="1878" spans="1:30" hidden="1" x14ac:dyDescent="0.25">
      <c r="A1878" s="24" t="str">
        <f>IF(D1878="","",(B1878&amp;"|"&amp;C1878&amp;"|"&amp;D1878&amp;"|"&amp;E1878&amp;"|"&amp;F1878&amp;"|"&amp;G1878&amp;"|"&amp;H1878&amp;"|"&amp;I1878&amp;"|"&amp;J1878&amp;"|"&amp;K1878&amp;"|"&amp;L1878&amp;"|"&amp;M1878&amp;"|"&amp;N1878&amp;"|"&amp;O1878&amp;"|"&amp;P1878&amp;"|"&amp;Q1878&amp;"|"&amp;R1878&amp;"|"&amp;S1878&amp;"|"&amp;T1878&amp;"|"&amp;U1878&amp;"|"&amp;V1878&amp;"|"&amp;W1878&amp;"|"&amp;X1878&amp;"|"&amp;Y1878&amp;"|"&amp;Z1878&amp;"|"&amp;AA1878&amp;"|"&amp;AB1878&amp;"|"&amp;AC1878&amp;"|"&amp;AD1878&amp;"|"&amp;AE1878&amp;"|"&amp;AF1878&amp;"|"))</f>
        <v/>
      </c>
      <c r="B1878" s="124" t="s">
        <v>1131</v>
      </c>
      <c r="C1878" s="125" t="s">
        <v>3183</v>
      </c>
      <c r="D1878" s="87"/>
      <c r="E1878" s="87"/>
      <c r="F1878" s="87"/>
      <c r="G1878" s="87"/>
      <c r="H1878" s="87"/>
      <c r="I1878" s="87"/>
      <c r="J1878" s="134"/>
      <c r="K1878" s="134"/>
      <c r="L1878" s="87"/>
      <c r="M1878" s="87"/>
      <c r="N1878" s="87"/>
      <c r="O1878" s="87"/>
      <c r="P1878" s="87"/>
      <c r="Q1878" s="87"/>
      <c r="R1878" s="87"/>
      <c r="S1878" s="87"/>
      <c r="T1878" s="87"/>
      <c r="U1878" s="136"/>
      <c r="V1878" s="127"/>
      <c r="W1878" s="127"/>
      <c r="X1878" s="127"/>
      <c r="Y1878" s="127"/>
      <c r="Z1878" s="127"/>
      <c r="AA1878" s="127"/>
      <c r="AB1878" s="127"/>
      <c r="AC1878" s="127"/>
      <c r="AD1878" s="127"/>
    </row>
    <row r="1879" spans="1:30" hidden="1" x14ac:dyDescent="0.25">
      <c r="A1879" s="24" t="str">
        <f>IF(D1879="","",(B1879&amp;"|"&amp;C1879&amp;"|"&amp;D1879&amp;"|"&amp;E1879&amp;"|"&amp;F1879&amp;"|"&amp;G1879&amp;"|"&amp;H1879&amp;"|"&amp;I1879&amp;"|"&amp;J1879&amp;"|"&amp;K1879&amp;"|"&amp;L1879&amp;"|"&amp;M1879&amp;"|"&amp;N1879&amp;"|"&amp;O1879&amp;"|"&amp;P1879&amp;"|"&amp;Q1879&amp;"|"&amp;R1879&amp;"|"&amp;S1879&amp;"|"&amp;T1879&amp;"|"&amp;U1879&amp;"|"&amp;V1879&amp;"|"&amp;W1879&amp;"|"&amp;X1879&amp;"|"&amp;Y1879&amp;"|"&amp;Z1879&amp;"|"&amp;AA1879&amp;"|"&amp;AB1879&amp;"|"&amp;AC1879&amp;"|"&amp;AD1879&amp;"|"&amp;AE1879&amp;"|"&amp;AF1879&amp;"|"))</f>
        <v/>
      </c>
      <c r="B1879" s="127" t="s">
        <v>1132</v>
      </c>
      <c r="C1879" s="127"/>
      <c r="D1879" s="144"/>
      <c r="E1879" s="144"/>
      <c r="F1879" s="127"/>
      <c r="G1879" s="152"/>
      <c r="H1879" s="152"/>
      <c r="I1879" s="127"/>
      <c r="J1879" s="127"/>
      <c r="K1879" s="127"/>
      <c r="L1879" s="127"/>
      <c r="M1879" s="127"/>
      <c r="N1879" s="127"/>
      <c r="O1879" s="127"/>
      <c r="P1879" s="127"/>
      <c r="Q1879" s="127"/>
      <c r="R1879" s="127"/>
      <c r="S1879" s="144"/>
      <c r="T1879" s="144"/>
      <c r="U1879" s="126"/>
      <c r="V1879" s="127"/>
      <c r="W1879" s="127"/>
      <c r="X1879" s="127"/>
      <c r="Y1879" s="127"/>
      <c r="Z1879" s="127"/>
      <c r="AA1879" s="127"/>
      <c r="AB1879" s="127"/>
      <c r="AC1879" s="127"/>
      <c r="AD1879" s="127"/>
    </row>
    <row r="1880" spans="1:30" hidden="1" x14ac:dyDescent="0.25">
      <c r="A1880" s="24" t="str">
        <f>IF(D1880="","",(B1880&amp;"|"&amp;C1880&amp;"|"&amp;D1880&amp;"|"&amp;E1880&amp;"|"&amp;F1880&amp;"|"&amp;G1880&amp;"|"&amp;H1880&amp;"|"&amp;I1880&amp;"|"&amp;J1880&amp;"|"&amp;K1880&amp;"|"&amp;L1880&amp;"|"&amp;M1880&amp;"|"&amp;N1880&amp;"|"&amp;O1880&amp;"|"&amp;P1880&amp;"|"&amp;Q1880&amp;"|"&amp;R1880&amp;"|"&amp;S1880&amp;"|"&amp;T1880&amp;"|"&amp;U1880&amp;"|"&amp;V1880&amp;"|"&amp;W1880&amp;"|"&amp;X1880&amp;"|"&amp;Y1880&amp;"|"&amp;Z1880&amp;"|"&amp;AA1880&amp;"|"&amp;AB1880&amp;"|"&amp;AC1880&amp;"|"&amp;AD1880&amp;"|"&amp;AE1880&amp;"|"&amp;AF1880&amp;"|"))</f>
        <v/>
      </c>
      <c r="B1880" s="124" t="s">
        <v>1132</v>
      </c>
      <c r="C1880" s="125" t="s">
        <v>3185</v>
      </c>
      <c r="D1880" s="87"/>
      <c r="E1880" s="87"/>
      <c r="F1880" s="87"/>
      <c r="G1880" s="87"/>
      <c r="H1880" s="87"/>
      <c r="I1880" s="87"/>
      <c r="J1880" s="134"/>
      <c r="K1880" s="134"/>
      <c r="L1880" s="87"/>
      <c r="M1880" s="87"/>
      <c r="N1880" s="87"/>
      <c r="O1880" s="87"/>
      <c r="P1880" s="87"/>
      <c r="Q1880" s="87"/>
      <c r="R1880" s="87"/>
      <c r="S1880" s="87"/>
      <c r="T1880" s="87"/>
      <c r="U1880" s="136"/>
      <c r="V1880" s="127"/>
      <c r="W1880" s="127"/>
      <c r="X1880" s="127"/>
      <c r="Y1880" s="127"/>
      <c r="Z1880" s="127"/>
      <c r="AA1880" s="127"/>
      <c r="AB1880" s="127"/>
      <c r="AC1880" s="127"/>
      <c r="AD1880" s="127"/>
    </row>
    <row r="1881" spans="1:30" hidden="1" x14ac:dyDescent="0.25">
      <c r="A1881" s="24" t="str">
        <f>IF(D1881="","",(B1881&amp;"|"&amp;C1881&amp;"|"&amp;D1881&amp;"|"&amp;E1881&amp;"|"&amp;F1881&amp;"|"&amp;G1881&amp;"|"&amp;H1881&amp;"|"&amp;I1881&amp;"|"&amp;J1881&amp;"|"&amp;K1881&amp;"|"&amp;L1881&amp;"|"&amp;M1881&amp;"|"&amp;N1881&amp;"|"&amp;O1881&amp;"|"&amp;P1881&amp;"|"&amp;Q1881&amp;"|"&amp;R1881&amp;"|"&amp;S1881&amp;"|"&amp;T1881&amp;"|"&amp;U1881&amp;"|"&amp;V1881&amp;"|"&amp;W1881&amp;"|"&amp;X1881&amp;"|"&amp;Y1881&amp;"|"&amp;Z1881&amp;"|"&amp;AA1881&amp;"|"&amp;AB1881&amp;"|"&amp;AC1881&amp;"|"&amp;AD1881&amp;"|"&amp;AE1881&amp;"|"&amp;AF1881&amp;"|"))</f>
        <v/>
      </c>
      <c r="B1881" s="127" t="s">
        <v>1133</v>
      </c>
      <c r="C1881" s="127"/>
      <c r="D1881" s="144"/>
      <c r="E1881" s="144"/>
      <c r="F1881" s="127"/>
      <c r="G1881" s="152"/>
      <c r="H1881" s="152"/>
      <c r="I1881" s="127"/>
      <c r="J1881" s="127"/>
      <c r="K1881" s="127"/>
      <c r="L1881" s="127"/>
      <c r="M1881" s="127"/>
      <c r="N1881" s="127"/>
      <c r="O1881" s="127"/>
      <c r="P1881" s="127"/>
      <c r="Q1881" s="127"/>
      <c r="R1881" s="127"/>
      <c r="S1881" s="144"/>
      <c r="T1881" s="144"/>
      <c r="U1881" s="126"/>
      <c r="V1881" s="127"/>
      <c r="W1881" s="127"/>
      <c r="X1881" s="127"/>
      <c r="Y1881" s="127"/>
      <c r="Z1881" s="127"/>
      <c r="AA1881" s="127"/>
      <c r="AB1881" s="127"/>
      <c r="AC1881" s="127"/>
      <c r="AD1881" s="127"/>
    </row>
    <row r="1882" spans="1:30" hidden="1" x14ac:dyDescent="0.25">
      <c r="A1882" s="24" t="str">
        <f>IF(D1882="","",(B1882&amp;"|"&amp;C1882&amp;"|"&amp;D1882&amp;"|"&amp;E1882&amp;"|"&amp;F1882&amp;"|"&amp;G1882&amp;"|"&amp;H1882&amp;"|"&amp;I1882&amp;"|"&amp;J1882&amp;"|"&amp;K1882&amp;"|"&amp;L1882&amp;"|"&amp;M1882&amp;"|"&amp;N1882&amp;"|"&amp;O1882&amp;"|"&amp;P1882&amp;"|"&amp;Q1882&amp;"|"&amp;R1882&amp;"|"&amp;S1882&amp;"|"&amp;T1882&amp;"|"&amp;U1882&amp;"|"&amp;V1882&amp;"|"&amp;W1882&amp;"|"&amp;X1882&amp;"|"&amp;Y1882&amp;"|"&amp;Z1882&amp;"|"&amp;AA1882&amp;"|"&amp;AB1882&amp;"|"&amp;AC1882&amp;"|"&amp;AD1882&amp;"|"&amp;AE1882&amp;"|"&amp;AF1882&amp;"|"))</f>
        <v/>
      </c>
      <c r="B1882" s="124" t="s">
        <v>1133</v>
      </c>
      <c r="C1882" s="125" t="s">
        <v>3184</v>
      </c>
      <c r="D1882" s="87"/>
      <c r="E1882" s="87"/>
      <c r="F1882" s="87"/>
      <c r="G1882" s="87"/>
      <c r="H1882" s="87"/>
      <c r="I1882" s="87"/>
      <c r="J1882" s="134"/>
      <c r="K1882" s="134"/>
      <c r="L1882" s="87"/>
      <c r="M1882" s="87"/>
      <c r="N1882" s="87"/>
      <c r="O1882" s="87"/>
      <c r="P1882" s="87"/>
      <c r="Q1882" s="87"/>
      <c r="R1882" s="87"/>
      <c r="S1882" s="87"/>
      <c r="T1882" s="87"/>
      <c r="U1882" s="136"/>
      <c r="V1882" s="127"/>
      <c r="W1882" s="127"/>
      <c r="X1882" s="127"/>
      <c r="Y1882" s="127"/>
      <c r="Z1882" s="127"/>
      <c r="AA1882" s="127"/>
      <c r="AB1882" s="127"/>
      <c r="AC1882" s="127"/>
      <c r="AD1882" s="127"/>
    </row>
    <row r="1883" spans="1:30" hidden="1" x14ac:dyDescent="0.25">
      <c r="A1883" s="24" t="str">
        <f>IF(D1883="","",(B1883&amp;"|"&amp;C1883&amp;"|"&amp;D1883&amp;"|"&amp;E1883&amp;"|"&amp;F1883&amp;"|"&amp;G1883&amp;"|"&amp;H1883&amp;"|"&amp;I1883&amp;"|"&amp;J1883&amp;"|"&amp;K1883&amp;"|"&amp;L1883&amp;"|"&amp;M1883&amp;"|"&amp;N1883&amp;"|"&amp;O1883&amp;"|"&amp;P1883&amp;"|"&amp;Q1883&amp;"|"&amp;R1883&amp;"|"&amp;S1883&amp;"|"&amp;T1883&amp;"|"&amp;U1883&amp;"|"&amp;V1883&amp;"|"&amp;W1883&amp;"|"&amp;X1883&amp;"|"&amp;Y1883&amp;"|"&amp;Z1883&amp;"|"&amp;AA1883&amp;"|"&amp;AB1883&amp;"|"&amp;AC1883&amp;"|"&amp;AD1883&amp;"|"&amp;AE1883&amp;"|"&amp;AF1883&amp;"|"))</f>
        <v/>
      </c>
      <c r="B1883" s="127" t="s">
        <v>1134</v>
      </c>
      <c r="C1883" s="127"/>
      <c r="D1883" s="144"/>
      <c r="E1883" s="144"/>
      <c r="F1883" s="127"/>
      <c r="G1883" s="152"/>
      <c r="H1883" s="152"/>
      <c r="I1883" s="127"/>
      <c r="J1883" s="127"/>
      <c r="K1883" s="127"/>
      <c r="L1883" s="127"/>
      <c r="M1883" s="127"/>
      <c r="N1883" s="127"/>
      <c r="O1883" s="127"/>
      <c r="P1883" s="127"/>
      <c r="Q1883" s="127"/>
      <c r="R1883" s="127"/>
      <c r="S1883" s="144"/>
      <c r="T1883" s="144"/>
      <c r="U1883" s="126"/>
      <c r="V1883" s="127"/>
      <c r="W1883" s="127"/>
      <c r="X1883" s="127"/>
      <c r="Y1883" s="127"/>
      <c r="Z1883" s="127"/>
      <c r="AA1883" s="127"/>
      <c r="AB1883" s="127"/>
      <c r="AC1883" s="127"/>
      <c r="AD1883" s="127"/>
    </row>
    <row r="1884" spans="1:30" hidden="1" x14ac:dyDescent="0.25">
      <c r="A1884" s="24" t="str">
        <f>IF(D1884="","",(B1884&amp;"|"&amp;C1884&amp;"|"&amp;D1884&amp;"|"&amp;E1884&amp;"|"&amp;F1884&amp;"|"&amp;G1884&amp;"|"&amp;H1884&amp;"|"&amp;I1884&amp;"|"&amp;J1884&amp;"|"&amp;K1884&amp;"|"&amp;L1884&amp;"|"&amp;M1884&amp;"|"&amp;N1884&amp;"|"&amp;O1884&amp;"|"&amp;P1884&amp;"|"&amp;Q1884&amp;"|"&amp;R1884&amp;"|"&amp;S1884&amp;"|"&amp;T1884&amp;"|"&amp;U1884&amp;"|"&amp;V1884&amp;"|"&amp;W1884&amp;"|"&amp;X1884&amp;"|"&amp;Y1884&amp;"|"&amp;Z1884&amp;"|"&amp;AA1884&amp;"|"&amp;AB1884&amp;"|"&amp;AC1884&amp;"|"&amp;AD1884&amp;"|"&amp;AE1884&amp;"|"&amp;AF1884&amp;"|"))</f>
        <v/>
      </c>
      <c r="B1884" s="124" t="s">
        <v>1134</v>
      </c>
      <c r="C1884" s="125" t="s">
        <v>3186</v>
      </c>
      <c r="D1884" s="87"/>
      <c r="E1884" s="87"/>
      <c r="F1884" s="87"/>
      <c r="G1884" s="87"/>
      <c r="H1884" s="87"/>
      <c r="I1884" s="87"/>
      <c r="J1884" s="134"/>
      <c r="K1884" s="134"/>
      <c r="L1884" s="87"/>
      <c r="M1884" s="87"/>
      <c r="N1884" s="87"/>
      <c r="O1884" s="87"/>
      <c r="P1884" s="87"/>
      <c r="Q1884" s="87"/>
      <c r="R1884" s="87"/>
      <c r="S1884" s="87"/>
      <c r="T1884" s="87"/>
      <c r="U1884" s="136"/>
      <c r="V1884" s="127"/>
      <c r="W1884" s="127"/>
      <c r="X1884" s="127"/>
      <c r="Y1884" s="127"/>
      <c r="Z1884" s="127"/>
      <c r="AA1884" s="127"/>
      <c r="AB1884" s="127"/>
      <c r="AC1884" s="127"/>
      <c r="AD1884" s="127"/>
    </row>
    <row r="1885" spans="1:30" hidden="1" x14ac:dyDescent="0.25">
      <c r="A1885" s="24" t="str">
        <f>IF(D1885="","",(B1885&amp;"|"&amp;C1885&amp;"|"&amp;D1885&amp;"|"&amp;E1885&amp;"|"&amp;F1885&amp;"|"&amp;G1885&amp;"|"&amp;H1885&amp;"|"&amp;I1885&amp;"|"&amp;J1885&amp;"|"&amp;K1885&amp;"|"&amp;L1885&amp;"|"&amp;M1885&amp;"|"&amp;N1885&amp;"|"&amp;O1885&amp;"|"&amp;P1885&amp;"|"&amp;Q1885&amp;"|"&amp;R1885&amp;"|"&amp;S1885&amp;"|"&amp;T1885&amp;"|"&amp;U1885&amp;"|"&amp;V1885&amp;"|"&amp;W1885&amp;"|"&amp;X1885&amp;"|"&amp;Y1885&amp;"|"&amp;Z1885&amp;"|"&amp;AA1885&amp;"|"&amp;AB1885&amp;"|"&amp;AC1885&amp;"|"&amp;AD1885&amp;"|"&amp;AE1885&amp;"|"&amp;AF1885&amp;"|"))</f>
        <v/>
      </c>
      <c r="B1885" s="127" t="s">
        <v>1135</v>
      </c>
      <c r="C1885" s="127"/>
      <c r="D1885" s="144"/>
      <c r="E1885" s="144"/>
      <c r="F1885" s="127"/>
      <c r="G1885" s="152"/>
      <c r="H1885" s="152"/>
      <c r="I1885" s="127"/>
      <c r="J1885" s="127"/>
      <c r="K1885" s="127"/>
      <c r="L1885" s="127"/>
      <c r="M1885" s="127"/>
      <c r="N1885" s="127"/>
      <c r="O1885" s="127"/>
      <c r="P1885" s="127"/>
      <c r="Q1885" s="127"/>
      <c r="R1885" s="127"/>
      <c r="S1885" s="144"/>
      <c r="T1885" s="144"/>
      <c r="U1885" s="126"/>
      <c r="V1885" s="127"/>
      <c r="W1885" s="127"/>
      <c r="X1885" s="127"/>
      <c r="Y1885" s="127"/>
      <c r="Z1885" s="127"/>
      <c r="AA1885" s="127"/>
      <c r="AB1885" s="127"/>
      <c r="AC1885" s="127"/>
      <c r="AD1885" s="127"/>
    </row>
    <row r="1886" spans="1:30" hidden="1" x14ac:dyDescent="0.25">
      <c r="A1886" s="24" t="str">
        <f>IF(D1886="","",(B1886&amp;"|"&amp;C1886&amp;"|"&amp;D1886&amp;"|"&amp;E1886&amp;"|"&amp;F1886&amp;"|"&amp;G1886&amp;"|"&amp;H1886&amp;"|"&amp;I1886&amp;"|"&amp;J1886&amp;"|"&amp;K1886&amp;"|"&amp;L1886&amp;"|"&amp;M1886&amp;"|"&amp;N1886&amp;"|"&amp;O1886&amp;"|"&amp;P1886&amp;"|"&amp;Q1886&amp;"|"&amp;R1886&amp;"|"&amp;S1886&amp;"|"&amp;T1886&amp;"|"&amp;U1886&amp;"|"&amp;V1886&amp;"|"&amp;W1886&amp;"|"&amp;X1886&amp;"|"&amp;Y1886&amp;"|"&amp;Z1886&amp;"|"&amp;AA1886&amp;"|"&amp;AB1886&amp;"|"&amp;AC1886&amp;"|"&amp;AD1886&amp;"|"&amp;AE1886&amp;"|"&amp;AF1886&amp;"|"))</f>
        <v/>
      </c>
      <c r="B1886" s="124" t="s">
        <v>1135</v>
      </c>
      <c r="C1886" s="125" t="s">
        <v>3187</v>
      </c>
      <c r="D1886" s="87"/>
      <c r="E1886" s="87"/>
      <c r="F1886" s="87"/>
      <c r="G1886" s="87"/>
      <c r="H1886" s="87"/>
      <c r="I1886" s="87"/>
      <c r="J1886" s="134"/>
      <c r="K1886" s="134"/>
      <c r="L1886" s="87"/>
      <c r="M1886" s="87"/>
      <c r="N1886" s="87"/>
      <c r="O1886" s="87"/>
      <c r="P1886" s="87"/>
      <c r="Q1886" s="87"/>
      <c r="R1886" s="87"/>
      <c r="S1886" s="87"/>
      <c r="T1886" s="87"/>
      <c r="U1886" s="136"/>
      <c r="V1886" s="127"/>
      <c r="W1886" s="127"/>
      <c r="X1886" s="127"/>
      <c r="Y1886" s="127"/>
      <c r="Z1886" s="127"/>
      <c r="AA1886" s="127"/>
      <c r="AB1886" s="127"/>
      <c r="AC1886" s="127"/>
      <c r="AD1886" s="127"/>
    </row>
    <row r="1887" spans="1:30" hidden="1" x14ac:dyDescent="0.25">
      <c r="A1887" s="24" t="str">
        <f>IF(D1887="","",(B1887&amp;"|"&amp;C1887&amp;"|"&amp;D1887&amp;"|"&amp;E1887&amp;"|"&amp;F1887&amp;"|"&amp;G1887&amp;"|"&amp;H1887&amp;"|"&amp;I1887&amp;"|"&amp;J1887&amp;"|"&amp;K1887&amp;"|"&amp;L1887&amp;"|"&amp;M1887&amp;"|"&amp;N1887&amp;"|"&amp;O1887&amp;"|"&amp;P1887&amp;"|"&amp;Q1887&amp;"|"&amp;R1887&amp;"|"&amp;S1887&amp;"|"&amp;T1887&amp;"|"&amp;U1887&amp;"|"&amp;V1887&amp;"|"&amp;W1887&amp;"|"&amp;X1887&amp;"|"&amp;Y1887&amp;"|"&amp;Z1887&amp;"|"&amp;AA1887&amp;"|"&amp;AB1887&amp;"|"&amp;AC1887&amp;"|"&amp;AD1887&amp;"|"&amp;AE1887&amp;"|"&amp;AF1887&amp;"|"))</f>
        <v/>
      </c>
      <c r="B1887" s="127" t="s">
        <v>1136</v>
      </c>
      <c r="C1887" s="127"/>
      <c r="D1887" s="144"/>
      <c r="E1887" s="144"/>
      <c r="F1887" s="127"/>
      <c r="G1887" s="152"/>
      <c r="H1887" s="152"/>
      <c r="I1887" s="127"/>
      <c r="J1887" s="127"/>
      <c r="K1887" s="127"/>
      <c r="L1887" s="127"/>
      <c r="M1887" s="127"/>
      <c r="N1887" s="127"/>
      <c r="O1887" s="127"/>
      <c r="P1887" s="127"/>
      <c r="Q1887" s="127"/>
      <c r="R1887" s="127"/>
      <c r="S1887" s="144"/>
      <c r="T1887" s="144"/>
      <c r="U1887" s="126"/>
      <c r="V1887" s="127"/>
      <c r="W1887" s="127"/>
      <c r="X1887" s="127"/>
      <c r="Y1887" s="127"/>
      <c r="Z1887" s="127"/>
      <c r="AA1887" s="127"/>
      <c r="AB1887" s="127"/>
      <c r="AC1887" s="127"/>
      <c r="AD1887" s="127"/>
    </row>
    <row r="1888" spans="1:30" hidden="1" x14ac:dyDescent="0.25">
      <c r="A1888" s="24" t="str">
        <f>IF(D1888="","",(B1888&amp;"|"&amp;C1888&amp;"|"&amp;D1888&amp;"|"&amp;E1888&amp;"|"&amp;F1888&amp;"|"&amp;G1888&amp;"|"&amp;H1888&amp;"|"&amp;I1888&amp;"|"&amp;J1888&amp;"|"&amp;K1888&amp;"|"&amp;L1888&amp;"|"&amp;M1888&amp;"|"&amp;N1888&amp;"|"&amp;O1888&amp;"|"&amp;P1888&amp;"|"&amp;Q1888&amp;"|"&amp;R1888&amp;"|"&amp;S1888&amp;"|"&amp;T1888&amp;"|"&amp;U1888&amp;"|"&amp;V1888&amp;"|"&amp;W1888&amp;"|"&amp;X1888&amp;"|"&amp;Y1888&amp;"|"&amp;Z1888&amp;"|"&amp;AA1888&amp;"|"&amp;AB1888&amp;"|"&amp;AC1888&amp;"|"&amp;AD1888&amp;"|"&amp;AE1888&amp;"|"&amp;AF1888&amp;"|"))</f>
        <v/>
      </c>
      <c r="B1888" s="124" t="s">
        <v>1136</v>
      </c>
      <c r="C1888" s="125" t="s">
        <v>3188</v>
      </c>
      <c r="D1888" s="87"/>
      <c r="E1888" s="87"/>
      <c r="F1888" s="87"/>
      <c r="G1888" s="87"/>
      <c r="H1888" s="87"/>
      <c r="I1888" s="87"/>
      <c r="J1888" s="134"/>
      <c r="K1888" s="134"/>
      <c r="L1888" s="87"/>
      <c r="M1888" s="87"/>
      <c r="N1888" s="87"/>
      <c r="O1888" s="87"/>
      <c r="P1888" s="87"/>
      <c r="Q1888" s="87"/>
      <c r="R1888" s="87"/>
      <c r="S1888" s="87"/>
      <c r="T1888" s="87"/>
      <c r="U1888" s="136"/>
      <c r="V1888" s="127"/>
      <c r="W1888" s="127"/>
      <c r="X1888" s="127"/>
      <c r="Y1888" s="127"/>
      <c r="Z1888" s="127"/>
      <c r="AA1888" s="127"/>
      <c r="AB1888" s="127"/>
      <c r="AC1888" s="127"/>
      <c r="AD1888" s="127"/>
    </row>
    <row r="1889" spans="1:30" hidden="1" x14ac:dyDescent="0.25">
      <c r="A1889" s="24" t="str">
        <f>IF(D1889="","",(B1889&amp;"|"&amp;C1889&amp;"|"&amp;D1889&amp;"|"&amp;E1889&amp;"|"&amp;F1889&amp;"|"&amp;G1889&amp;"|"&amp;H1889&amp;"|"&amp;I1889&amp;"|"&amp;J1889&amp;"|"&amp;K1889&amp;"|"&amp;L1889&amp;"|"&amp;M1889&amp;"|"&amp;N1889&amp;"|"&amp;O1889&amp;"|"&amp;P1889&amp;"|"&amp;Q1889&amp;"|"&amp;R1889&amp;"|"&amp;S1889&amp;"|"&amp;T1889&amp;"|"&amp;U1889&amp;"|"&amp;V1889&amp;"|"&amp;W1889&amp;"|"&amp;X1889&amp;"|"&amp;Y1889&amp;"|"&amp;Z1889&amp;"|"&amp;AA1889&amp;"|"&amp;AB1889&amp;"|"&amp;AC1889&amp;"|"&amp;AD1889&amp;"|"&amp;AE1889&amp;"|"&amp;AF1889&amp;"|"))</f>
        <v/>
      </c>
      <c r="B1889" s="127" t="s">
        <v>1137</v>
      </c>
      <c r="C1889" s="127"/>
      <c r="D1889" s="144"/>
      <c r="E1889" s="144"/>
      <c r="F1889" s="127"/>
      <c r="G1889" s="152"/>
      <c r="H1889" s="152"/>
      <c r="I1889" s="127"/>
      <c r="J1889" s="127"/>
      <c r="K1889" s="127"/>
      <c r="L1889" s="127"/>
      <c r="M1889" s="127"/>
      <c r="N1889" s="127"/>
      <c r="O1889" s="127"/>
      <c r="P1889" s="127"/>
      <c r="Q1889" s="127"/>
      <c r="R1889" s="127"/>
      <c r="S1889" s="144"/>
      <c r="T1889" s="144"/>
      <c r="U1889" s="126"/>
      <c r="V1889" s="127"/>
      <c r="W1889" s="127"/>
      <c r="X1889" s="127"/>
      <c r="Y1889" s="127"/>
      <c r="Z1889" s="127"/>
      <c r="AA1889" s="127"/>
      <c r="AB1889" s="127"/>
      <c r="AC1889" s="127"/>
      <c r="AD1889" s="127"/>
    </row>
    <row r="1890" spans="1:30" hidden="1" x14ac:dyDescent="0.25">
      <c r="A1890" s="24" t="str">
        <f>IF(D1890="","",(B1890&amp;"|"&amp;C1890&amp;"|"&amp;D1890&amp;"|"&amp;E1890&amp;"|"&amp;F1890&amp;"|"&amp;G1890&amp;"|"&amp;H1890&amp;"|"&amp;I1890&amp;"|"&amp;J1890&amp;"|"&amp;K1890&amp;"|"&amp;L1890&amp;"|"&amp;M1890&amp;"|"&amp;N1890&amp;"|"&amp;O1890&amp;"|"&amp;P1890&amp;"|"&amp;Q1890&amp;"|"&amp;R1890&amp;"|"&amp;S1890&amp;"|"&amp;T1890&amp;"|"&amp;U1890&amp;"|"&amp;V1890&amp;"|"&amp;W1890&amp;"|"&amp;X1890&amp;"|"&amp;Y1890&amp;"|"&amp;Z1890&amp;"|"&amp;AA1890&amp;"|"&amp;AB1890&amp;"|"&amp;AC1890&amp;"|"&amp;AD1890&amp;"|"&amp;AE1890&amp;"|"&amp;AF1890&amp;"|"))</f>
        <v/>
      </c>
      <c r="B1890" s="124" t="s">
        <v>1137</v>
      </c>
      <c r="C1890" s="125" t="s">
        <v>3092</v>
      </c>
      <c r="D1890" s="87"/>
      <c r="E1890" s="87"/>
      <c r="F1890" s="87"/>
      <c r="G1890" s="87"/>
      <c r="H1890" s="87"/>
      <c r="I1890" s="87"/>
      <c r="J1890" s="134"/>
      <c r="K1890" s="134"/>
      <c r="L1890" s="87"/>
      <c r="M1890" s="87"/>
      <c r="N1890" s="87"/>
      <c r="O1890" s="87"/>
      <c r="P1890" s="87"/>
      <c r="Q1890" s="87"/>
      <c r="R1890" s="87"/>
      <c r="S1890" s="87"/>
      <c r="T1890" s="87"/>
      <c r="U1890" s="136"/>
      <c r="V1890" s="127"/>
      <c r="W1890" s="127"/>
      <c r="X1890" s="127"/>
      <c r="Y1890" s="127"/>
      <c r="Z1890" s="127"/>
      <c r="AA1890" s="127"/>
      <c r="AB1890" s="127"/>
      <c r="AC1890" s="127"/>
      <c r="AD1890" s="127"/>
    </row>
    <row r="1891" spans="1:30" hidden="1" x14ac:dyDescent="0.25">
      <c r="A1891" s="24" t="str">
        <f>IF(D1891="","",(B1891&amp;"|"&amp;C1891&amp;"|"&amp;D1891&amp;"|"&amp;E1891&amp;"|"&amp;F1891&amp;"|"&amp;G1891&amp;"|"&amp;H1891&amp;"|"&amp;I1891&amp;"|"&amp;J1891&amp;"|"&amp;K1891&amp;"|"&amp;L1891&amp;"|"&amp;M1891&amp;"|"&amp;N1891&amp;"|"&amp;O1891&amp;"|"&amp;P1891&amp;"|"&amp;Q1891&amp;"|"&amp;R1891&amp;"|"&amp;S1891&amp;"|"&amp;T1891&amp;"|"&amp;U1891&amp;"|"&amp;V1891&amp;"|"&amp;W1891&amp;"|"&amp;X1891&amp;"|"&amp;Y1891&amp;"|"&amp;Z1891&amp;"|"&amp;AA1891&amp;"|"&amp;AB1891&amp;"|"&amp;AC1891&amp;"|"&amp;AD1891&amp;"|"&amp;AE1891&amp;"|"&amp;AF1891&amp;"|"))</f>
        <v/>
      </c>
      <c r="B1891" s="127" t="s">
        <v>1138</v>
      </c>
      <c r="C1891" s="127"/>
      <c r="D1891" s="144"/>
      <c r="E1891" s="144"/>
      <c r="F1891" s="127"/>
      <c r="G1891" s="152"/>
      <c r="H1891" s="152"/>
      <c r="I1891" s="127"/>
      <c r="J1891" s="127"/>
      <c r="K1891" s="127"/>
      <c r="L1891" s="127"/>
      <c r="M1891" s="127"/>
      <c r="N1891" s="127"/>
      <c r="O1891" s="127"/>
      <c r="P1891" s="127"/>
      <c r="Q1891" s="127"/>
      <c r="R1891" s="127"/>
      <c r="S1891" s="144"/>
      <c r="T1891" s="144"/>
      <c r="U1891" s="126"/>
      <c r="V1891" s="127"/>
      <c r="W1891" s="127"/>
      <c r="X1891" s="127"/>
      <c r="Y1891" s="127"/>
      <c r="Z1891" s="127"/>
      <c r="AA1891" s="127"/>
      <c r="AB1891" s="127"/>
      <c r="AC1891" s="127"/>
      <c r="AD1891" s="127"/>
    </row>
    <row r="1892" spans="1:30" hidden="1" x14ac:dyDescent="0.25">
      <c r="A1892" s="24" t="str">
        <f>IF(D1892="","",(B1892&amp;"|"&amp;C1892&amp;"|"&amp;D1892&amp;"|"&amp;E1892&amp;"|"&amp;F1892&amp;"|"&amp;G1892&amp;"|"&amp;H1892&amp;"|"&amp;I1892&amp;"|"&amp;J1892&amp;"|"&amp;K1892&amp;"|"&amp;L1892&amp;"|"&amp;M1892&amp;"|"&amp;N1892&amp;"|"&amp;O1892&amp;"|"&amp;P1892&amp;"|"&amp;Q1892&amp;"|"&amp;R1892&amp;"|"&amp;S1892&amp;"|"&amp;T1892&amp;"|"&amp;U1892&amp;"|"&amp;V1892&amp;"|"&amp;W1892&amp;"|"&amp;X1892&amp;"|"&amp;Y1892&amp;"|"&amp;Z1892&amp;"|"&amp;AA1892&amp;"|"&amp;AB1892&amp;"|"&amp;AC1892&amp;"|"&amp;AD1892&amp;"|"&amp;AE1892&amp;"|"&amp;AF1892&amp;"|"))</f>
        <v/>
      </c>
      <c r="B1892" s="124" t="s">
        <v>1138</v>
      </c>
      <c r="C1892" s="125" t="s">
        <v>3092</v>
      </c>
      <c r="D1892" s="87"/>
      <c r="E1892" s="87"/>
      <c r="F1892" s="87"/>
      <c r="G1892" s="87"/>
      <c r="H1892" s="87"/>
      <c r="I1892" s="87"/>
      <c r="J1892" s="134"/>
      <c r="K1892" s="134"/>
      <c r="L1892" s="87"/>
      <c r="M1892" s="87"/>
      <c r="N1892" s="87"/>
      <c r="O1892" s="87"/>
      <c r="P1892" s="87"/>
      <c r="Q1892" s="87"/>
      <c r="R1892" s="87"/>
      <c r="S1892" s="87"/>
      <c r="T1892" s="87"/>
      <c r="U1892" s="136"/>
      <c r="V1892" s="127"/>
      <c r="W1892" s="127"/>
      <c r="X1892" s="127"/>
      <c r="Y1892" s="127"/>
      <c r="Z1892" s="127"/>
      <c r="AA1892" s="127"/>
      <c r="AB1892" s="127"/>
      <c r="AC1892" s="127"/>
      <c r="AD1892" s="127"/>
    </row>
    <row r="1893" spans="1:30" hidden="1" x14ac:dyDescent="0.25">
      <c r="A1893" s="24" t="str">
        <f>IF(D1893="","",(B1893&amp;"|"&amp;C1893&amp;"|"&amp;D1893&amp;"|"&amp;E1893&amp;"|"&amp;F1893&amp;"|"&amp;G1893&amp;"|"&amp;H1893&amp;"|"&amp;I1893&amp;"|"&amp;J1893&amp;"|"&amp;K1893&amp;"|"&amp;L1893&amp;"|"&amp;M1893&amp;"|"&amp;N1893&amp;"|"&amp;O1893&amp;"|"&amp;P1893&amp;"|"&amp;Q1893&amp;"|"&amp;R1893&amp;"|"&amp;S1893&amp;"|"&amp;T1893&amp;"|"&amp;U1893&amp;"|"&amp;V1893&amp;"|"&amp;W1893&amp;"|"&amp;X1893&amp;"|"&amp;Y1893&amp;"|"&amp;Z1893&amp;"|"&amp;AA1893&amp;"|"&amp;AB1893&amp;"|"&amp;AC1893&amp;"|"&amp;AD1893&amp;"|"&amp;AE1893&amp;"|"&amp;AF1893&amp;"|"))</f>
        <v/>
      </c>
      <c r="B1893" s="127" t="s">
        <v>1139</v>
      </c>
      <c r="C1893" s="127"/>
      <c r="D1893" s="144"/>
      <c r="E1893" s="144"/>
      <c r="F1893" s="127"/>
      <c r="G1893" s="152"/>
      <c r="H1893" s="152"/>
      <c r="I1893" s="127"/>
      <c r="J1893" s="127"/>
      <c r="K1893" s="127"/>
      <c r="L1893" s="127"/>
      <c r="M1893" s="127"/>
      <c r="N1893" s="127"/>
      <c r="O1893" s="127"/>
      <c r="P1893" s="127"/>
      <c r="Q1893" s="127"/>
      <c r="R1893" s="127"/>
      <c r="S1893" s="144"/>
      <c r="T1893" s="144"/>
      <c r="U1893" s="126"/>
      <c r="V1893" s="127"/>
      <c r="W1893" s="127"/>
      <c r="X1893" s="127"/>
      <c r="Y1893" s="127"/>
      <c r="Z1893" s="127"/>
      <c r="AA1893" s="127"/>
      <c r="AB1893" s="127"/>
      <c r="AC1893" s="127"/>
      <c r="AD1893" s="127"/>
    </row>
    <row r="1894" spans="1:30" hidden="1" x14ac:dyDescent="0.25">
      <c r="A1894" s="24" t="str">
        <f>IF(D1894="","",(B1894&amp;"|"&amp;C1894&amp;"|"&amp;D1894&amp;"|"&amp;E1894&amp;"|"&amp;F1894&amp;"|"&amp;G1894&amp;"|"&amp;H1894&amp;"|"&amp;I1894&amp;"|"&amp;J1894&amp;"|"&amp;K1894&amp;"|"&amp;L1894&amp;"|"&amp;M1894&amp;"|"&amp;N1894&amp;"|"&amp;O1894&amp;"|"&amp;P1894&amp;"|"&amp;Q1894&amp;"|"&amp;R1894&amp;"|"&amp;S1894&amp;"|"&amp;T1894&amp;"|"&amp;U1894&amp;"|"&amp;V1894&amp;"|"&amp;W1894&amp;"|"&amp;X1894&amp;"|"&amp;Y1894&amp;"|"&amp;Z1894&amp;"|"&amp;AA1894&amp;"|"&amp;AB1894&amp;"|"&amp;AC1894&amp;"|"&amp;AD1894&amp;"|"&amp;AE1894&amp;"|"&amp;AF1894&amp;"|"))</f>
        <v/>
      </c>
      <c r="B1894" s="124" t="s">
        <v>1139</v>
      </c>
      <c r="C1894" s="125" t="s">
        <v>3189</v>
      </c>
      <c r="D1894" s="87"/>
      <c r="E1894" s="87"/>
      <c r="F1894" s="87"/>
      <c r="G1894" s="87"/>
      <c r="H1894" s="87"/>
      <c r="I1894" s="87"/>
      <c r="J1894" s="134"/>
      <c r="K1894" s="134"/>
      <c r="L1894" s="87"/>
      <c r="M1894" s="87"/>
      <c r="N1894" s="87"/>
      <c r="O1894" s="87"/>
      <c r="P1894" s="87"/>
      <c r="Q1894" s="87"/>
      <c r="R1894" s="87"/>
      <c r="S1894" s="87"/>
      <c r="T1894" s="87"/>
      <c r="U1894" s="136"/>
      <c r="V1894" s="127"/>
      <c r="W1894" s="127"/>
      <c r="X1894" s="127"/>
      <c r="Y1894" s="127"/>
      <c r="Z1894" s="127"/>
      <c r="AA1894" s="127"/>
      <c r="AB1894" s="127"/>
      <c r="AC1894" s="127"/>
      <c r="AD1894" s="127"/>
    </row>
    <row r="1895" spans="1:30" hidden="1" x14ac:dyDescent="0.25">
      <c r="A1895" s="24" t="str">
        <f>IF(D1895="","",(B1895&amp;"|"&amp;C1895&amp;"|"&amp;D1895&amp;"|"&amp;E1895&amp;"|"&amp;F1895&amp;"|"&amp;G1895&amp;"|"&amp;H1895&amp;"|"&amp;I1895&amp;"|"&amp;J1895&amp;"|"&amp;K1895&amp;"|"&amp;L1895&amp;"|"&amp;M1895&amp;"|"&amp;N1895&amp;"|"&amp;O1895&amp;"|"&amp;P1895&amp;"|"&amp;Q1895&amp;"|"&amp;R1895&amp;"|"&amp;S1895&amp;"|"&amp;T1895&amp;"|"&amp;U1895&amp;"|"&amp;V1895&amp;"|"&amp;W1895&amp;"|"&amp;X1895&amp;"|"&amp;Y1895&amp;"|"&amp;Z1895&amp;"|"&amp;AA1895&amp;"|"&amp;AB1895&amp;"|"&amp;AC1895&amp;"|"&amp;AD1895&amp;"|"&amp;AE1895&amp;"|"&amp;AF1895&amp;"|"))</f>
        <v/>
      </c>
      <c r="B1895" s="127" t="s">
        <v>1140</v>
      </c>
      <c r="C1895" s="127"/>
      <c r="D1895" s="144"/>
      <c r="E1895" s="144"/>
      <c r="F1895" s="127"/>
      <c r="G1895" s="152"/>
      <c r="H1895" s="152"/>
      <c r="I1895" s="127"/>
      <c r="J1895" s="127"/>
      <c r="K1895" s="127"/>
      <c r="L1895" s="127"/>
      <c r="M1895" s="127"/>
      <c r="N1895" s="127"/>
      <c r="O1895" s="127"/>
      <c r="P1895" s="127"/>
      <c r="Q1895" s="127"/>
      <c r="R1895" s="127"/>
      <c r="S1895" s="144"/>
      <c r="T1895" s="144"/>
      <c r="U1895" s="126"/>
      <c r="V1895" s="127"/>
      <c r="W1895" s="127"/>
      <c r="X1895" s="127"/>
      <c r="Y1895" s="127"/>
      <c r="Z1895" s="127"/>
      <c r="AA1895" s="127"/>
      <c r="AB1895" s="127"/>
      <c r="AC1895" s="127"/>
      <c r="AD1895" s="127"/>
    </row>
    <row r="1896" spans="1:30" hidden="1" x14ac:dyDescent="0.25">
      <c r="A1896" s="24" t="str">
        <f>IF(D1896="","",(B1896&amp;"|"&amp;C1896&amp;"|"&amp;D1896&amp;"|"&amp;E1896&amp;"|"&amp;F1896&amp;"|"&amp;G1896&amp;"|"&amp;H1896&amp;"|"&amp;I1896&amp;"|"&amp;J1896&amp;"|"&amp;K1896&amp;"|"&amp;L1896&amp;"|"&amp;M1896&amp;"|"&amp;N1896&amp;"|"&amp;O1896&amp;"|"&amp;P1896&amp;"|"&amp;Q1896&amp;"|"&amp;R1896&amp;"|"&amp;S1896&amp;"|"&amp;T1896&amp;"|"&amp;U1896&amp;"|"&amp;V1896&amp;"|"&amp;W1896&amp;"|"&amp;X1896&amp;"|"&amp;Y1896&amp;"|"&amp;Z1896&amp;"|"&amp;AA1896&amp;"|"&amp;AB1896&amp;"|"&amp;AC1896&amp;"|"&amp;AD1896&amp;"|"&amp;AE1896&amp;"|"&amp;AF1896&amp;"|"))</f>
        <v/>
      </c>
      <c r="B1896" s="124" t="s">
        <v>1140</v>
      </c>
      <c r="C1896" s="125" t="s">
        <v>3190</v>
      </c>
      <c r="D1896" s="87"/>
      <c r="E1896" s="87"/>
      <c r="F1896" s="87"/>
      <c r="G1896" s="87"/>
      <c r="H1896" s="87"/>
      <c r="I1896" s="87"/>
      <c r="J1896" s="134"/>
      <c r="K1896" s="134"/>
      <c r="L1896" s="87"/>
      <c r="M1896" s="87"/>
      <c r="N1896" s="87"/>
      <c r="O1896" s="87"/>
      <c r="P1896" s="87"/>
      <c r="Q1896" s="87"/>
      <c r="R1896" s="87"/>
      <c r="S1896" s="87"/>
      <c r="T1896" s="87"/>
      <c r="U1896" s="136"/>
      <c r="V1896" s="127"/>
      <c r="W1896" s="127"/>
      <c r="X1896" s="127"/>
      <c r="Y1896" s="127"/>
      <c r="Z1896" s="127"/>
      <c r="AA1896" s="127"/>
      <c r="AB1896" s="127"/>
      <c r="AC1896" s="127"/>
      <c r="AD1896" s="127"/>
    </row>
    <row r="1897" spans="1:30" hidden="1" x14ac:dyDescent="0.25">
      <c r="A1897" s="24" t="str">
        <f>IF(D1897="","",(B1897&amp;"|"&amp;C1897&amp;"|"&amp;D1897&amp;"|"&amp;E1897&amp;"|"&amp;F1897&amp;"|"&amp;G1897&amp;"|"&amp;H1897&amp;"|"&amp;I1897&amp;"|"&amp;J1897&amp;"|"&amp;K1897&amp;"|"&amp;L1897&amp;"|"&amp;M1897&amp;"|"&amp;N1897&amp;"|"&amp;O1897&amp;"|"&amp;P1897&amp;"|"&amp;Q1897&amp;"|"&amp;R1897&amp;"|"&amp;S1897&amp;"|"&amp;T1897&amp;"|"&amp;U1897&amp;"|"&amp;V1897&amp;"|"&amp;W1897&amp;"|"&amp;X1897&amp;"|"&amp;Y1897&amp;"|"&amp;Z1897&amp;"|"&amp;AA1897&amp;"|"&amp;AB1897&amp;"|"&amp;AC1897&amp;"|"&amp;AD1897&amp;"|"&amp;AE1897&amp;"|"&amp;AF1897&amp;"|"))</f>
        <v/>
      </c>
      <c r="B1897" s="127" t="s">
        <v>1141</v>
      </c>
      <c r="C1897" s="127"/>
      <c r="D1897" s="144"/>
      <c r="E1897" s="144"/>
      <c r="F1897" s="127"/>
      <c r="G1897" s="152"/>
      <c r="H1897" s="152"/>
      <c r="I1897" s="127"/>
      <c r="J1897" s="127"/>
      <c r="K1897" s="127"/>
      <c r="L1897" s="127"/>
      <c r="M1897" s="127"/>
      <c r="N1897" s="127"/>
      <c r="O1897" s="127"/>
      <c r="P1897" s="127"/>
      <c r="Q1897" s="127"/>
      <c r="R1897" s="127"/>
      <c r="S1897" s="144"/>
      <c r="T1897" s="144"/>
      <c r="U1897" s="126"/>
      <c r="V1897" s="127"/>
      <c r="W1897" s="127"/>
      <c r="X1897" s="127"/>
      <c r="Y1897" s="127"/>
      <c r="Z1897" s="127"/>
      <c r="AA1897" s="127"/>
      <c r="AB1897" s="127"/>
      <c r="AC1897" s="127"/>
      <c r="AD1897" s="127"/>
    </row>
    <row r="1898" spans="1:30" hidden="1" x14ac:dyDescent="0.25">
      <c r="A1898" s="24" t="str">
        <f>IF(D1898="","",(B1898&amp;"|"&amp;C1898&amp;"|"&amp;D1898&amp;"|"&amp;E1898&amp;"|"&amp;F1898&amp;"|"&amp;G1898&amp;"|"&amp;H1898&amp;"|"&amp;I1898&amp;"|"&amp;J1898&amp;"|"&amp;K1898&amp;"|"&amp;L1898&amp;"|"&amp;M1898&amp;"|"&amp;N1898&amp;"|"&amp;O1898&amp;"|"&amp;P1898&amp;"|"&amp;Q1898&amp;"|"&amp;R1898&amp;"|"&amp;S1898&amp;"|"&amp;T1898&amp;"|"&amp;U1898&amp;"|"&amp;V1898&amp;"|"&amp;W1898&amp;"|"&amp;X1898&amp;"|"&amp;Y1898&amp;"|"&amp;Z1898&amp;"|"&amp;AA1898&amp;"|"&amp;AB1898&amp;"|"&amp;AC1898&amp;"|"&amp;AD1898&amp;"|"&amp;AE1898&amp;"|"&amp;AF1898&amp;"|"))</f>
        <v/>
      </c>
      <c r="B1898" s="124" t="s">
        <v>1141</v>
      </c>
      <c r="C1898" s="125" t="s">
        <v>3191</v>
      </c>
      <c r="D1898" s="87"/>
      <c r="E1898" s="87"/>
      <c r="F1898" s="87"/>
      <c r="G1898" s="87"/>
      <c r="H1898" s="87"/>
      <c r="I1898" s="87"/>
      <c r="J1898" s="134"/>
      <c r="K1898" s="134"/>
      <c r="L1898" s="87"/>
      <c r="M1898" s="87"/>
      <c r="N1898" s="87"/>
      <c r="O1898" s="87"/>
      <c r="P1898" s="87"/>
      <c r="Q1898" s="87"/>
      <c r="R1898" s="87"/>
      <c r="S1898" s="87"/>
      <c r="T1898" s="87"/>
      <c r="U1898" s="136"/>
      <c r="V1898" s="127"/>
      <c r="W1898" s="127"/>
      <c r="X1898" s="127"/>
      <c r="Y1898" s="127"/>
      <c r="Z1898" s="127"/>
      <c r="AA1898" s="127"/>
      <c r="AB1898" s="127"/>
      <c r="AC1898" s="127"/>
      <c r="AD1898" s="127"/>
    </row>
    <row r="1899" spans="1:30" hidden="1" x14ac:dyDescent="0.25">
      <c r="A1899" s="24" t="str">
        <f>IF(D1899="","",(B1899&amp;"|"&amp;C1899&amp;"|"&amp;D1899&amp;"|"&amp;E1899&amp;"|"&amp;F1899&amp;"|"&amp;G1899&amp;"|"&amp;H1899&amp;"|"&amp;I1899&amp;"|"&amp;J1899&amp;"|"&amp;K1899&amp;"|"&amp;L1899&amp;"|"&amp;M1899&amp;"|"&amp;N1899&amp;"|"&amp;O1899&amp;"|"&amp;P1899&amp;"|"&amp;Q1899&amp;"|"&amp;R1899&amp;"|"&amp;S1899&amp;"|"&amp;T1899&amp;"|"&amp;U1899&amp;"|"&amp;V1899&amp;"|"&amp;W1899&amp;"|"&amp;X1899&amp;"|"&amp;Y1899&amp;"|"&amp;Z1899&amp;"|"&amp;AA1899&amp;"|"&amp;AB1899&amp;"|"&amp;AC1899&amp;"|"&amp;AD1899&amp;"|"&amp;AE1899&amp;"|"&amp;AF1899&amp;"|"))</f>
        <v/>
      </c>
      <c r="B1899" s="127" t="s">
        <v>1142</v>
      </c>
      <c r="C1899" s="127"/>
      <c r="D1899" s="144"/>
      <c r="E1899" s="144"/>
      <c r="F1899" s="127"/>
      <c r="G1899" s="152"/>
      <c r="H1899" s="152"/>
      <c r="I1899" s="127"/>
      <c r="J1899" s="127"/>
      <c r="K1899" s="127"/>
      <c r="L1899" s="127"/>
      <c r="M1899" s="127"/>
      <c r="N1899" s="127"/>
      <c r="O1899" s="127"/>
      <c r="P1899" s="127"/>
      <c r="Q1899" s="127"/>
      <c r="R1899" s="127"/>
      <c r="S1899" s="144"/>
      <c r="T1899" s="144"/>
      <c r="U1899" s="126"/>
      <c r="V1899" s="127"/>
      <c r="W1899" s="127"/>
      <c r="X1899" s="127"/>
      <c r="Y1899" s="127"/>
      <c r="Z1899" s="127"/>
      <c r="AA1899" s="127"/>
      <c r="AB1899" s="127"/>
      <c r="AC1899" s="127"/>
      <c r="AD1899" s="127"/>
    </row>
    <row r="1900" spans="1:30" hidden="1" x14ac:dyDescent="0.25">
      <c r="A1900" s="24" t="str">
        <f>IF(D1900="","",(B1900&amp;"|"&amp;C1900&amp;"|"&amp;D1900&amp;"|"&amp;E1900&amp;"|"&amp;F1900&amp;"|"&amp;G1900&amp;"|"&amp;H1900&amp;"|"&amp;I1900&amp;"|"&amp;J1900&amp;"|"&amp;K1900&amp;"|"&amp;L1900&amp;"|"&amp;M1900&amp;"|"&amp;N1900&amp;"|"&amp;O1900&amp;"|"&amp;P1900&amp;"|"&amp;Q1900&amp;"|"&amp;R1900&amp;"|"&amp;S1900&amp;"|"&amp;T1900&amp;"|"&amp;U1900&amp;"|"&amp;V1900&amp;"|"&amp;W1900&amp;"|"&amp;X1900&amp;"|"&amp;Y1900&amp;"|"&amp;Z1900&amp;"|"&amp;AA1900&amp;"|"&amp;AB1900&amp;"|"&amp;AC1900&amp;"|"&amp;AD1900&amp;"|"&amp;AE1900&amp;"|"&amp;AF1900&amp;"|"))</f>
        <v/>
      </c>
      <c r="B1900" s="124" t="s">
        <v>1142</v>
      </c>
      <c r="C1900" s="125" t="s">
        <v>3192</v>
      </c>
      <c r="D1900" s="87"/>
      <c r="E1900" s="87"/>
      <c r="F1900" s="87"/>
      <c r="G1900" s="87"/>
      <c r="H1900" s="87"/>
      <c r="I1900" s="87"/>
      <c r="J1900" s="134"/>
      <c r="K1900" s="134"/>
      <c r="L1900" s="87"/>
      <c r="M1900" s="87"/>
      <c r="N1900" s="87"/>
      <c r="O1900" s="87"/>
      <c r="P1900" s="87"/>
      <c r="Q1900" s="87"/>
      <c r="R1900" s="87"/>
      <c r="S1900" s="87"/>
      <c r="T1900" s="87"/>
      <c r="U1900" s="136"/>
      <c r="V1900" s="127"/>
      <c r="W1900" s="127"/>
      <c r="X1900" s="127"/>
      <c r="Y1900" s="127"/>
      <c r="Z1900" s="127"/>
      <c r="AA1900" s="127"/>
      <c r="AB1900" s="127"/>
      <c r="AC1900" s="127"/>
      <c r="AD1900" s="127"/>
    </row>
    <row r="1901" spans="1:30" hidden="1" x14ac:dyDescent="0.25">
      <c r="A1901" s="24" t="str">
        <f>IF(D1901="","",(B1901&amp;"|"&amp;C1901&amp;"|"&amp;D1901&amp;"|"&amp;E1901&amp;"|"&amp;F1901&amp;"|"&amp;G1901&amp;"|"&amp;H1901&amp;"|"&amp;I1901&amp;"|"&amp;J1901&amp;"|"&amp;K1901&amp;"|"&amp;L1901&amp;"|"&amp;M1901&amp;"|"&amp;N1901&amp;"|"&amp;O1901&amp;"|"&amp;P1901&amp;"|"&amp;Q1901&amp;"|"&amp;R1901&amp;"|"&amp;S1901&amp;"|"&amp;T1901&amp;"|"&amp;U1901&amp;"|"&amp;V1901&amp;"|"&amp;W1901&amp;"|"&amp;X1901&amp;"|"&amp;Y1901&amp;"|"&amp;Z1901&amp;"|"&amp;AA1901&amp;"|"&amp;AB1901&amp;"|"&amp;AC1901&amp;"|"&amp;AD1901&amp;"|"&amp;AE1901&amp;"|"&amp;AF1901&amp;"|"))</f>
        <v/>
      </c>
      <c r="B1901" s="127" t="s">
        <v>1143</v>
      </c>
      <c r="C1901" s="127"/>
      <c r="D1901" s="144"/>
      <c r="E1901" s="144"/>
      <c r="F1901" s="127"/>
      <c r="G1901" s="152"/>
      <c r="H1901" s="152"/>
      <c r="I1901" s="127"/>
      <c r="J1901" s="127"/>
      <c r="K1901" s="127"/>
      <c r="L1901" s="127"/>
      <c r="M1901" s="127"/>
      <c r="N1901" s="127"/>
      <c r="O1901" s="127"/>
      <c r="P1901" s="127"/>
      <c r="Q1901" s="127"/>
      <c r="R1901" s="127"/>
      <c r="S1901" s="144"/>
      <c r="T1901" s="144"/>
      <c r="U1901" s="126"/>
      <c r="V1901" s="127"/>
      <c r="W1901" s="127"/>
      <c r="X1901" s="127"/>
      <c r="Y1901" s="127"/>
      <c r="Z1901" s="127"/>
      <c r="AA1901" s="127"/>
      <c r="AB1901" s="127"/>
      <c r="AC1901" s="127"/>
      <c r="AD1901" s="127"/>
    </row>
    <row r="1902" spans="1:30" hidden="1" x14ac:dyDescent="0.25">
      <c r="A1902" s="24" t="str">
        <f>IF(D1902="","",(B1902&amp;"|"&amp;C1902&amp;"|"&amp;D1902&amp;"|"&amp;E1902&amp;"|"&amp;F1902&amp;"|"&amp;G1902&amp;"|"&amp;H1902&amp;"|"&amp;I1902&amp;"|"&amp;J1902&amp;"|"&amp;K1902&amp;"|"&amp;L1902&amp;"|"&amp;M1902&amp;"|"&amp;N1902&amp;"|"&amp;O1902&amp;"|"&amp;P1902&amp;"|"&amp;Q1902&amp;"|"&amp;R1902&amp;"|"&amp;S1902&amp;"|"&amp;T1902&amp;"|"&amp;U1902&amp;"|"&amp;V1902&amp;"|"&amp;W1902&amp;"|"&amp;X1902&amp;"|"&amp;Y1902&amp;"|"&amp;Z1902&amp;"|"&amp;AA1902&amp;"|"&amp;AB1902&amp;"|"&amp;AC1902&amp;"|"&amp;AD1902&amp;"|"&amp;AE1902&amp;"|"&amp;AF1902&amp;"|"))</f>
        <v/>
      </c>
      <c r="B1902" s="124" t="s">
        <v>1143</v>
      </c>
      <c r="C1902" s="125" t="s">
        <v>3193</v>
      </c>
      <c r="D1902" s="87"/>
      <c r="E1902" s="87"/>
      <c r="F1902" s="87"/>
      <c r="G1902" s="87"/>
      <c r="H1902" s="87"/>
      <c r="I1902" s="87"/>
      <c r="J1902" s="134"/>
      <c r="K1902" s="134"/>
      <c r="L1902" s="87"/>
      <c r="M1902" s="87"/>
      <c r="N1902" s="87"/>
      <c r="O1902" s="87"/>
      <c r="P1902" s="87"/>
      <c r="Q1902" s="87"/>
      <c r="R1902" s="87"/>
      <c r="S1902" s="87"/>
      <c r="T1902" s="87"/>
      <c r="U1902" s="136"/>
      <c r="V1902" s="127"/>
      <c r="W1902" s="127"/>
      <c r="X1902" s="127"/>
      <c r="Y1902" s="127"/>
      <c r="Z1902" s="127"/>
      <c r="AA1902" s="127"/>
      <c r="AB1902" s="127"/>
      <c r="AC1902" s="127"/>
      <c r="AD1902" s="127"/>
    </row>
    <row r="1903" spans="1:30" hidden="1" x14ac:dyDescent="0.25">
      <c r="A1903" s="24" t="str">
        <f>IF(D1903="","",(B1903&amp;"|"&amp;C1903&amp;"|"&amp;D1903&amp;"|"&amp;E1903&amp;"|"&amp;F1903&amp;"|"&amp;G1903&amp;"|"&amp;H1903&amp;"|"&amp;I1903&amp;"|"&amp;J1903&amp;"|"&amp;K1903&amp;"|"&amp;L1903&amp;"|"&amp;M1903&amp;"|"&amp;N1903&amp;"|"&amp;O1903&amp;"|"&amp;P1903&amp;"|"&amp;Q1903&amp;"|"&amp;R1903&amp;"|"&amp;S1903&amp;"|"&amp;T1903&amp;"|"&amp;U1903&amp;"|"&amp;V1903&amp;"|"&amp;W1903&amp;"|"&amp;X1903&amp;"|"&amp;Y1903&amp;"|"&amp;Z1903&amp;"|"&amp;AA1903&amp;"|"&amp;AB1903&amp;"|"&amp;AC1903&amp;"|"&amp;AD1903&amp;"|"&amp;AE1903&amp;"|"&amp;AF1903&amp;"|"))</f>
        <v/>
      </c>
      <c r="B1903" s="127" t="s">
        <v>1144</v>
      </c>
      <c r="C1903" s="127"/>
      <c r="D1903" s="144"/>
      <c r="E1903" s="144"/>
      <c r="F1903" s="127"/>
      <c r="G1903" s="152"/>
      <c r="H1903" s="152"/>
      <c r="I1903" s="127"/>
      <c r="J1903" s="127"/>
      <c r="K1903" s="127"/>
      <c r="L1903" s="127"/>
      <c r="M1903" s="127"/>
      <c r="N1903" s="127"/>
      <c r="O1903" s="127"/>
      <c r="P1903" s="127"/>
      <c r="Q1903" s="127"/>
      <c r="R1903" s="127"/>
      <c r="S1903" s="144"/>
      <c r="T1903" s="144"/>
      <c r="U1903" s="126"/>
      <c r="V1903" s="127"/>
      <c r="W1903" s="127"/>
      <c r="X1903" s="127"/>
      <c r="Y1903" s="127"/>
      <c r="Z1903" s="127"/>
      <c r="AA1903" s="127"/>
      <c r="AB1903" s="127"/>
      <c r="AC1903" s="127"/>
      <c r="AD1903" s="127"/>
    </row>
    <row r="1904" spans="1:30" hidden="1" x14ac:dyDescent="0.25">
      <c r="A1904" s="24" t="str">
        <f>IF(D1904="","",(B1904&amp;"|"&amp;C1904&amp;"|"&amp;D1904&amp;"|"&amp;E1904&amp;"|"&amp;F1904&amp;"|"&amp;G1904&amp;"|"&amp;H1904&amp;"|"&amp;I1904&amp;"|"&amp;J1904&amp;"|"&amp;K1904&amp;"|"&amp;L1904&amp;"|"&amp;M1904&amp;"|"&amp;N1904&amp;"|"&amp;O1904&amp;"|"&amp;P1904&amp;"|"&amp;Q1904&amp;"|"&amp;R1904&amp;"|"&amp;S1904&amp;"|"&amp;T1904&amp;"|"&amp;U1904&amp;"|"&amp;V1904&amp;"|"&amp;W1904&amp;"|"&amp;X1904&amp;"|"&amp;Y1904&amp;"|"&amp;Z1904&amp;"|"&amp;AA1904&amp;"|"&amp;AB1904&amp;"|"&amp;AC1904&amp;"|"&amp;AD1904&amp;"|"&amp;AE1904&amp;"|"&amp;AF1904&amp;"|"))</f>
        <v/>
      </c>
      <c r="B1904" s="124" t="s">
        <v>1144</v>
      </c>
      <c r="C1904" s="125" t="s">
        <v>3194</v>
      </c>
      <c r="D1904" s="87"/>
      <c r="E1904" s="87"/>
      <c r="F1904" s="87"/>
      <c r="G1904" s="87"/>
      <c r="H1904" s="87"/>
      <c r="I1904" s="87"/>
      <c r="J1904" s="134"/>
      <c r="K1904" s="134"/>
      <c r="L1904" s="87"/>
      <c r="M1904" s="87"/>
      <c r="N1904" s="87"/>
      <c r="O1904" s="87"/>
      <c r="P1904" s="87"/>
      <c r="Q1904" s="87"/>
      <c r="R1904" s="87"/>
      <c r="S1904" s="87"/>
      <c r="T1904" s="87"/>
      <c r="U1904" s="136"/>
      <c r="V1904" s="127"/>
      <c r="W1904" s="127"/>
      <c r="X1904" s="127"/>
      <c r="Y1904" s="127"/>
      <c r="Z1904" s="127"/>
      <c r="AA1904" s="127"/>
      <c r="AB1904" s="127"/>
      <c r="AC1904" s="127"/>
      <c r="AD1904" s="127"/>
    </row>
    <row r="1905" spans="1:30" hidden="1" x14ac:dyDescent="0.25">
      <c r="A1905" s="24" t="str">
        <f>IF(D1905="","",(B1905&amp;"|"&amp;C1905&amp;"|"&amp;D1905&amp;"|"&amp;E1905&amp;"|"&amp;F1905&amp;"|"&amp;G1905&amp;"|"&amp;H1905&amp;"|"&amp;I1905&amp;"|"&amp;J1905&amp;"|"&amp;K1905&amp;"|"&amp;L1905&amp;"|"&amp;M1905&amp;"|"&amp;N1905&amp;"|"&amp;O1905&amp;"|"&amp;P1905&amp;"|"&amp;Q1905&amp;"|"&amp;R1905&amp;"|"&amp;S1905&amp;"|"&amp;T1905&amp;"|"&amp;U1905&amp;"|"&amp;V1905&amp;"|"&amp;W1905&amp;"|"&amp;X1905&amp;"|"&amp;Y1905&amp;"|"&amp;Z1905&amp;"|"&amp;AA1905&amp;"|"&amp;AB1905&amp;"|"&amp;AC1905&amp;"|"&amp;AD1905&amp;"|"&amp;AE1905&amp;"|"&amp;AF1905&amp;"|"))</f>
        <v/>
      </c>
      <c r="B1905" s="127" t="s">
        <v>1145</v>
      </c>
      <c r="C1905" s="127"/>
      <c r="D1905" s="144"/>
      <c r="E1905" s="144"/>
      <c r="F1905" s="127"/>
      <c r="G1905" s="152"/>
      <c r="H1905" s="152"/>
      <c r="I1905" s="127"/>
      <c r="J1905" s="127"/>
      <c r="K1905" s="127"/>
      <c r="L1905" s="127"/>
      <c r="M1905" s="127"/>
      <c r="N1905" s="127"/>
      <c r="O1905" s="127"/>
      <c r="P1905" s="127"/>
      <c r="Q1905" s="127"/>
      <c r="R1905" s="127"/>
      <c r="S1905" s="144"/>
      <c r="T1905" s="144"/>
      <c r="U1905" s="126"/>
      <c r="V1905" s="127"/>
      <c r="W1905" s="127"/>
      <c r="X1905" s="127"/>
      <c r="Y1905" s="127"/>
      <c r="Z1905" s="127"/>
      <c r="AA1905" s="127"/>
      <c r="AB1905" s="127"/>
      <c r="AC1905" s="127"/>
      <c r="AD1905" s="127"/>
    </row>
    <row r="1906" spans="1:30" hidden="1" x14ac:dyDescent="0.25">
      <c r="A1906" s="24" t="str">
        <f>IF(D1906="","",(B1906&amp;"|"&amp;C1906&amp;"|"&amp;D1906&amp;"|"&amp;E1906&amp;"|"&amp;F1906&amp;"|"&amp;G1906&amp;"|"&amp;H1906&amp;"|"&amp;I1906&amp;"|"&amp;J1906&amp;"|"&amp;K1906&amp;"|"&amp;L1906&amp;"|"&amp;M1906&amp;"|"&amp;N1906&amp;"|"&amp;O1906&amp;"|"&amp;P1906&amp;"|"&amp;Q1906&amp;"|"&amp;R1906&amp;"|"&amp;S1906&amp;"|"&amp;T1906&amp;"|"&amp;U1906&amp;"|"&amp;V1906&amp;"|"&amp;W1906&amp;"|"&amp;X1906&amp;"|"&amp;Y1906&amp;"|"&amp;Z1906&amp;"|"&amp;AA1906&amp;"|"&amp;AB1906&amp;"|"&amp;AC1906&amp;"|"&amp;AD1906&amp;"|"&amp;AE1906&amp;"|"&amp;AF1906&amp;"|"))</f>
        <v/>
      </c>
      <c r="B1906" s="124" t="s">
        <v>1145</v>
      </c>
      <c r="C1906" s="125" t="s">
        <v>3195</v>
      </c>
      <c r="D1906" s="87"/>
      <c r="E1906" s="87"/>
      <c r="F1906" s="87"/>
      <c r="G1906" s="87"/>
      <c r="H1906" s="87"/>
      <c r="I1906" s="87"/>
      <c r="J1906" s="134"/>
      <c r="K1906" s="134"/>
      <c r="L1906" s="87"/>
      <c r="M1906" s="87"/>
      <c r="N1906" s="87"/>
      <c r="O1906" s="87"/>
      <c r="P1906" s="87"/>
      <c r="Q1906" s="87"/>
      <c r="R1906" s="87"/>
      <c r="S1906" s="87"/>
      <c r="T1906" s="87"/>
      <c r="U1906" s="136"/>
      <c r="V1906" s="127"/>
      <c r="W1906" s="127"/>
      <c r="X1906" s="127"/>
      <c r="Y1906" s="127"/>
      <c r="Z1906" s="127"/>
      <c r="AA1906" s="127"/>
      <c r="AB1906" s="127"/>
      <c r="AC1906" s="127"/>
      <c r="AD1906" s="127"/>
    </row>
    <row r="1907" spans="1:30" hidden="1" x14ac:dyDescent="0.25">
      <c r="A1907" s="24" t="str">
        <f>IF(D1907="","",(B1907&amp;"|"&amp;C1907&amp;"|"&amp;D1907&amp;"|"&amp;E1907&amp;"|"&amp;F1907&amp;"|"&amp;G1907&amp;"|"&amp;H1907&amp;"|"&amp;I1907&amp;"|"&amp;J1907&amp;"|"&amp;K1907&amp;"|"&amp;L1907&amp;"|"&amp;M1907&amp;"|"&amp;N1907&amp;"|"&amp;O1907&amp;"|"&amp;P1907&amp;"|"&amp;Q1907&amp;"|"&amp;R1907&amp;"|"&amp;S1907&amp;"|"&amp;T1907&amp;"|"&amp;U1907&amp;"|"&amp;V1907&amp;"|"&amp;W1907&amp;"|"&amp;X1907&amp;"|"&amp;Y1907&amp;"|"&amp;Z1907&amp;"|"&amp;AA1907&amp;"|"&amp;AB1907&amp;"|"&amp;AC1907&amp;"|"&amp;AD1907&amp;"|"&amp;AE1907&amp;"|"&amp;AF1907&amp;"|"))</f>
        <v/>
      </c>
      <c r="B1907" s="127" t="s">
        <v>1146</v>
      </c>
      <c r="C1907" s="127"/>
      <c r="D1907" s="144"/>
      <c r="E1907" s="144"/>
      <c r="F1907" s="127"/>
      <c r="G1907" s="152"/>
      <c r="H1907" s="152"/>
      <c r="I1907" s="127"/>
      <c r="J1907" s="127"/>
      <c r="K1907" s="127"/>
      <c r="L1907" s="127"/>
      <c r="M1907" s="127"/>
      <c r="N1907" s="127"/>
      <c r="O1907" s="127"/>
      <c r="P1907" s="127"/>
      <c r="Q1907" s="127"/>
      <c r="R1907" s="127"/>
      <c r="S1907" s="144"/>
      <c r="T1907" s="144"/>
      <c r="U1907" s="126"/>
      <c r="V1907" s="127"/>
      <c r="W1907" s="127"/>
      <c r="X1907" s="127"/>
      <c r="Y1907" s="127"/>
      <c r="Z1907" s="127"/>
      <c r="AA1907" s="127"/>
      <c r="AB1907" s="127"/>
      <c r="AC1907" s="127"/>
      <c r="AD1907" s="127"/>
    </row>
    <row r="1908" spans="1:30" hidden="1" x14ac:dyDescent="0.25">
      <c r="A1908" s="24" t="str">
        <f>IF(D1908="","",(B1908&amp;"|"&amp;C1908&amp;"|"&amp;D1908&amp;"|"&amp;E1908&amp;"|"&amp;F1908&amp;"|"&amp;G1908&amp;"|"&amp;H1908&amp;"|"&amp;I1908&amp;"|"&amp;J1908&amp;"|"&amp;K1908&amp;"|"&amp;L1908&amp;"|"&amp;M1908&amp;"|"&amp;N1908&amp;"|"&amp;O1908&amp;"|"&amp;P1908&amp;"|"&amp;Q1908&amp;"|"&amp;R1908&amp;"|"&amp;S1908&amp;"|"&amp;T1908&amp;"|"&amp;U1908&amp;"|"&amp;V1908&amp;"|"&amp;W1908&amp;"|"&amp;X1908&amp;"|"&amp;Y1908&amp;"|"&amp;Z1908&amp;"|"&amp;AA1908&amp;"|"&amp;AB1908&amp;"|"&amp;AC1908&amp;"|"&amp;AD1908&amp;"|"&amp;AE1908&amp;"|"&amp;AF1908&amp;"|"))</f>
        <v/>
      </c>
      <c r="B1908" s="124" t="s">
        <v>1146</v>
      </c>
      <c r="C1908" s="125" t="s">
        <v>3196</v>
      </c>
      <c r="D1908" s="87"/>
      <c r="E1908" s="87"/>
      <c r="F1908" s="87"/>
      <c r="G1908" s="87"/>
      <c r="H1908" s="87"/>
      <c r="I1908" s="87"/>
      <c r="J1908" s="134"/>
      <c r="K1908" s="134"/>
      <c r="L1908" s="87"/>
      <c r="M1908" s="87"/>
      <c r="N1908" s="87"/>
      <c r="O1908" s="87"/>
      <c r="P1908" s="87"/>
      <c r="Q1908" s="87"/>
      <c r="R1908" s="87"/>
      <c r="S1908" s="87"/>
      <c r="T1908" s="87"/>
      <c r="U1908" s="136"/>
      <c r="V1908" s="127"/>
      <c r="W1908" s="127"/>
      <c r="X1908" s="127"/>
      <c r="Y1908" s="127"/>
      <c r="Z1908" s="127"/>
      <c r="AA1908" s="127"/>
      <c r="AB1908" s="127"/>
      <c r="AC1908" s="127"/>
      <c r="AD1908" s="127"/>
    </row>
    <row r="1909" spans="1:30" hidden="1" x14ac:dyDescent="0.25">
      <c r="A1909" s="24" t="str">
        <f>IF(D1909="","",(B1909&amp;"|"&amp;C1909&amp;"|"&amp;D1909&amp;"|"&amp;E1909&amp;"|"&amp;F1909&amp;"|"&amp;G1909&amp;"|"&amp;H1909&amp;"|"&amp;I1909&amp;"|"&amp;J1909&amp;"|"&amp;K1909&amp;"|"&amp;L1909&amp;"|"&amp;M1909&amp;"|"&amp;N1909&amp;"|"&amp;O1909&amp;"|"&amp;P1909&amp;"|"&amp;Q1909&amp;"|"&amp;R1909&amp;"|"&amp;S1909&amp;"|"&amp;T1909&amp;"|"&amp;U1909&amp;"|"&amp;V1909&amp;"|"&amp;W1909&amp;"|"&amp;X1909&amp;"|"&amp;Y1909&amp;"|"&amp;Z1909&amp;"|"&amp;AA1909&amp;"|"&amp;AB1909&amp;"|"&amp;AC1909&amp;"|"&amp;AD1909&amp;"|"&amp;AE1909&amp;"|"&amp;AF1909&amp;"|"))</f>
        <v/>
      </c>
      <c r="B1909" s="127" t="s">
        <v>1147</v>
      </c>
      <c r="C1909" s="127"/>
      <c r="D1909" s="144"/>
      <c r="E1909" s="144"/>
      <c r="F1909" s="127"/>
      <c r="G1909" s="152"/>
      <c r="H1909" s="152"/>
      <c r="I1909" s="127"/>
      <c r="J1909" s="127"/>
      <c r="K1909" s="127"/>
      <c r="L1909" s="127"/>
      <c r="M1909" s="127"/>
      <c r="N1909" s="127"/>
      <c r="O1909" s="127"/>
      <c r="P1909" s="127"/>
      <c r="Q1909" s="127"/>
      <c r="R1909" s="127"/>
      <c r="S1909" s="144"/>
      <c r="T1909" s="144"/>
      <c r="U1909" s="126"/>
      <c r="V1909" s="127"/>
      <c r="W1909" s="127"/>
      <c r="X1909" s="127"/>
      <c r="Y1909" s="127"/>
      <c r="Z1909" s="127"/>
      <c r="AA1909" s="127"/>
      <c r="AB1909" s="127"/>
      <c r="AC1909" s="127"/>
      <c r="AD1909" s="127"/>
    </row>
    <row r="1910" spans="1:30" hidden="1" x14ac:dyDescent="0.25">
      <c r="A1910" s="24" t="str">
        <f>IF(D1910="","",(B1910&amp;"|"&amp;C1910&amp;"|"&amp;D1910&amp;"|"&amp;E1910&amp;"|"&amp;F1910&amp;"|"&amp;G1910&amp;"|"&amp;H1910&amp;"|"&amp;I1910&amp;"|"&amp;J1910&amp;"|"&amp;K1910&amp;"|"&amp;L1910&amp;"|"&amp;M1910&amp;"|"&amp;N1910&amp;"|"&amp;O1910&amp;"|"&amp;P1910&amp;"|"&amp;Q1910&amp;"|"&amp;R1910&amp;"|"&amp;S1910&amp;"|"&amp;T1910&amp;"|"&amp;U1910&amp;"|"&amp;V1910&amp;"|"&amp;W1910&amp;"|"&amp;X1910&amp;"|"&amp;Y1910&amp;"|"&amp;Z1910&amp;"|"&amp;AA1910&amp;"|"&amp;AB1910&amp;"|"&amp;AC1910&amp;"|"&amp;AD1910&amp;"|"&amp;AE1910&amp;"|"&amp;AF1910&amp;"|"))</f>
        <v/>
      </c>
      <c r="B1910" s="124" t="s">
        <v>1147</v>
      </c>
      <c r="C1910" s="125" t="s">
        <v>3197</v>
      </c>
      <c r="D1910" s="87"/>
      <c r="E1910" s="87"/>
      <c r="F1910" s="87"/>
      <c r="G1910" s="87"/>
      <c r="H1910" s="87"/>
      <c r="I1910" s="87"/>
      <c r="J1910" s="134"/>
      <c r="K1910" s="134"/>
      <c r="L1910" s="87"/>
      <c r="M1910" s="87"/>
      <c r="N1910" s="87"/>
      <c r="O1910" s="87"/>
      <c r="P1910" s="87"/>
      <c r="Q1910" s="87"/>
      <c r="R1910" s="87"/>
      <c r="S1910" s="87"/>
      <c r="T1910" s="87"/>
      <c r="U1910" s="136"/>
      <c r="V1910" s="127"/>
      <c r="W1910" s="127"/>
      <c r="X1910" s="127"/>
      <c r="Y1910" s="127"/>
      <c r="Z1910" s="127"/>
      <c r="AA1910" s="127"/>
      <c r="AB1910" s="127"/>
      <c r="AC1910" s="127"/>
      <c r="AD1910" s="127"/>
    </row>
    <row r="1911" spans="1:30" hidden="1" x14ac:dyDescent="0.25">
      <c r="A1911" s="24" t="str">
        <f>IF(D1911="","",(B1911&amp;"|"&amp;C1911&amp;"|"&amp;D1911&amp;"|"&amp;E1911&amp;"|"&amp;F1911&amp;"|"&amp;G1911&amp;"|"&amp;H1911&amp;"|"&amp;I1911&amp;"|"&amp;J1911&amp;"|"&amp;K1911&amp;"|"&amp;L1911&amp;"|"&amp;M1911&amp;"|"&amp;N1911&amp;"|"&amp;O1911&amp;"|"&amp;P1911&amp;"|"&amp;Q1911&amp;"|"&amp;R1911&amp;"|"&amp;S1911&amp;"|"&amp;T1911&amp;"|"&amp;U1911&amp;"|"&amp;V1911&amp;"|"&amp;W1911&amp;"|"&amp;X1911&amp;"|"&amp;Y1911&amp;"|"&amp;Z1911&amp;"|"&amp;AA1911&amp;"|"&amp;AB1911&amp;"|"&amp;AC1911&amp;"|"&amp;AD1911&amp;"|"&amp;AE1911&amp;"|"&amp;AF1911&amp;"|"))</f>
        <v/>
      </c>
      <c r="B1911" s="127" t="s">
        <v>1148</v>
      </c>
      <c r="C1911" s="127"/>
      <c r="D1911" s="144"/>
      <c r="E1911" s="144"/>
      <c r="F1911" s="127"/>
      <c r="G1911" s="152"/>
      <c r="H1911" s="152"/>
      <c r="I1911" s="127"/>
      <c r="J1911" s="127"/>
      <c r="K1911" s="127"/>
      <c r="L1911" s="127"/>
      <c r="M1911" s="127"/>
      <c r="N1911" s="127"/>
      <c r="O1911" s="127"/>
      <c r="P1911" s="127"/>
      <c r="Q1911" s="127"/>
      <c r="R1911" s="127"/>
      <c r="S1911" s="144"/>
      <c r="T1911" s="144"/>
      <c r="U1911" s="126"/>
      <c r="V1911" s="127"/>
      <c r="W1911" s="127"/>
      <c r="X1911" s="127"/>
      <c r="Y1911" s="127"/>
      <c r="Z1911" s="127"/>
      <c r="AA1911" s="127"/>
      <c r="AB1911" s="127"/>
      <c r="AC1911" s="127"/>
      <c r="AD1911" s="127"/>
    </row>
    <row r="1912" spans="1:30" hidden="1" x14ac:dyDescent="0.25">
      <c r="A1912" s="24" t="str">
        <f>IF(D1912="","",(B1912&amp;"|"&amp;C1912&amp;"|"&amp;D1912&amp;"|"&amp;E1912&amp;"|"&amp;F1912&amp;"|"&amp;G1912&amp;"|"&amp;H1912&amp;"|"&amp;I1912&amp;"|"&amp;J1912&amp;"|"&amp;K1912&amp;"|"&amp;L1912&amp;"|"&amp;M1912&amp;"|"&amp;N1912&amp;"|"&amp;O1912&amp;"|"&amp;P1912&amp;"|"&amp;Q1912&amp;"|"&amp;R1912&amp;"|"&amp;S1912&amp;"|"&amp;T1912&amp;"|"&amp;U1912&amp;"|"&amp;V1912&amp;"|"&amp;W1912&amp;"|"&amp;X1912&amp;"|"&amp;Y1912&amp;"|"&amp;Z1912&amp;"|"&amp;AA1912&amp;"|"&amp;AB1912&amp;"|"&amp;AC1912&amp;"|"&amp;AD1912&amp;"|"&amp;AE1912&amp;"|"&amp;AF1912&amp;"|"))</f>
        <v/>
      </c>
      <c r="B1912" s="124" t="s">
        <v>1148</v>
      </c>
      <c r="C1912" s="125" t="s">
        <v>3198</v>
      </c>
      <c r="D1912" s="87"/>
      <c r="E1912" s="87"/>
      <c r="F1912" s="87"/>
      <c r="G1912" s="87"/>
      <c r="H1912" s="87"/>
      <c r="I1912" s="87"/>
      <c r="J1912" s="134"/>
      <c r="K1912" s="134"/>
      <c r="L1912" s="87"/>
      <c r="M1912" s="87"/>
      <c r="N1912" s="87"/>
      <c r="O1912" s="87"/>
      <c r="P1912" s="87"/>
      <c r="Q1912" s="87"/>
      <c r="R1912" s="87"/>
      <c r="S1912" s="87"/>
      <c r="T1912" s="87"/>
      <c r="U1912" s="136"/>
      <c r="V1912" s="127"/>
      <c r="W1912" s="127"/>
      <c r="X1912" s="127"/>
      <c r="Y1912" s="127"/>
      <c r="Z1912" s="127"/>
      <c r="AA1912" s="127"/>
      <c r="AB1912" s="127"/>
      <c r="AC1912" s="127"/>
      <c r="AD1912" s="127"/>
    </row>
    <row r="1913" spans="1:30" hidden="1" x14ac:dyDescent="0.25">
      <c r="A1913" s="24" t="str">
        <f>IF(D1913="","",(B1913&amp;"|"&amp;C1913&amp;"|"&amp;D1913&amp;"|"&amp;E1913&amp;"|"&amp;F1913&amp;"|"&amp;G1913&amp;"|"&amp;H1913&amp;"|"&amp;I1913&amp;"|"&amp;J1913&amp;"|"&amp;K1913&amp;"|"&amp;L1913&amp;"|"&amp;M1913&amp;"|"&amp;N1913&amp;"|"&amp;O1913&amp;"|"&amp;P1913&amp;"|"&amp;Q1913&amp;"|"&amp;R1913&amp;"|"&amp;S1913&amp;"|"&amp;T1913&amp;"|"&amp;U1913&amp;"|"&amp;V1913&amp;"|"&amp;W1913&amp;"|"&amp;X1913&amp;"|"&amp;Y1913&amp;"|"&amp;Z1913&amp;"|"&amp;AA1913&amp;"|"&amp;AB1913&amp;"|"&amp;AC1913&amp;"|"&amp;AD1913&amp;"|"&amp;AE1913&amp;"|"&amp;AF1913&amp;"|"))</f>
        <v/>
      </c>
      <c r="B1913" s="127" t="s">
        <v>1149</v>
      </c>
      <c r="C1913" s="127"/>
      <c r="D1913" s="144"/>
      <c r="E1913" s="144"/>
      <c r="F1913" s="127"/>
      <c r="G1913" s="152"/>
      <c r="H1913" s="152"/>
      <c r="I1913" s="127"/>
      <c r="J1913" s="127"/>
      <c r="K1913" s="127"/>
      <c r="L1913" s="127"/>
      <c r="M1913" s="127"/>
      <c r="N1913" s="127"/>
      <c r="O1913" s="127"/>
      <c r="P1913" s="127"/>
      <c r="Q1913" s="127"/>
      <c r="R1913" s="127"/>
      <c r="S1913" s="144"/>
      <c r="T1913" s="144"/>
      <c r="U1913" s="126"/>
      <c r="V1913" s="127"/>
      <c r="W1913" s="127"/>
      <c r="X1913" s="127"/>
      <c r="Y1913" s="127"/>
      <c r="Z1913" s="127"/>
      <c r="AA1913" s="127"/>
      <c r="AB1913" s="127"/>
      <c r="AC1913" s="127"/>
      <c r="AD1913" s="127"/>
    </row>
    <row r="1914" spans="1:30" hidden="1" x14ac:dyDescent="0.25">
      <c r="A1914" s="24" t="str">
        <f>IF(D1914="","",(B1914&amp;"|"&amp;C1914&amp;"|"&amp;D1914&amp;"|"&amp;E1914&amp;"|"&amp;F1914&amp;"|"&amp;G1914&amp;"|"&amp;H1914&amp;"|"&amp;I1914&amp;"|"&amp;J1914&amp;"|"&amp;K1914&amp;"|"&amp;L1914&amp;"|"&amp;M1914&amp;"|"&amp;N1914&amp;"|"&amp;O1914&amp;"|"&amp;P1914&amp;"|"&amp;Q1914&amp;"|"&amp;R1914&amp;"|"&amp;S1914&amp;"|"&amp;T1914&amp;"|"&amp;U1914&amp;"|"&amp;V1914&amp;"|"&amp;W1914&amp;"|"&amp;X1914&amp;"|"&amp;Y1914&amp;"|"&amp;Z1914&amp;"|"&amp;AA1914&amp;"|"&amp;AB1914&amp;"|"&amp;AC1914&amp;"|"&amp;AD1914&amp;"|"&amp;AE1914&amp;"|"&amp;AF1914&amp;"|"))</f>
        <v/>
      </c>
      <c r="B1914" s="124" t="s">
        <v>1149</v>
      </c>
      <c r="C1914" s="125" t="s">
        <v>3199</v>
      </c>
      <c r="D1914" s="87"/>
      <c r="E1914" s="87"/>
      <c r="F1914" s="87"/>
      <c r="G1914" s="87"/>
      <c r="H1914" s="87"/>
      <c r="I1914" s="87"/>
      <c r="J1914" s="134"/>
      <c r="K1914" s="134"/>
      <c r="L1914" s="87"/>
      <c r="M1914" s="87"/>
      <c r="N1914" s="87"/>
      <c r="O1914" s="87"/>
      <c r="P1914" s="87"/>
      <c r="Q1914" s="87"/>
      <c r="R1914" s="87"/>
      <c r="S1914" s="87"/>
      <c r="T1914" s="87"/>
      <c r="U1914" s="136"/>
      <c r="V1914" s="127"/>
      <c r="W1914" s="127"/>
      <c r="X1914" s="127"/>
      <c r="Y1914" s="127"/>
      <c r="Z1914" s="127"/>
      <c r="AA1914" s="127"/>
      <c r="AB1914" s="127"/>
      <c r="AC1914" s="127"/>
      <c r="AD1914" s="127"/>
    </row>
    <row r="1915" spans="1:30" hidden="1" x14ac:dyDescent="0.25">
      <c r="A1915" s="24" t="str">
        <f>IF(D1915="","",(B1915&amp;"|"&amp;C1915&amp;"|"&amp;D1915&amp;"|"&amp;E1915&amp;"|"&amp;F1915&amp;"|"&amp;G1915&amp;"|"&amp;H1915&amp;"|"&amp;I1915&amp;"|"&amp;J1915&amp;"|"&amp;K1915&amp;"|"&amp;L1915&amp;"|"&amp;M1915&amp;"|"&amp;N1915&amp;"|"&amp;O1915&amp;"|"&amp;P1915&amp;"|"&amp;Q1915&amp;"|"&amp;R1915&amp;"|"&amp;S1915&amp;"|"&amp;T1915&amp;"|"&amp;U1915&amp;"|"&amp;V1915&amp;"|"&amp;W1915&amp;"|"&amp;X1915&amp;"|"&amp;Y1915&amp;"|"&amp;Z1915&amp;"|"&amp;AA1915&amp;"|"&amp;AB1915&amp;"|"&amp;AC1915&amp;"|"&amp;AD1915&amp;"|"&amp;AE1915&amp;"|"&amp;AF1915&amp;"|"))</f>
        <v/>
      </c>
      <c r="B1915" s="127" t="s">
        <v>1150</v>
      </c>
      <c r="C1915" s="127"/>
      <c r="D1915" s="144"/>
      <c r="E1915" s="144"/>
      <c r="F1915" s="127"/>
      <c r="G1915" s="152"/>
      <c r="H1915" s="152"/>
      <c r="I1915" s="127"/>
      <c r="J1915" s="127"/>
      <c r="K1915" s="127"/>
      <c r="L1915" s="127"/>
      <c r="M1915" s="127"/>
      <c r="N1915" s="127"/>
      <c r="O1915" s="127"/>
      <c r="P1915" s="127"/>
      <c r="Q1915" s="127"/>
      <c r="R1915" s="127"/>
      <c r="S1915" s="144"/>
      <c r="T1915" s="144"/>
      <c r="U1915" s="126"/>
      <c r="V1915" s="127"/>
      <c r="W1915" s="127"/>
      <c r="X1915" s="127"/>
      <c r="Y1915" s="127"/>
      <c r="Z1915" s="127"/>
      <c r="AA1915" s="127"/>
      <c r="AB1915" s="127"/>
      <c r="AC1915" s="127"/>
      <c r="AD1915" s="127"/>
    </row>
    <row r="1916" spans="1:30" hidden="1" x14ac:dyDescent="0.25">
      <c r="A1916" s="24" t="str">
        <f>IF(D1916="","",(B1916&amp;"|"&amp;C1916&amp;"|"&amp;D1916&amp;"|"&amp;E1916&amp;"|"&amp;F1916&amp;"|"&amp;G1916&amp;"|"&amp;H1916&amp;"|"&amp;I1916&amp;"|"&amp;J1916&amp;"|"&amp;K1916&amp;"|"&amp;L1916&amp;"|"&amp;M1916&amp;"|"&amp;N1916&amp;"|"&amp;O1916&amp;"|"&amp;P1916&amp;"|"&amp;Q1916&amp;"|"&amp;R1916&amp;"|"&amp;S1916&amp;"|"&amp;T1916&amp;"|"&amp;U1916&amp;"|"&amp;V1916&amp;"|"&amp;W1916&amp;"|"&amp;X1916&amp;"|"&amp;Y1916&amp;"|"&amp;Z1916&amp;"|"&amp;AA1916&amp;"|"&amp;AB1916&amp;"|"&amp;AC1916&amp;"|"&amp;AD1916&amp;"|"&amp;AE1916&amp;"|"&amp;AF1916&amp;"|"))</f>
        <v/>
      </c>
      <c r="B1916" s="124" t="s">
        <v>1150</v>
      </c>
      <c r="C1916" s="125" t="s">
        <v>3200</v>
      </c>
      <c r="D1916" s="87"/>
      <c r="E1916" s="87"/>
      <c r="F1916" s="87"/>
      <c r="G1916" s="87"/>
      <c r="H1916" s="87"/>
      <c r="I1916" s="87"/>
      <c r="J1916" s="134"/>
      <c r="K1916" s="134"/>
      <c r="L1916" s="87"/>
      <c r="M1916" s="87"/>
      <c r="N1916" s="87"/>
      <c r="O1916" s="87"/>
      <c r="P1916" s="87"/>
      <c r="Q1916" s="87"/>
      <c r="R1916" s="87"/>
      <c r="S1916" s="87"/>
      <c r="T1916" s="87"/>
      <c r="U1916" s="136"/>
      <c r="V1916" s="127"/>
      <c r="W1916" s="127"/>
      <c r="X1916" s="127"/>
      <c r="Y1916" s="127"/>
      <c r="Z1916" s="127"/>
      <c r="AA1916" s="127"/>
      <c r="AB1916" s="127"/>
      <c r="AC1916" s="127"/>
      <c r="AD1916" s="127"/>
    </row>
    <row r="1917" spans="1:30" hidden="1" x14ac:dyDescent="0.25">
      <c r="A1917" s="24" t="str">
        <f>IF(D1917="","",(B1917&amp;"|"&amp;C1917&amp;"|"&amp;D1917&amp;"|"&amp;E1917&amp;"|"&amp;F1917&amp;"|"&amp;G1917&amp;"|"&amp;H1917&amp;"|"&amp;I1917&amp;"|"&amp;J1917&amp;"|"&amp;K1917&amp;"|"&amp;L1917&amp;"|"&amp;M1917&amp;"|"&amp;N1917&amp;"|"&amp;O1917&amp;"|"&amp;P1917&amp;"|"&amp;Q1917&amp;"|"&amp;R1917&amp;"|"&amp;S1917&amp;"|"&amp;T1917&amp;"|"&amp;U1917&amp;"|"&amp;V1917&amp;"|"&amp;W1917&amp;"|"&amp;X1917&amp;"|"&amp;Y1917&amp;"|"&amp;Z1917&amp;"|"&amp;AA1917&amp;"|"&amp;AB1917&amp;"|"&amp;AC1917&amp;"|"&amp;AD1917&amp;"|"&amp;AE1917&amp;"|"&amp;AF1917&amp;"|"))</f>
        <v/>
      </c>
      <c r="B1917" s="127" t="s">
        <v>1151</v>
      </c>
      <c r="C1917" s="127"/>
      <c r="D1917" s="144"/>
      <c r="E1917" s="144"/>
      <c r="F1917" s="127"/>
      <c r="G1917" s="152"/>
      <c r="H1917" s="152"/>
      <c r="I1917" s="127"/>
      <c r="J1917" s="127"/>
      <c r="K1917" s="127"/>
      <c r="L1917" s="127"/>
      <c r="M1917" s="127"/>
      <c r="N1917" s="127"/>
      <c r="O1917" s="127"/>
      <c r="P1917" s="127"/>
      <c r="Q1917" s="127"/>
      <c r="R1917" s="127"/>
      <c r="S1917" s="144"/>
      <c r="T1917" s="144"/>
      <c r="U1917" s="126"/>
      <c r="V1917" s="127"/>
      <c r="W1917" s="127"/>
      <c r="X1917" s="127"/>
      <c r="Y1917" s="127"/>
      <c r="Z1917" s="127"/>
      <c r="AA1917" s="127"/>
      <c r="AB1917" s="127"/>
      <c r="AC1917" s="127"/>
      <c r="AD1917" s="127"/>
    </row>
    <row r="1918" spans="1:30" hidden="1" x14ac:dyDescent="0.25">
      <c r="A1918" s="24" t="str">
        <f>IF(D1918="","",(B1918&amp;"|"&amp;C1918&amp;"|"&amp;D1918&amp;"|"&amp;E1918&amp;"|"&amp;F1918&amp;"|"&amp;G1918&amp;"|"&amp;H1918&amp;"|"&amp;I1918&amp;"|"&amp;J1918&amp;"|"&amp;K1918&amp;"|"&amp;L1918&amp;"|"&amp;M1918&amp;"|"&amp;N1918&amp;"|"&amp;O1918&amp;"|"&amp;P1918&amp;"|"&amp;Q1918&amp;"|"&amp;R1918&amp;"|"&amp;S1918&amp;"|"&amp;T1918&amp;"|"&amp;U1918&amp;"|"&amp;V1918&amp;"|"&amp;W1918&amp;"|"&amp;X1918&amp;"|"&amp;Y1918&amp;"|"&amp;Z1918&amp;"|"&amp;AA1918&amp;"|"&amp;AB1918&amp;"|"&amp;AC1918&amp;"|"&amp;AD1918&amp;"|"&amp;AE1918&amp;"|"&amp;AF1918&amp;"|"))</f>
        <v/>
      </c>
      <c r="B1918" s="124" t="s">
        <v>1151</v>
      </c>
      <c r="C1918" s="125" t="s">
        <v>3201</v>
      </c>
      <c r="D1918" s="87"/>
      <c r="E1918" s="87"/>
      <c r="F1918" s="87"/>
      <c r="G1918" s="87"/>
      <c r="H1918" s="87"/>
      <c r="I1918" s="87"/>
      <c r="J1918" s="134"/>
      <c r="K1918" s="134"/>
      <c r="L1918" s="87"/>
      <c r="M1918" s="87"/>
      <c r="N1918" s="87"/>
      <c r="O1918" s="87"/>
      <c r="P1918" s="87"/>
      <c r="Q1918" s="87"/>
      <c r="R1918" s="87"/>
      <c r="S1918" s="87"/>
      <c r="T1918" s="87"/>
      <c r="U1918" s="136"/>
      <c r="V1918" s="127"/>
      <c r="W1918" s="127"/>
      <c r="X1918" s="127"/>
      <c r="Y1918" s="127"/>
      <c r="Z1918" s="127"/>
      <c r="AA1918" s="127"/>
      <c r="AB1918" s="127"/>
      <c r="AC1918" s="127"/>
      <c r="AD1918" s="127"/>
    </row>
    <row r="1919" spans="1:30" hidden="1" x14ac:dyDescent="0.25">
      <c r="A1919" s="24" t="str">
        <f>IF(D1919="","",(B1919&amp;"|"&amp;C1919&amp;"|"&amp;D1919&amp;"|"&amp;E1919&amp;"|"&amp;F1919&amp;"|"&amp;G1919&amp;"|"&amp;H1919&amp;"|"&amp;I1919&amp;"|"&amp;J1919&amp;"|"&amp;K1919&amp;"|"&amp;L1919&amp;"|"&amp;M1919&amp;"|"&amp;N1919&amp;"|"&amp;O1919&amp;"|"&amp;P1919&amp;"|"&amp;Q1919&amp;"|"&amp;R1919&amp;"|"&amp;S1919&amp;"|"&amp;T1919&amp;"|"&amp;U1919&amp;"|"&amp;V1919&amp;"|"&amp;W1919&amp;"|"&amp;X1919&amp;"|"&amp;Y1919&amp;"|"&amp;Z1919&amp;"|"&amp;AA1919&amp;"|"&amp;AB1919&amp;"|"&amp;AC1919&amp;"|"&amp;AD1919&amp;"|"&amp;AE1919&amp;"|"&amp;AF1919&amp;"|"))</f>
        <v/>
      </c>
      <c r="B1919" s="127" t="s">
        <v>1152</v>
      </c>
      <c r="C1919" s="127"/>
      <c r="D1919" s="144"/>
      <c r="E1919" s="144"/>
      <c r="F1919" s="127"/>
      <c r="G1919" s="152"/>
      <c r="H1919" s="152"/>
      <c r="I1919" s="127"/>
      <c r="J1919" s="127"/>
      <c r="K1919" s="127"/>
      <c r="L1919" s="127"/>
      <c r="M1919" s="127"/>
      <c r="N1919" s="127"/>
      <c r="O1919" s="127"/>
      <c r="P1919" s="127"/>
      <c r="Q1919" s="127"/>
      <c r="R1919" s="127"/>
      <c r="S1919" s="144"/>
      <c r="T1919" s="144"/>
      <c r="U1919" s="126"/>
      <c r="V1919" s="127"/>
      <c r="W1919" s="127"/>
      <c r="X1919" s="127"/>
      <c r="Y1919" s="127"/>
      <c r="Z1919" s="127"/>
      <c r="AA1919" s="127"/>
      <c r="AB1919" s="127"/>
      <c r="AC1919" s="127"/>
      <c r="AD1919" s="127"/>
    </row>
    <row r="1920" spans="1:30" hidden="1" x14ac:dyDescent="0.25">
      <c r="A1920" s="24" t="str">
        <f>IF(D1920="","",(B1920&amp;"|"&amp;C1920&amp;"|"&amp;D1920&amp;"|"&amp;E1920&amp;"|"&amp;F1920&amp;"|"&amp;G1920&amp;"|"&amp;H1920&amp;"|"&amp;I1920&amp;"|"&amp;J1920&amp;"|"&amp;K1920&amp;"|"&amp;L1920&amp;"|"&amp;M1920&amp;"|"&amp;N1920&amp;"|"&amp;O1920&amp;"|"&amp;P1920&amp;"|"&amp;Q1920&amp;"|"&amp;R1920&amp;"|"&amp;S1920&amp;"|"&amp;T1920&amp;"|"&amp;U1920&amp;"|"&amp;V1920&amp;"|"&amp;W1920&amp;"|"&amp;X1920&amp;"|"&amp;Y1920&amp;"|"&amp;Z1920&amp;"|"&amp;AA1920&amp;"|"&amp;AB1920&amp;"|"&amp;AC1920&amp;"|"&amp;AD1920&amp;"|"&amp;AE1920&amp;"|"&amp;AF1920&amp;"|"))</f>
        <v/>
      </c>
      <c r="B1920" s="124" t="s">
        <v>1152</v>
      </c>
      <c r="C1920" s="125" t="s">
        <v>3202</v>
      </c>
      <c r="D1920" s="87"/>
      <c r="E1920" s="87"/>
      <c r="F1920" s="87"/>
      <c r="G1920" s="87"/>
      <c r="H1920" s="87"/>
      <c r="I1920" s="87"/>
      <c r="J1920" s="134"/>
      <c r="K1920" s="134"/>
      <c r="L1920" s="87"/>
      <c r="M1920" s="87"/>
      <c r="N1920" s="87"/>
      <c r="O1920" s="87"/>
      <c r="P1920" s="87"/>
      <c r="Q1920" s="87"/>
      <c r="R1920" s="87"/>
      <c r="S1920" s="87"/>
      <c r="T1920" s="87"/>
      <c r="U1920" s="136"/>
      <c r="V1920" s="127"/>
      <c r="W1920" s="127"/>
      <c r="X1920" s="127"/>
      <c r="Y1920" s="127"/>
      <c r="Z1920" s="127"/>
      <c r="AA1920" s="127"/>
      <c r="AB1920" s="127"/>
      <c r="AC1920" s="127"/>
      <c r="AD1920" s="127"/>
    </row>
    <row r="1921" spans="1:32" hidden="1" x14ac:dyDescent="0.25">
      <c r="A1921" s="24" t="str">
        <f>IF(D1921="","",(B1921&amp;"|"&amp;C1921&amp;"|"&amp;D1921&amp;"|"&amp;E1921&amp;"|"&amp;F1921&amp;"|"&amp;G1921&amp;"|"&amp;H1921&amp;"|"&amp;I1921&amp;"|"&amp;J1921&amp;"|"&amp;K1921&amp;"|"&amp;L1921&amp;"|"&amp;M1921&amp;"|"&amp;N1921&amp;"|"&amp;O1921&amp;"|"&amp;P1921&amp;"|"&amp;Q1921&amp;"|"&amp;R1921&amp;"|"&amp;S1921&amp;"|"&amp;T1921&amp;"|"&amp;U1921&amp;"|"&amp;V1921&amp;"|"&amp;W1921&amp;"|"&amp;X1921&amp;"|"&amp;Y1921&amp;"|"&amp;Z1921&amp;"|"&amp;AA1921&amp;"|"&amp;AB1921&amp;"|"&amp;AC1921&amp;"|"&amp;AD1921&amp;"|"&amp;AE1921&amp;"|"&amp;AF1921&amp;"|"))</f>
        <v/>
      </c>
      <c r="B1921" s="127" t="s">
        <v>1153</v>
      </c>
      <c r="C1921" s="127"/>
      <c r="D1921" s="144"/>
      <c r="E1921" s="144"/>
      <c r="F1921" s="127"/>
      <c r="G1921" s="152"/>
      <c r="H1921" s="152"/>
      <c r="I1921" s="127"/>
      <c r="J1921" s="127"/>
      <c r="K1921" s="127"/>
      <c r="L1921" s="127"/>
      <c r="M1921" s="127"/>
      <c r="N1921" s="127"/>
      <c r="O1921" s="127"/>
      <c r="P1921" s="127"/>
      <c r="Q1921" s="127"/>
      <c r="R1921" s="127"/>
      <c r="S1921" s="144"/>
      <c r="T1921" s="144"/>
      <c r="U1921" s="126"/>
      <c r="V1921" s="127"/>
      <c r="W1921" s="127"/>
      <c r="X1921" s="127"/>
      <c r="Y1921" s="127"/>
      <c r="Z1921" s="127"/>
      <c r="AA1921" s="127"/>
      <c r="AB1921" s="127"/>
      <c r="AC1921" s="127"/>
      <c r="AD1921" s="127"/>
    </row>
    <row r="1922" spans="1:32" hidden="1" x14ac:dyDescent="0.25">
      <c r="A1922" s="24" t="str">
        <f>IF(D1922="","",(B1922&amp;"|"&amp;C1922&amp;"|"&amp;D1922&amp;"|"&amp;E1922&amp;"|"&amp;F1922&amp;"|"&amp;G1922&amp;"|"&amp;H1922&amp;"|"&amp;I1922&amp;"|"&amp;J1922&amp;"|"&amp;K1922&amp;"|"&amp;L1922&amp;"|"&amp;M1922&amp;"|"&amp;N1922&amp;"|"&amp;O1922&amp;"|"&amp;P1922&amp;"|"&amp;Q1922&amp;"|"&amp;R1922&amp;"|"&amp;S1922&amp;"|"&amp;T1922&amp;"|"&amp;U1922&amp;"|"&amp;V1922&amp;"|"&amp;W1922&amp;"|"&amp;X1922&amp;"|"&amp;Y1922&amp;"|"&amp;Z1922&amp;"|"&amp;AA1922&amp;"|"&amp;AB1922&amp;"|"&amp;AC1922&amp;"|"&amp;AD1922&amp;"|"&amp;AE1922&amp;"|"&amp;AF1922&amp;"|"))</f>
        <v/>
      </c>
      <c r="B1922" s="124" t="s">
        <v>1153</v>
      </c>
      <c r="C1922" s="125" t="s">
        <v>3203</v>
      </c>
      <c r="D1922" s="87"/>
      <c r="E1922" s="87"/>
      <c r="F1922" s="87"/>
      <c r="G1922" s="87"/>
      <c r="H1922" s="87"/>
      <c r="I1922" s="87"/>
      <c r="J1922" s="134"/>
      <c r="K1922" s="134"/>
      <c r="L1922" s="87"/>
      <c r="M1922" s="87"/>
      <c r="N1922" s="87"/>
      <c r="O1922" s="87"/>
      <c r="P1922" s="87"/>
      <c r="Q1922" s="87"/>
      <c r="R1922" s="87"/>
      <c r="S1922" s="87"/>
      <c r="T1922" s="87"/>
      <c r="U1922" s="136"/>
      <c r="V1922" s="127"/>
      <c r="W1922" s="127"/>
      <c r="X1922" s="127"/>
      <c r="Y1922" s="127"/>
      <c r="Z1922" s="127"/>
      <c r="AA1922" s="127"/>
      <c r="AB1922" s="127"/>
      <c r="AC1922" s="127"/>
      <c r="AD1922" s="127"/>
    </row>
    <row r="1923" spans="1:32" hidden="1" x14ac:dyDescent="0.25">
      <c r="A1923" s="24" t="str">
        <f>IF(D1923="","",(B1923&amp;"|"&amp;C1923&amp;"|"&amp;D1923&amp;"|"&amp;E1923&amp;"|"&amp;F1923&amp;"|"&amp;G1923&amp;"|"&amp;H1923&amp;"|"&amp;I1923&amp;"|"&amp;J1923&amp;"|"&amp;K1923&amp;"|"&amp;L1923&amp;"|"&amp;M1923&amp;"|"&amp;N1923&amp;"|"&amp;O1923&amp;"|"&amp;P1923&amp;"|"&amp;Q1923&amp;"|"&amp;R1923&amp;"|"&amp;S1923&amp;"|"&amp;T1923&amp;"|"&amp;U1923&amp;"|"&amp;V1923&amp;"|"&amp;W1923&amp;"|"&amp;X1923&amp;"|"&amp;Y1923&amp;"|"&amp;Z1923&amp;"|"&amp;AA1923&amp;"|"&amp;AB1923&amp;"|"&amp;AC1923&amp;"|"&amp;AD1923&amp;"|"&amp;AE1923&amp;"|"&amp;AF1923&amp;"|"))</f>
        <v/>
      </c>
      <c r="B1923" s="127" t="s">
        <v>1154</v>
      </c>
      <c r="C1923" s="127"/>
      <c r="D1923" s="144"/>
      <c r="E1923" s="144"/>
      <c r="F1923" s="127"/>
      <c r="G1923" s="152"/>
      <c r="H1923" s="152"/>
      <c r="I1923" s="127"/>
      <c r="J1923" s="127"/>
      <c r="K1923" s="127"/>
      <c r="L1923" s="127"/>
      <c r="M1923" s="127"/>
      <c r="N1923" s="127"/>
      <c r="O1923" s="127"/>
      <c r="P1923" s="127"/>
      <c r="Q1923" s="127"/>
      <c r="R1923" s="127"/>
      <c r="S1923" s="144"/>
      <c r="T1923" s="144"/>
      <c r="U1923" s="126"/>
      <c r="V1923" s="127"/>
      <c r="W1923" s="127"/>
      <c r="X1923" s="127"/>
      <c r="Y1923" s="127"/>
      <c r="Z1923" s="127"/>
      <c r="AA1923" s="127"/>
      <c r="AB1923" s="127"/>
      <c r="AC1923" s="127"/>
      <c r="AD1923" s="127"/>
    </row>
    <row r="1924" spans="1:32" hidden="1" x14ac:dyDescent="0.25">
      <c r="A1924" s="24" t="str">
        <f>IF(D1924="","",(B1924&amp;"|"&amp;C1924&amp;"|"&amp;D1924&amp;"|"&amp;E1924&amp;"|"&amp;F1924&amp;"|"&amp;G1924&amp;"|"&amp;H1924&amp;"|"&amp;I1924&amp;"|"&amp;J1924&amp;"|"&amp;K1924&amp;"|"&amp;L1924&amp;"|"&amp;M1924&amp;"|"&amp;N1924&amp;"|"&amp;O1924&amp;"|"&amp;P1924&amp;"|"&amp;Q1924&amp;"|"&amp;R1924&amp;"|"&amp;S1924&amp;"|"&amp;T1924&amp;"|"&amp;U1924&amp;"|"&amp;V1924&amp;"|"&amp;W1924&amp;"|"&amp;X1924&amp;"|"&amp;Y1924&amp;"|"&amp;Z1924&amp;"|"&amp;AA1924&amp;"|"&amp;AB1924&amp;"|"&amp;AC1924&amp;"|"&amp;AD1924&amp;"|"&amp;AE1924&amp;"|"&amp;AF1924&amp;"|"))</f>
        <v/>
      </c>
      <c r="B1924" s="124" t="s">
        <v>1154</v>
      </c>
      <c r="C1924" s="125" t="s">
        <v>3204</v>
      </c>
      <c r="D1924" s="87"/>
      <c r="E1924" s="87"/>
      <c r="F1924" s="87"/>
      <c r="G1924" s="87"/>
      <c r="H1924" s="87"/>
      <c r="I1924" s="87"/>
      <c r="J1924" s="134"/>
      <c r="K1924" s="134"/>
      <c r="L1924" s="87"/>
      <c r="M1924" s="87"/>
      <c r="N1924" s="87"/>
      <c r="O1924" s="87"/>
      <c r="P1924" s="87"/>
      <c r="Q1924" s="87"/>
      <c r="R1924" s="87"/>
      <c r="S1924" s="87"/>
      <c r="T1924" s="87"/>
      <c r="U1924" s="136"/>
      <c r="V1924" s="127"/>
      <c r="W1924" s="127"/>
      <c r="X1924" s="127"/>
      <c r="Y1924" s="127"/>
      <c r="Z1924" s="127"/>
      <c r="AA1924" s="127"/>
      <c r="AB1924" s="127"/>
      <c r="AC1924" s="127"/>
      <c r="AD1924" s="127"/>
    </row>
    <row r="1925" spans="1:32" hidden="1" x14ac:dyDescent="0.25">
      <c r="A1925" s="24" t="str">
        <f>IF(D1925="","",(B1925&amp;"|"&amp;C1925&amp;"|"&amp;D1925&amp;"|"&amp;E1925&amp;"|"&amp;F1925&amp;"|"&amp;G1925&amp;"|"&amp;H1925&amp;"|"&amp;I1925&amp;"|"&amp;J1925&amp;"|"&amp;K1925&amp;"|"&amp;L1925&amp;"|"&amp;M1925&amp;"|"&amp;N1925&amp;"|"&amp;O1925&amp;"|"&amp;P1925&amp;"|"&amp;Q1925&amp;"|"&amp;R1925&amp;"|"&amp;S1925&amp;"|"&amp;T1925&amp;"|"&amp;U1925&amp;"|"&amp;V1925&amp;"|"&amp;W1925&amp;"|"&amp;X1925&amp;"|"&amp;Y1925&amp;"|"&amp;Z1925&amp;"|"&amp;AA1925&amp;"|"&amp;AB1925&amp;"|"&amp;AC1925&amp;"|"&amp;AD1925&amp;"|"&amp;AE1925&amp;"|"&amp;AF1925&amp;"|"))</f>
        <v/>
      </c>
      <c r="B1925" s="127" t="s">
        <v>1155</v>
      </c>
      <c r="C1925" s="127"/>
      <c r="D1925" s="144"/>
      <c r="E1925" s="144"/>
      <c r="F1925" s="127"/>
      <c r="G1925" s="152"/>
      <c r="H1925" s="152"/>
      <c r="I1925" s="127"/>
      <c r="J1925" s="127"/>
      <c r="K1925" s="127"/>
      <c r="L1925" s="127"/>
      <c r="M1925" s="127"/>
      <c r="N1925" s="127"/>
      <c r="O1925" s="127"/>
      <c r="P1925" s="127"/>
      <c r="Q1925" s="127"/>
      <c r="R1925" s="127"/>
      <c r="S1925" s="144"/>
      <c r="T1925" s="144"/>
      <c r="U1925" s="126"/>
      <c r="V1925" s="127"/>
      <c r="W1925" s="127"/>
      <c r="X1925" s="127"/>
      <c r="Y1925" s="127"/>
      <c r="Z1925" s="127"/>
      <c r="AA1925" s="127"/>
      <c r="AB1925" s="127"/>
      <c r="AC1925" s="127"/>
      <c r="AD1925" s="127"/>
    </row>
    <row r="1926" spans="1:32" hidden="1" x14ac:dyDescent="0.25">
      <c r="A1926" s="24" t="str">
        <f>IF(D1926="","",(B1926&amp;"|"&amp;C1926&amp;"|"&amp;D1926&amp;"|"&amp;E1926&amp;"|"&amp;F1926&amp;"|"&amp;G1926&amp;"|"&amp;H1926&amp;"|"&amp;I1926&amp;"|"&amp;J1926&amp;"|"&amp;K1926&amp;"|"&amp;L1926&amp;"|"&amp;M1926&amp;"|"&amp;N1926&amp;"|"&amp;O1926&amp;"|"&amp;P1926&amp;"|"&amp;Q1926&amp;"|"&amp;R1926&amp;"|"&amp;S1926&amp;"|"&amp;T1926&amp;"|"&amp;U1926&amp;"|"&amp;V1926&amp;"|"&amp;W1926&amp;"|"&amp;X1926&amp;"|"&amp;Y1926&amp;"|"&amp;Z1926&amp;"|"&amp;AA1926&amp;"|"&amp;AB1926&amp;"|"&amp;AC1926&amp;"|"&amp;AD1926&amp;"|"&amp;AE1926&amp;"|"&amp;AF1926&amp;"|"))</f>
        <v/>
      </c>
      <c r="B1926" s="124" t="s">
        <v>1155</v>
      </c>
      <c r="C1926" s="125" t="s">
        <v>3205</v>
      </c>
      <c r="D1926" s="87"/>
      <c r="E1926" s="87"/>
      <c r="F1926" s="87"/>
      <c r="G1926" s="87"/>
      <c r="H1926" s="87"/>
      <c r="I1926" s="87"/>
      <c r="J1926" s="134"/>
      <c r="K1926" s="134"/>
      <c r="L1926" s="87"/>
      <c r="M1926" s="87"/>
      <c r="N1926" s="87"/>
      <c r="O1926" s="87"/>
      <c r="P1926" s="87"/>
      <c r="Q1926" s="87"/>
      <c r="R1926" s="87"/>
      <c r="S1926" s="87"/>
      <c r="T1926" s="87"/>
      <c r="U1926" s="136"/>
      <c r="V1926" s="127"/>
      <c r="W1926" s="127"/>
      <c r="X1926" s="127"/>
      <c r="Y1926" s="127"/>
      <c r="Z1926" s="127"/>
      <c r="AA1926" s="127"/>
      <c r="AB1926" s="127"/>
      <c r="AC1926" s="127"/>
      <c r="AD1926" s="127"/>
    </row>
    <row r="1927" spans="1:32" hidden="1" x14ac:dyDescent="0.25">
      <c r="A1927" s="24" t="str">
        <f>IF(D1927="","",(B1927&amp;"|"&amp;C1927&amp;"|"&amp;D1927&amp;"|"&amp;E1927&amp;"|"&amp;F1927&amp;"|"&amp;G1927&amp;"|"&amp;H1927&amp;"|"&amp;I1927&amp;"|"&amp;J1927&amp;"|"&amp;K1927&amp;"|"&amp;L1927&amp;"|"&amp;M1927&amp;"|"&amp;N1927&amp;"|"&amp;O1927&amp;"|"&amp;P1927&amp;"|"&amp;Q1927&amp;"|"&amp;R1927&amp;"|"&amp;S1927&amp;"|"&amp;T1927&amp;"|"&amp;U1927&amp;"|"&amp;V1927&amp;"|"&amp;W1927&amp;"|"&amp;X1927&amp;"|"&amp;Y1927&amp;"|"&amp;Z1927&amp;"|"&amp;AA1927&amp;"|"&amp;AB1927&amp;"|"&amp;AC1927&amp;"|"&amp;AD1927&amp;"|"&amp;AE1927&amp;"|"&amp;AF1927&amp;"|"))</f>
        <v/>
      </c>
      <c r="B1927" s="127" t="s">
        <v>1156</v>
      </c>
      <c r="C1927" s="127"/>
      <c r="D1927" s="144"/>
      <c r="E1927" s="144"/>
      <c r="F1927" s="127"/>
      <c r="G1927" s="152"/>
      <c r="H1927" s="152"/>
      <c r="I1927" s="127"/>
      <c r="J1927" s="127"/>
      <c r="K1927" s="127"/>
      <c r="L1927" s="127"/>
      <c r="M1927" s="127"/>
      <c r="N1927" s="127"/>
      <c r="O1927" s="127"/>
      <c r="P1927" s="127"/>
      <c r="Q1927" s="127"/>
      <c r="R1927" s="127"/>
      <c r="S1927" s="144"/>
      <c r="T1927" s="144"/>
      <c r="U1927" s="126"/>
      <c r="V1927" s="127"/>
      <c r="W1927" s="127"/>
      <c r="X1927" s="127"/>
      <c r="Y1927" s="127"/>
      <c r="Z1927" s="127"/>
      <c r="AA1927" s="127"/>
      <c r="AB1927" s="127"/>
      <c r="AC1927" s="127"/>
      <c r="AD1927" s="127"/>
    </row>
    <row r="1928" spans="1:32" hidden="1" x14ac:dyDescent="0.25">
      <c r="A1928" s="24" t="str">
        <f>IF(D1928="","",(B1928&amp;"|"&amp;C1928&amp;"|"&amp;D1928&amp;"|"&amp;E1928&amp;"|"&amp;F1928&amp;"|"&amp;G1928&amp;"|"&amp;H1928&amp;"|"&amp;I1928&amp;"|"&amp;J1928&amp;"|"&amp;K1928&amp;"|"&amp;L1928&amp;"|"&amp;M1928&amp;"|"&amp;N1928&amp;"|"&amp;O1928&amp;"|"&amp;P1928&amp;"|"&amp;Q1928&amp;"|"&amp;R1928&amp;"|"&amp;S1928&amp;"|"&amp;T1928&amp;"|"&amp;U1928&amp;"|"&amp;V1928&amp;"|"&amp;W1928&amp;"|"&amp;X1928&amp;"|"&amp;Y1928&amp;"|"&amp;Z1928&amp;"|"&amp;AA1928&amp;"|"&amp;AB1928&amp;"|"&amp;AC1928&amp;"|"&amp;AD1928&amp;"|"&amp;AE1928&amp;"|"&amp;AF1928&amp;"|"))</f>
        <v/>
      </c>
      <c r="B1928" s="124" t="s">
        <v>1156</v>
      </c>
      <c r="C1928" s="125" t="s">
        <v>2344</v>
      </c>
      <c r="D1928" s="87"/>
      <c r="E1928" s="87"/>
      <c r="F1928" s="87"/>
      <c r="G1928" s="87"/>
      <c r="H1928" s="87"/>
      <c r="I1928" s="87"/>
      <c r="J1928" s="134"/>
      <c r="K1928" s="134"/>
      <c r="L1928" s="87"/>
      <c r="M1928" s="87"/>
      <c r="N1928" s="87"/>
      <c r="O1928" s="87"/>
      <c r="P1928" s="87"/>
      <c r="Q1928" s="87"/>
      <c r="R1928" s="87"/>
      <c r="S1928" s="87"/>
      <c r="T1928" s="87"/>
      <c r="U1928" s="136"/>
      <c r="V1928" s="127"/>
      <c r="W1928" s="127"/>
      <c r="X1928" s="127"/>
      <c r="Y1928" s="127"/>
      <c r="Z1928" s="127"/>
      <c r="AA1928" s="127"/>
      <c r="AB1928" s="127"/>
      <c r="AC1928" s="127"/>
      <c r="AD1928" s="127"/>
    </row>
    <row r="1929" spans="1:32" hidden="1" x14ac:dyDescent="0.25">
      <c r="A1929" s="24" t="str">
        <f>IF(D1929="","",(B1929&amp;"|"&amp;C1929&amp;"|"&amp;D1929&amp;"|"&amp;E1929&amp;"|"&amp;F1929&amp;"|"&amp;G1929&amp;"|"&amp;H1929&amp;"|"&amp;I1929&amp;"|"&amp;J1929&amp;"|"&amp;K1929&amp;"|"&amp;L1929&amp;"|"&amp;M1929&amp;"|"&amp;N1929&amp;"|"&amp;O1929&amp;"|"&amp;P1929&amp;"|"&amp;Q1929&amp;"|"&amp;R1929&amp;"|"&amp;S1929&amp;"|"&amp;T1929&amp;"|"&amp;U1929&amp;"|"&amp;V1929&amp;"|"&amp;W1929&amp;"|"&amp;X1929&amp;"|"&amp;Y1929&amp;"|"&amp;Z1929&amp;"|"&amp;AA1929&amp;"|"&amp;AB1929&amp;"|"&amp;AC1929&amp;"|"&amp;AD1929&amp;"|"&amp;AE1929&amp;"|"&amp;AF1929&amp;"|"))</f>
        <v/>
      </c>
      <c r="B1929" s="127" t="s">
        <v>1157</v>
      </c>
      <c r="C1929" s="127"/>
      <c r="D1929" s="144"/>
      <c r="E1929" s="144"/>
      <c r="F1929" s="127"/>
      <c r="G1929" s="152"/>
      <c r="H1929" s="152"/>
      <c r="I1929" s="127"/>
      <c r="J1929" s="127"/>
      <c r="K1929" s="127"/>
      <c r="L1929" s="127"/>
      <c r="M1929" s="127"/>
      <c r="N1929" s="127"/>
      <c r="O1929" s="127"/>
      <c r="P1929" s="127"/>
      <c r="Q1929" s="127"/>
      <c r="R1929" s="127"/>
      <c r="S1929" s="144"/>
      <c r="T1929" s="144"/>
      <c r="U1929" s="126"/>
      <c r="V1929" s="127"/>
      <c r="W1929" s="127"/>
      <c r="X1929" s="127"/>
      <c r="Y1929" s="127"/>
      <c r="Z1929" s="127"/>
      <c r="AA1929" s="127"/>
      <c r="AB1929" s="127"/>
      <c r="AC1929" s="127"/>
      <c r="AD1929" s="127"/>
    </row>
    <row r="1930" spans="1:32" hidden="1" x14ac:dyDescent="0.25">
      <c r="A1930" s="24" t="str">
        <f>IF(D1930="","",(B1930&amp;"|"&amp;C1930&amp;"|"&amp;D1930&amp;"|"&amp;E1930&amp;"|"&amp;F1930&amp;"|"&amp;G1930&amp;"|"&amp;H1930&amp;"|"&amp;I1930&amp;"|"&amp;J1930&amp;"|"&amp;K1930&amp;"|"&amp;L1930&amp;"|"&amp;M1930&amp;"|"&amp;N1930&amp;"|"&amp;O1930&amp;"|"&amp;P1930&amp;"|"&amp;Q1930&amp;"|"&amp;R1930&amp;"|"&amp;S1930&amp;"|"&amp;T1930&amp;"|"&amp;U1930&amp;"|"&amp;V1930&amp;"|"&amp;W1930&amp;"|"&amp;X1930&amp;"|"&amp;Y1930&amp;"|"&amp;Z1930&amp;"|"&amp;AA1930&amp;"|"&amp;AB1930&amp;"|"&amp;AC1930&amp;"|"&amp;AD1930&amp;"|"&amp;AE1930&amp;"|"&amp;AF1930&amp;"|"))</f>
        <v/>
      </c>
      <c r="B1930" s="124" t="s">
        <v>1157</v>
      </c>
      <c r="C1930" s="125" t="s">
        <v>3206</v>
      </c>
      <c r="D1930" s="87"/>
      <c r="E1930" s="87"/>
      <c r="F1930" s="87"/>
      <c r="G1930" s="87"/>
      <c r="H1930" s="87"/>
      <c r="I1930" s="87"/>
      <c r="J1930" s="134"/>
      <c r="K1930" s="134"/>
      <c r="L1930" s="87"/>
      <c r="M1930" s="87"/>
      <c r="N1930" s="87"/>
      <c r="O1930" s="87"/>
      <c r="P1930" s="87"/>
      <c r="Q1930" s="87"/>
      <c r="R1930" s="87"/>
      <c r="S1930" s="87"/>
      <c r="T1930" s="87"/>
      <c r="U1930" s="136"/>
      <c r="V1930" s="127"/>
      <c r="W1930" s="127"/>
      <c r="X1930" s="127"/>
      <c r="Y1930" s="127"/>
      <c r="Z1930" s="127"/>
      <c r="AA1930" s="127"/>
      <c r="AB1930" s="127"/>
      <c r="AC1930" s="127"/>
      <c r="AD1930" s="127"/>
    </row>
    <row r="1931" spans="1:32" hidden="1" x14ac:dyDescent="0.25">
      <c r="A1931" s="24" t="str">
        <f>IF(D1931="","",(B1931&amp;"|"&amp;C1931&amp;"|"&amp;D1931&amp;"|"&amp;E1931&amp;"|"&amp;F1931&amp;"|"&amp;G1931&amp;"|"&amp;H1931&amp;"|"&amp;I1931&amp;"|"&amp;J1931&amp;"|"&amp;K1931&amp;"|"&amp;L1931&amp;"|"&amp;M1931&amp;"|"&amp;N1931&amp;"|"&amp;O1931&amp;"|"&amp;P1931&amp;"|"&amp;Q1931&amp;"|"&amp;R1931&amp;"|"&amp;S1931&amp;"|"&amp;T1931&amp;"|"&amp;U1931&amp;"|"&amp;V1931&amp;"|"&amp;W1931&amp;"|"&amp;X1931&amp;"|"&amp;Y1931&amp;"|"&amp;Z1931&amp;"|"&amp;AA1931&amp;"|"&amp;AB1931&amp;"|"&amp;AC1931&amp;"|"&amp;AD1931&amp;"|"&amp;AE1931&amp;"|"&amp;AF1931&amp;"|"))</f>
        <v/>
      </c>
      <c r="B1931" s="127" t="s">
        <v>1158</v>
      </c>
      <c r="C1931" s="127"/>
      <c r="D1931" s="144"/>
      <c r="E1931" s="144"/>
      <c r="F1931" s="127"/>
      <c r="G1931" s="152"/>
      <c r="H1931" s="152"/>
      <c r="I1931" s="127"/>
      <c r="J1931" s="127"/>
      <c r="K1931" s="127"/>
      <c r="L1931" s="127"/>
      <c r="M1931" s="127"/>
      <c r="N1931" s="127"/>
      <c r="O1931" s="127"/>
      <c r="P1931" s="127"/>
      <c r="Q1931" s="127"/>
      <c r="R1931" s="127"/>
      <c r="S1931" s="144"/>
      <c r="T1931" s="144"/>
      <c r="U1931" s="126"/>
      <c r="V1931" s="127"/>
      <c r="W1931" s="127"/>
      <c r="X1931" s="127"/>
      <c r="Y1931" s="127"/>
      <c r="Z1931" s="127"/>
      <c r="AA1931" s="127"/>
      <c r="AB1931" s="127"/>
      <c r="AC1931" s="127"/>
      <c r="AD1931" s="127"/>
    </row>
    <row r="1932" spans="1:32" hidden="1" x14ac:dyDescent="0.25">
      <c r="A1932" s="24" t="str">
        <f>IF(D1932="","",(B1932&amp;"|"&amp;C1932&amp;"|"&amp;D1932&amp;"|"&amp;E1932&amp;"|"&amp;F1932&amp;"|"&amp;G1932&amp;"|"&amp;H1932&amp;"|"&amp;I1932&amp;"|"&amp;J1932&amp;"|"&amp;K1932&amp;"|"&amp;L1932&amp;"|"&amp;M1932&amp;"|"&amp;N1932&amp;"|"&amp;O1932&amp;"|"&amp;P1932&amp;"|"&amp;Q1932&amp;"|"&amp;R1932&amp;"|"&amp;S1932&amp;"|"&amp;T1932&amp;"|"&amp;U1932&amp;"|"&amp;V1932&amp;"|"&amp;W1932&amp;"|"&amp;X1932&amp;"|"&amp;Y1932&amp;"|"&amp;Z1932&amp;"|"&amp;AA1932&amp;"|"&amp;AB1932&amp;"|"&amp;AC1932&amp;"|"&amp;AD1932&amp;"|"&amp;AE1932&amp;"|"&amp;AF1932&amp;"|"))</f>
        <v/>
      </c>
      <c r="B1932" s="124" t="s">
        <v>1158</v>
      </c>
      <c r="C1932" s="125" t="s">
        <v>3207</v>
      </c>
      <c r="D1932" s="87"/>
      <c r="E1932" s="87"/>
      <c r="F1932" s="87"/>
      <c r="G1932" s="87"/>
      <c r="H1932" s="87"/>
      <c r="I1932" s="87"/>
      <c r="J1932" s="134"/>
      <c r="K1932" s="134"/>
      <c r="L1932" s="87"/>
      <c r="M1932" s="87"/>
      <c r="N1932" s="87"/>
      <c r="O1932" s="87"/>
      <c r="P1932" s="87"/>
      <c r="Q1932" s="87"/>
      <c r="R1932" s="87"/>
      <c r="S1932" s="87"/>
      <c r="T1932" s="87"/>
      <c r="U1932" s="136"/>
      <c r="V1932" s="127"/>
      <c r="W1932" s="127"/>
      <c r="X1932" s="127"/>
      <c r="Y1932" s="127"/>
      <c r="Z1932" s="127"/>
      <c r="AA1932" s="127"/>
      <c r="AB1932" s="127"/>
      <c r="AC1932" s="127"/>
      <c r="AD1932" s="127"/>
    </row>
    <row r="1933" spans="1:32" hidden="1" x14ac:dyDescent="0.25">
      <c r="A1933" s="24" t="str">
        <f>IF(D1933="","",(B1933&amp;"|"&amp;C1933&amp;"|"&amp;D1933&amp;"|"&amp;E1933&amp;"|"&amp;F1933&amp;"|"&amp;G1933&amp;"|"&amp;H1933&amp;"|"&amp;I1933&amp;"|"&amp;J1933&amp;"|"&amp;K1933&amp;"|"&amp;L1933&amp;"|"&amp;M1933&amp;"|"&amp;N1933&amp;"|"&amp;O1933&amp;"|"&amp;P1933&amp;"|"&amp;Q1933&amp;"|"&amp;R1933&amp;"|"&amp;S1933&amp;"|"&amp;T1933&amp;"|"&amp;U1933&amp;"|"&amp;V1933&amp;"|"&amp;W1933&amp;"|"&amp;X1933&amp;"|"&amp;Y1933&amp;"|"&amp;Z1933&amp;"|"&amp;AA1933&amp;"|"&amp;AB1933&amp;"|"&amp;AC1933&amp;"|"&amp;AD1933&amp;"|"&amp;AE1933&amp;"|"&amp;AF1933&amp;"|"))</f>
        <v/>
      </c>
      <c r="B1933" s="127" t="s">
        <v>1159</v>
      </c>
      <c r="C1933" s="127"/>
      <c r="D1933" s="144"/>
      <c r="E1933" s="144"/>
      <c r="F1933" s="127"/>
      <c r="G1933" s="152"/>
      <c r="H1933" s="152"/>
      <c r="I1933" s="127"/>
      <c r="J1933" s="127"/>
      <c r="K1933" s="127"/>
      <c r="L1933" s="127"/>
      <c r="M1933" s="127"/>
      <c r="N1933" s="127"/>
      <c r="O1933" s="127"/>
      <c r="P1933" s="127"/>
      <c r="Q1933" s="127"/>
      <c r="R1933" s="127"/>
      <c r="S1933" s="144"/>
      <c r="T1933" s="144"/>
      <c r="U1933" s="126"/>
      <c r="V1933" s="127"/>
      <c r="W1933" s="127"/>
      <c r="X1933" s="127"/>
      <c r="Y1933" s="127"/>
      <c r="Z1933" s="127"/>
      <c r="AA1933" s="127"/>
      <c r="AB1933" s="127"/>
      <c r="AC1933" s="127"/>
      <c r="AD1933" s="127"/>
    </row>
    <row r="1934" spans="1:32" hidden="1" x14ac:dyDescent="0.25">
      <c r="A1934" s="24" t="str">
        <f>IF(D1934="","",(B1934&amp;"|"&amp;C1934&amp;"|"&amp;D1934&amp;"|"&amp;E1934&amp;"|"&amp;F1934&amp;"|"&amp;G1934&amp;"|"&amp;H1934&amp;"|"&amp;I1934&amp;"|"&amp;J1934&amp;"|"&amp;K1934&amp;"|"&amp;L1934&amp;"|"&amp;M1934&amp;"|"&amp;N1934&amp;"|"&amp;O1934&amp;"|"&amp;P1934&amp;"|"&amp;Q1934&amp;"|"&amp;R1934&amp;"|"&amp;S1934&amp;"|"&amp;T1934&amp;"|"&amp;U1934&amp;"|"&amp;V1934&amp;"|"&amp;W1934&amp;"|"&amp;X1934&amp;"|"&amp;Y1934&amp;"|"&amp;Z1934&amp;"|"&amp;AA1934&amp;"|"&amp;AB1934&amp;"|"&amp;AC1934&amp;"|"&amp;AD1934&amp;"|"&amp;AE1934&amp;"|"&amp;AF1934&amp;"|"))</f>
        <v/>
      </c>
      <c r="B1934" s="124" t="s">
        <v>1159</v>
      </c>
      <c r="C1934" s="125" t="s">
        <v>3208</v>
      </c>
      <c r="D1934" s="87"/>
      <c r="E1934" s="87"/>
      <c r="F1934" s="87"/>
      <c r="G1934" s="87"/>
      <c r="H1934" s="87"/>
      <c r="I1934" s="87"/>
      <c r="J1934" s="134"/>
      <c r="K1934" s="134"/>
      <c r="L1934" s="87"/>
      <c r="M1934" s="87"/>
      <c r="N1934" s="87"/>
      <c r="O1934" s="87"/>
      <c r="P1934" s="87"/>
      <c r="Q1934" s="87"/>
      <c r="R1934" s="87"/>
      <c r="S1934" s="87"/>
      <c r="T1934" s="87"/>
      <c r="U1934" s="136"/>
      <c r="V1934" s="127"/>
      <c r="W1934" s="127"/>
      <c r="X1934" s="127"/>
      <c r="Y1934" s="127"/>
      <c r="Z1934" s="127"/>
      <c r="AA1934" s="127"/>
      <c r="AB1934" s="127"/>
      <c r="AC1934" s="127"/>
      <c r="AD1934" s="127"/>
      <c r="AE1934" s="83"/>
      <c r="AF1934" s="83"/>
    </row>
    <row r="1935" spans="1:32" hidden="1" x14ac:dyDescent="0.25">
      <c r="A1935" s="24" t="str">
        <f>IF(D1935="","",(B1935&amp;"|"&amp;C1935&amp;"|"&amp;D1935&amp;"|"&amp;E1935&amp;"|"&amp;F1935&amp;"|"&amp;G1935&amp;"|"&amp;H1935&amp;"|"&amp;I1935&amp;"|"&amp;J1935&amp;"|"&amp;K1935&amp;"|"&amp;L1935&amp;"|"&amp;M1935&amp;"|"&amp;N1935&amp;"|"&amp;O1935&amp;"|"&amp;P1935&amp;"|"&amp;Q1935&amp;"|"&amp;R1935&amp;"|"&amp;S1935&amp;"|"&amp;T1935&amp;"|"&amp;U1935&amp;"|"&amp;V1935&amp;"|"&amp;W1935&amp;"|"&amp;X1935&amp;"|"&amp;Y1935&amp;"|"&amp;Z1935&amp;"|"&amp;AA1935&amp;"|"&amp;AB1935&amp;"|"&amp;AC1935&amp;"|"&amp;AD1935&amp;"|"&amp;AE1935&amp;"|"&amp;AF1935&amp;"|"))</f>
        <v/>
      </c>
      <c r="B1935" s="127" t="s">
        <v>1160</v>
      </c>
      <c r="C1935" s="127"/>
      <c r="D1935" s="144"/>
      <c r="E1935" s="144"/>
      <c r="F1935" s="127"/>
      <c r="G1935" s="152"/>
      <c r="H1935" s="152"/>
      <c r="I1935" s="127"/>
      <c r="J1935" s="127"/>
      <c r="K1935" s="127"/>
      <c r="L1935" s="127"/>
      <c r="M1935" s="127"/>
      <c r="N1935" s="127"/>
      <c r="O1935" s="127"/>
      <c r="P1935" s="127"/>
      <c r="Q1935" s="127"/>
      <c r="R1935" s="127"/>
      <c r="S1935" s="144"/>
      <c r="T1935" s="144"/>
      <c r="U1935" s="126"/>
      <c r="V1935" s="127"/>
      <c r="W1935" s="127"/>
      <c r="X1935" s="127"/>
      <c r="Y1935" s="127"/>
      <c r="Z1935" s="127"/>
      <c r="AA1935" s="127"/>
      <c r="AB1935" s="127"/>
      <c r="AC1935" s="127"/>
      <c r="AD1935" s="127"/>
    </row>
    <row r="1936" spans="1:32" hidden="1" x14ac:dyDescent="0.25">
      <c r="A1936" s="24" t="str">
        <f>IF(D1936="","",(B1936&amp;"|"&amp;C1936&amp;"|"&amp;D1936&amp;"|"&amp;E1936&amp;"|"&amp;F1936&amp;"|"&amp;G1936&amp;"|"&amp;H1936&amp;"|"&amp;I1936&amp;"|"&amp;J1936&amp;"|"&amp;K1936&amp;"|"&amp;L1936&amp;"|"&amp;M1936&amp;"|"&amp;N1936&amp;"|"&amp;O1936&amp;"|"&amp;P1936&amp;"|"&amp;Q1936&amp;"|"&amp;R1936&amp;"|"&amp;S1936&amp;"|"&amp;T1936&amp;"|"&amp;U1936&amp;"|"&amp;V1936&amp;"|"&amp;W1936&amp;"|"&amp;X1936&amp;"|"&amp;Y1936&amp;"|"&amp;Z1936&amp;"|"&amp;AA1936&amp;"|"&amp;AB1936&amp;"|"&amp;AC1936&amp;"|"&amp;AD1936&amp;"|"&amp;AE1936&amp;"|"&amp;AF1936&amp;"|"))</f>
        <v/>
      </c>
      <c r="B1936" s="124" t="s">
        <v>1160</v>
      </c>
      <c r="C1936" s="125" t="s">
        <v>3209</v>
      </c>
      <c r="D1936" s="87"/>
      <c r="E1936" s="87"/>
      <c r="F1936" s="87"/>
      <c r="G1936" s="87"/>
      <c r="H1936" s="87"/>
      <c r="I1936" s="87"/>
      <c r="J1936" s="134"/>
      <c r="K1936" s="134"/>
      <c r="L1936" s="87"/>
      <c r="M1936" s="87"/>
      <c r="N1936" s="87"/>
      <c r="O1936" s="87"/>
      <c r="P1936" s="87"/>
      <c r="Q1936" s="87"/>
      <c r="R1936" s="87"/>
      <c r="S1936" s="87"/>
      <c r="T1936" s="87"/>
      <c r="U1936" s="136"/>
      <c r="V1936" s="127"/>
      <c r="W1936" s="127"/>
      <c r="X1936" s="127"/>
      <c r="Y1936" s="127"/>
      <c r="Z1936" s="127"/>
      <c r="AA1936" s="127"/>
      <c r="AB1936" s="127"/>
      <c r="AC1936" s="127"/>
      <c r="AD1936" s="127"/>
    </row>
    <row r="1937" spans="1:30" hidden="1" x14ac:dyDescent="0.25">
      <c r="A1937" s="24" t="str">
        <f>IF(D1937="","",(B1937&amp;"|"&amp;C1937&amp;"|"&amp;D1937&amp;"|"&amp;E1937&amp;"|"&amp;F1937&amp;"|"&amp;G1937&amp;"|"&amp;H1937&amp;"|"&amp;I1937&amp;"|"&amp;J1937&amp;"|"&amp;K1937&amp;"|"&amp;L1937&amp;"|"&amp;M1937&amp;"|"&amp;N1937&amp;"|"&amp;O1937&amp;"|"&amp;P1937&amp;"|"&amp;Q1937&amp;"|"&amp;R1937&amp;"|"&amp;S1937&amp;"|"&amp;T1937&amp;"|"&amp;U1937&amp;"|"&amp;V1937&amp;"|"&amp;W1937&amp;"|"&amp;X1937&amp;"|"&amp;Y1937&amp;"|"&amp;Z1937&amp;"|"&amp;AA1937&amp;"|"&amp;AB1937&amp;"|"&amp;AC1937&amp;"|"&amp;AD1937&amp;"|"&amp;AE1937&amp;"|"&amp;AF1937&amp;"|"))</f>
        <v/>
      </c>
      <c r="B1937" s="127" t="s">
        <v>1161</v>
      </c>
      <c r="C1937" s="127"/>
      <c r="D1937" s="144"/>
      <c r="E1937" s="144"/>
      <c r="F1937" s="127"/>
      <c r="G1937" s="152"/>
      <c r="H1937" s="152"/>
      <c r="I1937" s="127"/>
      <c r="J1937" s="127"/>
      <c r="K1937" s="127"/>
      <c r="L1937" s="127"/>
      <c r="M1937" s="127"/>
      <c r="N1937" s="127"/>
      <c r="O1937" s="127"/>
      <c r="P1937" s="127"/>
      <c r="Q1937" s="127"/>
      <c r="R1937" s="127"/>
      <c r="S1937" s="144"/>
      <c r="T1937" s="144"/>
      <c r="U1937" s="126"/>
      <c r="V1937" s="127"/>
      <c r="W1937" s="127"/>
      <c r="X1937" s="127"/>
      <c r="Y1937" s="127"/>
      <c r="Z1937" s="127"/>
      <c r="AA1937" s="127"/>
      <c r="AB1937" s="127"/>
      <c r="AC1937" s="127"/>
      <c r="AD1937" s="127"/>
    </row>
    <row r="1938" spans="1:30" hidden="1" x14ac:dyDescent="0.25">
      <c r="A1938" s="24" t="str">
        <f>IF(D1938="","",(B1938&amp;"|"&amp;C1938&amp;"|"&amp;D1938&amp;"|"&amp;E1938&amp;"|"&amp;F1938&amp;"|"&amp;G1938&amp;"|"&amp;H1938&amp;"|"&amp;I1938&amp;"|"&amp;J1938&amp;"|"&amp;K1938&amp;"|"&amp;L1938&amp;"|"&amp;M1938&amp;"|"&amp;N1938&amp;"|"&amp;O1938&amp;"|"&amp;P1938&amp;"|"&amp;Q1938&amp;"|"&amp;R1938&amp;"|"&amp;S1938&amp;"|"&amp;T1938&amp;"|"&amp;U1938&amp;"|"&amp;V1938&amp;"|"&amp;W1938&amp;"|"&amp;X1938&amp;"|"&amp;Y1938&amp;"|"&amp;Z1938&amp;"|"&amp;AA1938&amp;"|"&amp;AB1938&amp;"|"&amp;AC1938&amp;"|"&amp;AD1938&amp;"|"&amp;AE1938&amp;"|"&amp;AF1938&amp;"|"))</f>
        <v/>
      </c>
      <c r="B1938" s="124" t="s">
        <v>1161</v>
      </c>
      <c r="C1938" s="125" t="s">
        <v>3210</v>
      </c>
      <c r="D1938" s="87"/>
      <c r="E1938" s="87"/>
      <c r="F1938" s="87"/>
      <c r="G1938" s="87"/>
      <c r="H1938" s="87"/>
      <c r="I1938" s="87"/>
      <c r="J1938" s="134"/>
      <c r="K1938" s="134"/>
      <c r="L1938" s="87"/>
      <c r="M1938" s="87"/>
      <c r="N1938" s="87"/>
      <c r="O1938" s="87"/>
      <c r="P1938" s="87"/>
      <c r="Q1938" s="87"/>
      <c r="R1938" s="87"/>
      <c r="S1938" s="87"/>
      <c r="T1938" s="87"/>
      <c r="U1938" s="136"/>
      <c r="V1938" s="127"/>
      <c r="W1938" s="127"/>
      <c r="X1938" s="127"/>
      <c r="Y1938" s="127"/>
      <c r="Z1938" s="127"/>
      <c r="AA1938" s="127"/>
      <c r="AB1938" s="127"/>
      <c r="AC1938" s="127"/>
      <c r="AD1938" s="127"/>
    </row>
    <row r="1939" spans="1:30" hidden="1" x14ac:dyDescent="0.25">
      <c r="A1939" s="24" t="str">
        <f>IF(D1939="","",(B1939&amp;"|"&amp;C1939&amp;"|"&amp;D1939&amp;"|"&amp;E1939&amp;"|"&amp;F1939&amp;"|"&amp;G1939&amp;"|"&amp;H1939&amp;"|"&amp;I1939&amp;"|"&amp;J1939&amp;"|"&amp;K1939&amp;"|"&amp;L1939&amp;"|"&amp;M1939&amp;"|"&amp;N1939&amp;"|"&amp;O1939&amp;"|"&amp;P1939&amp;"|"&amp;Q1939&amp;"|"&amp;R1939&amp;"|"&amp;S1939&amp;"|"&amp;T1939&amp;"|"&amp;U1939&amp;"|"&amp;V1939&amp;"|"&amp;W1939&amp;"|"&amp;X1939&amp;"|"&amp;Y1939&amp;"|"&amp;Z1939&amp;"|"&amp;AA1939&amp;"|"&amp;AB1939&amp;"|"&amp;AC1939&amp;"|"&amp;AD1939&amp;"|"&amp;AE1939&amp;"|"&amp;AF1939&amp;"|"))</f>
        <v/>
      </c>
      <c r="B1939" s="127" t="s">
        <v>1162</v>
      </c>
      <c r="C1939" s="127"/>
      <c r="D1939" s="144"/>
      <c r="E1939" s="144"/>
      <c r="F1939" s="127"/>
      <c r="G1939" s="152"/>
      <c r="H1939" s="152"/>
      <c r="I1939" s="127"/>
      <c r="J1939" s="127"/>
      <c r="K1939" s="127"/>
      <c r="L1939" s="127"/>
      <c r="M1939" s="127"/>
      <c r="N1939" s="127"/>
      <c r="O1939" s="127"/>
      <c r="P1939" s="127"/>
      <c r="Q1939" s="127"/>
      <c r="R1939" s="127"/>
      <c r="S1939" s="144"/>
      <c r="T1939" s="144"/>
      <c r="U1939" s="126"/>
      <c r="V1939" s="127"/>
      <c r="W1939" s="127"/>
      <c r="X1939" s="127"/>
      <c r="Y1939" s="127"/>
      <c r="Z1939" s="127"/>
      <c r="AA1939" s="127"/>
      <c r="AB1939" s="127"/>
      <c r="AC1939" s="127"/>
      <c r="AD1939" s="127"/>
    </row>
    <row r="1940" spans="1:30" hidden="1" x14ac:dyDescent="0.25">
      <c r="A1940" s="24" t="str">
        <f>IF(D1940="","",(B1940&amp;"|"&amp;C1940&amp;"|"&amp;D1940&amp;"|"&amp;E1940&amp;"|"&amp;F1940&amp;"|"&amp;G1940&amp;"|"&amp;H1940&amp;"|"&amp;I1940&amp;"|"&amp;J1940&amp;"|"&amp;K1940&amp;"|"&amp;L1940&amp;"|"&amp;M1940&amp;"|"&amp;N1940&amp;"|"&amp;O1940&amp;"|"&amp;P1940&amp;"|"&amp;Q1940&amp;"|"&amp;R1940&amp;"|"&amp;S1940&amp;"|"&amp;T1940&amp;"|"&amp;U1940&amp;"|"&amp;V1940&amp;"|"&amp;W1940&amp;"|"&amp;X1940&amp;"|"&amp;Y1940&amp;"|"&amp;Z1940&amp;"|"&amp;AA1940&amp;"|"&amp;AB1940&amp;"|"&amp;AC1940&amp;"|"&amp;AD1940&amp;"|"&amp;AE1940&amp;"|"&amp;AF1940&amp;"|"))</f>
        <v/>
      </c>
      <c r="B1940" s="124" t="s">
        <v>1162</v>
      </c>
      <c r="C1940" s="125" t="s">
        <v>3211</v>
      </c>
      <c r="D1940" s="87"/>
      <c r="E1940" s="87"/>
      <c r="F1940" s="87"/>
      <c r="G1940" s="87"/>
      <c r="H1940" s="87"/>
      <c r="I1940" s="87"/>
      <c r="J1940" s="134"/>
      <c r="K1940" s="134"/>
      <c r="L1940" s="87"/>
      <c r="M1940" s="87"/>
      <c r="N1940" s="87"/>
      <c r="O1940" s="87"/>
      <c r="P1940" s="87"/>
      <c r="Q1940" s="87"/>
      <c r="R1940" s="87"/>
      <c r="S1940" s="87"/>
      <c r="T1940" s="87"/>
      <c r="U1940" s="136"/>
      <c r="V1940" s="127"/>
      <c r="W1940" s="127"/>
      <c r="X1940" s="127"/>
      <c r="Y1940" s="127"/>
      <c r="Z1940" s="127"/>
      <c r="AA1940" s="127"/>
      <c r="AB1940" s="127"/>
      <c r="AC1940" s="127"/>
      <c r="AD1940" s="127"/>
    </row>
    <row r="1941" spans="1:30" x14ac:dyDescent="0.25">
      <c r="A1941" s="24" t="str">
        <f>IF(D1941="","",(B1941&amp;"|"&amp;C1941&amp;"|"&amp;D1941&amp;"|"&amp;E1941&amp;"|"&amp;F1941&amp;"|"&amp;G1941&amp;"|"&amp;H1941&amp;"|"&amp;I1941&amp;"|"&amp;J1941&amp;"|"&amp;K1941&amp;"|"&amp;L1941&amp;"|"&amp;M1941&amp;"|"&amp;N1941&amp;"|"&amp;O1941&amp;"|"&amp;P1941&amp;"|"&amp;Q1941&amp;"|"&amp;R1941&amp;"|"&amp;S1941&amp;"|"&amp;T1941&amp;"|"&amp;U1941&amp;"|"&amp;V1941&amp;"|"&amp;W1941&amp;"|"&amp;X1941&amp;"|"&amp;Y1941&amp;"|"&amp;Z1941&amp;"|"&amp;AA1941&amp;"|"&amp;AB1941&amp;"|"&amp;AC1941&amp;"|"&amp;AD1941&amp;"|"&amp;AE1941&amp;"|"&amp;AF1941&amp;"|"))</f>
        <v>Moenkhausia sanctaefilomenae |Nettetra, Rødøyetetra , Redeye tetra, Yellow-banded moenkhausia, Yellowhead characin, Red-eyed Moe |22|26||6|8||5|19||||||||||||||||||||||</v>
      </c>
      <c r="B1941" s="127" t="s">
        <v>1163</v>
      </c>
      <c r="C1941" s="127" t="s">
        <v>1164</v>
      </c>
      <c r="D1941" s="144">
        <v>22</v>
      </c>
      <c r="E1941" s="144">
        <v>26</v>
      </c>
      <c r="F1941" s="127"/>
      <c r="G1941" s="151">
        <v>6</v>
      </c>
      <c r="H1941" s="151">
        <v>8</v>
      </c>
      <c r="I1941" s="127"/>
      <c r="J1941" s="127">
        <v>5</v>
      </c>
      <c r="K1941" s="127">
        <v>19</v>
      </c>
      <c r="L1941" s="127"/>
      <c r="M1941" s="127"/>
      <c r="N1941" s="127"/>
      <c r="O1941" s="127"/>
      <c r="P1941" s="127"/>
      <c r="Q1941" s="127"/>
      <c r="R1941" s="127"/>
      <c r="S1941" s="144"/>
      <c r="T1941" s="144"/>
      <c r="U1941" s="126"/>
      <c r="V1941" s="127"/>
      <c r="W1941" s="127"/>
      <c r="X1941" s="127"/>
      <c r="Y1941" s="127"/>
      <c r="Z1941" s="127"/>
      <c r="AA1941" s="127"/>
      <c r="AB1941" s="127"/>
      <c r="AC1941" s="127"/>
      <c r="AD1941" s="127"/>
    </row>
    <row r="1942" spans="1:30" hidden="1" x14ac:dyDescent="0.25">
      <c r="A1942" s="24" t="str">
        <f>IF(D1942="","",(B1942&amp;"|"&amp;C1942&amp;"|"&amp;D1942&amp;"|"&amp;E1942&amp;"|"&amp;F1942&amp;"|"&amp;G1942&amp;"|"&amp;H1942&amp;"|"&amp;I1942&amp;"|"&amp;J1942&amp;"|"&amp;K1942&amp;"|"&amp;L1942&amp;"|"&amp;M1942&amp;"|"&amp;N1942&amp;"|"&amp;O1942&amp;"|"&amp;P1942&amp;"|"&amp;Q1942&amp;"|"&amp;R1942&amp;"|"&amp;S1942&amp;"|"&amp;T1942&amp;"|"&amp;U1942&amp;"|"&amp;V1942&amp;"|"&amp;W1942&amp;"|"&amp;X1942&amp;"|"&amp;Y1942&amp;"|"&amp;Z1942&amp;"|"&amp;AA1942&amp;"|"&amp;AB1942&amp;"|"&amp;AC1942&amp;"|"&amp;AD1942&amp;"|"&amp;AE1942&amp;"|"&amp;AF1942&amp;"|"))</f>
        <v/>
      </c>
      <c r="B1942" s="127" t="s">
        <v>1165</v>
      </c>
      <c r="C1942" s="127"/>
      <c r="D1942" s="144"/>
      <c r="E1942" s="144"/>
      <c r="F1942" s="127"/>
      <c r="G1942" s="152"/>
      <c r="H1942" s="152"/>
      <c r="I1942" s="127"/>
      <c r="J1942" s="127"/>
      <c r="K1942" s="127"/>
      <c r="L1942" s="127"/>
      <c r="M1942" s="127"/>
      <c r="N1942" s="127"/>
      <c r="O1942" s="127"/>
      <c r="P1942" s="127"/>
      <c r="Q1942" s="127"/>
      <c r="R1942" s="127"/>
      <c r="S1942" s="144"/>
      <c r="T1942" s="144"/>
      <c r="U1942" s="126"/>
      <c r="V1942" s="127"/>
      <c r="W1942" s="127"/>
      <c r="X1942" s="127"/>
      <c r="Y1942" s="127"/>
      <c r="Z1942" s="127"/>
      <c r="AA1942" s="127"/>
      <c r="AB1942" s="127"/>
      <c r="AC1942" s="127"/>
      <c r="AD1942" s="127"/>
    </row>
    <row r="1943" spans="1:30" hidden="1" x14ac:dyDescent="0.25">
      <c r="A1943" s="24" t="str">
        <f>IF(D1943="","",(B1943&amp;"|"&amp;C1943&amp;"|"&amp;D1943&amp;"|"&amp;E1943&amp;"|"&amp;F1943&amp;"|"&amp;G1943&amp;"|"&amp;H1943&amp;"|"&amp;I1943&amp;"|"&amp;J1943&amp;"|"&amp;K1943&amp;"|"&amp;L1943&amp;"|"&amp;M1943&amp;"|"&amp;N1943&amp;"|"&amp;O1943&amp;"|"&amp;P1943&amp;"|"&amp;Q1943&amp;"|"&amp;R1943&amp;"|"&amp;S1943&amp;"|"&amp;T1943&amp;"|"&amp;U1943&amp;"|"&amp;V1943&amp;"|"&amp;W1943&amp;"|"&amp;X1943&amp;"|"&amp;Y1943&amp;"|"&amp;Z1943&amp;"|"&amp;AA1943&amp;"|"&amp;AB1943&amp;"|"&amp;AC1943&amp;"|"&amp;AD1943&amp;"|"&amp;AE1943&amp;"|"&amp;AF1943&amp;"|"))</f>
        <v/>
      </c>
      <c r="B1943" s="124" t="s">
        <v>1165</v>
      </c>
      <c r="C1943" s="125" t="s">
        <v>3212</v>
      </c>
      <c r="D1943" s="87"/>
      <c r="E1943" s="87"/>
      <c r="F1943" s="87"/>
      <c r="G1943" s="87"/>
      <c r="H1943" s="87"/>
      <c r="I1943" s="87"/>
      <c r="J1943" s="134"/>
      <c r="K1943" s="134"/>
      <c r="L1943" s="87"/>
      <c r="M1943" s="87"/>
      <c r="N1943" s="87"/>
      <c r="O1943" s="87"/>
      <c r="P1943" s="87"/>
      <c r="Q1943" s="87"/>
      <c r="R1943" s="87"/>
      <c r="S1943" s="87"/>
      <c r="T1943" s="87"/>
      <c r="U1943" s="136"/>
      <c r="V1943" s="127"/>
      <c r="W1943" s="127"/>
      <c r="X1943" s="127"/>
      <c r="Y1943" s="127"/>
      <c r="Z1943" s="127"/>
      <c r="AA1943" s="127"/>
      <c r="AB1943" s="127"/>
      <c r="AC1943" s="127"/>
      <c r="AD1943" s="127"/>
    </row>
    <row r="1944" spans="1:30" hidden="1" x14ac:dyDescent="0.25">
      <c r="A1944" s="24" t="str">
        <f>IF(D1944="","",(B1944&amp;"|"&amp;C1944&amp;"|"&amp;D1944&amp;"|"&amp;E1944&amp;"|"&amp;F1944&amp;"|"&amp;G1944&amp;"|"&amp;H1944&amp;"|"&amp;I1944&amp;"|"&amp;J1944&amp;"|"&amp;K1944&amp;"|"&amp;L1944&amp;"|"&amp;M1944&amp;"|"&amp;N1944&amp;"|"&amp;O1944&amp;"|"&amp;P1944&amp;"|"&amp;Q1944&amp;"|"&amp;R1944&amp;"|"&amp;S1944&amp;"|"&amp;T1944&amp;"|"&amp;U1944&amp;"|"&amp;V1944&amp;"|"&amp;W1944&amp;"|"&amp;X1944&amp;"|"&amp;Y1944&amp;"|"&amp;Z1944&amp;"|"&amp;AA1944&amp;"|"&amp;AB1944&amp;"|"&amp;AC1944&amp;"|"&amp;AD1944&amp;"|"&amp;AE1944&amp;"|"&amp;AF1944&amp;"|"))</f>
        <v/>
      </c>
      <c r="B1944" s="127" t="s">
        <v>1166</v>
      </c>
      <c r="C1944" s="127"/>
      <c r="D1944" s="144"/>
      <c r="E1944" s="144"/>
      <c r="F1944" s="127"/>
      <c r="G1944" s="152"/>
      <c r="H1944" s="152"/>
      <c r="I1944" s="127"/>
      <c r="J1944" s="127"/>
      <c r="K1944" s="127"/>
      <c r="L1944" s="127"/>
      <c r="M1944" s="127"/>
      <c r="N1944" s="127"/>
      <c r="O1944" s="127"/>
      <c r="P1944" s="127"/>
      <c r="Q1944" s="127"/>
      <c r="R1944" s="127"/>
      <c r="S1944" s="144"/>
      <c r="T1944" s="144"/>
      <c r="U1944" s="126"/>
      <c r="V1944" s="127"/>
      <c r="W1944" s="127"/>
      <c r="X1944" s="127"/>
      <c r="Y1944" s="127"/>
      <c r="Z1944" s="127"/>
      <c r="AA1944" s="127"/>
      <c r="AB1944" s="127"/>
      <c r="AC1944" s="127"/>
      <c r="AD1944" s="127"/>
    </row>
    <row r="1945" spans="1:30" hidden="1" x14ac:dyDescent="0.25">
      <c r="A1945" s="24" t="str">
        <f>IF(D1945="","",(B1945&amp;"|"&amp;C1945&amp;"|"&amp;D1945&amp;"|"&amp;E1945&amp;"|"&amp;F1945&amp;"|"&amp;G1945&amp;"|"&amp;H1945&amp;"|"&amp;I1945&amp;"|"&amp;J1945&amp;"|"&amp;K1945&amp;"|"&amp;L1945&amp;"|"&amp;M1945&amp;"|"&amp;N1945&amp;"|"&amp;O1945&amp;"|"&amp;P1945&amp;"|"&amp;Q1945&amp;"|"&amp;R1945&amp;"|"&amp;S1945&amp;"|"&amp;T1945&amp;"|"&amp;U1945&amp;"|"&amp;V1945&amp;"|"&amp;W1945&amp;"|"&amp;X1945&amp;"|"&amp;Y1945&amp;"|"&amp;Z1945&amp;"|"&amp;AA1945&amp;"|"&amp;AB1945&amp;"|"&amp;AC1945&amp;"|"&amp;AD1945&amp;"|"&amp;AE1945&amp;"|"&amp;AF1945&amp;"|"))</f>
        <v/>
      </c>
      <c r="B1945" s="124" t="s">
        <v>1166</v>
      </c>
      <c r="C1945" s="125" t="s">
        <v>3213</v>
      </c>
      <c r="D1945" s="87"/>
      <c r="E1945" s="87"/>
      <c r="F1945" s="87"/>
      <c r="G1945" s="87"/>
      <c r="H1945" s="87"/>
      <c r="I1945" s="87"/>
      <c r="J1945" s="134"/>
      <c r="K1945" s="134"/>
      <c r="L1945" s="87"/>
      <c r="M1945" s="87"/>
      <c r="N1945" s="87"/>
      <c r="O1945" s="87"/>
      <c r="P1945" s="87"/>
      <c r="Q1945" s="87"/>
      <c r="R1945" s="87"/>
      <c r="S1945" s="87"/>
      <c r="T1945" s="87"/>
      <c r="U1945" s="136"/>
      <c r="V1945" s="127"/>
      <c r="W1945" s="127"/>
      <c r="X1945" s="127"/>
      <c r="Y1945" s="127"/>
      <c r="Z1945" s="127"/>
      <c r="AA1945" s="127"/>
      <c r="AB1945" s="127"/>
      <c r="AC1945" s="127"/>
      <c r="AD1945" s="127"/>
    </row>
    <row r="1946" spans="1:30" hidden="1" x14ac:dyDescent="0.25">
      <c r="A1946" s="24" t="str">
        <f>IF(D1946="","",(B1946&amp;"|"&amp;C1946&amp;"|"&amp;D1946&amp;"|"&amp;E1946&amp;"|"&amp;F1946&amp;"|"&amp;G1946&amp;"|"&amp;H1946&amp;"|"&amp;I1946&amp;"|"&amp;J1946&amp;"|"&amp;K1946&amp;"|"&amp;L1946&amp;"|"&amp;M1946&amp;"|"&amp;N1946&amp;"|"&amp;O1946&amp;"|"&amp;P1946&amp;"|"&amp;Q1946&amp;"|"&amp;R1946&amp;"|"&amp;S1946&amp;"|"&amp;T1946&amp;"|"&amp;U1946&amp;"|"&amp;V1946&amp;"|"&amp;W1946&amp;"|"&amp;X1946&amp;"|"&amp;Y1946&amp;"|"&amp;Z1946&amp;"|"&amp;AA1946&amp;"|"&amp;AB1946&amp;"|"&amp;AC1946&amp;"|"&amp;AD1946&amp;"|"&amp;AE1946&amp;"|"&amp;AF1946&amp;"|"))</f>
        <v/>
      </c>
      <c r="B1946" s="127" t="s">
        <v>1167</v>
      </c>
      <c r="C1946" s="127"/>
      <c r="D1946" s="144"/>
      <c r="E1946" s="144"/>
      <c r="F1946" s="127"/>
      <c r="G1946" s="152"/>
      <c r="H1946" s="152"/>
      <c r="I1946" s="127"/>
      <c r="J1946" s="127"/>
      <c r="K1946" s="127"/>
      <c r="L1946" s="127"/>
      <c r="M1946" s="127"/>
      <c r="N1946" s="127"/>
      <c r="O1946" s="127"/>
      <c r="P1946" s="127"/>
      <c r="Q1946" s="127"/>
      <c r="R1946" s="127"/>
      <c r="S1946" s="144"/>
      <c r="T1946" s="144"/>
      <c r="U1946" s="126"/>
      <c r="V1946" s="127"/>
      <c r="W1946" s="127"/>
      <c r="X1946" s="127"/>
      <c r="Y1946" s="127"/>
      <c r="Z1946" s="127"/>
      <c r="AA1946" s="127"/>
      <c r="AB1946" s="127"/>
      <c r="AC1946" s="127"/>
      <c r="AD1946" s="127"/>
    </row>
    <row r="1947" spans="1:30" hidden="1" x14ac:dyDescent="0.25">
      <c r="A1947" s="24" t="str">
        <f>IF(D1947="","",(B1947&amp;"|"&amp;C1947&amp;"|"&amp;D1947&amp;"|"&amp;E1947&amp;"|"&amp;F1947&amp;"|"&amp;G1947&amp;"|"&amp;H1947&amp;"|"&amp;I1947&amp;"|"&amp;J1947&amp;"|"&amp;K1947&amp;"|"&amp;L1947&amp;"|"&amp;M1947&amp;"|"&amp;N1947&amp;"|"&amp;O1947&amp;"|"&amp;P1947&amp;"|"&amp;Q1947&amp;"|"&amp;R1947&amp;"|"&amp;S1947&amp;"|"&amp;T1947&amp;"|"&amp;U1947&amp;"|"&amp;V1947&amp;"|"&amp;W1947&amp;"|"&amp;X1947&amp;"|"&amp;Y1947&amp;"|"&amp;Z1947&amp;"|"&amp;AA1947&amp;"|"&amp;AB1947&amp;"|"&amp;AC1947&amp;"|"&amp;AD1947&amp;"|"&amp;AE1947&amp;"|"&amp;AF1947&amp;"|"))</f>
        <v/>
      </c>
      <c r="B1947" s="124" t="s">
        <v>1167</v>
      </c>
      <c r="C1947" s="125" t="s">
        <v>3214</v>
      </c>
      <c r="D1947" s="87"/>
      <c r="E1947" s="87"/>
      <c r="F1947" s="87"/>
      <c r="G1947" s="87"/>
      <c r="H1947" s="87"/>
      <c r="I1947" s="87"/>
      <c r="J1947" s="134"/>
      <c r="K1947" s="134"/>
      <c r="L1947" s="87"/>
      <c r="M1947" s="87"/>
      <c r="N1947" s="87"/>
      <c r="O1947" s="87"/>
      <c r="P1947" s="87"/>
      <c r="Q1947" s="87"/>
      <c r="R1947" s="87"/>
      <c r="S1947" s="87"/>
      <c r="T1947" s="87"/>
      <c r="U1947" s="136"/>
      <c r="V1947" s="127"/>
      <c r="W1947" s="127"/>
      <c r="X1947" s="127"/>
      <c r="Y1947" s="127"/>
      <c r="Z1947" s="127"/>
      <c r="AA1947" s="127"/>
      <c r="AB1947" s="127"/>
      <c r="AC1947" s="127"/>
      <c r="AD1947" s="127"/>
    </row>
    <row r="1948" spans="1:30" hidden="1" x14ac:dyDescent="0.25">
      <c r="A1948" s="24" t="str">
        <f>IF(D1948="","",(B1948&amp;"|"&amp;C1948&amp;"|"&amp;D1948&amp;"|"&amp;E1948&amp;"|"&amp;F1948&amp;"|"&amp;G1948&amp;"|"&amp;H1948&amp;"|"&amp;I1948&amp;"|"&amp;J1948&amp;"|"&amp;K1948&amp;"|"&amp;L1948&amp;"|"&amp;M1948&amp;"|"&amp;N1948&amp;"|"&amp;O1948&amp;"|"&amp;P1948&amp;"|"&amp;Q1948&amp;"|"&amp;R1948&amp;"|"&amp;S1948&amp;"|"&amp;T1948&amp;"|"&amp;U1948&amp;"|"&amp;V1948&amp;"|"&amp;W1948&amp;"|"&amp;X1948&amp;"|"&amp;Y1948&amp;"|"&amp;Z1948&amp;"|"&amp;AA1948&amp;"|"&amp;AB1948&amp;"|"&amp;AC1948&amp;"|"&amp;AD1948&amp;"|"&amp;AE1948&amp;"|"&amp;AF1948&amp;"|"))</f>
        <v/>
      </c>
      <c r="B1948" s="127" t="s">
        <v>1168</v>
      </c>
      <c r="C1948" s="127"/>
      <c r="D1948" s="144"/>
      <c r="E1948" s="144"/>
      <c r="F1948" s="127"/>
      <c r="G1948" s="152"/>
      <c r="H1948" s="152"/>
      <c r="I1948" s="127"/>
      <c r="J1948" s="127"/>
      <c r="K1948" s="127"/>
      <c r="L1948" s="127"/>
      <c r="M1948" s="127"/>
      <c r="N1948" s="127"/>
      <c r="O1948" s="127"/>
      <c r="P1948" s="127"/>
      <c r="Q1948" s="127"/>
      <c r="R1948" s="127"/>
      <c r="S1948" s="144"/>
      <c r="T1948" s="144"/>
      <c r="U1948" s="126"/>
      <c r="V1948" s="127"/>
      <c r="W1948" s="127"/>
      <c r="X1948" s="127"/>
      <c r="Y1948" s="127"/>
      <c r="Z1948" s="127"/>
      <c r="AA1948" s="127"/>
      <c r="AB1948" s="127"/>
      <c r="AC1948" s="127"/>
      <c r="AD1948" s="127"/>
    </row>
    <row r="1949" spans="1:30" hidden="1" x14ac:dyDescent="0.25">
      <c r="A1949" s="24" t="str">
        <f>IF(D1949="","",(B1949&amp;"|"&amp;C1949&amp;"|"&amp;D1949&amp;"|"&amp;E1949&amp;"|"&amp;F1949&amp;"|"&amp;G1949&amp;"|"&amp;H1949&amp;"|"&amp;I1949&amp;"|"&amp;J1949&amp;"|"&amp;K1949&amp;"|"&amp;L1949&amp;"|"&amp;M1949&amp;"|"&amp;N1949&amp;"|"&amp;O1949&amp;"|"&amp;P1949&amp;"|"&amp;Q1949&amp;"|"&amp;R1949&amp;"|"&amp;S1949&amp;"|"&amp;T1949&amp;"|"&amp;U1949&amp;"|"&amp;V1949&amp;"|"&amp;W1949&amp;"|"&amp;X1949&amp;"|"&amp;Y1949&amp;"|"&amp;Z1949&amp;"|"&amp;AA1949&amp;"|"&amp;AB1949&amp;"|"&amp;AC1949&amp;"|"&amp;AD1949&amp;"|"&amp;AE1949&amp;"|"&amp;AF1949&amp;"|"))</f>
        <v/>
      </c>
      <c r="B1949" s="124" t="s">
        <v>1168</v>
      </c>
      <c r="C1949" s="125" t="s">
        <v>3215</v>
      </c>
      <c r="D1949" s="87"/>
      <c r="E1949" s="87"/>
      <c r="F1949" s="87"/>
      <c r="G1949" s="87"/>
      <c r="H1949" s="87"/>
      <c r="I1949" s="87"/>
      <c r="J1949" s="134"/>
      <c r="K1949" s="134"/>
      <c r="L1949" s="87"/>
      <c r="M1949" s="87"/>
      <c r="N1949" s="87"/>
      <c r="O1949" s="87"/>
      <c r="P1949" s="87"/>
      <c r="Q1949" s="87"/>
      <c r="R1949" s="87"/>
      <c r="S1949" s="87"/>
      <c r="T1949" s="87"/>
      <c r="U1949" s="136"/>
      <c r="V1949" s="127"/>
      <c r="W1949" s="127"/>
      <c r="X1949" s="127"/>
      <c r="Y1949" s="127"/>
      <c r="Z1949" s="127"/>
      <c r="AA1949" s="127"/>
      <c r="AB1949" s="127"/>
      <c r="AC1949" s="127"/>
      <c r="AD1949" s="127"/>
    </row>
    <row r="1950" spans="1:30" hidden="1" x14ac:dyDescent="0.25">
      <c r="A1950" s="24" t="str">
        <f>IF(D1950="","",(B1950&amp;"|"&amp;C1950&amp;"|"&amp;D1950&amp;"|"&amp;E1950&amp;"|"&amp;F1950&amp;"|"&amp;G1950&amp;"|"&amp;H1950&amp;"|"&amp;I1950&amp;"|"&amp;J1950&amp;"|"&amp;K1950&amp;"|"&amp;L1950&amp;"|"&amp;M1950&amp;"|"&amp;N1950&amp;"|"&amp;O1950&amp;"|"&amp;P1950&amp;"|"&amp;Q1950&amp;"|"&amp;R1950&amp;"|"&amp;S1950&amp;"|"&amp;T1950&amp;"|"&amp;U1950&amp;"|"&amp;V1950&amp;"|"&amp;W1950&amp;"|"&amp;X1950&amp;"|"&amp;Y1950&amp;"|"&amp;Z1950&amp;"|"&amp;AA1950&amp;"|"&amp;AB1950&amp;"|"&amp;AC1950&amp;"|"&amp;AD1950&amp;"|"&amp;AE1950&amp;"|"&amp;AF1950&amp;"|"))</f>
        <v/>
      </c>
      <c r="B1950" s="127" t="s">
        <v>1169</v>
      </c>
      <c r="C1950" s="127"/>
      <c r="D1950" s="144"/>
      <c r="E1950" s="144"/>
      <c r="F1950" s="127"/>
      <c r="G1950" s="152"/>
      <c r="H1950" s="152"/>
      <c r="I1950" s="127"/>
      <c r="J1950" s="127"/>
      <c r="K1950" s="127"/>
      <c r="L1950" s="127"/>
      <c r="M1950" s="127"/>
      <c r="N1950" s="127"/>
      <c r="O1950" s="127"/>
      <c r="P1950" s="127"/>
      <c r="Q1950" s="127"/>
      <c r="R1950" s="127"/>
      <c r="S1950" s="144"/>
      <c r="T1950" s="144"/>
      <c r="U1950" s="126"/>
      <c r="V1950" s="127"/>
      <c r="W1950" s="127"/>
      <c r="X1950" s="127"/>
      <c r="Y1950" s="127"/>
      <c r="Z1950" s="127"/>
      <c r="AA1950" s="127"/>
      <c r="AB1950" s="127"/>
      <c r="AC1950" s="127"/>
      <c r="AD1950" s="127"/>
    </row>
    <row r="1951" spans="1:30" hidden="1" x14ac:dyDescent="0.25">
      <c r="A1951" s="24" t="str">
        <f>IF(D1951="","",(B1951&amp;"|"&amp;C1951&amp;"|"&amp;D1951&amp;"|"&amp;E1951&amp;"|"&amp;F1951&amp;"|"&amp;G1951&amp;"|"&amp;H1951&amp;"|"&amp;I1951&amp;"|"&amp;J1951&amp;"|"&amp;K1951&amp;"|"&amp;L1951&amp;"|"&amp;M1951&amp;"|"&amp;N1951&amp;"|"&amp;O1951&amp;"|"&amp;P1951&amp;"|"&amp;Q1951&amp;"|"&amp;R1951&amp;"|"&amp;S1951&amp;"|"&amp;T1951&amp;"|"&amp;U1951&amp;"|"&amp;V1951&amp;"|"&amp;W1951&amp;"|"&amp;X1951&amp;"|"&amp;Y1951&amp;"|"&amp;Z1951&amp;"|"&amp;AA1951&amp;"|"&amp;AB1951&amp;"|"&amp;AC1951&amp;"|"&amp;AD1951&amp;"|"&amp;AE1951&amp;"|"&amp;AF1951&amp;"|"))</f>
        <v/>
      </c>
      <c r="B1951" s="124" t="s">
        <v>1169</v>
      </c>
      <c r="C1951" s="125" t="s">
        <v>3216</v>
      </c>
      <c r="D1951" s="87"/>
      <c r="E1951" s="87"/>
      <c r="F1951" s="87"/>
      <c r="G1951" s="87"/>
      <c r="H1951" s="87"/>
      <c r="I1951" s="87"/>
      <c r="J1951" s="134"/>
      <c r="K1951" s="134"/>
      <c r="L1951" s="87"/>
      <c r="M1951" s="87"/>
      <c r="N1951" s="87"/>
      <c r="O1951" s="87"/>
      <c r="P1951" s="87"/>
      <c r="Q1951" s="87"/>
      <c r="R1951" s="87"/>
      <c r="S1951" s="87"/>
      <c r="T1951" s="87"/>
      <c r="U1951" s="136"/>
      <c r="V1951" s="127"/>
      <c r="W1951" s="127"/>
      <c r="X1951" s="127"/>
      <c r="Y1951" s="127"/>
      <c r="Z1951" s="127"/>
      <c r="AA1951" s="127"/>
      <c r="AB1951" s="127"/>
      <c r="AC1951" s="127"/>
      <c r="AD1951" s="127"/>
    </row>
    <row r="1952" spans="1:30" hidden="1" x14ac:dyDescent="0.25">
      <c r="A1952" s="24" t="str">
        <f>IF(D1952="","",(B1952&amp;"|"&amp;C1952&amp;"|"&amp;D1952&amp;"|"&amp;E1952&amp;"|"&amp;F1952&amp;"|"&amp;G1952&amp;"|"&amp;H1952&amp;"|"&amp;I1952&amp;"|"&amp;J1952&amp;"|"&amp;K1952&amp;"|"&amp;L1952&amp;"|"&amp;M1952&amp;"|"&amp;N1952&amp;"|"&amp;O1952&amp;"|"&amp;P1952&amp;"|"&amp;Q1952&amp;"|"&amp;R1952&amp;"|"&amp;S1952&amp;"|"&amp;T1952&amp;"|"&amp;U1952&amp;"|"&amp;V1952&amp;"|"&amp;W1952&amp;"|"&amp;X1952&amp;"|"&amp;Y1952&amp;"|"&amp;Z1952&amp;"|"&amp;AA1952&amp;"|"&amp;AB1952&amp;"|"&amp;AC1952&amp;"|"&amp;AD1952&amp;"|"&amp;AE1952&amp;"|"&amp;AF1952&amp;"|"))</f>
        <v/>
      </c>
      <c r="B1952" s="127" t="s">
        <v>1170</v>
      </c>
      <c r="C1952" s="127"/>
      <c r="D1952" s="144"/>
      <c r="E1952" s="144"/>
      <c r="F1952" s="127"/>
      <c r="G1952" s="152"/>
      <c r="H1952" s="152"/>
      <c r="I1952" s="127"/>
      <c r="J1952" s="127"/>
      <c r="K1952" s="127"/>
      <c r="L1952" s="127"/>
      <c r="M1952" s="127"/>
      <c r="N1952" s="127"/>
      <c r="O1952" s="127"/>
      <c r="P1952" s="127"/>
      <c r="Q1952" s="127"/>
      <c r="R1952" s="127"/>
      <c r="S1952" s="144"/>
      <c r="T1952" s="144"/>
      <c r="U1952" s="126"/>
      <c r="V1952" s="127"/>
      <c r="W1952" s="127"/>
      <c r="X1952" s="127"/>
      <c r="Y1952" s="127"/>
      <c r="Z1952" s="127"/>
      <c r="AA1952" s="127"/>
      <c r="AB1952" s="127"/>
      <c r="AC1952" s="127"/>
      <c r="AD1952" s="127"/>
    </row>
    <row r="1953" spans="1:30" hidden="1" x14ac:dyDescent="0.25">
      <c r="A1953" s="24" t="str">
        <f>IF(D1953="","",(B1953&amp;"|"&amp;C1953&amp;"|"&amp;D1953&amp;"|"&amp;E1953&amp;"|"&amp;F1953&amp;"|"&amp;G1953&amp;"|"&amp;H1953&amp;"|"&amp;I1953&amp;"|"&amp;J1953&amp;"|"&amp;K1953&amp;"|"&amp;L1953&amp;"|"&amp;M1953&amp;"|"&amp;N1953&amp;"|"&amp;O1953&amp;"|"&amp;P1953&amp;"|"&amp;Q1953&amp;"|"&amp;R1953&amp;"|"&amp;S1953&amp;"|"&amp;T1953&amp;"|"&amp;U1953&amp;"|"&amp;V1953&amp;"|"&amp;W1953&amp;"|"&amp;X1953&amp;"|"&amp;Y1953&amp;"|"&amp;Z1953&amp;"|"&amp;AA1953&amp;"|"&amp;AB1953&amp;"|"&amp;AC1953&amp;"|"&amp;AD1953&amp;"|"&amp;AE1953&amp;"|"&amp;AF1953&amp;"|"))</f>
        <v/>
      </c>
      <c r="B1953" s="124" t="s">
        <v>1170</v>
      </c>
      <c r="C1953" s="125" t="s">
        <v>3217</v>
      </c>
      <c r="D1953" s="87"/>
      <c r="E1953" s="87"/>
      <c r="F1953" s="87"/>
      <c r="G1953" s="87"/>
      <c r="H1953" s="87"/>
      <c r="I1953" s="87"/>
      <c r="J1953" s="134"/>
      <c r="K1953" s="134"/>
      <c r="L1953" s="87"/>
      <c r="M1953" s="87"/>
      <c r="N1953" s="87"/>
      <c r="O1953" s="87"/>
      <c r="P1953" s="87"/>
      <c r="Q1953" s="87"/>
      <c r="R1953" s="87"/>
      <c r="S1953" s="87"/>
      <c r="T1953" s="87"/>
      <c r="U1953" s="136"/>
      <c r="V1953" s="127"/>
      <c r="W1953" s="127"/>
      <c r="X1953" s="127"/>
      <c r="Y1953" s="127"/>
      <c r="Z1953" s="127"/>
      <c r="AA1953" s="127"/>
      <c r="AB1953" s="127"/>
      <c r="AC1953" s="127"/>
      <c r="AD1953" s="127"/>
    </row>
    <row r="1954" spans="1:30" hidden="1" x14ac:dyDescent="0.25">
      <c r="A1954" s="24" t="str">
        <f>IF(D1954="","",(B1954&amp;"|"&amp;C1954&amp;"|"&amp;D1954&amp;"|"&amp;E1954&amp;"|"&amp;F1954&amp;"|"&amp;G1954&amp;"|"&amp;H1954&amp;"|"&amp;I1954&amp;"|"&amp;J1954&amp;"|"&amp;K1954&amp;"|"&amp;L1954&amp;"|"&amp;M1954&amp;"|"&amp;N1954&amp;"|"&amp;O1954&amp;"|"&amp;P1954&amp;"|"&amp;Q1954&amp;"|"&amp;R1954&amp;"|"&amp;S1954&amp;"|"&amp;T1954&amp;"|"&amp;U1954&amp;"|"&amp;V1954&amp;"|"&amp;W1954&amp;"|"&amp;X1954&amp;"|"&amp;Y1954&amp;"|"&amp;Z1954&amp;"|"&amp;AA1954&amp;"|"&amp;AB1954&amp;"|"&amp;AC1954&amp;"|"&amp;AD1954&amp;"|"&amp;AE1954&amp;"|"&amp;AF1954&amp;"|"))</f>
        <v/>
      </c>
      <c r="B1954" s="127" t="s">
        <v>1171</v>
      </c>
      <c r="C1954" s="127"/>
      <c r="D1954" s="144"/>
      <c r="E1954" s="144"/>
      <c r="F1954" s="127"/>
      <c r="G1954" s="152"/>
      <c r="H1954" s="152"/>
      <c r="I1954" s="127"/>
      <c r="J1954" s="127"/>
      <c r="K1954" s="127"/>
      <c r="L1954" s="127"/>
      <c r="M1954" s="127"/>
      <c r="N1954" s="127"/>
      <c r="O1954" s="127"/>
      <c r="P1954" s="127"/>
      <c r="Q1954" s="127"/>
      <c r="R1954" s="127"/>
      <c r="S1954" s="144"/>
      <c r="T1954" s="144"/>
      <c r="U1954" s="126"/>
      <c r="V1954" s="127"/>
      <c r="W1954" s="127"/>
      <c r="X1954" s="127"/>
      <c r="Y1954" s="127"/>
      <c r="Z1954" s="127"/>
      <c r="AA1954" s="127"/>
      <c r="AB1954" s="127"/>
      <c r="AC1954" s="127"/>
      <c r="AD1954" s="127"/>
    </row>
    <row r="1955" spans="1:30" hidden="1" x14ac:dyDescent="0.25">
      <c r="A1955" s="24" t="str">
        <f>IF(D1955="","",(B1955&amp;"|"&amp;C1955&amp;"|"&amp;D1955&amp;"|"&amp;E1955&amp;"|"&amp;F1955&amp;"|"&amp;G1955&amp;"|"&amp;H1955&amp;"|"&amp;I1955&amp;"|"&amp;J1955&amp;"|"&amp;K1955&amp;"|"&amp;L1955&amp;"|"&amp;M1955&amp;"|"&amp;N1955&amp;"|"&amp;O1955&amp;"|"&amp;P1955&amp;"|"&amp;Q1955&amp;"|"&amp;R1955&amp;"|"&amp;S1955&amp;"|"&amp;T1955&amp;"|"&amp;U1955&amp;"|"&amp;V1955&amp;"|"&amp;W1955&amp;"|"&amp;X1955&amp;"|"&amp;Y1955&amp;"|"&amp;Z1955&amp;"|"&amp;AA1955&amp;"|"&amp;AB1955&amp;"|"&amp;AC1955&amp;"|"&amp;AD1955&amp;"|"&amp;AE1955&amp;"|"&amp;AF1955&amp;"|"))</f>
        <v/>
      </c>
      <c r="B1955" s="124" t="s">
        <v>1171</v>
      </c>
      <c r="C1955" s="125" t="s">
        <v>3218</v>
      </c>
      <c r="D1955" s="87"/>
      <c r="E1955" s="87"/>
      <c r="F1955" s="87"/>
      <c r="G1955" s="87"/>
      <c r="H1955" s="87"/>
      <c r="I1955" s="87"/>
      <c r="J1955" s="134"/>
      <c r="K1955" s="134"/>
      <c r="L1955" s="87"/>
      <c r="M1955" s="87"/>
      <c r="N1955" s="87"/>
      <c r="O1955" s="87"/>
      <c r="P1955" s="87"/>
      <c r="Q1955" s="87"/>
      <c r="R1955" s="87"/>
      <c r="S1955" s="87"/>
      <c r="T1955" s="87"/>
      <c r="U1955" s="136"/>
      <c r="V1955" s="127"/>
      <c r="W1955" s="127"/>
      <c r="X1955" s="127"/>
      <c r="Y1955" s="127"/>
      <c r="Z1955" s="127"/>
      <c r="AA1955" s="127"/>
      <c r="AB1955" s="127"/>
      <c r="AC1955" s="127"/>
      <c r="AD1955" s="127"/>
    </row>
    <row r="1956" spans="1:30" hidden="1" x14ac:dyDescent="0.25">
      <c r="A1956" s="24" t="str">
        <f>IF(D1956="","",(B1956&amp;"|"&amp;C1956&amp;"|"&amp;D1956&amp;"|"&amp;E1956&amp;"|"&amp;F1956&amp;"|"&amp;G1956&amp;"|"&amp;H1956&amp;"|"&amp;I1956&amp;"|"&amp;J1956&amp;"|"&amp;K1956&amp;"|"&amp;L1956&amp;"|"&amp;M1956&amp;"|"&amp;N1956&amp;"|"&amp;O1956&amp;"|"&amp;P1956&amp;"|"&amp;Q1956&amp;"|"&amp;R1956&amp;"|"&amp;S1956&amp;"|"&amp;T1956&amp;"|"&amp;U1956&amp;"|"&amp;V1956&amp;"|"&amp;W1956&amp;"|"&amp;X1956&amp;"|"&amp;Y1956&amp;"|"&amp;Z1956&amp;"|"&amp;AA1956&amp;"|"&amp;AB1956&amp;"|"&amp;AC1956&amp;"|"&amp;AD1956&amp;"|"&amp;AE1956&amp;"|"&amp;AF1956&amp;"|"))</f>
        <v/>
      </c>
      <c r="B1956" s="127" t="s">
        <v>1172</v>
      </c>
      <c r="C1956" s="127"/>
      <c r="D1956" s="144"/>
      <c r="E1956" s="144"/>
      <c r="F1956" s="127"/>
      <c r="G1956" s="152"/>
      <c r="H1956" s="152"/>
      <c r="I1956" s="127"/>
      <c r="J1956" s="127"/>
      <c r="K1956" s="127"/>
      <c r="L1956" s="127"/>
      <c r="M1956" s="127"/>
      <c r="N1956" s="127"/>
      <c r="O1956" s="127"/>
      <c r="P1956" s="127"/>
      <c r="Q1956" s="127"/>
      <c r="R1956" s="127"/>
      <c r="S1956" s="144"/>
      <c r="T1956" s="144"/>
      <c r="U1956" s="126"/>
      <c r="V1956" s="127"/>
      <c r="W1956" s="127"/>
      <c r="X1956" s="127"/>
      <c r="Y1956" s="127"/>
      <c r="Z1956" s="127"/>
      <c r="AA1956" s="127"/>
      <c r="AB1956" s="127"/>
      <c r="AC1956" s="127"/>
      <c r="AD1956" s="127"/>
    </row>
    <row r="1957" spans="1:30" hidden="1" x14ac:dyDescent="0.25">
      <c r="A1957" s="24" t="str">
        <f>IF(D1957="","",(B1957&amp;"|"&amp;C1957&amp;"|"&amp;D1957&amp;"|"&amp;E1957&amp;"|"&amp;F1957&amp;"|"&amp;G1957&amp;"|"&amp;H1957&amp;"|"&amp;I1957&amp;"|"&amp;J1957&amp;"|"&amp;K1957&amp;"|"&amp;L1957&amp;"|"&amp;M1957&amp;"|"&amp;N1957&amp;"|"&amp;O1957&amp;"|"&amp;P1957&amp;"|"&amp;Q1957&amp;"|"&amp;R1957&amp;"|"&amp;S1957&amp;"|"&amp;T1957&amp;"|"&amp;U1957&amp;"|"&amp;V1957&amp;"|"&amp;W1957&amp;"|"&amp;X1957&amp;"|"&amp;Y1957&amp;"|"&amp;Z1957&amp;"|"&amp;AA1957&amp;"|"&amp;AB1957&amp;"|"&amp;AC1957&amp;"|"&amp;AD1957&amp;"|"&amp;AE1957&amp;"|"&amp;AF1957&amp;"|"))</f>
        <v/>
      </c>
      <c r="B1957" s="124" t="s">
        <v>1172</v>
      </c>
      <c r="C1957" s="125" t="s">
        <v>3219</v>
      </c>
      <c r="D1957" s="87"/>
      <c r="E1957" s="87"/>
      <c r="F1957" s="87"/>
      <c r="G1957" s="87"/>
      <c r="H1957" s="87"/>
      <c r="I1957" s="87"/>
      <c r="J1957" s="134"/>
      <c r="K1957" s="134"/>
      <c r="L1957" s="87"/>
      <c r="M1957" s="87"/>
      <c r="N1957" s="87"/>
      <c r="O1957" s="87"/>
      <c r="P1957" s="87"/>
      <c r="Q1957" s="87"/>
      <c r="R1957" s="87"/>
      <c r="S1957" s="87"/>
      <c r="T1957" s="87"/>
      <c r="U1957" s="136"/>
      <c r="V1957" s="127"/>
      <c r="W1957" s="127"/>
      <c r="X1957" s="127"/>
      <c r="Y1957" s="127"/>
      <c r="Z1957" s="127"/>
      <c r="AA1957" s="127"/>
      <c r="AB1957" s="127"/>
      <c r="AC1957" s="127"/>
      <c r="AD1957" s="127"/>
    </row>
    <row r="1958" spans="1:30" hidden="1" x14ac:dyDescent="0.25">
      <c r="A1958" s="24" t="str">
        <f>IF(D1958="","",(B1958&amp;"|"&amp;C1958&amp;"|"&amp;D1958&amp;"|"&amp;E1958&amp;"|"&amp;F1958&amp;"|"&amp;G1958&amp;"|"&amp;H1958&amp;"|"&amp;I1958&amp;"|"&amp;J1958&amp;"|"&amp;K1958&amp;"|"&amp;L1958&amp;"|"&amp;M1958&amp;"|"&amp;N1958&amp;"|"&amp;O1958&amp;"|"&amp;P1958&amp;"|"&amp;Q1958&amp;"|"&amp;R1958&amp;"|"&amp;S1958&amp;"|"&amp;T1958&amp;"|"&amp;U1958&amp;"|"&amp;V1958&amp;"|"&amp;W1958&amp;"|"&amp;X1958&amp;"|"&amp;Y1958&amp;"|"&amp;Z1958&amp;"|"&amp;AA1958&amp;"|"&amp;AB1958&amp;"|"&amp;AC1958&amp;"|"&amp;AD1958&amp;"|"&amp;AE1958&amp;"|"&amp;AF1958&amp;"|"))</f>
        <v/>
      </c>
      <c r="B1958" s="127" t="s">
        <v>1173</v>
      </c>
      <c r="C1958" s="127"/>
      <c r="D1958" s="144"/>
      <c r="E1958" s="144"/>
      <c r="F1958" s="127"/>
      <c r="G1958" s="152"/>
      <c r="H1958" s="152"/>
      <c r="I1958" s="127"/>
      <c r="J1958" s="127"/>
      <c r="K1958" s="127"/>
      <c r="L1958" s="127"/>
      <c r="M1958" s="127"/>
      <c r="N1958" s="127"/>
      <c r="O1958" s="127"/>
      <c r="P1958" s="127"/>
      <c r="Q1958" s="127"/>
      <c r="R1958" s="127"/>
      <c r="S1958" s="144"/>
      <c r="T1958" s="144"/>
      <c r="U1958" s="126"/>
      <c r="V1958" s="127"/>
      <c r="W1958" s="127"/>
      <c r="X1958" s="127"/>
      <c r="Y1958" s="127"/>
      <c r="Z1958" s="127"/>
      <c r="AA1958" s="127"/>
      <c r="AB1958" s="127"/>
      <c r="AC1958" s="127"/>
      <c r="AD1958" s="127"/>
    </row>
    <row r="1959" spans="1:30" hidden="1" x14ac:dyDescent="0.25">
      <c r="A1959" s="24" t="str">
        <f>IF(D1959="","",(B1959&amp;"|"&amp;C1959&amp;"|"&amp;D1959&amp;"|"&amp;E1959&amp;"|"&amp;F1959&amp;"|"&amp;G1959&amp;"|"&amp;H1959&amp;"|"&amp;I1959&amp;"|"&amp;J1959&amp;"|"&amp;K1959&amp;"|"&amp;L1959&amp;"|"&amp;M1959&amp;"|"&amp;N1959&amp;"|"&amp;O1959&amp;"|"&amp;P1959&amp;"|"&amp;Q1959&amp;"|"&amp;R1959&amp;"|"&amp;S1959&amp;"|"&amp;T1959&amp;"|"&amp;U1959&amp;"|"&amp;V1959&amp;"|"&amp;W1959&amp;"|"&amp;X1959&amp;"|"&amp;Y1959&amp;"|"&amp;Z1959&amp;"|"&amp;AA1959&amp;"|"&amp;AB1959&amp;"|"&amp;AC1959&amp;"|"&amp;AD1959&amp;"|"&amp;AE1959&amp;"|"&amp;AF1959&amp;"|"))</f>
        <v/>
      </c>
      <c r="B1959" s="124" t="s">
        <v>1173</v>
      </c>
      <c r="C1959" s="125" t="s">
        <v>3220</v>
      </c>
      <c r="D1959" s="87"/>
      <c r="E1959" s="87"/>
      <c r="F1959" s="87"/>
      <c r="G1959" s="87"/>
      <c r="H1959" s="87"/>
      <c r="I1959" s="87"/>
      <c r="J1959" s="134"/>
      <c r="K1959" s="134"/>
      <c r="L1959" s="87"/>
      <c r="M1959" s="87"/>
      <c r="N1959" s="87"/>
      <c r="O1959" s="87"/>
      <c r="P1959" s="87"/>
      <c r="Q1959" s="87"/>
      <c r="R1959" s="87"/>
      <c r="S1959" s="87"/>
      <c r="T1959" s="87"/>
      <c r="U1959" s="136"/>
      <c r="V1959" s="127"/>
      <c r="W1959" s="127"/>
      <c r="X1959" s="127"/>
      <c r="Y1959" s="127"/>
      <c r="Z1959" s="127"/>
      <c r="AA1959" s="127"/>
      <c r="AB1959" s="127"/>
      <c r="AC1959" s="127"/>
      <c r="AD1959" s="127"/>
    </row>
    <row r="1960" spans="1:30" hidden="1" x14ac:dyDescent="0.25">
      <c r="A1960" s="24" t="str">
        <f>IF(D1960="","",(B1960&amp;"|"&amp;C1960&amp;"|"&amp;D1960&amp;"|"&amp;E1960&amp;"|"&amp;F1960&amp;"|"&amp;G1960&amp;"|"&amp;H1960&amp;"|"&amp;I1960&amp;"|"&amp;J1960&amp;"|"&amp;K1960&amp;"|"&amp;L1960&amp;"|"&amp;M1960&amp;"|"&amp;N1960&amp;"|"&amp;O1960&amp;"|"&amp;P1960&amp;"|"&amp;Q1960&amp;"|"&amp;R1960&amp;"|"&amp;S1960&amp;"|"&amp;T1960&amp;"|"&amp;U1960&amp;"|"&amp;V1960&amp;"|"&amp;W1960&amp;"|"&amp;X1960&amp;"|"&amp;Y1960&amp;"|"&amp;Z1960&amp;"|"&amp;AA1960&amp;"|"&amp;AB1960&amp;"|"&amp;AC1960&amp;"|"&amp;AD1960&amp;"|"&amp;AE1960&amp;"|"&amp;AF1960&amp;"|"))</f>
        <v/>
      </c>
      <c r="B1960" s="127" t="s">
        <v>1174</v>
      </c>
      <c r="C1960" s="127"/>
      <c r="D1960" s="144"/>
      <c r="E1960" s="144"/>
      <c r="F1960" s="127"/>
      <c r="G1960" s="152"/>
      <c r="H1960" s="152"/>
      <c r="I1960" s="127"/>
      <c r="J1960" s="127"/>
      <c r="K1960" s="127"/>
      <c r="L1960" s="127"/>
      <c r="M1960" s="127"/>
      <c r="N1960" s="127"/>
      <c r="O1960" s="127"/>
      <c r="P1960" s="127"/>
      <c r="Q1960" s="127"/>
      <c r="R1960" s="127"/>
      <c r="S1960" s="144"/>
      <c r="T1960" s="144"/>
      <c r="U1960" s="126"/>
      <c r="V1960" s="127"/>
      <c r="W1960" s="127"/>
      <c r="X1960" s="127"/>
      <c r="Y1960" s="127"/>
      <c r="Z1960" s="127"/>
      <c r="AA1960" s="127"/>
      <c r="AB1960" s="127"/>
      <c r="AC1960" s="127"/>
      <c r="AD1960" s="127"/>
    </row>
    <row r="1961" spans="1:30" hidden="1" x14ac:dyDescent="0.25">
      <c r="A1961" s="24" t="str">
        <f>IF(D1961="","",(B1961&amp;"|"&amp;C1961&amp;"|"&amp;D1961&amp;"|"&amp;E1961&amp;"|"&amp;F1961&amp;"|"&amp;G1961&amp;"|"&amp;H1961&amp;"|"&amp;I1961&amp;"|"&amp;J1961&amp;"|"&amp;K1961&amp;"|"&amp;L1961&amp;"|"&amp;M1961&amp;"|"&amp;N1961&amp;"|"&amp;O1961&amp;"|"&amp;P1961&amp;"|"&amp;Q1961&amp;"|"&amp;R1961&amp;"|"&amp;S1961&amp;"|"&amp;T1961&amp;"|"&amp;U1961&amp;"|"&amp;V1961&amp;"|"&amp;W1961&amp;"|"&amp;X1961&amp;"|"&amp;Y1961&amp;"|"&amp;Z1961&amp;"|"&amp;AA1961&amp;"|"&amp;AB1961&amp;"|"&amp;AC1961&amp;"|"&amp;AD1961&amp;"|"&amp;AE1961&amp;"|"&amp;AF1961&amp;"|"))</f>
        <v/>
      </c>
      <c r="B1961" s="124" t="s">
        <v>1174</v>
      </c>
      <c r="C1961" s="125" t="s">
        <v>3221</v>
      </c>
      <c r="D1961" s="87"/>
      <c r="E1961" s="87"/>
      <c r="F1961" s="87"/>
      <c r="G1961" s="87"/>
      <c r="H1961" s="87"/>
      <c r="I1961" s="87"/>
      <c r="J1961" s="134"/>
      <c r="K1961" s="134"/>
      <c r="L1961" s="87"/>
      <c r="M1961" s="87"/>
      <c r="N1961" s="87"/>
      <c r="O1961" s="87"/>
      <c r="P1961" s="87"/>
      <c r="Q1961" s="87"/>
      <c r="R1961" s="87"/>
      <c r="S1961" s="87"/>
      <c r="T1961" s="87"/>
      <c r="U1961" s="136"/>
      <c r="V1961" s="127"/>
      <c r="W1961" s="127"/>
      <c r="X1961" s="127"/>
      <c r="Y1961" s="127"/>
      <c r="Z1961" s="127"/>
      <c r="AA1961" s="127"/>
      <c r="AB1961" s="127"/>
      <c r="AC1961" s="127"/>
      <c r="AD1961" s="127"/>
    </row>
    <row r="1962" spans="1:30" hidden="1" x14ac:dyDescent="0.25">
      <c r="A1962" s="24" t="str">
        <f>IF(D1962="","",(B1962&amp;"|"&amp;C1962&amp;"|"&amp;D1962&amp;"|"&amp;E1962&amp;"|"&amp;F1962&amp;"|"&amp;G1962&amp;"|"&amp;H1962&amp;"|"&amp;I1962&amp;"|"&amp;J1962&amp;"|"&amp;K1962&amp;"|"&amp;L1962&amp;"|"&amp;M1962&amp;"|"&amp;N1962&amp;"|"&amp;O1962&amp;"|"&amp;P1962&amp;"|"&amp;Q1962&amp;"|"&amp;R1962&amp;"|"&amp;S1962&amp;"|"&amp;T1962&amp;"|"&amp;U1962&amp;"|"&amp;V1962&amp;"|"&amp;W1962&amp;"|"&amp;X1962&amp;"|"&amp;Y1962&amp;"|"&amp;Z1962&amp;"|"&amp;AA1962&amp;"|"&amp;AB1962&amp;"|"&amp;AC1962&amp;"|"&amp;AD1962&amp;"|"&amp;AE1962&amp;"|"&amp;AF1962&amp;"|"))</f>
        <v/>
      </c>
      <c r="B1962" s="127" t="s">
        <v>1175</v>
      </c>
      <c r="C1962" s="127"/>
      <c r="D1962" s="144"/>
      <c r="E1962" s="144"/>
      <c r="F1962" s="127"/>
      <c r="G1962" s="152"/>
      <c r="H1962" s="152"/>
      <c r="I1962" s="127"/>
      <c r="J1962" s="127"/>
      <c r="K1962" s="127"/>
      <c r="L1962" s="127"/>
      <c r="M1962" s="127"/>
      <c r="N1962" s="127"/>
      <c r="O1962" s="127"/>
      <c r="P1962" s="127"/>
      <c r="Q1962" s="127"/>
      <c r="R1962" s="127"/>
      <c r="S1962" s="144"/>
      <c r="T1962" s="144"/>
      <c r="U1962" s="126"/>
      <c r="V1962" s="127"/>
      <c r="W1962" s="127"/>
      <c r="X1962" s="127"/>
      <c r="Y1962" s="127"/>
      <c r="Z1962" s="127"/>
      <c r="AA1962" s="127"/>
      <c r="AB1962" s="127"/>
      <c r="AC1962" s="127"/>
      <c r="AD1962" s="127"/>
    </row>
    <row r="1963" spans="1:30" hidden="1" x14ac:dyDescent="0.25">
      <c r="A1963" s="24" t="str">
        <f>IF(D1963="","",(B1963&amp;"|"&amp;C1963&amp;"|"&amp;D1963&amp;"|"&amp;E1963&amp;"|"&amp;F1963&amp;"|"&amp;G1963&amp;"|"&amp;H1963&amp;"|"&amp;I1963&amp;"|"&amp;J1963&amp;"|"&amp;K1963&amp;"|"&amp;L1963&amp;"|"&amp;M1963&amp;"|"&amp;N1963&amp;"|"&amp;O1963&amp;"|"&amp;P1963&amp;"|"&amp;Q1963&amp;"|"&amp;R1963&amp;"|"&amp;S1963&amp;"|"&amp;T1963&amp;"|"&amp;U1963&amp;"|"&amp;V1963&amp;"|"&amp;W1963&amp;"|"&amp;X1963&amp;"|"&amp;Y1963&amp;"|"&amp;Z1963&amp;"|"&amp;AA1963&amp;"|"&amp;AB1963&amp;"|"&amp;AC1963&amp;"|"&amp;AD1963&amp;"|"&amp;AE1963&amp;"|"&amp;AF1963&amp;"|"))</f>
        <v/>
      </c>
      <c r="B1963" s="124" t="s">
        <v>1175</v>
      </c>
      <c r="C1963" s="125" t="s">
        <v>3222</v>
      </c>
      <c r="D1963" s="87"/>
      <c r="E1963" s="87"/>
      <c r="F1963" s="87"/>
      <c r="G1963" s="87"/>
      <c r="H1963" s="87"/>
      <c r="I1963" s="87"/>
      <c r="J1963" s="134"/>
      <c r="K1963" s="134"/>
      <c r="L1963" s="87"/>
      <c r="M1963" s="87"/>
      <c r="N1963" s="87"/>
      <c r="O1963" s="87"/>
      <c r="P1963" s="87"/>
      <c r="Q1963" s="87"/>
      <c r="R1963" s="87"/>
      <c r="S1963" s="87"/>
      <c r="T1963" s="87"/>
      <c r="U1963" s="136"/>
      <c r="V1963" s="127"/>
      <c r="W1963" s="127"/>
      <c r="X1963" s="127"/>
      <c r="Y1963" s="127"/>
      <c r="Z1963" s="127"/>
      <c r="AA1963" s="127"/>
      <c r="AB1963" s="127"/>
      <c r="AC1963" s="127"/>
      <c r="AD1963" s="127"/>
    </row>
    <row r="1964" spans="1:30" hidden="1" x14ac:dyDescent="0.25">
      <c r="A1964" s="24" t="str">
        <f>IF(D1964="","",(B1964&amp;"|"&amp;C1964&amp;"|"&amp;D1964&amp;"|"&amp;E1964&amp;"|"&amp;F1964&amp;"|"&amp;G1964&amp;"|"&amp;H1964&amp;"|"&amp;I1964&amp;"|"&amp;J1964&amp;"|"&amp;K1964&amp;"|"&amp;L1964&amp;"|"&amp;M1964&amp;"|"&amp;N1964&amp;"|"&amp;O1964&amp;"|"&amp;P1964&amp;"|"&amp;Q1964&amp;"|"&amp;R1964&amp;"|"&amp;S1964&amp;"|"&amp;T1964&amp;"|"&amp;U1964&amp;"|"&amp;V1964&amp;"|"&amp;W1964&amp;"|"&amp;X1964&amp;"|"&amp;Y1964&amp;"|"&amp;Z1964&amp;"|"&amp;AA1964&amp;"|"&amp;AB1964&amp;"|"&amp;AC1964&amp;"|"&amp;AD1964&amp;"|"&amp;AE1964&amp;"|"&amp;AF1964&amp;"|"))</f>
        <v/>
      </c>
      <c r="B1964" s="127" t="s">
        <v>1176</v>
      </c>
      <c r="C1964" s="127"/>
      <c r="D1964" s="144"/>
      <c r="E1964" s="144"/>
      <c r="F1964" s="127"/>
      <c r="G1964" s="152"/>
      <c r="H1964" s="152"/>
      <c r="I1964" s="127"/>
      <c r="J1964" s="127"/>
      <c r="K1964" s="127"/>
      <c r="L1964" s="127"/>
      <c r="M1964" s="127"/>
      <c r="N1964" s="127"/>
      <c r="O1964" s="127"/>
      <c r="P1964" s="127"/>
      <c r="Q1964" s="127"/>
      <c r="R1964" s="127"/>
      <c r="S1964" s="144"/>
      <c r="T1964" s="144"/>
      <c r="U1964" s="126"/>
      <c r="V1964" s="127"/>
      <c r="W1964" s="127"/>
      <c r="X1964" s="127"/>
      <c r="Y1964" s="127"/>
      <c r="Z1964" s="127"/>
      <c r="AA1964" s="127"/>
      <c r="AB1964" s="127"/>
      <c r="AC1964" s="127"/>
      <c r="AD1964" s="127"/>
    </row>
    <row r="1965" spans="1:30" hidden="1" x14ac:dyDescent="0.25">
      <c r="A1965" s="24" t="str">
        <f>IF(D1965="","",(B1965&amp;"|"&amp;C1965&amp;"|"&amp;D1965&amp;"|"&amp;E1965&amp;"|"&amp;F1965&amp;"|"&amp;G1965&amp;"|"&amp;H1965&amp;"|"&amp;I1965&amp;"|"&amp;J1965&amp;"|"&amp;K1965&amp;"|"&amp;L1965&amp;"|"&amp;M1965&amp;"|"&amp;N1965&amp;"|"&amp;O1965&amp;"|"&amp;P1965&amp;"|"&amp;Q1965&amp;"|"&amp;R1965&amp;"|"&amp;S1965&amp;"|"&amp;T1965&amp;"|"&amp;U1965&amp;"|"&amp;V1965&amp;"|"&amp;W1965&amp;"|"&amp;X1965&amp;"|"&amp;Y1965&amp;"|"&amp;Z1965&amp;"|"&amp;AA1965&amp;"|"&amp;AB1965&amp;"|"&amp;AC1965&amp;"|"&amp;AD1965&amp;"|"&amp;AE1965&amp;"|"&amp;AF1965&amp;"|"))</f>
        <v/>
      </c>
      <c r="B1965" s="124" t="s">
        <v>1176</v>
      </c>
      <c r="C1965" s="125" t="s">
        <v>3223</v>
      </c>
      <c r="D1965" s="87"/>
      <c r="E1965" s="87"/>
      <c r="F1965" s="87"/>
      <c r="G1965" s="87"/>
      <c r="H1965" s="87"/>
      <c r="I1965" s="87"/>
      <c r="J1965" s="134"/>
      <c r="K1965" s="134"/>
      <c r="L1965" s="87"/>
      <c r="M1965" s="87"/>
      <c r="N1965" s="87"/>
      <c r="O1965" s="87"/>
      <c r="P1965" s="87"/>
      <c r="Q1965" s="87"/>
      <c r="R1965" s="87"/>
      <c r="S1965" s="87"/>
      <c r="T1965" s="87"/>
      <c r="U1965" s="136"/>
      <c r="V1965" s="127"/>
      <c r="W1965" s="127"/>
      <c r="X1965" s="127"/>
      <c r="Y1965" s="127"/>
      <c r="Z1965" s="127"/>
      <c r="AA1965" s="127"/>
      <c r="AB1965" s="127"/>
      <c r="AC1965" s="127"/>
      <c r="AD1965" s="127"/>
    </row>
    <row r="1966" spans="1:30" hidden="1" x14ac:dyDescent="0.25">
      <c r="A1966" s="24" t="str">
        <f>IF(D1966="","",(B1966&amp;"|"&amp;C1966&amp;"|"&amp;D1966&amp;"|"&amp;E1966&amp;"|"&amp;F1966&amp;"|"&amp;G1966&amp;"|"&amp;H1966&amp;"|"&amp;I1966&amp;"|"&amp;J1966&amp;"|"&amp;K1966&amp;"|"&amp;L1966&amp;"|"&amp;M1966&amp;"|"&amp;N1966&amp;"|"&amp;O1966&amp;"|"&amp;P1966&amp;"|"&amp;Q1966&amp;"|"&amp;R1966&amp;"|"&amp;S1966&amp;"|"&amp;T1966&amp;"|"&amp;U1966&amp;"|"&amp;V1966&amp;"|"&amp;W1966&amp;"|"&amp;X1966&amp;"|"&amp;Y1966&amp;"|"&amp;Z1966&amp;"|"&amp;AA1966&amp;"|"&amp;AB1966&amp;"|"&amp;AC1966&amp;"|"&amp;AD1966&amp;"|"&amp;AE1966&amp;"|"&amp;AF1966&amp;"|"))</f>
        <v/>
      </c>
      <c r="B1966" s="127" t="s">
        <v>1177</v>
      </c>
      <c r="C1966" s="127"/>
      <c r="D1966" s="144"/>
      <c r="E1966" s="144"/>
      <c r="F1966" s="127"/>
      <c r="G1966" s="152"/>
      <c r="H1966" s="152"/>
      <c r="I1966" s="127"/>
      <c r="J1966" s="127"/>
      <c r="K1966" s="127"/>
      <c r="L1966" s="127"/>
      <c r="M1966" s="127"/>
      <c r="N1966" s="127"/>
      <c r="O1966" s="127"/>
      <c r="P1966" s="127"/>
      <c r="Q1966" s="127"/>
      <c r="R1966" s="127"/>
      <c r="S1966" s="144"/>
      <c r="T1966" s="144"/>
      <c r="U1966" s="126"/>
      <c r="V1966" s="127"/>
      <c r="W1966" s="127"/>
      <c r="X1966" s="127"/>
      <c r="Y1966" s="127"/>
      <c r="Z1966" s="127"/>
      <c r="AA1966" s="127"/>
      <c r="AB1966" s="127"/>
      <c r="AC1966" s="127"/>
      <c r="AD1966" s="127"/>
    </row>
    <row r="1967" spans="1:30" hidden="1" x14ac:dyDescent="0.25">
      <c r="A1967" s="24" t="str">
        <f>IF(D1967="","",(B1967&amp;"|"&amp;C1967&amp;"|"&amp;D1967&amp;"|"&amp;E1967&amp;"|"&amp;F1967&amp;"|"&amp;G1967&amp;"|"&amp;H1967&amp;"|"&amp;I1967&amp;"|"&amp;J1967&amp;"|"&amp;K1967&amp;"|"&amp;L1967&amp;"|"&amp;M1967&amp;"|"&amp;N1967&amp;"|"&amp;O1967&amp;"|"&amp;P1967&amp;"|"&amp;Q1967&amp;"|"&amp;R1967&amp;"|"&amp;S1967&amp;"|"&amp;T1967&amp;"|"&amp;U1967&amp;"|"&amp;V1967&amp;"|"&amp;W1967&amp;"|"&amp;X1967&amp;"|"&amp;Y1967&amp;"|"&amp;Z1967&amp;"|"&amp;AA1967&amp;"|"&amp;AB1967&amp;"|"&amp;AC1967&amp;"|"&amp;AD1967&amp;"|"&amp;AE1967&amp;"|"&amp;AF1967&amp;"|"))</f>
        <v/>
      </c>
      <c r="B1967" s="124" t="s">
        <v>1177</v>
      </c>
      <c r="C1967" s="125" t="s">
        <v>3224</v>
      </c>
      <c r="D1967" s="87"/>
      <c r="E1967" s="87"/>
      <c r="F1967" s="87"/>
      <c r="G1967" s="87"/>
      <c r="H1967" s="87"/>
      <c r="I1967" s="87"/>
      <c r="J1967" s="134"/>
      <c r="K1967" s="134"/>
      <c r="L1967" s="87"/>
      <c r="M1967" s="87"/>
      <c r="N1967" s="87"/>
      <c r="O1967" s="87"/>
      <c r="P1967" s="87"/>
      <c r="Q1967" s="87"/>
      <c r="R1967" s="87"/>
      <c r="S1967" s="87"/>
      <c r="T1967" s="87"/>
      <c r="U1967" s="136"/>
      <c r="V1967" s="127"/>
      <c r="W1967" s="127"/>
      <c r="X1967" s="127"/>
      <c r="Y1967" s="127"/>
      <c r="Z1967" s="127"/>
      <c r="AA1967" s="127"/>
      <c r="AB1967" s="127"/>
      <c r="AC1967" s="127"/>
      <c r="AD1967" s="127"/>
    </row>
    <row r="1968" spans="1:30" hidden="1" x14ac:dyDescent="0.25">
      <c r="A1968" s="24" t="str">
        <f>IF(D1968="","",(B1968&amp;"|"&amp;C1968&amp;"|"&amp;D1968&amp;"|"&amp;E1968&amp;"|"&amp;F1968&amp;"|"&amp;G1968&amp;"|"&amp;H1968&amp;"|"&amp;I1968&amp;"|"&amp;J1968&amp;"|"&amp;K1968&amp;"|"&amp;L1968&amp;"|"&amp;M1968&amp;"|"&amp;N1968&amp;"|"&amp;O1968&amp;"|"&amp;P1968&amp;"|"&amp;Q1968&amp;"|"&amp;R1968&amp;"|"&amp;S1968&amp;"|"&amp;T1968&amp;"|"&amp;U1968&amp;"|"&amp;V1968&amp;"|"&amp;W1968&amp;"|"&amp;X1968&amp;"|"&amp;Y1968&amp;"|"&amp;Z1968&amp;"|"&amp;AA1968&amp;"|"&amp;AB1968&amp;"|"&amp;AC1968&amp;"|"&amp;AD1968&amp;"|"&amp;AE1968&amp;"|"&amp;AF1968&amp;"|"))</f>
        <v/>
      </c>
      <c r="B1968" s="127" t="s">
        <v>1178</v>
      </c>
      <c r="C1968" s="127"/>
      <c r="D1968" s="144"/>
      <c r="E1968" s="144"/>
      <c r="F1968" s="127"/>
      <c r="G1968" s="152"/>
      <c r="H1968" s="152"/>
      <c r="I1968" s="127"/>
      <c r="J1968" s="127"/>
      <c r="K1968" s="127"/>
      <c r="L1968" s="127"/>
      <c r="M1968" s="127"/>
      <c r="N1968" s="127"/>
      <c r="O1968" s="127"/>
      <c r="P1968" s="127"/>
      <c r="Q1968" s="127"/>
      <c r="R1968" s="127"/>
      <c r="S1968" s="144"/>
      <c r="T1968" s="144"/>
      <c r="U1968" s="126"/>
      <c r="V1968" s="127"/>
      <c r="W1968" s="127"/>
      <c r="X1968" s="127"/>
      <c r="Y1968" s="127"/>
      <c r="Z1968" s="127"/>
      <c r="AA1968" s="127"/>
      <c r="AB1968" s="127"/>
      <c r="AC1968" s="127"/>
      <c r="AD1968" s="127"/>
    </row>
    <row r="1969" spans="1:32" hidden="1" x14ac:dyDescent="0.25">
      <c r="A1969" s="24" t="str">
        <f>IF(D1969="","",(B1969&amp;"|"&amp;C1969&amp;"|"&amp;D1969&amp;"|"&amp;E1969&amp;"|"&amp;F1969&amp;"|"&amp;G1969&amp;"|"&amp;H1969&amp;"|"&amp;I1969&amp;"|"&amp;J1969&amp;"|"&amp;K1969&amp;"|"&amp;L1969&amp;"|"&amp;M1969&amp;"|"&amp;N1969&amp;"|"&amp;O1969&amp;"|"&amp;P1969&amp;"|"&amp;Q1969&amp;"|"&amp;R1969&amp;"|"&amp;S1969&amp;"|"&amp;T1969&amp;"|"&amp;U1969&amp;"|"&amp;V1969&amp;"|"&amp;W1969&amp;"|"&amp;X1969&amp;"|"&amp;Y1969&amp;"|"&amp;Z1969&amp;"|"&amp;AA1969&amp;"|"&amp;AB1969&amp;"|"&amp;AC1969&amp;"|"&amp;AD1969&amp;"|"&amp;AE1969&amp;"|"&amp;AF1969&amp;"|"))</f>
        <v/>
      </c>
      <c r="B1969" s="124" t="s">
        <v>1178</v>
      </c>
      <c r="C1969" s="125" t="s">
        <v>3225</v>
      </c>
      <c r="D1969" s="87"/>
      <c r="E1969" s="87"/>
      <c r="F1969" s="87"/>
      <c r="G1969" s="87"/>
      <c r="H1969" s="87"/>
      <c r="I1969" s="87"/>
      <c r="J1969" s="134"/>
      <c r="K1969" s="134"/>
      <c r="L1969" s="87"/>
      <c r="M1969" s="87"/>
      <c r="N1969" s="87"/>
      <c r="O1969" s="87"/>
      <c r="P1969" s="87"/>
      <c r="Q1969" s="87"/>
      <c r="R1969" s="87"/>
      <c r="S1969" s="87"/>
      <c r="T1969" s="87"/>
      <c r="U1969" s="136"/>
      <c r="V1969" s="127"/>
      <c r="W1969" s="127"/>
      <c r="X1969" s="127"/>
      <c r="Y1969" s="127"/>
      <c r="Z1969" s="127"/>
      <c r="AA1969" s="127"/>
      <c r="AB1969" s="127"/>
      <c r="AC1969" s="127"/>
      <c r="AD1969" s="127"/>
    </row>
    <row r="1970" spans="1:32" hidden="1" x14ac:dyDescent="0.25">
      <c r="A1970" s="24" t="str">
        <f>IF(D1970="","",(B1970&amp;"|"&amp;C1970&amp;"|"&amp;D1970&amp;"|"&amp;E1970&amp;"|"&amp;F1970&amp;"|"&amp;G1970&amp;"|"&amp;H1970&amp;"|"&amp;I1970&amp;"|"&amp;J1970&amp;"|"&amp;K1970&amp;"|"&amp;L1970&amp;"|"&amp;M1970&amp;"|"&amp;N1970&amp;"|"&amp;O1970&amp;"|"&amp;P1970&amp;"|"&amp;Q1970&amp;"|"&amp;R1970&amp;"|"&amp;S1970&amp;"|"&amp;T1970&amp;"|"&amp;U1970&amp;"|"&amp;V1970&amp;"|"&amp;W1970&amp;"|"&amp;X1970&amp;"|"&amp;Y1970&amp;"|"&amp;Z1970&amp;"|"&amp;AA1970&amp;"|"&amp;AB1970&amp;"|"&amp;AC1970&amp;"|"&amp;AD1970&amp;"|"&amp;AE1970&amp;"|"&amp;AF1970&amp;"|"))</f>
        <v/>
      </c>
      <c r="B1970" s="127" t="s">
        <v>1179</v>
      </c>
      <c r="C1970" s="127"/>
      <c r="D1970" s="144"/>
      <c r="E1970" s="144"/>
      <c r="F1970" s="127"/>
      <c r="G1970" s="152"/>
      <c r="H1970" s="152"/>
      <c r="I1970" s="127"/>
      <c r="J1970" s="127"/>
      <c r="K1970" s="127"/>
      <c r="L1970" s="127"/>
      <c r="M1970" s="127"/>
      <c r="N1970" s="127"/>
      <c r="O1970" s="127"/>
      <c r="P1970" s="127"/>
      <c r="Q1970" s="127"/>
      <c r="R1970" s="127"/>
      <c r="S1970" s="144"/>
      <c r="T1970" s="144"/>
      <c r="U1970" s="126"/>
      <c r="V1970" s="127"/>
      <c r="W1970" s="127"/>
      <c r="X1970" s="127"/>
      <c r="Y1970" s="127"/>
      <c r="Z1970" s="127"/>
      <c r="AA1970" s="127"/>
      <c r="AB1970" s="127"/>
      <c r="AC1970" s="127"/>
      <c r="AD1970" s="127"/>
    </row>
    <row r="1971" spans="1:32" hidden="1" x14ac:dyDescent="0.25">
      <c r="A1971" s="24" t="str">
        <f>IF(D1971="","",(B1971&amp;"|"&amp;C1971&amp;"|"&amp;D1971&amp;"|"&amp;E1971&amp;"|"&amp;F1971&amp;"|"&amp;G1971&amp;"|"&amp;H1971&amp;"|"&amp;I1971&amp;"|"&amp;J1971&amp;"|"&amp;K1971&amp;"|"&amp;L1971&amp;"|"&amp;M1971&amp;"|"&amp;N1971&amp;"|"&amp;O1971&amp;"|"&amp;P1971&amp;"|"&amp;Q1971&amp;"|"&amp;R1971&amp;"|"&amp;S1971&amp;"|"&amp;T1971&amp;"|"&amp;U1971&amp;"|"&amp;V1971&amp;"|"&amp;W1971&amp;"|"&amp;X1971&amp;"|"&amp;Y1971&amp;"|"&amp;Z1971&amp;"|"&amp;AA1971&amp;"|"&amp;AB1971&amp;"|"&amp;AC1971&amp;"|"&amp;AD1971&amp;"|"&amp;AE1971&amp;"|"&amp;AF1971&amp;"|"))</f>
        <v/>
      </c>
      <c r="B1971" s="124" t="s">
        <v>1179</v>
      </c>
      <c r="C1971" s="125" t="s">
        <v>3226</v>
      </c>
      <c r="D1971" s="87"/>
      <c r="E1971" s="87"/>
      <c r="F1971" s="87"/>
      <c r="G1971" s="87"/>
      <c r="H1971" s="87"/>
      <c r="I1971" s="87"/>
      <c r="J1971" s="134"/>
      <c r="K1971" s="134"/>
      <c r="L1971" s="87"/>
      <c r="M1971" s="87"/>
      <c r="N1971" s="87"/>
      <c r="O1971" s="87"/>
      <c r="P1971" s="87"/>
      <c r="Q1971" s="87"/>
      <c r="R1971" s="87"/>
      <c r="S1971" s="87"/>
      <c r="T1971" s="87"/>
      <c r="U1971" s="136"/>
      <c r="V1971" s="127"/>
      <c r="W1971" s="127"/>
      <c r="X1971" s="127"/>
      <c r="Y1971" s="127"/>
      <c r="Z1971" s="127"/>
      <c r="AA1971" s="127"/>
      <c r="AB1971" s="127"/>
      <c r="AC1971" s="127"/>
      <c r="AD1971" s="127"/>
    </row>
    <row r="1972" spans="1:32" hidden="1" x14ac:dyDescent="0.25">
      <c r="A1972" s="24" t="str">
        <f>IF(D1972="","",(B1972&amp;"|"&amp;C1972&amp;"|"&amp;D1972&amp;"|"&amp;E1972&amp;"|"&amp;F1972&amp;"|"&amp;G1972&amp;"|"&amp;H1972&amp;"|"&amp;I1972&amp;"|"&amp;J1972&amp;"|"&amp;K1972&amp;"|"&amp;L1972&amp;"|"&amp;M1972&amp;"|"&amp;N1972&amp;"|"&amp;O1972&amp;"|"&amp;P1972&amp;"|"&amp;Q1972&amp;"|"&amp;R1972&amp;"|"&amp;S1972&amp;"|"&amp;T1972&amp;"|"&amp;U1972&amp;"|"&amp;V1972&amp;"|"&amp;W1972&amp;"|"&amp;X1972&amp;"|"&amp;Y1972&amp;"|"&amp;Z1972&amp;"|"&amp;AA1972&amp;"|"&amp;AB1972&amp;"|"&amp;AC1972&amp;"|"&amp;AD1972&amp;"|"&amp;AE1972&amp;"|"&amp;AF1972&amp;"|"))</f>
        <v/>
      </c>
      <c r="B1972" s="127" t="s">
        <v>1180</v>
      </c>
      <c r="C1972" s="127"/>
      <c r="D1972" s="144"/>
      <c r="E1972" s="144"/>
      <c r="F1972" s="127"/>
      <c r="G1972" s="152"/>
      <c r="H1972" s="152"/>
      <c r="I1972" s="127"/>
      <c r="J1972" s="127"/>
      <c r="K1972" s="127"/>
      <c r="L1972" s="127"/>
      <c r="M1972" s="127"/>
      <c r="N1972" s="127"/>
      <c r="O1972" s="127"/>
      <c r="P1972" s="127"/>
      <c r="Q1972" s="127"/>
      <c r="R1972" s="127"/>
      <c r="S1972" s="144"/>
      <c r="T1972" s="144"/>
      <c r="U1972" s="126"/>
      <c r="V1972" s="127"/>
      <c r="W1972" s="127"/>
      <c r="X1972" s="127"/>
      <c r="Y1972" s="127"/>
      <c r="Z1972" s="127"/>
      <c r="AA1972" s="127"/>
      <c r="AB1972" s="127"/>
      <c r="AC1972" s="127"/>
      <c r="AD1972" s="127"/>
    </row>
    <row r="1973" spans="1:32" hidden="1" x14ac:dyDescent="0.25">
      <c r="A1973" s="24" t="str">
        <f>IF(D1973="","",(B1973&amp;"|"&amp;C1973&amp;"|"&amp;D1973&amp;"|"&amp;E1973&amp;"|"&amp;F1973&amp;"|"&amp;G1973&amp;"|"&amp;H1973&amp;"|"&amp;I1973&amp;"|"&amp;J1973&amp;"|"&amp;K1973&amp;"|"&amp;L1973&amp;"|"&amp;M1973&amp;"|"&amp;N1973&amp;"|"&amp;O1973&amp;"|"&amp;P1973&amp;"|"&amp;Q1973&amp;"|"&amp;R1973&amp;"|"&amp;S1973&amp;"|"&amp;T1973&amp;"|"&amp;U1973&amp;"|"&amp;V1973&amp;"|"&amp;W1973&amp;"|"&amp;X1973&amp;"|"&amp;Y1973&amp;"|"&amp;Z1973&amp;"|"&amp;AA1973&amp;"|"&amp;AB1973&amp;"|"&amp;AC1973&amp;"|"&amp;AD1973&amp;"|"&amp;AE1973&amp;"|"&amp;AF1973&amp;"|"))</f>
        <v/>
      </c>
      <c r="B1973" s="124" t="s">
        <v>1180</v>
      </c>
      <c r="C1973" s="125" t="s">
        <v>3227</v>
      </c>
      <c r="D1973" s="87"/>
      <c r="E1973" s="87"/>
      <c r="F1973" s="87"/>
      <c r="G1973" s="87"/>
      <c r="H1973" s="87"/>
      <c r="I1973" s="87"/>
      <c r="J1973" s="134"/>
      <c r="K1973" s="134"/>
      <c r="L1973" s="87"/>
      <c r="M1973" s="87"/>
      <c r="N1973" s="87"/>
      <c r="O1973" s="87"/>
      <c r="P1973" s="87"/>
      <c r="Q1973" s="87"/>
      <c r="R1973" s="87"/>
      <c r="S1973" s="87"/>
      <c r="T1973" s="87"/>
      <c r="U1973" s="136"/>
      <c r="V1973" s="127"/>
      <c r="W1973" s="127"/>
      <c r="X1973" s="127"/>
      <c r="Y1973" s="127"/>
      <c r="Z1973" s="127"/>
      <c r="AA1973" s="127"/>
      <c r="AB1973" s="127"/>
      <c r="AC1973" s="127"/>
      <c r="AD1973" s="127"/>
    </row>
    <row r="1974" spans="1:32" hidden="1" x14ac:dyDescent="0.25">
      <c r="A1974" s="24" t="str">
        <f>IF(D1974="","",(B1974&amp;"|"&amp;C1974&amp;"|"&amp;D1974&amp;"|"&amp;E1974&amp;"|"&amp;F1974&amp;"|"&amp;G1974&amp;"|"&amp;H1974&amp;"|"&amp;I1974&amp;"|"&amp;J1974&amp;"|"&amp;K1974&amp;"|"&amp;L1974&amp;"|"&amp;M1974&amp;"|"&amp;N1974&amp;"|"&amp;O1974&amp;"|"&amp;P1974&amp;"|"&amp;Q1974&amp;"|"&amp;R1974&amp;"|"&amp;S1974&amp;"|"&amp;T1974&amp;"|"&amp;U1974&amp;"|"&amp;V1974&amp;"|"&amp;W1974&amp;"|"&amp;X1974&amp;"|"&amp;Y1974&amp;"|"&amp;Z1974&amp;"|"&amp;AA1974&amp;"|"&amp;AB1974&amp;"|"&amp;AC1974&amp;"|"&amp;AD1974&amp;"|"&amp;AE1974&amp;"|"&amp;AF1974&amp;"|"))</f>
        <v/>
      </c>
      <c r="B1974" s="127" t="s">
        <v>1181</v>
      </c>
      <c r="C1974" s="127"/>
      <c r="D1974" s="144"/>
      <c r="E1974" s="144"/>
      <c r="F1974" s="127"/>
      <c r="G1974" s="152"/>
      <c r="H1974" s="152"/>
      <c r="I1974" s="127"/>
      <c r="J1974" s="127"/>
      <c r="K1974" s="127"/>
      <c r="L1974" s="127"/>
      <c r="M1974" s="127"/>
      <c r="N1974" s="127"/>
      <c r="O1974" s="127"/>
      <c r="P1974" s="127"/>
      <c r="Q1974" s="127"/>
      <c r="R1974" s="127"/>
      <c r="S1974" s="144"/>
      <c r="T1974" s="144"/>
      <c r="U1974" s="126"/>
      <c r="V1974" s="127"/>
      <c r="W1974" s="127"/>
      <c r="X1974" s="127"/>
      <c r="Y1974" s="127"/>
      <c r="Z1974" s="127"/>
      <c r="AA1974" s="127"/>
      <c r="AB1974" s="127"/>
      <c r="AC1974" s="127"/>
      <c r="AD1974" s="127"/>
      <c r="AE1974" s="83"/>
      <c r="AF1974" s="83"/>
    </row>
    <row r="1975" spans="1:32" hidden="1" x14ac:dyDescent="0.25">
      <c r="A1975" s="24" t="str">
        <f>IF(D1975="","",(B1975&amp;"|"&amp;C1975&amp;"|"&amp;D1975&amp;"|"&amp;E1975&amp;"|"&amp;F1975&amp;"|"&amp;G1975&amp;"|"&amp;H1975&amp;"|"&amp;I1975&amp;"|"&amp;J1975&amp;"|"&amp;K1975&amp;"|"&amp;L1975&amp;"|"&amp;M1975&amp;"|"&amp;N1975&amp;"|"&amp;O1975&amp;"|"&amp;P1975&amp;"|"&amp;Q1975&amp;"|"&amp;R1975&amp;"|"&amp;S1975&amp;"|"&amp;T1975&amp;"|"&amp;U1975&amp;"|"&amp;V1975&amp;"|"&amp;W1975&amp;"|"&amp;X1975&amp;"|"&amp;Y1975&amp;"|"&amp;Z1975&amp;"|"&amp;AA1975&amp;"|"&amp;AB1975&amp;"|"&amp;AC1975&amp;"|"&amp;AD1975&amp;"|"&amp;AE1975&amp;"|"&amp;AF1975&amp;"|"))</f>
        <v/>
      </c>
      <c r="B1975" s="124" t="s">
        <v>1181</v>
      </c>
      <c r="C1975" s="125" t="s">
        <v>3228</v>
      </c>
      <c r="D1975" s="87"/>
      <c r="E1975" s="87"/>
      <c r="F1975" s="87"/>
      <c r="G1975" s="87"/>
      <c r="H1975" s="87"/>
      <c r="I1975" s="87"/>
      <c r="J1975" s="134"/>
      <c r="K1975" s="134"/>
      <c r="L1975" s="87"/>
      <c r="M1975" s="87"/>
      <c r="N1975" s="87"/>
      <c r="O1975" s="87"/>
      <c r="P1975" s="87"/>
      <c r="Q1975" s="87"/>
      <c r="R1975" s="87"/>
      <c r="S1975" s="87"/>
      <c r="T1975" s="87"/>
      <c r="U1975" s="136"/>
      <c r="V1975" s="127"/>
      <c r="W1975" s="127"/>
      <c r="X1975" s="127"/>
      <c r="Y1975" s="127"/>
      <c r="Z1975" s="127"/>
      <c r="AA1975" s="127"/>
      <c r="AB1975" s="127"/>
      <c r="AC1975" s="127"/>
      <c r="AD1975" s="127"/>
    </row>
    <row r="1976" spans="1:32" hidden="1" x14ac:dyDescent="0.25">
      <c r="A1976" s="24" t="str">
        <f>IF(D1976="","",(B1976&amp;"|"&amp;C1976&amp;"|"&amp;D1976&amp;"|"&amp;E1976&amp;"|"&amp;F1976&amp;"|"&amp;G1976&amp;"|"&amp;H1976&amp;"|"&amp;I1976&amp;"|"&amp;J1976&amp;"|"&amp;K1976&amp;"|"&amp;L1976&amp;"|"&amp;M1976&amp;"|"&amp;N1976&amp;"|"&amp;O1976&amp;"|"&amp;P1976&amp;"|"&amp;Q1976&amp;"|"&amp;R1976&amp;"|"&amp;S1976&amp;"|"&amp;T1976&amp;"|"&amp;U1976&amp;"|"&amp;V1976&amp;"|"&amp;W1976&amp;"|"&amp;X1976&amp;"|"&amp;Y1976&amp;"|"&amp;Z1976&amp;"|"&amp;AA1976&amp;"|"&amp;AB1976&amp;"|"&amp;AC1976&amp;"|"&amp;AD1976&amp;"|"&amp;AE1976&amp;"|"&amp;AF1976&amp;"|"))</f>
        <v/>
      </c>
      <c r="B1976" s="127" t="s">
        <v>1182</v>
      </c>
      <c r="C1976" s="127"/>
      <c r="D1976" s="144"/>
      <c r="E1976" s="144"/>
      <c r="F1976" s="127"/>
      <c r="G1976" s="152"/>
      <c r="H1976" s="152"/>
      <c r="I1976" s="127"/>
      <c r="J1976" s="127"/>
      <c r="K1976" s="127"/>
      <c r="L1976" s="127"/>
      <c r="M1976" s="127"/>
      <c r="N1976" s="127"/>
      <c r="O1976" s="127"/>
      <c r="P1976" s="127"/>
      <c r="Q1976" s="127"/>
      <c r="R1976" s="127"/>
      <c r="S1976" s="144"/>
      <c r="T1976" s="144"/>
      <c r="U1976" s="126"/>
      <c r="V1976" s="127"/>
      <c r="W1976" s="127"/>
      <c r="X1976" s="127"/>
      <c r="Y1976" s="127"/>
      <c r="Z1976" s="127"/>
      <c r="AA1976" s="127"/>
      <c r="AB1976" s="127"/>
      <c r="AC1976" s="127"/>
      <c r="AD1976" s="127"/>
    </row>
    <row r="1977" spans="1:32" hidden="1" x14ac:dyDescent="0.25">
      <c r="A1977" s="24" t="str">
        <f>IF(D1977="","",(B1977&amp;"|"&amp;C1977&amp;"|"&amp;D1977&amp;"|"&amp;E1977&amp;"|"&amp;F1977&amp;"|"&amp;G1977&amp;"|"&amp;H1977&amp;"|"&amp;I1977&amp;"|"&amp;J1977&amp;"|"&amp;K1977&amp;"|"&amp;L1977&amp;"|"&amp;M1977&amp;"|"&amp;N1977&amp;"|"&amp;O1977&amp;"|"&amp;P1977&amp;"|"&amp;Q1977&amp;"|"&amp;R1977&amp;"|"&amp;S1977&amp;"|"&amp;T1977&amp;"|"&amp;U1977&amp;"|"&amp;V1977&amp;"|"&amp;W1977&amp;"|"&amp;X1977&amp;"|"&amp;Y1977&amp;"|"&amp;Z1977&amp;"|"&amp;AA1977&amp;"|"&amp;AB1977&amp;"|"&amp;AC1977&amp;"|"&amp;AD1977&amp;"|"&amp;AE1977&amp;"|"&amp;AF1977&amp;"|"))</f>
        <v/>
      </c>
      <c r="B1977" s="124" t="s">
        <v>1182</v>
      </c>
      <c r="C1977" s="125" t="s">
        <v>3229</v>
      </c>
      <c r="D1977" s="87"/>
      <c r="E1977" s="87"/>
      <c r="F1977" s="87"/>
      <c r="G1977" s="87"/>
      <c r="H1977" s="87"/>
      <c r="I1977" s="87"/>
      <c r="J1977" s="134"/>
      <c r="K1977" s="134"/>
      <c r="L1977" s="87"/>
      <c r="M1977" s="87"/>
      <c r="N1977" s="87"/>
      <c r="O1977" s="87"/>
      <c r="P1977" s="87"/>
      <c r="Q1977" s="87"/>
      <c r="R1977" s="87"/>
      <c r="S1977" s="87"/>
      <c r="T1977" s="87"/>
      <c r="U1977" s="136"/>
      <c r="V1977" s="127"/>
      <c r="W1977" s="127"/>
      <c r="X1977" s="127"/>
      <c r="Y1977" s="127"/>
      <c r="Z1977" s="127"/>
      <c r="AA1977" s="127"/>
      <c r="AB1977" s="127"/>
      <c r="AC1977" s="127"/>
      <c r="AD1977" s="127"/>
    </row>
    <row r="1978" spans="1:32" hidden="1" x14ac:dyDescent="0.25">
      <c r="A1978" s="24" t="str">
        <f>IF(D1978="","",(B1978&amp;"|"&amp;C1978&amp;"|"&amp;D1978&amp;"|"&amp;E1978&amp;"|"&amp;F1978&amp;"|"&amp;G1978&amp;"|"&amp;H1978&amp;"|"&amp;I1978&amp;"|"&amp;J1978&amp;"|"&amp;K1978&amp;"|"&amp;L1978&amp;"|"&amp;M1978&amp;"|"&amp;N1978&amp;"|"&amp;O1978&amp;"|"&amp;P1978&amp;"|"&amp;Q1978&amp;"|"&amp;R1978&amp;"|"&amp;S1978&amp;"|"&amp;T1978&amp;"|"&amp;U1978&amp;"|"&amp;V1978&amp;"|"&amp;W1978&amp;"|"&amp;X1978&amp;"|"&amp;Y1978&amp;"|"&amp;Z1978&amp;"|"&amp;AA1978&amp;"|"&amp;AB1978&amp;"|"&amp;AC1978&amp;"|"&amp;AD1978&amp;"|"&amp;AE1978&amp;"|"&amp;AF1978&amp;"|"))</f>
        <v/>
      </c>
      <c r="B1978" s="127" t="s">
        <v>1183</v>
      </c>
      <c r="C1978" s="127"/>
      <c r="D1978" s="144"/>
      <c r="E1978" s="144"/>
      <c r="F1978" s="127"/>
      <c r="G1978" s="152"/>
      <c r="H1978" s="152"/>
      <c r="I1978" s="127"/>
      <c r="J1978" s="127"/>
      <c r="K1978" s="127"/>
      <c r="L1978" s="127"/>
      <c r="M1978" s="127"/>
      <c r="N1978" s="127"/>
      <c r="O1978" s="127"/>
      <c r="P1978" s="127"/>
      <c r="Q1978" s="127"/>
      <c r="R1978" s="127"/>
      <c r="S1978" s="144"/>
      <c r="T1978" s="144"/>
      <c r="U1978" s="126"/>
      <c r="V1978" s="127"/>
      <c r="W1978" s="127"/>
      <c r="X1978" s="127"/>
      <c r="Y1978" s="127"/>
      <c r="Z1978" s="127"/>
      <c r="AA1978" s="127"/>
      <c r="AB1978" s="127"/>
      <c r="AC1978" s="127"/>
      <c r="AD1978" s="127"/>
    </row>
    <row r="1979" spans="1:32" hidden="1" x14ac:dyDescent="0.25">
      <c r="A1979" s="24" t="str">
        <f>IF(D1979="","",(B1979&amp;"|"&amp;C1979&amp;"|"&amp;D1979&amp;"|"&amp;E1979&amp;"|"&amp;F1979&amp;"|"&amp;G1979&amp;"|"&amp;H1979&amp;"|"&amp;I1979&amp;"|"&amp;J1979&amp;"|"&amp;K1979&amp;"|"&amp;L1979&amp;"|"&amp;M1979&amp;"|"&amp;N1979&amp;"|"&amp;O1979&amp;"|"&amp;P1979&amp;"|"&amp;Q1979&amp;"|"&amp;R1979&amp;"|"&amp;S1979&amp;"|"&amp;T1979&amp;"|"&amp;U1979&amp;"|"&amp;V1979&amp;"|"&amp;W1979&amp;"|"&amp;X1979&amp;"|"&amp;Y1979&amp;"|"&amp;Z1979&amp;"|"&amp;AA1979&amp;"|"&amp;AB1979&amp;"|"&amp;AC1979&amp;"|"&amp;AD1979&amp;"|"&amp;AE1979&amp;"|"&amp;AF1979&amp;"|"))</f>
        <v/>
      </c>
      <c r="B1979" s="124" t="s">
        <v>1183</v>
      </c>
      <c r="C1979" s="125" t="s">
        <v>3230</v>
      </c>
      <c r="D1979" s="87"/>
      <c r="E1979" s="87"/>
      <c r="F1979" s="87"/>
      <c r="G1979" s="87"/>
      <c r="H1979" s="87"/>
      <c r="I1979" s="87"/>
      <c r="J1979" s="134"/>
      <c r="K1979" s="134"/>
      <c r="L1979" s="87"/>
      <c r="M1979" s="87"/>
      <c r="N1979" s="87"/>
      <c r="O1979" s="87"/>
      <c r="P1979" s="87"/>
      <c r="Q1979" s="87"/>
      <c r="R1979" s="87"/>
      <c r="S1979" s="87"/>
      <c r="T1979" s="87"/>
      <c r="U1979" s="136"/>
      <c r="V1979" s="127"/>
      <c r="W1979" s="127"/>
      <c r="X1979" s="127"/>
      <c r="Y1979" s="127"/>
      <c r="Z1979" s="127"/>
      <c r="AA1979" s="127"/>
      <c r="AB1979" s="127"/>
      <c r="AC1979" s="127"/>
      <c r="AD1979" s="127"/>
    </row>
    <row r="1980" spans="1:32" hidden="1" x14ac:dyDescent="0.25">
      <c r="A1980" s="24" t="str">
        <f>IF(D1980="","",(B1980&amp;"|"&amp;C1980&amp;"|"&amp;D1980&amp;"|"&amp;E1980&amp;"|"&amp;F1980&amp;"|"&amp;G1980&amp;"|"&amp;H1980&amp;"|"&amp;I1980&amp;"|"&amp;J1980&amp;"|"&amp;K1980&amp;"|"&amp;L1980&amp;"|"&amp;M1980&amp;"|"&amp;N1980&amp;"|"&amp;O1980&amp;"|"&amp;P1980&amp;"|"&amp;Q1980&amp;"|"&amp;R1980&amp;"|"&amp;S1980&amp;"|"&amp;T1980&amp;"|"&amp;U1980&amp;"|"&amp;V1980&amp;"|"&amp;W1980&amp;"|"&amp;X1980&amp;"|"&amp;Y1980&amp;"|"&amp;Z1980&amp;"|"&amp;AA1980&amp;"|"&amp;AB1980&amp;"|"&amp;AC1980&amp;"|"&amp;AD1980&amp;"|"&amp;AE1980&amp;"|"&amp;AF1980&amp;"|"))</f>
        <v/>
      </c>
      <c r="B1980" s="127" t="s">
        <v>1184</v>
      </c>
      <c r="C1980" s="127"/>
      <c r="D1980" s="144"/>
      <c r="E1980" s="144"/>
      <c r="F1980" s="127"/>
      <c r="G1980" s="152"/>
      <c r="H1980" s="152"/>
      <c r="I1980" s="127"/>
      <c r="J1980" s="127"/>
      <c r="K1980" s="127"/>
      <c r="L1980" s="127"/>
      <c r="M1980" s="127"/>
      <c r="N1980" s="127"/>
      <c r="O1980" s="127"/>
      <c r="P1980" s="127"/>
      <c r="Q1980" s="127"/>
      <c r="R1980" s="127"/>
      <c r="S1980" s="144"/>
      <c r="T1980" s="144"/>
      <c r="U1980" s="126"/>
      <c r="V1980" s="127"/>
      <c r="W1980" s="127"/>
      <c r="X1980" s="127"/>
      <c r="Y1980" s="127"/>
      <c r="Z1980" s="127"/>
      <c r="AA1980" s="127"/>
      <c r="AB1980" s="127"/>
      <c r="AC1980" s="127"/>
      <c r="AD1980" s="127"/>
    </row>
    <row r="1981" spans="1:32" hidden="1" x14ac:dyDescent="0.25">
      <c r="A1981" s="24" t="str">
        <f>IF(D1981="","",(B1981&amp;"|"&amp;C1981&amp;"|"&amp;D1981&amp;"|"&amp;E1981&amp;"|"&amp;F1981&amp;"|"&amp;G1981&amp;"|"&amp;H1981&amp;"|"&amp;I1981&amp;"|"&amp;J1981&amp;"|"&amp;K1981&amp;"|"&amp;L1981&amp;"|"&amp;M1981&amp;"|"&amp;N1981&amp;"|"&amp;O1981&amp;"|"&amp;P1981&amp;"|"&amp;Q1981&amp;"|"&amp;R1981&amp;"|"&amp;S1981&amp;"|"&amp;T1981&amp;"|"&amp;U1981&amp;"|"&amp;V1981&amp;"|"&amp;W1981&amp;"|"&amp;X1981&amp;"|"&amp;Y1981&amp;"|"&amp;Z1981&amp;"|"&amp;AA1981&amp;"|"&amp;AB1981&amp;"|"&amp;AC1981&amp;"|"&amp;AD1981&amp;"|"&amp;AE1981&amp;"|"&amp;AF1981&amp;"|"))</f>
        <v/>
      </c>
      <c r="B1981" s="124" t="s">
        <v>1184</v>
      </c>
      <c r="C1981" s="125" t="s">
        <v>3231</v>
      </c>
      <c r="D1981" s="87"/>
      <c r="E1981" s="87"/>
      <c r="F1981" s="87"/>
      <c r="G1981" s="87"/>
      <c r="H1981" s="87"/>
      <c r="I1981" s="87"/>
      <c r="J1981" s="134"/>
      <c r="K1981" s="134"/>
      <c r="L1981" s="87"/>
      <c r="M1981" s="87"/>
      <c r="N1981" s="87"/>
      <c r="O1981" s="87"/>
      <c r="P1981" s="87"/>
      <c r="Q1981" s="87"/>
      <c r="R1981" s="87"/>
      <c r="S1981" s="87"/>
      <c r="T1981" s="87"/>
      <c r="U1981" s="136"/>
      <c r="V1981" s="127"/>
      <c r="W1981" s="127"/>
      <c r="X1981" s="127"/>
      <c r="Y1981" s="127"/>
      <c r="Z1981" s="127"/>
      <c r="AA1981" s="127"/>
      <c r="AB1981" s="127"/>
      <c r="AC1981" s="127"/>
      <c r="AD1981" s="127"/>
    </row>
    <row r="1982" spans="1:32" hidden="1" x14ac:dyDescent="0.25">
      <c r="A1982" s="24" t="str">
        <f>IF(D1982="","",(B1982&amp;"|"&amp;C1982&amp;"|"&amp;D1982&amp;"|"&amp;E1982&amp;"|"&amp;F1982&amp;"|"&amp;G1982&amp;"|"&amp;H1982&amp;"|"&amp;I1982&amp;"|"&amp;J1982&amp;"|"&amp;K1982&amp;"|"&amp;L1982&amp;"|"&amp;M1982&amp;"|"&amp;N1982&amp;"|"&amp;O1982&amp;"|"&amp;P1982&amp;"|"&amp;Q1982&amp;"|"&amp;R1982&amp;"|"&amp;S1982&amp;"|"&amp;T1982&amp;"|"&amp;U1982&amp;"|"&amp;V1982&amp;"|"&amp;W1982&amp;"|"&amp;X1982&amp;"|"&amp;Y1982&amp;"|"&amp;Z1982&amp;"|"&amp;AA1982&amp;"|"&amp;AB1982&amp;"|"&amp;AC1982&amp;"|"&amp;AD1982&amp;"|"&amp;AE1982&amp;"|"&amp;AF1982&amp;"|"))</f>
        <v/>
      </c>
      <c r="B1982" s="127" t="s">
        <v>1185</v>
      </c>
      <c r="C1982" s="127"/>
      <c r="D1982" s="144"/>
      <c r="E1982" s="144"/>
      <c r="F1982" s="127"/>
      <c r="G1982" s="152"/>
      <c r="H1982" s="152"/>
      <c r="I1982" s="127"/>
      <c r="J1982" s="127"/>
      <c r="K1982" s="127"/>
      <c r="L1982" s="127"/>
      <c r="M1982" s="127"/>
      <c r="N1982" s="127"/>
      <c r="O1982" s="127"/>
      <c r="P1982" s="127"/>
      <c r="Q1982" s="127"/>
      <c r="R1982" s="127"/>
      <c r="S1982" s="144"/>
      <c r="T1982" s="144"/>
      <c r="U1982" s="126"/>
      <c r="V1982" s="127"/>
      <c r="W1982" s="127"/>
      <c r="X1982" s="127"/>
      <c r="Y1982" s="127"/>
      <c r="Z1982" s="127"/>
      <c r="AA1982" s="127"/>
      <c r="AB1982" s="127"/>
      <c r="AC1982" s="127"/>
      <c r="AD1982" s="127"/>
    </row>
    <row r="1983" spans="1:32" hidden="1" x14ac:dyDescent="0.25">
      <c r="A1983" s="24" t="str">
        <f>IF(D1983="","",(B1983&amp;"|"&amp;C1983&amp;"|"&amp;D1983&amp;"|"&amp;E1983&amp;"|"&amp;F1983&amp;"|"&amp;G1983&amp;"|"&amp;H1983&amp;"|"&amp;I1983&amp;"|"&amp;J1983&amp;"|"&amp;K1983&amp;"|"&amp;L1983&amp;"|"&amp;M1983&amp;"|"&amp;N1983&amp;"|"&amp;O1983&amp;"|"&amp;P1983&amp;"|"&amp;Q1983&amp;"|"&amp;R1983&amp;"|"&amp;S1983&amp;"|"&amp;T1983&amp;"|"&amp;U1983&amp;"|"&amp;V1983&amp;"|"&amp;W1983&amp;"|"&amp;X1983&amp;"|"&amp;Y1983&amp;"|"&amp;Z1983&amp;"|"&amp;AA1983&amp;"|"&amp;AB1983&amp;"|"&amp;AC1983&amp;"|"&amp;AD1983&amp;"|"&amp;AE1983&amp;"|"&amp;AF1983&amp;"|"))</f>
        <v/>
      </c>
      <c r="B1983" s="124" t="s">
        <v>1185</v>
      </c>
      <c r="C1983" s="125" t="s">
        <v>3232</v>
      </c>
      <c r="D1983" s="87"/>
      <c r="E1983" s="87"/>
      <c r="F1983" s="87"/>
      <c r="G1983" s="87"/>
      <c r="H1983" s="87"/>
      <c r="I1983" s="87"/>
      <c r="J1983" s="134"/>
      <c r="K1983" s="134"/>
      <c r="L1983" s="87"/>
      <c r="M1983" s="87"/>
      <c r="N1983" s="87"/>
      <c r="O1983" s="87"/>
      <c r="P1983" s="87"/>
      <c r="Q1983" s="87"/>
      <c r="R1983" s="87"/>
      <c r="S1983" s="87"/>
      <c r="T1983" s="87"/>
      <c r="U1983" s="136"/>
      <c r="V1983" s="127"/>
      <c r="W1983" s="127"/>
      <c r="X1983" s="127"/>
      <c r="Y1983" s="127"/>
      <c r="Z1983" s="127"/>
      <c r="AA1983" s="127"/>
      <c r="AB1983" s="127"/>
      <c r="AC1983" s="127"/>
      <c r="AD1983" s="127"/>
    </row>
    <row r="1984" spans="1:32" hidden="1" x14ac:dyDescent="0.25">
      <c r="A1984" s="24" t="str">
        <f>IF(D1984="","",(B1984&amp;"|"&amp;C1984&amp;"|"&amp;D1984&amp;"|"&amp;E1984&amp;"|"&amp;F1984&amp;"|"&amp;G1984&amp;"|"&amp;H1984&amp;"|"&amp;I1984&amp;"|"&amp;J1984&amp;"|"&amp;K1984&amp;"|"&amp;L1984&amp;"|"&amp;M1984&amp;"|"&amp;N1984&amp;"|"&amp;O1984&amp;"|"&amp;P1984&amp;"|"&amp;Q1984&amp;"|"&amp;R1984&amp;"|"&amp;S1984&amp;"|"&amp;T1984&amp;"|"&amp;U1984&amp;"|"&amp;V1984&amp;"|"&amp;W1984&amp;"|"&amp;X1984&amp;"|"&amp;Y1984&amp;"|"&amp;Z1984&amp;"|"&amp;AA1984&amp;"|"&amp;AB1984&amp;"|"&amp;AC1984&amp;"|"&amp;AD1984&amp;"|"&amp;AE1984&amp;"|"&amp;AF1984&amp;"|"))</f>
        <v/>
      </c>
      <c r="B1984" s="127" t="s">
        <v>1186</v>
      </c>
      <c r="C1984" s="127"/>
      <c r="D1984" s="144"/>
      <c r="E1984" s="144"/>
      <c r="F1984" s="127"/>
      <c r="G1984" s="152"/>
      <c r="H1984" s="152"/>
      <c r="I1984" s="127"/>
      <c r="J1984" s="127"/>
      <c r="K1984" s="127"/>
      <c r="L1984" s="127"/>
      <c r="M1984" s="127"/>
      <c r="N1984" s="127"/>
      <c r="O1984" s="127"/>
      <c r="P1984" s="127"/>
      <c r="Q1984" s="127"/>
      <c r="R1984" s="127"/>
      <c r="S1984" s="144"/>
      <c r="T1984" s="144"/>
      <c r="U1984" s="126"/>
      <c r="V1984" s="127"/>
      <c r="W1984" s="127"/>
      <c r="X1984" s="127"/>
      <c r="Y1984" s="127"/>
      <c r="Z1984" s="127"/>
      <c r="AA1984" s="127"/>
      <c r="AB1984" s="127"/>
      <c r="AC1984" s="127"/>
      <c r="AD1984" s="127"/>
    </row>
    <row r="1985" spans="1:32" hidden="1" x14ac:dyDescent="0.25">
      <c r="A1985" s="24" t="str">
        <f>IF(D1985="","",(B1985&amp;"|"&amp;C1985&amp;"|"&amp;D1985&amp;"|"&amp;E1985&amp;"|"&amp;F1985&amp;"|"&amp;G1985&amp;"|"&amp;H1985&amp;"|"&amp;I1985&amp;"|"&amp;J1985&amp;"|"&amp;K1985&amp;"|"&amp;L1985&amp;"|"&amp;M1985&amp;"|"&amp;N1985&amp;"|"&amp;O1985&amp;"|"&amp;P1985&amp;"|"&amp;Q1985&amp;"|"&amp;R1985&amp;"|"&amp;S1985&amp;"|"&amp;T1985&amp;"|"&amp;U1985&amp;"|"&amp;V1985&amp;"|"&amp;W1985&amp;"|"&amp;X1985&amp;"|"&amp;Y1985&amp;"|"&amp;Z1985&amp;"|"&amp;AA1985&amp;"|"&amp;AB1985&amp;"|"&amp;AC1985&amp;"|"&amp;AD1985&amp;"|"&amp;AE1985&amp;"|"&amp;AF1985&amp;"|"))</f>
        <v/>
      </c>
      <c r="B1985" s="124" t="s">
        <v>1186</v>
      </c>
      <c r="C1985" s="125" t="s">
        <v>3233</v>
      </c>
      <c r="D1985" s="87"/>
      <c r="E1985" s="87"/>
      <c r="F1985" s="87"/>
      <c r="G1985" s="87"/>
      <c r="H1985" s="87"/>
      <c r="I1985" s="87"/>
      <c r="J1985" s="134"/>
      <c r="K1985" s="134"/>
      <c r="L1985" s="87"/>
      <c r="M1985" s="87"/>
      <c r="N1985" s="87"/>
      <c r="O1985" s="87"/>
      <c r="P1985" s="87"/>
      <c r="Q1985" s="87"/>
      <c r="R1985" s="87"/>
      <c r="S1985" s="87"/>
      <c r="T1985" s="87"/>
      <c r="U1985" s="136"/>
      <c r="V1985" s="127"/>
      <c r="W1985" s="127"/>
      <c r="X1985" s="127"/>
      <c r="Y1985" s="127"/>
      <c r="Z1985" s="127"/>
      <c r="AA1985" s="127"/>
      <c r="AB1985" s="127"/>
      <c r="AC1985" s="127"/>
      <c r="AD1985" s="127"/>
    </row>
    <row r="1986" spans="1:32" hidden="1" x14ac:dyDescent="0.25">
      <c r="A1986" s="24" t="str">
        <f>IF(D1986="","",(B1986&amp;"|"&amp;C1986&amp;"|"&amp;D1986&amp;"|"&amp;E1986&amp;"|"&amp;F1986&amp;"|"&amp;G1986&amp;"|"&amp;H1986&amp;"|"&amp;I1986&amp;"|"&amp;J1986&amp;"|"&amp;K1986&amp;"|"&amp;L1986&amp;"|"&amp;M1986&amp;"|"&amp;N1986&amp;"|"&amp;O1986&amp;"|"&amp;P1986&amp;"|"&amp;Q1986&amp;"|"&amp;R1986&amp;"|"&amp;S1986&amp;"|"&amp;T1986&amp;"|"&amp;U1986&amp;"|"&amp;V1986&amp;"|"&amp;W1986&amp;"|"&amp;X1986&amp;"|"&amp;Y1986&amp;"|"&amp;Z1986&amp;"|"&amp;AA1986&amp;"|"&amp;AB1986&amp;"|"&amp;AC1986&amp;"|"&amp;AD1986&amp;"|"&amp;AE1986&amp;"|"&amp;AF1986&amp;"|"))</f>
        <v/>
      </c>
      <c r="B1986" s="127" t="s">
        <v>1187</v>
      </c>
      <c r="C1986" s="127"/>
      <c r="D1986" s="144"/>
      <c r="E1986" s="144"/>
      <c r="F1986" s="127"/>
      <c r="G1986" s="152"/>
      <c r="H1986" s="152"/>
      <c r="I1986" s="127"/>
      <c r="J1986" s="127"/>
      <c r="K1986" s="127"/>
      <c r="L1986" s="127"/>
      <c r="M1986" s="127"/>
      <c r="N1986" s="127"/>
      <c r="O1986" s="127"/>
      <c r="P1986" s="127"/>
      <c r="Q1986" s="127"/>
      <c r="R1986" s="127"/>
      <c r="S1986" s="144"/>
      <c r="T1986" s="144"/>
      <c r="U1986" s="126"/>
      <c r="V1986" s="127"/>
      <c r="W1986" s="127"/>
      <c r="X1986" s="127"/>
      <c r="Y1986" s="127"/>
      <c r="Z1986" s="127"/>
      <c r="AA1986" s="127"/>
      <c r="AB1986" s="127"/>
      <c r="AC1986" s="127"/>
      <c r="AD1986" s="127"/>
    </row>
    <row r="1987" spans="1:32" hidden="1" x14ac:dyDescent="0.25">
      <c r="A1987" s="24" t="str">
        <f>IF(D1987="","",(B1987&amp;"|"&amp;C1987&amp;"|"&amp;D1987&amp;"|"&amp;E1987&amp;"|"&amp;F1987&amp;"|"&amp;G1987&amp;"|"&amp;H1987&amp;"|"&amp;I1987&amp;"|"&amp;J1987&amp;"|"&amp;K1987&amp;"|"&amp;L1987&amp;"|"&amp;M1987&amp;"|"&amp;N1987&amp;"|"&amp;O1987&amp;"|"&amp;P1987&amp;"|"&amp;Q1987&amp;"|"&amp;R1987&amp;"|"&amp;S1987&amp;"|"&amp;T1987&amp;"|"&amp;U1987&amp;"|"&amp;V1987&amp;"|"&amp;W1987&amp;"|"&amp;X1987&amp;"|"&amp;Y1987&amp;"|"&amp;Z1987&amp;"|"&amp;AA1987&amp;"|"&amp;AB1987&amp;"|"&amp;AC1987&amp;"|"&amp;AD1987&amp;"|"&amp;AE1987&amp;"|"&amp;AF1987&amp;"|"))</f>
        <v/>
      </c>
      <c r="B1987" s="124" t="s">
        <v>1187</v>
      </c>
      <c r="C1987" s="125" t="s">
        <v>3234</v>
      </c>
      <c r="D1987" s="87"/>
      <c r="E1987" s="87"/>
      <c r="F1987" s="87"/>
      <c r="G1987" s="87"/>
      <c r="H1987" s="87"/>
      <c r="I1987" s="87"/>
      <c r="J1987" s="134"/>
      <c r="K1987" s="134"/>
      <c r="L1987" s="87"/>
      <c r="M1987" s="87"/>
      <c r="N1987" s="87"/>
      <c r="O1987" s="87"/>
      <c r="P1987" s="87"/>
      <c r="Q1987" s="87"/>
      <c r="R1987" s="87"/>
      <c r="S1987" s="87"/>
      <c r="T1987" s="87"/>
      <c r="U1987" s="136"/>
      <c r="V1987" s="127"/>
      <c r="W1987" s="127"/>
      <c r="X1987" s="127"/>
      <c r="Y1987" s="127"/>
      <c r="Z1987" s="127"/>
      <c r="AA1987" s="127"/>
      <c r="AB1987" s="127"/>
      <c r="AC1987" s="127"/>
      <c r="AD1987" s="127"/>
    </row>
    <row r="1988" spans="1:32" hidden="1" x14ac:dyDescent="0.25">
      <c r="A1988" s="24" t="str">
        <f>IF(D1988="","",(B1988&amp;"|"&amp;C1988&amp;"|"&amp;D1988&amp;"|"&amp;E1988&amp;"|"&amp;F1988&amp;"|"&amp;G1988&amp;"|"&amp;H1988&amp;"|"&amp;I1988&amp;"|"&amp;J1988&amp;"|"&amp;K1988&amp;"|"&amp;L1988&amp;"|"&amp;M1988&amp;"|"&amp;N1988&amp;"|"&amp;O1988&amp;"|"&amp;P1988&amp;"|"&amp;Q1988&amp;"|"&amp;R1988&amp;"|"&amp;S1988&amp;"|"&amp;T1988&amp;"|"&amp;U1988&amp;"|"&amp;V1988&amp;"|"&amp;W1988&amp;"|"&amp;X1988&amp;"|"&amp;Y1988&amp;"|"&amp;Z1988&amp;"|"&amp;AA1988&amp;"|"&amp;AB1988&amp;"|"&amp;AC1988&amp;"|"&amp;AD1988&amp;"|"&amp;AE1988&amp;"|"&amp;AF1988&amp;"|"))</f>
        <v/>
      </c>
      <c r="B1988" s="127" t="s">
        <v>1188</v>
      </c>
      <c r="C1988" s="127"/>
      <c r="D1988" s="144"/>
      <c r="E1988" s="144"/>
      <c r="F1988" s="127"/>
      <c r="G1988" s="152"/>
      <c r="H1988" s="152"/>
      <c r="I1988" s="127"/>
      <c r="J1988" s="127"/>
      <c r="K1988" s="127"/>
      <c r="L1988" s="127"/>
      <c r="M1988" s="127"/>
      <c r="N1988" s="127"/>
      <c r="O1988" s="127"/>
      <c r="P1988" s="127"/>
      <c r="Q1988" s="127"/>
      <c r="R1988" s="127"/>
      <c r="S1988" s="144"/>
      <c r="T1988" s="144"/>
      <c r="U1988" s="126"/>
      <c r="V1988" s="127"/>
      <c r="W1988" s="127"/>
      <c r="X1988" s="127"/>
      <c r="Y1988" s="127"/>
      <c r="Z1988" s="127"/>
      <c r="AA1988" s="127"/>
      <c r="AB1988" s="127"/>
      <c r="AC1988" s="127"/>
      <c r="AD1988" s="127"/>
    </row>
    <row r="1989" spans="1:32" hidden="1" x14ac:dyDescent="0.25">
      <c r="A1989" s="24" t="str">
        <f>IF(D1989="","",(B1989&amp;"|"&amp;C1989&amp;"|"&amp;D1989&amp;"|"&amp;E1989&amp;"|"&amp;F1989&amp;"|"&amp;G1989&amp;"|"&amp;H1989&amp;"|"&amp;I1989&amp;"|"&amp;J1989&amp;"|"&amp;K1989&amp;"|"&amp;L1989&amp;"|"&amp;M1989&amp;"|"&amp;N1989&amp;"|"&amp;O1989&amp;"|"&amp;P1989&amp;"|"&amp;Q1989&amp;"|"&amp;R1989&amp;"|"&amp;S1989&amp;"|"&amp;T1989&amp;"|"&amp;U1989&amp;"|"&amp;V1989&amp;"|"&amp;W1989&amp;"|"&amp;X1989&amp;"|"&amp;Y1989&amp;"|"&amp;Z1989&amp;"|"&amp;AA1989&amp;"|"&amp;AB1989&amp;"|"&amp;AC1989&amp;"|"&amp;AD1989&amp;"|"&amp;AE1989&amp;"|"&amp;AF1989&amp;"|"))</f>
        <v/>
      </c>
      <c r="B1989" s="124" t="s">
        <v>1188</v>
      </c>
      <c r="C1989" s="125" t="s">
        <v>3235</v>
      </c>
      <c r="D1989" s="87"/>
      <c r="E1989" s="87"/>
      <c r="F1989" s="87"/>
      <c r="G1989" s="87"/>
      <c r="H1989" s="87"/>
      <c r="I1989" s="87"/>
      <c r="J1989" s="134"/>
      <c r="K1989" s="134"/>
      <c r="L1989" s="87"/>
      <c r="M1989" s="87"/>
      <c r="N1989" s="87"/>
      <c r="O1989" s="87"/>
      <c r="P1989" s="87"/>
      <c r="Q1989" s="87"/>
      <c r="R1989" s="87"/>
      <c r="S1989" s="87"/>
      <c r="T1989" s="87"/>
      <c r="U1989" s="136"/>
      <c r="V1989" s="127"/>
      <c r="W1989" s="127"/>
      <c r="X1989" s="127"/>
      <c r="Y1989" s="127"/>
      <c r="Z1989" s="127"/>
      <c r="AA1989" s="127"/>
      <c r="AB1989" s="127"/>
      <c r="AC1989" s="127"/>
      <c r="AD1989" s="127"/>
    </row>
    <row r="1990" spans="1:32" hidden="1" x14ac:dyDescent="0.25">
      <c r="A1990" s="24" t="str">
        <f>IF(D1990="","",(B1990&amp;"|"&amp;C1990&amp;"|"&amp;D1990&amp;"|"&amp;E1990&amp;"|"&amp;F1990&amp;"|"&amp;G1990&amp;"|"&amp;H1990&amp;"|"&amp;I1990&amp;"|"&amp;J1990&amp;"|"&amp;K1990&amp;"|"&amp;L1990&amp;"|"&amp;M1990&amp;"|"&amp;N1990&amp;"|"&amp;O1990&amp;"|"&amp;P1990&amp;"|"&amp;Q1990&amp;"|"&amp;R1990&amp;"|"&amp;S1990&amp;"|"&amp;T1990&amp;"|"&amp;U1990&amp;"|"&amp;V1990&amp;"|"&amp;W1990&amp;"|"&amp;X1990&amp;"|"&amp;Y1990&amp;"|"&amp;Z1990&amp;"|"&amp;AA1990&amp;"|"&amp;AB1990&amp;"|"&amp;AC1990&amp;"|"&amp;AD1990&amp;"|"&amp;AE1990&amp;"|"&amp;AF1990&amp;"|"))</f>
        <v/>
      </c>
      <c r="B1990" s="127" t="s">
        <v>1189</v>
      </c>
      <c r="C1990" s="127"/>
      <c r="D1990" s="144"/>
      <c r="E1990" s="144"/>
      <c r="F1990" s="127"/>
      <c r="G1990" s="152"/>
      <c r="H1990" s="152"/>
      <c r="I1990" s="127"/>
      <c r="J1990" s="127"/>
      <c r="K1990" s="127"/>
      <c r="L1990" s="127"/>
      <c r="M1990" s="127"/>
      <c r="N1990" s="127"/>
      <c r="O1990" s="127"/>
      <c r="P1990" s="127"/>
      <c r="Q1990" s="127"/>
      <c r="R1990" s="127"/>
      <c r="S1990" s="144"/>
      <c r="T1990" s="144"/>
      <c r="U1990" s="126"/>
      <c r="V1990" s="127"/>
      <c r="W1990" s="127"/>
      <c r="X1990" s="127"/>
      <c r="Y1990" s="127"/>
      <c r="Z1990" s="127"/>
      <c r="AA1990" s="127"/>
      <c r="AB1990" s="127"/>
      <c r="AC1990" s="127"/>
      <c r="AD1990" s="127"/>
    </row>
    <row r="1991" spans="1:32" hidden="1" x14ac:dyDescent="0.25">
      <c r="A1991" s="24" t="str">
        <f>IF(D1991="","",(B1991&amp;"|"&amp;C1991&amp;"|"&amp;D1991&amp;"|"&amp;E1991&amp;"|"&amp;F1991&amp;"|"&amp;G1991&amp;"|"&amp;H1991&amp;"|"&amp;I1991&amp;"|"&amp;J1991&amp;"|"&amp;K1991&amp;"|"&amp;L1991&amp;"|"&amp;M1991&amp;"|"&amp;N1991&amp;"|"&amp;O1991&amp;"|"&amp;P1991&amp;"|"&amp;Q1991&amp;"|"&amp;R1991&amp;"|"&amp;S1991&amp;"|"&amp;T1991&amp;"|"&amp;U1991&amp;"|"&amp;V1991&amp;"|"&amp;W1991&amp;"|"&amp;X1991&amp;"|"&amp;Y1991&amp;"|"&amp;Z1991&amp;"|"&amp;AA1991&amp;"|"&amp;AB1991&amp;"|"&amp;AC1991&amp;"|"&amp;AD1991&amp;"|"&amp;AE1991&amp;"|"&amp;AF1991&amp;"|"))</f>
        <v/>
      </c>
      <c r="B1991" s="124" t="s">
        <v>1189</v>
      </c>
      <c r="C1991" s="125" t="s">
        <v>3236</v>
      </c>
      <c r="D1991" s="87"/>
      <c r="E1991" s="87"/>
      <c r="F1991" s="87"/>
      <c r="G1991" s="87"/>
      <c r="H1991" s="87"/>
      <c r="I1991" s="87"/>
      <c r="J1991" s="134"/>
      <c r="K1991" s="134"/>
      <c r="L1991" s="87"/>
      <c r="M1991" s="87"/>
      <c r="N1991" s="87"/>
      <c r="O1991" s="87"/>
      <c r="P1991" s="87"/>
      <c r="Q1991" s="87"/>
      <c r="R1991" s="87"/>
      <c r="S1991" s="87"/>
      <c r="T1991" s="87"/>
      <c r="U1991" s="136"/>
      <c r="V1991" s="127"/>
      <c r="W1991" s="127"/>
      <c r="X1991" s="127"/>
      <c r="Y1991" s="127"/>
      <c r="Z1991" s="127"/>
      <c r="AA1991" s="127"/>
      <c r="AB1991" s="127"/>
      <c r="AC1991" s="127"/>
      <c r="AD1991" s="127"/>
    </row>
    <row r="1992" spans="1:32" hidden="1" x14ac:dyDescent="0.25">
      <c r="A1992" s="24" t="str">
        <f>IF(D1992="","",(B1992&amp;"|"&amp;C1992&amp;"|"&amp;D1992&amp;"|"&amp;E1992&amp;"|"&amp;F1992&amp;"|"&amp;G1992&amp;"|"&amp;H1992&amp;"|"&amp;I1992&amp;"|"&amp;J1992&amp;"|"&amp;K1992&amp;"|"&amp;L1992&amp;"|"&amp;M1992&amp;"|"&amp;N1992&amp;"|"&amp;O1992&amp;"|"&amp;P1992&amp;"|"&amp;Q1992&amp;"|"&amp;R1992&amp;"|"&amp;S1992&amp;"|"&amp;T1992&amp;"|"&amp;U1992&amp;"|"&amp;V1992&amp;"|"&amp;W1992&amp;"|"&amp;X1992&amp;"|"&amp;Y1992&amp;"|"&amp;Z1992&amp;"|"&amp;AA1992&amp;"|"&amp;AB1992&amp;"|"&amp;AC1992&amp;"|"&amp;AD1992&amp;"|"&amp;AE1992&amp;"|"&amp;AF1992&amp;"|"))</f>
        <v/>
      </c>
      <c r="B1992" s="127" t="s">
        <v>1190</v>
      </c>
      <c r="C1992" s="127"/>
      <c r="D1992" s="144"/>
      <c r="E1992" s="144"/>
      <c r="F1992" s="127"/>
      <c r="G1992" s="152"/>
      <c r="H1992" s="152"/>
      <c r="I1992" s="127"/>
      <c r="J1992" s="127"/>
      <c r="K1992" s="127"/>
      <c r="L1992" s="127"/>
      <c r="M1992" s="127"/>
      <c r="N1992" s="127"/>
      <c r="O1992" s="127"/>
      <c r="P1992" s="127"/>
      <c r="Q1992" s="127"/>
      <c r="R1992" s="127"/>
      <c r="S1992" s="144"/>
      <c r="T1992" s="144"/>
      <c r="U1992" s="126"/>
      <c r="V1992" s="127"/>
      <c r="W1992" s="127"/>
      <c r="X1992" s="127"/>
      <c r="Y1992" s="127"/>
      <c r="Z1992" s="127"/>
      <c r="AA1992" s="127"/>
      <c r="AB1992" s="127"/>
      <c r="AC1992" s="127"/>
      <c r="AD1992" s="127"/>
    </row>
    <row r="1993" spans="1:32" hidden="1" x14ac:dyDescent="0.25">
      <c r="A1993" s="24" t="str">
        <f>IF(D1993="","",(B1993&amp;"|"&amp;C1993&amp;"|"&amp;D1993&amp;"|"&amp;E1993&amp;"|"&amp;F1993&amp;"|"&amp;G1993&amp;"|"&amp;H1993&amp;"|"&amp;I1993&amp;"|"&amp;J1993&amp;"|"&amp;K1993&amp;"|"&amp;L1993&amp;"|"&amp;M1993&amp;"|"&amp;N1993&amp;"|"&amp;O1993&amp;"|"&amp;P1993&amp;"|"&amp;Q1993&amp;"|"&amp;R1993&amp;"|"&amp;S1993&amp;"|"&amp;T1993&amp;"|"&amp;U1993&amp;"|"&amp;V1993&amp;"|"&amp;W1993&amp;"|"&amp;X1993&amp;"|"&amp;Y1993&amp;"|"&amp;Z1993&amp;"|"&amp;AA1993&amp;"|"&amp;AB1993&amp;"|"&amp;AC1993&amp;"|"&amp;AD1993&amp;"|"&amp;AE1993&amp;"|"&amp;AF1993&amp;"|"))</f>
        <v/>
      </c>
      <c r="B1993" s="124" t="s">
        <v>1190</v>
      </c>
      <c r="C1993" s="125" t="s">
        <v>3237</v>
      </c>
      <c r="D1993" s="87"/>
      <c r="E1993" s="87"/>
      <c r="F1993" s="87"/>
      <c r="G1993" s="87"/>
      <c r="H1993" s="87"/>
      <c r="I1993" s="87"/>
      <c r="J1993" s="134"/>
      <c r="K1993" s="134"/>
      <c r="L1993" s="87"/>
      <c r="M1993" s="87"/>
      <c r="N1993" s="87"/>
      <c r="O1993" s="87"/>
      <c r="P1993" s="87"/>
      <c r="Q1993" s="87"/>
      <c r="R1993" s="87"/>
      <c r="S1993" s="87"/>
      <c r="T1993" s="87"/>
      <c r="U1993" s="136"/>
      <c r="V1993" s="127"/>
      <c r="W1993" s="127"/>
      <c r="X1993" s="127"/>
      <c r="Y1993" s="127"/>
      <c r="Z1993" s="127"/>
      <c r="AA1993" s="127"/>
      <c r="AB1993" s="127"/>
      <c r="AC1993" s="127"/>
      <c r="AD1993" s="127"/>
    </row>
    <row r="1994" spans="1:32" hidden="1" x14ac:dyDescent="0.25">
      <c r="A1994" s="24" t="str">
        <f>IF(D1994="","",(B1994&amp;"|"&amp;C1994&amp;"|"&amp;D1994&amp;"|"&amp;E1994&amp;"|"&amp;F1994&amp;"|"&amp;G1994&amp;"|"&amp;H1994&amp;"|"&amp;I1994&amp;"|"&amp;J1994&amp;"|"&amp;K1994&amp;"|"&amp;L1994&amp;"|"&amp;M1994&amp;"|"&amp;N1994&amp;"|"&amp;O1994&amp;"|"&amp;P1994&amp;"|"&amp;Q1994&amp;"|"&amp;R1994&amp;"|"&amp;S1994&amp;"|"&amp;T1994&amp;"|"&amp;U1994&amp;"|"&amp;V1994&amp;"|"&amp;W1994&amp;"|"&amp;X1994&amp;"|"&amp;Y1994&amp;"|"&amp;Z1994&amp;"|"&amp;AA1994&amp;"|"&amp;AB1994&amp;"|"&amp;AC1994&amp;"|"&amp;AD1994&amp;"|"&amp;AE1994&amp;"|"&amp;AF1994&amp;"|"))</f>
        <v/>
      </c>
      <c r="B1994" s="127" t="s">
        <v>1191</v>
      </c>
      <c r="C1994" s="127"/>
      <c r="D1994" s="144"/>
      <c r="E1994" s="144"/>
      <c r="F1994" s="127"/>
      <c r="G1994" s="152"/>
      <c r="H1994" s="152"/>
      <c r="I1994" s="127"/>
      <c r="J1994" s="127"/>
      <c r="K1994" s="127"/>
      <c r="L1994" s="127"/>
      <c r="M1994" s="127"/>
      <c r="N1994" s="127"/>
      <c r="O1994" s="127"/>
      <c r="P1994" s="127"/>
      <c r="Q1994" s="127"/>
      <c r="R1994" s="127"/>
      <c r="S1994" s="144"/>
      <c r="T1994" s="144"/>
      <c r="U1994" s="126"/>
      <c r="V1994" s="127"/>
      <c r="W1994" s="127"/>
      <c r="X1994" s="127"/>
      <c r="Y1994" s="127"/>
      <c r="Z1994" s="127"/>
      <c r="AA1994" s="127"/>
      <c r="AB1994" s="127"/>
      <c r="AC1994" s="127"/>
      <c r="AD1994" s="127"/>
    </row>
    <row r="1995" spans="1:32" hidden="1" x14ac:dyDescent="0.25">
      <c r="A1995" s="24" t="str">
        <f>IF(D1995="","",(B1995&amp;"|"&amp;C1995&amp;"|"&amp;D1995&amp;"|"&amp;E1995&amp;"|"&amp;F1995&amp;"|"&amp;G1995&amp;"|"&amp;H1995&amp;"|"&amp;I1995&amp;"|"&amp;J1995&amp;"|"&amp;K1995&amp;"|"&amp;L1995&amp;"|"&amp;M1995&amp;"|"&amp;N1995&amp;"|"&amp;O1995&amp;"|"&amp;P1995&amp;"|"&amp;Q1995&amp;"|"&amp;R1995&amp;"|"&amp;S1995&amp;"|"&amp;T1995&amp;"|"&amp;U1995&amp;"|"&amp;V1995&amp;"|"&amp;W1995&amp;"|"&amp;X1995&amp;"|"&amp;Y1995&amp;"|"&amp;Z1995&amp;"|"&amp;AA1995&amp;"|"&amp;AB1995&amp;"|"&amp;AC1995&amp;"|"&amp;AD1995&amp;"|"&amp;AE1995&amp;"|"&amp;AF1995&amp;"|"))</f>
        <v/>
      </c>
      <c r="B1995" s="124" t="s">
        <v>1191</v>
      </c>
      <c r="C1995" s="125" t="s">
        <v>3238</v>
      </c>
      <c r="D1995" s="87"/>
      <c r="E1995" s="87"/>
      <c r="F1995" s="87"/>
      <c r="G1995" s="87"/>
      <c r="H1995" s="87"/>
      <c r="I1995" s="87"/>
      <c r="J1995" s="134"/>
      <c r="K1995" s="134"/>
      <c r="L1995" s="87"/>
      <c r="M1995" s="87"/>
      <c r="N1995" s="87"/>
      <c r="O1995" s="87"/>
      <c r="P1995" s="87"/>
      <c r="Q1995" s="87"/>
      <c r="R1995" s="87"/>
      <c r="S1995" s="87"/>
      <c r="T1995" s="87"/>
      <c r="U1995" s="136"/>
      <c r="V1995" s="127"/>
      <c r="W1995" s="127"/>
      <c r="X1995" s="127"/>
      <c r="Y1995" s="127"/>
      <c r="Z1995" s="127"/>
      <c r="AA1995" s="127"/>
      <c r="AB1995" s="127"/>
      <c r="AC1995" s="127"/>
      <c r="AD1995" s="127"/>
    </row>
    <row r="1996" spans="1:32" hidden="1" x14ac:dyDescent="0.25">
      <c r="A1996" s="24" t="str">
        <f>IF(D1996="","",(B1996&amp;"|"&amp;C1996&amp;"|"&amp;D1996&amp;"|"&amp;E1996&amp;"|"&amp;F1996&amp;"|"&amp;G1996&amp;"|"&amp;H1996&amp;"|"&amp;I1996&amp;"|"&amp;J1996&amp;"|"&amp;K1996&amp;"|"&amp;L1996&amp;"|"&amp;M1996&amp;"|"&amp;N1996&amp;"|"&amp;O1996&amp;"|"&amp;P1996&amp;"|"&amp;Q1996&amp;"|"&amp;R1996&amp;"|"&amp;S1996&amp;"|"&amp;T1996&amp;"|"&amp;U1996&amp;"|"&amp;V1996&amp;"|"&amp;W1996&amp;"|"&amp;X1996&amp;"|"&amp;Y1996&amp;"|"&amp;Z1996&amp;"|"&amp;AA1996&amp;"|"&amp;AB1996&amp;"|"&amp;AC1996&amp;"|"&amp;AD1996&amp;"|"&amp;AE1996&amp;"|"&amp;AF1996&amp;"|"))</f>
        <v/>
      </c>
      <c r="B1996" s="127" t="s">
        <v>1192</v>
      </c>
      <c r="C1996" s="127"/>
      <c r="D1996" s="144"/>
      <c r="E1996" s="144"/>
      <c r="F1996" s="127"/>
      <c r="G1996" s="152"/>
      <c r="H1996" s="152"/>
      <c r="I1996" s="127"/>
      <c r="J1996" s="127"/>
      <c r="K1996" s="127"/>
      <c r="L1996" s="127"/>
      <c r="M1996" s="127"/>
      <c r="N1996" s="127"/>
      <c r="O1996" s="127"/>
      <c r="P1996" s="127"/>
      <c r="Q1996" s="127"/>
      <c r="R1996" s="127"/>
      <c r="S1996" s="144"/>
      <c r="T1996" s="144"/>
      <c r="U1996" s="126"/>
      <c r="V1996" s="127"/>
      <c r="W1996" s="127"/>
      <c r="X1996" s="127"/>
      <c r="Y1996" s="127"/>
      <c r="Z1996" s="127"/>
      <c r="AA1996" s="127"/>
      <c r="AB1996" s="127"/>
      <c r="AC1996" s="127"/>
      <c r="AD1996" s="127"/>
      <c r="AE1996" s="83"/>
      <c r="AF1996" s="83"/>
    </row>
    <row r="1997" spans="1:32" hidden="1" x14ac:dyDescent="0.25">
      <c r="A1997" s="24" t="str">
        <f>IF(D1997="","",(B1997&amp;"|"&amp;C1997&amp;"|"&amp;D1997&amp;"|"&amp;E1997&amp;"|"&amp;F1997&amp;"|"&amp;G1997&amp;"|"&amp;H1997&amp;"|"&amp;I1997&amp;"|"&amp;J1997&amp;"|"&amp;K1997&amp;"|"&amp;L1997&amp;"|"&amp;M1997&amp;"|"&amp;N1997&amp;"|"&amp;O1997&amp;"|"&amp;P1997&amp;"|"&amp;Q1997&amp;"|"&amp;R1997&amp;"|"&amp;S1997&amp;"|"&amp;T1997&amp;"|"&amp;U1997&amp;"|"&amp;V1997&amp;"|"&amp;W1997&amp;"|"&amp;X1997&amp;"|"&amp;Y1997&amp;"|"&amp;Z1997&amp;"|"&amp;AA1997&amp;"|"&amp;AB1997&amp;"|"&amp;AC1997&amp;"|"&amp;AD1997&amp;"|"&amp;AE1997&amp;"|"&amp;AF1997&amp;"|"))</f>
        <v/>
      </c>
      <c r="B1997" s="124" t="s">
        <v>1192</v>
      </c>
      <c r="C1997" s="125" t="s">
        <v>3239</v>
      </c>
      <c r="D1997" s="87"/>
      <c r="E1997" s="87"/>
      <c r="F1997" s="87"/>
      <c r="G1997" s="87"/>
      <c r="H1997" s="87"/>
      <c r="I1997" s="87"/>
      <c r="J1997" s="134"/>
      <c r="K1997" s="134"/>
      <c r="L1997" s="87"/>
      <c r="M1997" s="87"/>
      <c r="N1997" s="87"/>
      <c r="O1997" s="87"/>
      <c r="P1997" s="87"/>
      <c r="Q1997" s="87"/>
      <c r="R1997" s="87"/>
      <c r="S1997" s="87"/>
      <c r="T1997" s="87"/>
      <c r="U1997" s="136"/>
      <c r="V1997" s="127"/>
      <c r="W1997" s="127"/>
      <c r="X1997" s="127"/>
      <c r="Y1997" s="127"/>
      <c r="Z1997" s="127"/>
      <c r="AA1997" s="127"/>
      <c r="AB1997" s="127"/>
      <c r="AC1997" s="127"/>
      <c r="AD1997" s="127"/>
    </row>
    <row r="1998" spans="1:32" hidden="1" x14ac:dyDescent="0.25">
      <c r="A1998" s="24" t="str">
        <f>IF(D1998="","",(B1998&amp;"|"&amp;C1998&amp;"|"&amp;D1998&amp;"|"&amp;E1998&amp;"|"&amp;F1998&amp;"|"&amp;G1998&amp;"|"&amp;H1998&amp;"|"&amp;I1998&amp;"|"&amp;J1998&amp;"|"&amp;K1998&amp;"|"&amp;L1998&amp;"|"&amp;M1998&amp;"|"&amp;N1998&amp;"|"&amp;O1998&amp;"|"&amp;P1998&amp;"|"&amp;Q1998&amp;"|"&amp;R1998&amp;"|"&amp;S1998&amp;"|"&amp;T1998&amp;"|"&amp;U1998&amp;"|"&amp;V1998&amp;"|"&amp;W1998&amp;"|"&amp;X1998&amp;"|"&amp;Y1998&amp;"|"&amp;Z1998&amp;"|"&amp;AA1998&amp;"|"&amp;AB1998&amp;"|"&amp;AC1998&amp;"|"&amp;AD1998&amp;"|"&amp;AE1998&amp;"|"&amp;AF1998&amp;"|"))</f>
        <v/>
      </c>
      <c r="B1998" s="127" t="s">
        <v>1193</v>
      </c>
      <c r="C1998" s="127"/>
      <c r="D1998" s="144"/>
      <c r="E1998" s="144"/>
      <c r="F1998" s="127"/>
      <c r="G1998" s="152"/>
      <c r="H1998" s="152"/>
      <c r="I1998" s="127"/>
      <c r="J1998" s="127"/>
      <c r="K1998" s="127"/>
      <c r="L1998" s="127"/>
      <c r="M1998" s="127"/>
      <c r="N1998" s="127"/>
      <c r="O1998" s="127"/>
      <c r="P1998" s="127"/>
      <c r="Q1998" s="127"/>
      <c r="R1998" s="127"/>
      <c r="S1998" s="144"/>
      <c r="T1998" s="144"/>
      <c r="U1998" s="126"/>
      <c r="V1998" s="127"/>
      <c r="W1998" s="127"/>
      <c r="X1998" s="127"/>
      <c r="Y1998" s="127"/>
      <c r="Z1998" s="127"/>
      <c r="AA1998" s="127"/>
      <c r="AB1998" s="127"/>
      <c r="AC1998" s="127"/>
      <c r="AD1998" s="127"/>
    </row>
    <row r="1999" spans="1:32" hidden="1" x14ac:dyDescent="0.25">
      <c r="A1999" s="24" t="str">
        <f>IF(D1999="","",(B1999&amp;"|"&amp;C1999&amp;"|"&amp;D1999&amp;"|"&amp;E1999&amp;"|"&amp;F1999&amp;"|"&amp;G1999&amp;"|"&amp;H1999&amp;"|"&amp;I1999&amp;"|"&amp;J1999&amp;"|"&amp;K1999&amp;"|"&amp;L1999&amp;"|"&amp;M1999&amp;"|"&amp;N1999&amp;"|"&amp;O1999&amp;"|"&amp;P1999&amp;"|"&amp;Q1999&amp;"|"&amp;R1999&amp;"|"&amp;S1999&amp;"|"&amp;T1999&amp;"|"&amp;U1999&amp;"|"&amp;V1999&amp;"|"&amp;W1999&amp;"|"&amp;X1999&amp;"|"&amp;Y1999&amp;"|"&amp;Z1999&amp;"|"&amp;AA1999&amp;"|"&amp;AB1999&amp;"|"&amp;AC1999&amp;"|"&amp;AD1999&amp;"|"&amp;AE1999&amp;"|"&amp;AF1999&amp;"|"))</f>
        <v/>
      </c>
      <c r="B1999" s="124" t="s">
        <v>1193</v>
      </c>
      <c r="C1999" s="125" t="s">
        <v>3240</v>
      </c>
      <c r="D1999" s="87"/>
      <c r="E1999" s="87"/>
      <c r="F1999" s="87"/>
      <c r="G1999" s="87"/>
      <c r="H1999" s="87"/>
      <c r="I1999" s="87"/>
      <c r="J1999" s="134"/>
      <c r="K1999" s="134"/>
      <c r="L1999" s="87"/>
      <c r="M1999" s="87"/>
      <c r="N1999" s="87"/>
      <c r="O1999" s="87"/>
      <c r="P1999" s="87"/>
      <c r="Q1999" s="87"/>
      <c r="R1999" s="87"/>
      <c r="S1999" s="87"/>
      <c r="T1999" s="87"/>
      <c r="U1999" s="136"/>
      <c r="V1999" s="127"/>
      <c r="W1999" s="127"/>
      <c r="X1999" s="127"/>
      <c r="Y1999" s="127"/>
      <c r="Z1999" s="127"/>
      <c r="AA1999" s="127"/>
      <c r="AB1999" s="127"/>
      <c r="AC1999" s="127"/>
      <c r="AD1999" s="127"/>
      <c r="AE1999" s="83"/>
      <c r="AF1999" s="83"/>
    </row>
    <row r="2000" spans="1:32" hidden="1" x14ac:dyDescent="0.25">
      <c r="A2000" s="24" t="str">
        <f>IF(D2000="","",(B2000&amp;"|"&amp;C2000&amp;"|"&amp;D2000&amp;"|"&amp;E2000&amp;"|"&amp;F2000&amp;"|"&amp;G2000&amp;"|"&amp;H2000&amp;"|"&amp;I2000&amp;"|"&amp;J2000&amp;"|"&amp;K2000&amp;"|"&amp;L2000&amp;"|"&amp;M2000&amp;"|"&amp;N2000&amp;"|"&amp;O2000&amp;"|"&amp;P2000&amp;"|"&amp;Q2000&amp;"|"&amp;R2000&amp;"|"&amp;S2000&amp;"|"&amp;T2000&amp;"|"&amp;U2000&amp;"|"&amp;V2000&amp;"|"&amp;W2000&amp;"|"&amp;X2000&amp;"|"&amp;Y2000&amp;"|"&amp;Z2000&amp;"|"&amp;AA2000&amp;"|"&amp;AB2000&amp;"|"&amp;AC2000&amp;"|"&amp;AD2000&amp;"|"&amp;AE2000&amp;"|"&amp;AF2000&amp;"|"))</f>
        <v/>
      </c>
      <c r="B2000" s="127" t="s">
        <v>1194</v>
      </c>
      <c r="C2000" s="127"/>
      <c r="D2000" s="144"/>
      <c r="E2000" s="144"/>
      <c r="F2000" s="127"/>
      <c r="G2000" s="152"/>
      <c r="H2000" s="152"/>
      <c r="I2000" s="127"/>
      <c r="J2000" s="127"/>
      <c r="K2000" s="127"/>
      <c r="L2000" s="127"/>
      <c r="M2000" s="127"/>
      <c r="N2000" s="127"/>
      <c r="O2000" s="127"/>
      <c r="P2000" s="127"/>
      <c r="Q2000" s="127"/>
      <c r="R2000" s="127"/>
      <c r="S2000" s="144"/>
      <c r="T2000" s="144"/>
      <c r="U2000" s="126"/>
      <c r="V2000" s="127"/>
      <c r="W2000" s="127"/>
      <c r="X2000" s="127"/>
      <c r="Y2000" s="127"/>
      <c r="Z2000" s="127"/>
      <c r="AA2000" s="127"/>
      <c r="AB2000" s="127"/>
      <c r="AC2000" s="127"/>
      <c r="AD2000" s="127"/>
    </row>
    <row r="2001" spans="1:32" hidden="1" x14ac:dyDescent="0.25">
      <c r="A2001" s="24" t="str">
        <f>IF(D2001="","",(B2001&amp;"|"&amp;C2001&amp;"|"&amp;D2001&amp;"|"&amp;E2001&amp;"|"&amp;F2001&amp;"|"&amp;G2001&amp;"|"&amp;H2001&amp;"|"&amp;I2001&amp;"|"&amp;J2001&amp;"|"&amp;K2001&amp;"|"&amp;L2001&amp;"|"&amp;M2001&amp;"|"&amp;N2001&amp;"|"&amp;O2001&amp;"|"&amp;P2001&amp;"|"&amp;Q2001&amp;"|"&amp;R2001&amp;"|"&amp;S2001&amp;"|"&amp;T2001&amp;"|"&amp;U2001&amp;"|"&amp;V2001&amp;"|"&amp;W2001&amp;"|"&amp;X2001&amp;"|"&amp;Y2001&amp;"|"&amp;Z2001&amp;"|"&amp;AA2001&amp;"|"&amp;AB2001&amp;"|"&amp;AC2001&amp;"|"&amp;AD2001&amp;"|"&amp;AE2001&amp;"|"&amp;AF2001&amp;"|"))</f>
        <v/>
      </c>
      <c r="B2001" s="124" t="s">
        <v>1194</v>
      </c>
      <c r="C2001" s="125" t="s">
        <v>3241</v>
      </c>
      <c r="D2001" s="87"/>
      <c r="E2001" s="87"/>
      <c r="F2001" s="87"/>
      <c r="G2001" s="87"/>
      <c r="H2001" s="87"/>
      <c r="I2001" s="87"/>
      <c r="J2001" s="134"/>
      <c r="K2001" s="134"/>
      <c r="L2001" s="87"/>
      <c r="M2001" s="87"/>
      <c r="N2001" s="87"/>
      <c r="O2001" s="87"/>
      <c r="P2001" s="87"/>
      <c r="Q2001" s="87"/>
      <c r="R2001" s="87"/>
      <c r="S2001" s="87"/>
      <c r="T2001" s="87"/>
      <c r="U2001" s="136"/>
      <c r="V2001" s="127"/>
      <c r="W2001" s="127"/>
      <c r="X2001" s="127"/>
      <c r="Y2001" s="127"/>
      <c r="Z2001" s="127"/>
      <c r="AA2001" s="127"/>
      <c r="AB2001" s="127"/>
      <c r="AC2001" s="127"/>
      <c r="AD2001" s="127"/>
    </row>
    <row r="2002" spans="1:32" hidden="1" x14ac:dyDescent="0.25">
      <c r="A2002" s="24" t="str">
        <f>IF(D2002="","",(B2002&amp;"|"&amp;C2002&amp;"|"&amp;D2002&amp;"|"&amp;E2002&amp;"|"&amp;F2002&amp;"|"&amp;G2002&amp;"|"&amp;H2002&amp;"|"&amp;I2002&amp;"|"&amp;J2002&amp;"|"&amp;K2002&amp;"|"&amp;L2002&amp;"|"&amp;M2002&amp;"|"&amp;N2002&amp;"|"&amp;O2002&amp;"|"&amp;P2002&amp;"|"&amp;Q2002&amp;"|"&amp;R2002&amp;"|"&amp;S2002&amp;"|"&amp;T2002&amp;"|"&amp;U2002&amp;"|"&amp;V2002&amp;"|"&amp;W2002&amp;"|"&amp;X2002&amp;"|"&amp;Y2002&amp;"|"&amp;Z2002&amp;"|"&amp;AA2002&amp;"|"&amp;AB2002&amp;"|"&amp;AC2002&amp;"|"&amp;AD2002&amp;"|"&amp;AE2002&amp;"|"&amp;AF2002&amp;"|"))</f>
        <v/>
      </c>
      <c r="B2002" s="127" t="s">
        <v>1195</v>
      </c>
      <c r="C2002" s="127"/>
      <c r="D2002" s="144"/>
      <c r="E2002" s="144"/>
      <c r="F2002" s="127"/>
      <c r="G2002" s="152"/>
      <c r="H2002" s="152"/>
      <c r="I2002" s="127"/>
      <c r="J2002" s="127"/>
      <c r="K2002" s="127"/>
      <c r="L2002" s="127"/>
      <c r="M2002" s="127"/>
      <c r="N2002" s="127"/>
      <c r="O2002" s="127"/>
      <c r="P2002" s="127"/>
      <c r="Q2002" s="127"/>
      <c r="R2002" s="127"/>
      <c r="S2002" s="144"/>
      <c r="T2002" s="144"/>
      <c r="U2002" s="126"/>
      <c r="V2002" s="127"/>
      <c r="W2002" s="127"/>
      <c r="X2002" s="127"/>
      <c r="Y2002" s="127"/>
      <c r="Z2002" s="127"/>
      <c r="AA2002" s="127"/>
      <c r="AB2002" s="127"/>
      <c r="AC2002" s="127"/>
      <c r="AD2002" s="127"/>
    </row>
    <row r="2003" spans="1:32" hidden="1" x14ac:dyDescent="0.25">
      <c r="A2003" s="24" t="str">
        <f>IF(D2003="","",(B2003&amp;"|"&amp;C2003&amp;"|"&amp;D2003&amp;"|"&amp;E2003&amp;"|"&amp;F2003&amp;"|"&amp;G2003&amp;"|"&amp;H2003&amp;"|"&amp;I2003&amp;"|"&amp;J2003&amp;"|"&amp;K2003&amp;"|"&amp;L2003&amp;"|"&amp;M2003&amp;"|"&amp;N2003&amp;"|"&amp;O2003&amp;"|"&amp;P2003&amp;"|"&amp;Q2003&amp;"|"&amp;R2003&amp;"|"&amp;S2003&amp;"|"&amp;T2003&amp;"|"&amp;U2003&amp;"|"&amp;V2003&amp;"|"&amp;W2003&amp;"|"&amp;X2003&amp;"|"&amp;Y2003&amp;"|"&amp;Z2003&amp;"|"&amp;AA2003&amp;"|"&amp;AB2003&amp;"|"&amp;AC2003&amp;"|"&amp;AD2003&amp;"|"&amp;AE2003&amp;"|"&amp;AF2003&amp;"|"))</f>
        <v/>
      </c>
      <c r="B2003" s="124" t="s">
        <v>1195</v>
      </c>
      <c r="C2003" s="125" t="s">
        <v>3242</v>
      </c>
      <c r="D2003" s="87"/>
      <c r="E2003" s="87"/>
      <c r="F2003" s="87"/>
      <c r="G2003" s="87"/>
      <c r="H2003" s="87"/>
      <c r="I2003" s="87"/>
      <c r="J2003" s="134"/>
      <c r="K2003" s="134"/>
      <c r="L2003" s="87"/>
      <c r="M2003" s="87"/>
      <c r="N2003" s="87"/>
      <c r="O2003" s="87"/>
      <c r="P2003" s="87"/>
      <c r="Q2003" s="87"/>
      <c r="R2003" s="87"/>
      <c r="S2003" s="87"/>
      <c r="T2003" s="87"/>
      <c r="U2003" s="136"/>
      <c r="V2003" s="127"/>
      <c r="W2003" s="127"/>
      <c r="X2003" s="127"/>
      <c r="Y2003" s="127"/>
      <c r="Z2003" s="127"/>
      <c r="AA2003" s="127"/>
      <c r="AB2003" s="127"/>
      <c r="AC2003" s="127"/>
      <c r="AD2003" s="127"/>
    </row>
    <row r="2004" spans="1:32" hidden="1" x14ac:dyDescent="0.25">
      <c r="A2004" s="24" t="str">
        <f>IF(D2004="","",(B2004&amp;"|"&amp;C2004&amp;"|"&amp;D2004&amp;"|"&amp;E2004&amp;"|"&amp;F2004&amp;"|"&amp;G2004&amp;"|"&amp;H2004&amp;"|"&amp;I2004&amp;"|"&amp;J2004&amp;"|"&amp;K2004&amp;"|"&amp;L2004&amp;"|"&amp;M2004&amp;"|"&amp;N2004&amp;"|"&amp;O2004&amp;"|"&amp;P2004&amp;"|"&amp;Q2004&amp;"|"&amp;R2004&amp;"|"&amp;S2004&amp;"|"&amp;T2004&amp;"|"&amp;U2004&amp;"|"&amp;V2004&amp;"|"&amp;W2004&amp;"|"&amp;X2004&amp;"|"&amp;Y2004&amp;"|"&amp;Z2004&amp;"|"&amp;AA2004&amp;"|"&amp;AB2004&amp;"|"&amp;AC2004&amp;"|"&amp;AD2004&amp;"|"&amp;AE2004&amp;"|"&amp;AF2004&amp;"|"))</f>
        <v/>
      </c>
      <c r="B2004" s="127" t="s">
        <v>1196</v>
      </c>
      <c r="C2004" s="127"/>
      <c r="D2004" s="144"/>
      <c r="E2004" s="144"/>
      <c r="F2004" s="127"/>
      <c r="G2004" s="152"/>
      <c r="H2004" s="152"/>
      <c r="I2004" s="127"/>
      <c r="J2004" s="127"/>
      <c r="K2004" s="127"/>
      <c r="L2004" s="127"/>
      <c r="M2004" s="127"/>
      <c r="N2004" s="127"/>
      <c r="O2004" s="127"/>
      <c r="P2004" s="127"/>
      <c r="Q2004" s="127"/>
      <c r="R2004" s="127"/>
      <c r="S2004" s="144"/>
      <c r="T2004" s="144"/>
      <c r="U2004" s="126"/>
      <c r="V2004" s="127"/>
      <c r="W2004" s="127"/>
      <c r="X2004" s="127"/>
      <c r="Y2004" s="127"/>
      <c r="Z2004" s="127"/>
      <c r="AA2004" s="127"/>
      <c r="AB2004" s="127"/>
      <c r="AC2004" s="127"/>
      <c r="AD2004" s="127"/>
      <c r="AE2004" s="83"/>
      <c r="AF2004" s="83"/>
    </row>
    <row r="2005" spans="1:32" hidden="1" x14ac:dyDescent="0.25">
      <c r="A2005" s="24" t="str">
        <f>IF(D2005="","",(B2005&amp;"|"&amp;C2005&amp;"|"&amp;D2005&amp;"|"&amp;E2005&amp;"|"&amp;F2005&amp;"|"&amp;G2005&amp;"|"&amp;H2005&amp;"|"&amp;I2005&amp;"|"&amp;J2005&amp;"|"&amp;K2005&amp;"|"&amp;L2005&amp;"|"&amp;M2005&amp;"|"&amp;N2005&amp;"|"&amp;O2005&amp;"|"&amp;P2005&amp;"|"&amp;Q2005&amp;"|"&amp;R2005&amp;"|"&amp;S2005&amp;"|"&amp;T2005&amp;"|"&amp;U2005&amp;"|"&amp;V2005&amp;"|"&amp;W2005&amp;"|"&amp;X2005&amp;"|"&amp;Y2005&amp;"|"&amp;Z2005&amp;"|"&amp;AA2005&amp;"|"&amp;AB2005&amp;"|"&amp;AC2005&amp;"|"&amp;AD2005&amp;"|"&amp;AE2005&amp;"|"&amp;AF2005&amp;"|"))</f>
        <v/>
      </c>
      <c r="B2005" s="124" t="s">
        <v>1196</v>
      </c>
      <c r="C2005" s="125" t="s">
        <v>3243</v>
      </c>
      <c r="D2005" s="87"/>
      <c r="E2005" s="87"/>
      <c r="F2005" s="87"/>
      <c r="G2005" s="87"/>
      <c r="H2005" s="87"/>
      <c r="I2005" s="87"/>
      <c r="J2005" s="134"/>
      <c r="K2005" s="134"/>
      <c r="L2005" s="87"/>
      <c r="M2005" s="87"/>
      <c r="N2005" s="87"/>
      <c r="O2005" s="87"/>
      <c r="P2005" s="87"/>
      <c r="Q2005" s="87"/>
      <c r="R2005" s="87"/>
      <c r="S2005" s="87"/>
      <c r="T2005" s="87"/>
      <c r="U2005" s="136"/>
      <c r="V2005" s="127"/>
      <c r="W2005" s="127"/>
      <c r="X2005" s="127"/>
      <c r="Y2005" s="127"/>
      <c r="Z2005" s="127"/>
      <c r="AA2005" s="127"/>
      <c r="AB2005" s="127"/>
      <c r="AC2005" s="127"/>
      <c r="AD2005" s="127"/>
    </row>
    <row r="2006" spans="1:32" hidden="1" x14ac:dyDescent="0.25">
      <c r="A2006" s="24" t="str">
        <f>IF(D2006="","",(B2006&amp;"|"&amp;C2006&amp;"|"&amp;D2006&amp;"|"&amp;E2006&amp;"|"&amp;F2006&amp;"|"&amp;G2006&amp;"|"&amp;H2006&amp;"|"&amp;I2006&amp;"|"&amp;J2006&amp;"|"&amp;K2006&amp;"|"&amp;L2006&amp;"|"&amp;M2006&amp;"|"&amp;N2006&amp;"|"&amp;O2006&amp;"|"&amp;P2006&amp;"|"&amp;Q2006&amp;"|"&amp;R2006&amp;"|"&amp;S2006&amp;"|"&amp;T2006&amp;"|"&amp;U2006&amp;"|"&amp;V2006&amp;"|"&amp;W2006&amp;"|"&amp;X2006&amp;"|"&amp;Y2006&amp;"|"&amp;Z2006&amp;"|"&amp;AA2006&amp;"|"&amp;AB2006&amp;"|"&amp;AC2006&amp;"|"&amp;AD2006&amp;"|"&amp;AE2006&amp;"|"&amp;AF2006&amp;"|"))</f>
        <v/>
      </c>
      <c r="B2006" s="127" t="s">
        <v>1197</v>
      </c>
      <c r="C2006" s="127"/>
      <c r="D2006" s="144"/>
      <c r="E2006" s="144"/>
      <c r="F2006" s="127"/>
      <c r="G2006" s="152"/>
      <c r="H2006" s="152"/>
      <c r="I2006" s="127"/>
      <c r="J2006" s="127"/>
      <c r="K2006" s="127"/>
      <c r="L2006" s="127"/>
      <c r="M2006" s="127"/>
      <c r="N2006" s="127"/>
      <c r="O2006" s="127"/>
      <c r="P2006" s="127"/>
      <c r="Q2006" s="127"/>
      <c r="R2006" s="127"/>
      <c r="S2006" s="144"/>
      <c r="T2006" s="144"/>
      <c r="U2006" s="126"/>
      <c r="V2006" s="127"/>
      <c r="W2006" s="127"/>
      <c r="X2006" s="127"/>
      <c r="Y2006" s="127"/>
      <c r="Z2006" s="127"/>
      <c r="AA2006" s="127"/>
      <c r="AB2006" s="127"/>
      <c r="AC2006" s="127"/>
      <c r="AD2006" s="127"/>
    </row>
    <row r="2007" spans="1:32" hidden="1" x14ac:dyDescent="0.25">
      <c r="A2007" s="24" t="str">
        <f>IF(D2007="","",(B2007&amp;"|"&amp;C2007&amp;"|"&amp;D2007&amp;"|"&amp;E2007&amp;"|"&amp;F2007&amp;"|"&amp;G2007&amp;"|"&amp;H2007&amp;"|"&amp;I2007&amp;"|"&amp;J2007&amp;"|"&amp;K2007&amp;"|"&amp;L2007&amp;"|"&amp;M2007&amp;"|"&amp;N2007&amp;"|"&amp;O2007&amp;"|"&amp;P2007&amp;"|"&amp;Q2007&amp;"|"&amp;R2007&amp;"|"&amp;S2007&amp;"|"&amp;T2007&amp;"|"&amp;U2007&amp;"|"&amp;V2007&amp;"|"&amp;W2007&amp;"|"&amp;X2007&amp;"|"&amp;Y2007&amp;"|"&amp;Z2007&amp;"|"&amp;AA2007&amp;"|"&amp;AB2007&amp;"|"&amp;AC2007&amp;"|"&amp;AD2007&amp;"|"&amp;AE2007&amp;"|"&amp;AF2007&amp;"|"))</f>
        <v/>
      </c>
      <c r="B2007" s="124" t="s">
        <v>1197</v>
      </c>
      <c r="C2007" s="125" t="s">
        <v>3244</v>
      </c>
      <c r="D2007" s="87"/>
      <c r="E2007" s="87"/>
      <c r="F2007" s="87"/>
      <c r="G2007" s="87"/>
      <c r="H2007" s="87"/>
      <c r="I2007" s="87"/>
      <c r="J2007" s="134"/>
      <c r="K2007" s="134"/>
      <c r="L2007" s="87"/>
      <c r="M2007" s="87"/>
      <c r="N2007" s="87"/>
      <c r="O2007" s="87"/>
      <c r="P2007" s="87"/>
      <c r="Q2007" s="87"/>
      <c r="R2007" s="87"/>
      <c r="S2007" s="87"/>
      <c r="T2007" s="87"/>
      <c r="U2007" s="136"/>
      <c r="V2007" s="127"/>
      <c r="W2007" s="127"/>
      <c r="X2007" s="127"/>
      <c r="Y2007" s="127"/>
      <c r="Z2007" s="127"/>
      <c r="AA2007" s="127"/>
      <c r="AB2007" s="127"/>
      <c r="AC2007" s="127"/>
      <c r="AD2007" s="127"/>
    </row>
    <row r="2008" spans="1:32" hidden="1" x14ac:dyDescent="0.25">
      <c r="A2008" s="24" t="str">
        <f>IF(D2008="","",(B2008&amp;"|"&amp;C2008&amp;"|"&amp;D2008&amp;"|"&amp;E2008&amp;"|"&amp;F2008&amp;"|"&amp;G2008&amp;"|"&amp;H2008&amp;"|"&amp;I2008&amp;"|"&amp;J2008&amp;"|"&amp;K2008&amp;"|"&amp;L2008&amp;"|"&amp;M2008&amp;"|"&amp;N2008&amp;"|"&amp;O2008&amp;"|"&amp;P2008&amp;"|"&amp;Q2008&amp;"|"&amp;R2008&amp;"|"&amp;S2008&amp;"|"&amp;T2008&amp;"|"&amp;U2008&amp;"|"&amp;V2008&amp;"|"&amp;W2008&amp;"|"&amp;X2008&amp;"|"&amp;Y2008&amp;"|"&amp;Z2008&amp;"|"&amp;AA2008&amp;"|"&amp;AB2008&amp;"|"&amp;AC2008&amp;"|"&amp;AD2008&amp;"|"&amp;AE2008&amp;"|"&amp;AF2008&amp;"|"))</f>
        <v/>
      </c>
      <c r="B2008" s="127" t="s">
        <v>1198</v>
      </c>
      <c r="C2008" s="127"/>
      <c r="D2008" s="144"/>
      <c r="E2008" s="144"/>
      <c r="F2008" s="127"/>
      <c r="G2008" s="152"/>
      <c r="H2008" s="152"/>
      <c r="I2008" s="127"/>
      <c r="J2008" s="127"/>
      <c r="K2008" s="127"/>
      <c r="L2008" s="127"/>
      <c r="M2008" s="127"/>
      <c r="N2008" s="127"/>
      <c r="O2008" s="127"/>
      <c r="P2008" s="127"/>
      <c r="Q2008" s="127"/>
      <c r="R2008" s="127"/>
      <c r="S2008" s="144"/>
      <c r="T2008" s="144"/>
      <c r="U2008" s="126"/>
      <c r="V2008" s="127"/>
      <c r="W2008" s="127"/>
      <c r="X2008" s="127"/>
      <c r="Y2008" s="127"/>
      <c r="Z2008" s="127"/>
      <c r="AA2008" s="127"/>
      <c r="AB2008" s="127"/>
      <c r="AC2008" s="127"/>
      <c r="AD2008" s="127"/>
    </row>
    <row r="2009" spans="1:32" hidden="1" x14ac:dyDescent="0.25">
      <c r="A2009" s="24" t="str">
        <f>IF(D2009="","",(B2009&amp;"|"&amp;C2009&amp;"|"&amp;D2009&amp;"|"&amp;E2009&amp;"|"&amp;F2009&amp;"|"&amp;G2009&amp;"|"&amp;H2009&amp;"|"&amp;I2009&amp;"|"&amp;J2009&amp;"|"&amp;K2009&amp;"|"&amp;L2009&amp;"|"&amp;M2009&amp;"|"&amp;N2009&amp;"|"&amp;O2009&amp;"|"&amp;P2009&amp;"|"&amp;Q2009&amp;"|"&amp;R2009&amp;"|"&amp;S2009&amp;"|"&amp;T2009&amp;"|"&amp;U2009&amp;"|"&amp;V2009&amp;"|"&amp;W2009&amp;"|"&amp;X2009&amp;"|"&amp;Y2009&amp;"|"&amp;Z2009&amp;"|"&amp;AA2009&amp;"|"&amp;AB2009&amp;"|"&amp;AC2009&amp;"|"&amp;AD2009&amp;"|"&amp;AE2009&amp;"|"&amp;AF2009&amp;"|"))</f>
        <v/>
      </c>
      <c r="B2009" s="124" t="s">
        <v>1198</v>
      </c>
      <c r="C2009" s="125" t="s">
        <v>3245</v>
      </c>
      <c r="D2009" s="87"/>
      <c r="E2009" s="87"/>
      <c r="F2009" s="87"/>
      <c r="G2009" s="87"/>
      <c r="H2009" s="87"/>
      <c r="I2009" s="87"/>
      <c r="J2009" s="134"/>
      <c r="K2009" s="134"/>
      <c r="L2009" s="87"/>
      <c r="M2009" s="87"/>
      <c r="N2009" s="87"/>
      <c r="O2009" s="87"/>
      <c r="P2009" s="87"/>
      <c r="Q2009" s="87"/>
      <c r="R2009" s="87"/>
      <c r="S2009" s="87"/>
      <c r="T2009" s="87"/>
      <c r="U2009" s="136"/>
      <c r="V2009" s="127"/>
      <c r="W2009" s="127"/>
      <c r="X2009" s="127"/>
      <c r="Y2009" s="127"/>
      <c r="Z2009" s="127"/>
      <c r="AA2009" s="127"/>
      <c r="AB2009" s="127"/>
      <c r="AC2009" s="127"/>
      <c r="AD2009" s="127"/>
    </row>
    <row r="2010" spans="1:32" hidden="1" x14ac:dyDescent="0.25">
      <c r="A2010" s="24" t="str">
        <f>IF(D2010="","",(B2010&amp;"|"&amp;C2010&amp;"|"&amp;D2010&amp;"|"&amp;E2010&amp;"|"&amp;F2010&amp;"|"&amp;G2010&amp;"|"&amp;H2010&amp;"|"&amp;I2010&amp;"|"&amp;J2010&amp;"|"&amp;K2010&amp;"|"&amp;L2010&amp;"|"&amp;M2010&amp;"|"&amp;N2010&amp;"|"&amp;O2010&amp;"|"&amp;P2010&amp;"|"&amp;Q2010&amp;"|"&amp;R2010&amp;"|"&amp;S2010&amp;"|"&amp;T2010&amp;"|"&amp;U2010&amp;"|"&amp;V2010&amp;"|"&amp;W2010&amp;"|"&amp;X2010&amp;"|"&amp;Y2010&amp;"|"&amp;Z2010&amp;"|"&amp;AA2010&amp;"|"&amp;AB2010&amp;"|"&amp;AC2010&amp;"|"&amp;AD2010&amp;"|"&amp;AE2010&amp;"|"&amp;AF2010&amp;"|"))</f>
        <v/>
      </c>
      <c r="B2010" s="127" t="s">
        <v>1199</v>
      </c>
      <c r="C2010" s="127"/>
      <c r="D2010" s="144"/>
      <c r="E2010" s="144"/>
      <c r="F2010" s="127"/>
      <c r="G2010" s="152"/>
      <c r="H2010" s="152"/>
      <c r="I2010" s="127"/>
      <c r="J2010" s="127"/>
      <c r="K2010" s="127"/>
      <c r="L2010" s="127"/>
      <c r="M2010" s="127"/>
      <c r="N2010" s="127"/>
      <c r="O2010" s="127"/>
      <c r="P2010" s="127"/>
      <c r="Q2010" s="127"/>
      <c r="R2010" s="127"/>
      <c r="S2010" s="144"/>
      <c r="T2010" s="144"/>
      <c r="U2010" s="126"/>
      <c r="V2010" s="127"/>
      <c r="W2010" s="127"/>
      <c r="X2010" s="127"/>
      <c r="Y2010" s="127"/>
      <c r="Z2010" s="127"/>
      <c r="AA2010" s="127"/>
      <c r="AB2010" s="127"/>
      <c r="AC2010" s="127"/>
      <c r="AD2010" s="127"/>
    </row>
    <row r="2011" spans="1:32" hidden="1" x14ac:dyDescent="0.25">
      <c r="A2011" s="24" t="str">
        <f>IF(D2011="","",(B2011&amp;"|"&amp;C2011&amp;"|"&amp;D2011&amp;"|"&amp;E2011&amp;"|"&amp;F2011&amp;"|"&amp;G2011&amp;"|"&amp;H2011&amp;"|"&amp;I2011&amp;"|"&amp;J2011&amp;"|"&amp;K2011&amp;"|"&amp;L2011&amp;"|"&amp;M2011&amp;"|"&amp;N2011&amp;"|"&amp;O2011&amp;"|"&amp;P2011&amp;"|"&amp;Q2011&amp;"|"&amp;R2011&amp;"|"&amp;S2011&amp;"|"&amp;T2011&amp;"|"&amp;U2011&amp;"|"&amp;V2011&amp;"|"&amp;W2011&amp;"|"&amp;X2011&amp;"|"&amp;Y2011&amp;"|"&amp;Z2011&amp;"|"&amp;AA2011&amp;"|"&amp;AB2011&amp;"|"&amp;AC2011&amp;"|"&amp;AD2011&amp;"|"&amp;AE2011&amp;"|"&amp;AF2011&amp;"|"))</f>
        <v/>
      </c>
      <c r="B2011" s="124" t="s">
        <v>1199</v>
      </c>
      <c r="C2011" s="125" t="s">
        <v>3246</v>
      </c>
      <c r="D2011" s="87"/>
      <c r="E2011" s="87"/>
      <c r="F2011" s="87"/>
      <c r="G2011" s="87"/>
      <c r="H2011" s="87"/>
      <c r="I2011" s="87"/>
      <c r="J2011" s="134"/>
      <c r="K2011" s="134"/>
      <c r="L2011" s="87"/>
      <c r="M2011" s="87"/>
      <c r="N2011" s="87"/>
      <c r="O2011" s="87"/>
      <c r="P2011" s="87"/>
      <c r="Q2011" s="87"/>
      <c r="R2011" s="87"/>
      <c r="S2011" s="87"/>
      <c r="T2011" s="87"/>
      <c r="U2011" s="136"/>
      <c r="V2011" s="127"/>
      <c r="W2011" s="127"/>
      <c r="X2011" s="127"/>
      <c r="Y2011" s="127"/>
      <c r="Z2011" s="127"/>
      <c r="AA2011" s="127"/>
      <c r="AB2011" s="127"/>
      <c r="AC2011" s="127"/>
      <c r="AD2011" s="127"/>
    </row>
    <row r="2012" spans="1:32" hidden="1" x14ac:dyDescent="0.25">
      <c r="A2012" s="24" t="str">
        <f>IF(D2012="","",(B2012&amp;"|"&amp;C2012&amp;"|"&amp;D2012&amp;"|"&amp;E2012&amp;"|"&amp;F2012&amp;"|"&amp;G2012&amp;"|"&amp;H2012&amp;"|"&amp;I2012&amp;"|"&amp;J2012&amp;"|"&amp;K2012&amp;"|"&amp;L2012&amp;"|"&amp;M2012&amp;"|"&amp;N2012&amp;"|"&amp;O2012&amp;"|"&amp;P2012&amp;"|"&amp;Q2012&amp;"|"&amp;R2012&amp;"|"&amp;S2012&amp;"|"&amp;T2012&amp;"|"&amp;U2012&amp;"|"&amp;V2012&amp;"|"&amp;W2012&amp;"|"&amp;X2012&amp;"|"&amp;Y2012&amp;"|"&amp;Z2012&amp;"|"&amp;AA2012&amp;"|"&amp;AB2012&amp;"|"&amp;AC2012&amp;"|"&amp;AD2012&amp;"|"&amp;AE2012&amp;"|"&amp;AF2012&amp;"|"))</f>
        <v/>
      </c>
      <c r="B2012" s="127" t="s">
        <v>1200</v>
      </c>
      <c r="C2012" s="127"/>
      <c r="D2012" s="144"/>
      <c r="E2012" s="144"/>
      <c r="F2012" s="127"/>
      <c r="G2012" s="152"/>
      <c r="H2012" s="152"/>
      <c r="I2012" s="127"/>
      <c r="J2012" s="127"/>
      <c r="K2012" s="127"/>
      <c r="L2012" s="127"/>
      <c r="M2012" s="127"/>
      <c r="N2012" s="127"/>
      <c r="O2012" s="127"/>
      <c r="P2012" s="127"/>
      <c r="Q2012" s="127"/>
      <c r="R2012" s="127"/>
      <c r="S2012" s="144"/>
      <c r="T2012" s="144"/>
      <c r="U2012" s="126"/>
      <c r="V2012" s="127"/>
      <c r="W2012" s="127"/>
      <c r="X2012" s="127"/>
      <c r="Y2012" s="127"/>
      <c r="Z2012" s="127"/>
      <c r="AA2012" s="127"/>
      <c r="AB2012" s="127"/>
      <c r="AC2012" s="127"/>
      <c r="AD2012" s="127"/>
    </row>
    <row r="2013" spans="1:32" hidden="1" x14ac:dyDescent="0.25">
      <c r="A2013" s="24" t="str">
        <f>IF(D2013="","",(B2013&amp;"|"&amp;C2013&amp;"|"&amp;D2013&amp;"|"&amp;E2013&amp;"|"&amp;F2013&amp;"|"&amp;G2013&amp;"|"&amp;H2013&amp;"|"&amp;I2013&amp;"|"&amp;J2013&amp;"|"&amp;K2013&amp;"|"&amp;L2013&amp;"|"&amp;M2013&amp;"|"&amp;N2013&amp;"|"&amp;O2013&amp;"|"&amp;P2013&amp;"|"&amp;Q2013&amp;"|"&amp;R2013&amp;"|"&amp;S2013&amp;"|"&amp;T2013&amp;"|"&amp;U2013&amp;"|"&amp;V2013&amp;"|"&amp;W2013&amp;"|"&amp;X2013&amp;"|"&amp;Y2013&amp;"|"&amp;Z2013&amp;"|"&amp;AA2013&amp;"|"&amp;AB2013&amp;"|"&amp;AC2013&amp;"|"&amp;AD2013&amp;"|"&amp;AE2013&amp;"|"&amp;AF2013&amp;"|"))</f>
        <v/>
      </c>
      <c r="B2013" s="124" t="s">
        <v>1200</v>
      </c>
      <c r="C2013" s="125" t="s">
        <v>3247</v>
      </c>
      <c r="D2013" s="87"/>
      <c r="E2013" s="87"/>
      <c r="F2013" s="87"/>
      <c r="G2013" s="87"/>
      <c r="H2013" s="87"/>
      <c r="I2013" s="87"/>
      <c r="J2013" s="134"/>
      <c r="K2013" s="134"/>
      <c r="L2013" s="87"/>
      <c r="M2013" s="87"/>
      <c r="N2013" s="87"/>
      <c r="O2013" s="87"/>
      <c r="P2013" s="87"/>
      <c r="Q2013" s="87"/>
      <c r="R2013" s="87"/>
      <c r="S2013" s="87"/>
      <c r="T2013" s="87"/>
      <c r="U2013" s="136"/>
      <c r="V2013" s="127"/>
      <c r="W2013" s="127"/>
      <c r="X2013" s="127"/>
      <c r="Y2013" s="127"/>
      <c r="Z2013" s="127"/>
      <c r="AA2013" s="127"/>
      <c r="AB2013" s="127"/>
      <c r="AC2013" s="127"/>
      <c r="AD2013" s="127"/>
    </row>
    <row r="2014" spans="1:32" hidden="1" x14ac:dyDescent="0.25">
      <c r="A2014" s="24" t="str">
        <f>IF(D2014="","",(B2014&amp;"|"&amp;C2014&amp;"|"&amp;D2014&amp;"|"&amp;E2014&amp;"|"&amp;F2014&amp;"|"&amp;G2014&amp;"|"&amp;H2014&amp;"|"&amp;I2014&amp;"|"&amp;J2014&amp;"|"&amp;K2014&amp;"|"&amp;L2014&amp;"|"&amp;M2014&amp;"|"&amp;N2014&amp;"|"&amp;O2014&amp;"|"&amp;P2014&amp;"|"&amp;Q2014&amp;"|"&amp;R2014&amp;"|"&amp;S2014&amp;"|"&amp;T2014&amp;"|"&amp;U2014&amp;"|"&amp;V2014&amp;"|"&amp;W2014&amp;"|"&amp;X2014&amp;"|"&amp;Y2014&amp;"|"&amp;Z2014&amp;"|"&amp;AA2014&amp;"|"&amp;AB2014&amp;"|"&amp;AC2014&amp;"|"&amp;AD2014&amp;"|"&amp;AE2014&amp;"|"&amp;AF2014&amp;"|"))</f>
        <v/>
      </c>
      <c r="B2014" s="127" t="s">
        <v>1201</v>
      </c>
      <c r="C2014" s="127"/>
      <c r="D2014" s="144"/>
      <c r="E2014" s="144"/>
      <c r="F2014" s="127"/>
      <c r="G2014" s="152"/>
      <c r="H2014" s="152"/>
      <c r="I2014" s="127"/>
      <c r="J2014" s="127"/>
      <c r="K2014" s="127"/>
      <c r="L2014" s="127"/>
      <c r="M2014" s="127"/>
      <c r="N2014" s="127"/>
      <c r="O2014" s="127"/>
      <c r="P2014" s="127"/>
      <c r="Q2014" s="127"/>
      <c r="R2014" s="127"/>
      <c r="S2014" s="144"/>
      <c r="T2014" s="144"/>
      <c r="U2014" s="126"/>
      <c r="V2014" s="127"/>
      <c r="W2014" s="127"/>
      <c r="X2014" s="127"/>
      <c r="Y2014" s="127"/>
      <c r="Z2014" s="127"/>
      <c r="AA2014" s="127"/>
      <c r="AB2014" s="127"/>
      <c r="AC2014" s="127"/>
      <c r="AD2014" s="127"/>
    </row>
    <row r="2015" spans="1:32" hidden="1" x14ac:dyDescent="0.25">
      <c r="A2015" s="24" t="str">
        <f>IF(D2015="","",(B2015&amp;"|"&amp;C2015&amp;"|"&amp;D2015&amp;"|"&amp;E2015&amp;"|"&amp;F2015&amp;"|"&amp;G2015&amp;"|"&amp;H2015&amp;"|"&amp;I2015&amp;"|"&amp;J2015&amp;"|"&amp;K2015&amp;"|"&amp;L2015&amp;"|"&amp;M2015&amp;"|"&amp;N2015&amp;"|"&amp;O2015&amp;"|"&amp;P2015&amp;"|"&amp;Q2015&amp;"|"&amp;R2015&amp;"|"&amp;S2015&amp;"|"&amp;T2015&amp;"|"&amp;U2015&amp;"|"&amp;V2015&amp;"|"&amp;W2015&amp;"|"&amp;X2015&amp;"|"&amp;Y2015&amp;"|"&amp;Z2015&amp;"|"&amp;AA2015&amp;"|"&amp;AB2015&amp;"|"&amp;AC2015&amp;"|"&amp;AD2015&amp;"|"&amp;AE2015&amp;"|"&amp;AF2015&amp;"|"))</f>
        <v/>
      </c>
      <c r="B2015" s="124" t="s">
        <v>1201</v>
      </c>
      <c r="C2015" s="125" t="s">
        <v>3248</v>
      </c>
      <c r="D2015" s="87"/>
      <c r="E2015" s="87"/>
      <c r="F2015" s="87"/>
      <c r="G2015" s="87"/>
      <c r="H2015" s="87"/>
      <c r="I2015" s="87"/>
      <c r="J2015" s="134"/>
      <c r="K2015" s="134"/>
      <c r="L2015" s="87"/>
      <c r="M2015" s="87"/>
      <c r="N2015" s="87"/>
      <c r="O2015" s="87"/>
      <c r="P2015" s="87"/>
      <c r="Q2015" s="87"/>
      <c r="R2015" s="87"/>
      <c r="S2015" s="87"/>
      <c r="T2015" s="87"/>
      <c r="U2015" s="136"/>
      <c r="V2015" s="127"/>
      <c r="W2015" s="127"/>
      <c r="X2015" s="127"/>
      <c r="Y2015" s="127"/>
      <c r="Z2015" s="127"/>
      <c r="AA2015" s="127"/>
      <c r="AB2015" s="127"/>
      <c r="AC2015" s="127"/>
      <c r="AD2015" s="127"/>
    </row>
    <row r="2016" spans="1:32" hidden="1" x14ac:dyDescent="0.25">
      <c r="A2016" s="24" t="str">
        <f>IF(D2016="","",(B2016&amp;"|"&amp;C2016&amp;"|"&amp;D2016&amp;"|"&amp;E2016&amp;"|"&amp;F2016&amp;"|"&amp;G2016&amp;"|"&amp;H2016&amp;"|"&amp;I2016&amp;"|"&amp;J2016&amp;"|"&amp;K2016&amp;"|"&amp;L2016&amp;"|"&amp;M2016&amp;"|"&amp;N2016&amp;"|"&amp;O2016&amp;"|"&amp;P2016&amp;"|"&amp;Q2016&amp;"|"&amp;R2016&amp;"|"&amp;S2016&amp;"|"&amp;T2016&amp;"|"&amp;U2016&amp;"|"&amp;V2016&amp;"|"&amp;W2016&amp;"|"&amp;X2016&amp;"|"&amp;Y2016&amp;"|"&amp;Z2016&amp;"|"&amp;AA2016&amp;"|"&amp;AB2016&amp;"|"&amp;AC2016&amp;"|"&amp;AD2016&amp;"|"&amp;AE2016&amp;"|"&amp;AF2016&amp;"|"))</f>
        <v/>
      </c>
      <c r="B2016" s="127" t="s">
        <v>1202</v>
      </c>
      <c r="C2016" s="127"/>
      <c r="D2016" s="144"/>
      <c r="E2016" s="144"/>
      <c r="F2016" s="127"/>
      <c r="G2016" s="152"/>
      <c r="H2016" s="152"/>
      <c r="I2016" s="127"/>
      <c r="J2016" s="127"/>
      <c r="K2016" s="127"/>
      <c r="L2016" s="127"/>
      <c r="M2016" s="127"/>
      <c r="N2016" s="127"/>
      <c r="O2016" s="127"/>
      <c r="P2016" s="127"/>
      <c r="Q2016" s="127"/>
      <c r="R2016" s="127"/>
      <c r="S2016" s="144"/>
      <c r="T2016" s="144"/>
      <c r="U2016" s="126"/>
      <c r="V2016" s="127"/>
      <c r="W2016" s="127"/>
      <c r="X2016" s="127"/>
      <c r="Y2016" s="127"/>
      <c r="Z2016" s="127"/>
      <c r="AA2016" s="127"/>
      <c r="AB2016" s="127"/>
      <c r="AC2016" s="127"/>
      <c r="AD2016" s="127"/>
    </row>
    <row r="2017" spans="1:30" hidden="1" x14ac:dyDescent="0.25">
      <c r="A2017" s="24" t="str">
        <f>IF(D2017="","",(B2017&amp;"|"&amp;C2017&amp;"|"&amp;D2017&amp;"|"&amp;E2017&amp;"|"&amp;F2017&amp;"|"&amp;G2017&amp;"|"&amp;H2017&amp;"|"&amp;I2017&amp;"|"&amp;J2017&amp;"|"&amp;K2017&amp;"|"&amp;L2017&amp;"|"&amp;M2017&amp;"|"&amp;N2017&amp;"|"&amp;O2017&amp;"|"&amp;P2017&amp;"|"&amp;Q2017&amp;"|"&amp;R2017&amp;"|"&amp;S2017&amp;"|"&amp;T2017&amp;"|"&amp;U2017&amp;"|"&amp;V2017&amp;"|"&amp;W2017&amp;"|"&amp;X2017&amp;"|"&amp;Y2017&amp;"|"&amp;Z2017&amp;"|"&amp;AA2017&amp;"|"&amp;AB2017&amp;"|"&amp;AC2017&amp;"|"&amp;AD2017&amp;"|"&amp;AE2017&amp;"|"&amp;AF2017&amp;"|"))</f>
        <v/>
      </c>
      <c r="B2017" s="124" t="s">
        <v>1202</v>
      </c>
      <c r="C2017" s="125" t="s">
        <v>3249</v>
      </c>
      <c r="D2017" s="87"/>
      <c r="E2017" s="87"/>
      <c r="F2017" s="87"/>
      <c r="G2017" s="87"/>
      <c r="H2017" s="87"/>
      <c r="I2017" s="87"/>
      <c r="J2017" s="134"/>
      <c r="K2017" s="134"/>
      <c r="L2017" s="87"/>
      <c r="M2017" s="87"/>
      <c r="N2017" s="87"/>
      <c r="O2017" s="87"/>
      <c r="P2017" s="87"/>
      <c r="Q2017" s="87"/>
      <c r="R2017" s="87"/>
      <c r="S2017" s="87"/>
      <c r="T2017" s="87"/>
      <c r="U2017" s="136"/>
      <c r="V2017" s="127"/>
      <c r="W2017" s="127"/>
      <c r="X2017" s="127"/>
      <c r="Y2017" s="127"/>
      <c r="Z2017" s="127"/>
      <c r="AA2017" s="127"/>
      <c r="AB2017" s="127"/>
      <c r="AC2017" s="127"/>
      <c r="AD2017" s="127"/>
    </row>
    <row r="2018" spans="1:30" hidden="1" x14ac:dyDescent="0.25">
      <c r="A2018" s="24" t="str">
        <f>IF(D2018="","",(B2018&amp;"|"&amp;C2018&amp;"|"&amp;D2018&amp;"|"&amp;E2018&amp;"|"&amp;F2018&amp;"|"&amp;G2018&amp;"|"&amp;H2018&amp;"|"&amp;I2018&amp;"|"&amp;J2018&amp;"|"&amp;K2018&amp;"|"&amp;L2018&amp;"|"&amp;M2018&amp;"|"&amp;N2018&amp;"|"&amp;O2018&amp;"|"&amp;P2018&amp;"|"&amp;Q2018&amp;"|"&amp;R2018&amp;"|"&amp;S2018&amp;"|"&amp;T2018&amp;"|"&amp;U2018&amp;"|"&amp;V2018&amp;"|"&amp;W2018&amp;"|"&amp;X2018&amp;"|"&amp;Y2018&amp;"|"&amp;Z2018&amp;"|"&amp;AA2018&amp;"|"&amp;AB2018&amp;"|"&amp;AC2018&amp;"|"&amp;AD2018&amp;"|"&amp;AE2018&amp;"|"&amp;AF2018&amp;"|"))</f>
        <v/>
      </c>
      <c r="B2018" s="127" t="s">
        <v>1203</v>
      </c>
      <c r="C2018" s="127"/>
      <c r="D2018" s="144"/>
      <c r="E2018" s="144"/>
      <c r="F2018" s="127"/>
      <c r="G2018" s="152"/>
      <c r="H2018" s="152"/>
      <c r="I2018" s="127"/>
      <c r="J2018" s="127"/>
      <c r="K2018" s="127"/>
      <c r="L2018" s="127"/>
      <c r="M2018" s="127"/>
      <c r="N2018" s="127"/>
      <c r="O2018" s="127"/>
      <c r="P2018" s="127"/>
      <c r="Q2018" s="127"/>
      <c r="R2018" s="127"/>
      <c r="S2018" s="144"/>
      <c r="T2018" s="144"/>
      <c r="U2018" s="126"/>
      <c r="V2018" s="127"/>
      <c r="W2018" s="127"/>
      <c r="X2018" s="127"/>
      <c r="Y2018" s="127"/>
      <c r="Z2018" s="127"/>
      <c r="AA2018" s="127"/>
      <c r="AB2018" s="127"/>
      <c r="AC2018" s="127"/>
      <c r="AD2018" s="127"/>
    </row>
    <row r="2019" spans="1:30" hidden="1" x14ac:dyDescent="0.25">
      <c r="A2019" s="24" t="str">
        <f>IF(D2019="","",(B2019&amp;"|"&amp;C2019&amp;"|"&amp;D2019&amp;"|"&amp;E2019&amp;"|"&amp;F2019&amp;"|"&amp;G2019&amp;"|"&amp;H2019&amp;"|"&amp;I2019&amp;"|"&amp;J2019&amp;"|"&amp;K2019&amp;"|"&amp;L2019&amp;"|"&amp;M2019&amp;"|"&amp;N2019&amp;"|"&amp;O2019&amp;"|"&amp;P2019&amp;"|"&amp;Q2019&amp;"|"&amp;R2019&amp;"|"&amp;S2019&amp;"|"&amp;T2019&amp;"|"&amp;U2019&amp;"|"&amp;V2019&amp;"|"&amp;W2019&amp;"|"&amp;X2019&amp;"|"&amp;Y2019&amp;"|"&amp;Z2019&amp;"|"&amp;AA2019&amp;"|"&amp;AB2019&amp;"|"&amp;AC2019&amp;"|"&amp;AD2019&amp;"|"&amp;AE2019&amp;"|"&amp;AF2019&amp;"|"))</f>
        <v/>
      </c>
      <c r="B2019" s="124" t="s">
        <v>1203</v>
      </c>
      <c r="C2019" s="125" t="s">
        <v>3250</v>
      </c>
      <c r="D2019" s="87"/>
      <c r="E2019" s="87"/>
      <c r="F2019" s="87"/>
      <c r="G2019" s="87"/>
      <c r="H2019" s="87"/>
      <c r="I2019" s="87"/>
      <c r="J2019" s="134"/>
      <c r="K2019" s="134"/>
      <c r="L2019" s="87"/>
      <c r="M2019" s="87"/>
      <c r="N2019" s="87"/>
      <c r="O2019" s="87"/>
      <c r="P2019" s="87"/>
      <c r="Q2019" s="87"/>
      <c r="R2019" s="87"/>
      <c r="S2019" s="87"/>
      <c r="T2019" s="87"/>
      <c r="U2019" s="136"/>
      <c r="V2019" s="127"/>
      <c r="W2019" s="127"/>
      <c r="X2019" s="127"/>
      <c r="Y2019" s="127"/>
      <c r="Z2019" s="127"/>
      <c r="AA2019" s="127"/>
      <c r="AB2019" s="127"/>
      <c r="AC2019" s="127"/>
      <c r="AD2019" s="127"/>
    </row>
    <row r="2020" spans="1:30" hidden="1" x14ac:dyDescent="0.25">
      <c r="A2020" s="24" t="str">
        <f>IF(D2020="","",(B2020&amp;"|"&amp;C2020&amp;"|"&amp;D2020&amp;"|"&amp;E2020&amp;"|"&amp;F2020&amp;"|"&amp;G2020&amp;"|"&amp;H2020&amp;"|"&amp;I2020&amp;"|"&amp;J2020&amp;"|"&amp;K2020&amp;"|"&amp;L2020&amp;"|"&amp;M2020&amp;"|"&amp;N2020&amp;"|"&amp;O2020&amp;"|"&amp;P2020&amp;"|"&amp;Q2020&amp;"|"&amp;R2020&amp;"|"&amp;S2020&amp;"|"&amp;T2020&amp;"|"&amp;U2020&amp;"|"&amp;V2020&amp;"|"&amp;W2020&amp;"|"&amp;X2020&amp;"|"&amp;Y2020&amp;"|"&amp;Z2020&amp;"|"&amp;AA2020&amp;"|"&amp;AB2020&amp;"|"&amp;AC2020&amp;"|"&amp;AD2020&amp;"|"&amp;AE2020&amp;"|"&amp;AF2020&amp;"|"))</f>
        <v/>
      </c>
      <c r="B2020" s="127" t="s">
        <v>1204</v>
      </c>
      <c r="C2020" s="127"/>
      <c r="D2020" s="144"/>
      <c r="E2020" s="144"/>
      <c r="F2020" s="127"/>
      <c r="G2020" s="152"/>
      <c r="H2020" s="152"/>
      <c r="I2020" s="127"/>
      <c r="J2020" s="127"/>
      <c r="K2020" s="127"/>
      <c r="L2020" s="127"/>
      <c r="M2020" s="127"/>
      <c r="N2020" s="127"/>
      <c r="O2020" s="127"/>
      <c r="P2020" s="127"/>
      <c r="Q2020" s="127"/>
      <c r="R2020" s="127"/>
      <c r="S2020" s="144"/>
      <c r="T2020" s="144"/>
      <c r="U2020" s="126"/>
      <c r="V2020" s="127"/>
      <c r="W2020" s="127"/>
      <c r="X2020" s="127"/>
      <c r="Y2020" s="127"/>
      <c r="Z2020" s="127"/>
      <c r="AA2020" s="127"/>
      <c r="AB2020" s="127"/>
      <c r="AC2020" s="127"/>
      <c r="AD2020" s="127"/>
    </row>
    <row r="2021" spans="1:30" hidden="1" x14ac:dyDescent="0.25">
      <c r="A2021" s="24" t="str">
        <f>IF(D2021="","",(B2021&amp;"|"&amp;C2021&amp;"|"&amp;D2021&amp;"|"&amp;E2021&amp;"|"&amp;F2021&amp;"|"&amp;G2021&amp;"|"&amp;H2021&amp;"|"&amp;I2021&amp;"|"&amp;J2021&amp;"|"&amp;K2021&amp;"|"&amp;L2021&amp;"|"&amp;M2021&amp;"|"&amp;N2021&amp;"|"&amp;O2021&amp;"|"&amp;P2021&amp;"|"&amp;Q2021&amp;"|"&amp;R2021&amp;"|"&amp;S2021&amp;"|"&amp;T2021&amp;"|"&amp;U2021&amp;"|"&amp;V2021&amp;"|"&amp;W2021&amp;"|"&amp;X2021&amp;"|"&amp;Y2021&amp;"|"&amp;Z2021&amp;"|"&amp;AA2021&amp;"|"&amp;AB2021&amp;"|"&amp;AC2021&amp;"|"&amp;AD2021&amp;"|"&amp;AE2021&amp;"|"&amp;AF2021&amp;"|"))</f>
        <v/>
      </c>
      <c r="B2021" s="124" t="s">
        <v>1204</v>
      </c>
      <c r="C2021" s="125" t="s">
        <v>3251</v>
      </c>
      <c r="D2021" s="87"/>
      <c r="E2021" s="87"/>
      <c r="F2021" s="87"/>
      <c r="G2021" s="87"/>
      <c r="H2021" s="87"/>
      <c r="I2021" s="87"/>
      <c r="J2021" s="134"/>
      <c r="K2021" s="134"/>
      <c r="L2021" s="87"/>
      <c r="M2021" s="87"/>
      <c r="N2021" s="87"/>
      <c r="O2021" s="87"/>
      <c r="P2021" s="87"/>
      <c r="Q2021" s="87"/>
      <c r="R2021" s="87"/>
      <c r="S2021" s="87"/>
      <c r="T2021" s="87"/>
      <c r="U2021" s="136"/>
      <c r="V2021" s="127"/>
      <c r="W2021" s="127"/>
      <c r="X2021" s="127"/>
      <c r="Y2021" s="127"/>
      <c r="Z2021" s="127"/>
      <c r="AA2021" s="127"/>
      <c r="AB2021" s="127"/>
      <c r="AC2021" s="127"/>
      <c r="AD2021" s="127"/>
    </row>
    <row r="2022" spans="1:30" hidden="1" x14ac:dyDescent="0.25">
      <c r="A2022" s="24" t="str">
        <f>IF(D2022="","",(B2022&amp;"|"&amp;C2022&amp;"|"&amp;D2022&amp;"|"&amp;E2022&amp;"|"&amp;F2022&amp;"|"&amp;G2022&amp;"|"&amp;H2022&amp;"|"&amp;I2022&amp;"|"&amp;J2022&amp;"|"&amp;K2022&amp;"|"&amp;L2022&amp;"|"&amp;M2022&amp;"|"&amp;N2022&amp;"|"&amp;O2022&amp;"|"&amp;P2022&amp;"|"&amp;Q2022&amp;"|"&amp;R2022&amp;"|"&amp;S2022&amp;"|"&amp;T2022&amp;"|"&amp;U2022&amp;"|"&amp;V2022&amp;"|"&amp;W2022&amp;"|"&amp;X2022&amp;"|"&amp;Y2022&amp;"|"&amp;Z2022&amp;"|"&amp;AA2022&amp;"|"&amp;AB2022&amp;"|"&amp;AC2022&amp;"|"&amp;AD2022&amp;"|"&amp;AE2022&amp;"|"&amp;AF2022&amp;"|"))</f>
        <v/>
      </c>
      <c r="B2022" s="127" t="s">
        <v>1205</v>
      </c>
      <c r="C2022" s="127"/>
      <c r="D2022" s="144"/>
      <c r="E2022" s="144"/>
      <c r="F2022" s="127"/>
      <c r="G2022" s="152"/>
      <c r="H2022" s="152"/>
      <c r="I2022" s="127"/>
      <c r="J2022" s="127"/>
      <c r="K2022" s="127"/>
      <c r="L2022" s="127"/>
      <c r="M2022" s="127"/>
      <c r="N2022" s="127"/>
      <c r="O2022" s="127"/>
      <c r="P2022" s="127"/>
      <c r="Q2022" s="127"/>
      <c r="R2022" s="127"/>
      <c r="S2022" s="144"/>
      <c r="T2022" s="144"/>
      <c r="U2022" s="126"/>
      <c r="V2022" s="127"/>
      <c r="W2022" s="127"/>
      <c r="X2022" s="127"/>
      <c r="Y2022" s="127"/>
      <c r="Z2022" s="127"/>
      <c r="AA2022" s="127"/>
      <c r="AB2022" s="127"/>
      <c r="AC2022" s="127"/>
      <c r="AD2022" s="127"/>
    </row>
    <row r="2023" spans="1:30" hidden="1" x14ac:dyDescent="0.25">
      <c r="A2023" s="24" t="str">
        <f>IF(D2023="","",(B2023&amp;"|"&amp;C2023&amp;"|"&amp;D2023&amp;"|"&amp;E2023&amp;"|"&amp;F2023&amp;"|"&amp;G2023&amp;"|"&amp;H2023&amp;"|"&amp;I2023&amp;"|"&amp;J2023&amp;"|"&amp;K2023&amp;"|"&amp;L2023&amp;"|"&amp;M2023&amp;"|"&amp;N2023&amp;"|"&amp;O2023&amp;"|"&amp;P2023&amp;"|"&amp;Q2023&amp;"|"&amp;R2023&amp;"|"&amp;S2023&amp;"|"&amp;T2023&amp;"|"&amp;U2023&amp;"|"&amp;V2023&amp;"|"&amp;W2023&amp;"|"&amp;X2023&amp;"|"&amp;Y2023&amp;"|"&amp;Z2023&amp;"|"&amp;AA2023&amp;"|"&amp;AB2023&amp;"|"&amp;AC2023&amp;"|"&amp;AD2023&amp;"|"&amp;AE2023&amp;"|"&amp;AF2023&amp;"|"))</f>
        <v/>
      </c>
      <c r="B2023" s="124" t="s">
        <v>1205</v>
      </c>
      <c r="C2023" s="125" t="s">
        <v>3252</v>
      </c>
      <c r="D2023" s="87"/>
      <c r="E2023" s="87"/>
      <c r="F2023" s="87"/>
      <c r="G2023" s="87"/>
      <c r="H2023" s="87"/>
      <c r="I2023" s="87"/>
      <c r="J2023" s="134"/>
      <c r="K2023" s="134"/>
      <c r="L2023" s="87"/>
      <c r="M2023" s="87"/>
      <c r="N2023" s="87"/>
      <c r="O2023" s="87"/>
      <c r="P2023" s="87"/>
      <c r="Q2023" s="87"/>
      <c r="R2023" s="87"/>
      <c r="S2023" s="87"/>
      <c r="T2023" s="87"/>
      <c r="U2023" s="136"/>
      <c r="V2023" s="127"/>
      <c r="W2023" s="127"/>
      <c r="X2023" s="127"/>
      <c r="Y2023" s="127"/>
      <c r="Z2023" s="127"/>
      <c r="AA2023" s="127"/>
      <c r="AB2023" s="127"/>
      <c r="AC2023" s="127"/>
      <c r="AD2023" s="127"/>
    </row>
    <row r="2024" spans="1:30" hidden="1" x14ac:dyDescent="0.25">
      <c r="A2024" s="24" t="str">
        <f>IF(D2024="","",(B2024&amp;"|"&amp;C2024&amp;"|"&amp;D2024&amp;"|"&amp;E2024&amp;"|"&amp;F2024&amp;"|"&amp;G2024&amp;"|"&amp;H2024&amp;"|"&amp;I2024&amp;"|"&amp;J2024&amp;"|"&amp;K2024&amp;"|"&amp;L2024&amp;"|"&amp;M2024&amp;"|"&amp;N2024&amp;"|"&amp;O2024&amp;"|"&amp;P2024&amp;"|"&amp;Q2024&amp;"|"&amp;R2024&amp;"|"&amp;S2024&amp;"|"&amp;T2024&amp;"|"&amp;U2024&amp;"|"&amp;V2024&amp;"|"&amp;W2024&amp;"|"&amp;X2024&amp;"|"&amp;Y2024&amp;"|"&amp;Z2024&amp;"|"&amp;AA2024&amp;"|"&amp;AB2024&amp;"|"&amp;AC2024&amp;"|"&amp;AD2024&amp;"|"&amp;AE2024&amp;"|"&amp;AF2024&amp;"|"))</f>
        <v/>
      </c>
      <c r="B2024" s="127" t="s">
        <v>1206</v>
      </c>
      <c r="C2024" s="127"/>
      <c r="D2024" s="144"/>
      <c r="E2024" s="144"/>
      <c r="F2024" s="127"/>
      <c r="G2024" s="152"/>
      <c r="H2024" s="152"/>
      <c r="I2024" s="127"/>
      <c r="J2024" s="127"/>
      <c r="K2024" s="127"/>
      <c r="L2024" s="127"/>
      <c r="M2024" s="127"/>
      <c r="N2024" s="127"/>
      <c r="O2024" s="127"/>
      <c r="P2024" s="127"/>
      <c r="Q2024" s="127"/>
      <c r="R2024" s="127"/>
      <c r="S2024" s="144"/>
      <c r="T2024" s="144"/>
      <c r="U2024" s="126"/>
      <c r="V2024" s="127"/>
      <c r="W2024" s="127"/>
      <c r="X2024" s="127"/>
      <c r="Y2024" s="127"/>
      <c r="Z2024" s="127"/>
      <c r="AA2024" s="127"/>
      <c r="AB2024" s="127"/>
      <c r="AC2024" s="127"/>
      <c r="AD2024" s="127"/>
    </row>
    <row r="2025" spans="1:30" hidden="1" x14ac:dyDescent="0.25">
      <c r="A2025" s="24" t="str">
        <f>IF(D2025="","",(B2025&amp;"|"&amp;C2025&amp;"|"&amp;D2025&amp;"|"&amp;E2025&amp;"|"&amp;F2025&amp;"|"&amp;G2025&amp;"|"&amp;H2025&amp;"|"&amp;I2025&amp;"|"&amp;J2025&amp;"|"&amp;K2025&amp;"|"&amp;L2025&amp;"|"&amp;M2025&amp;"|"&amp;N2025&amp;"|"&amp;O2025&amp;"|"&amp;P2025&amp;"|"&amp;Q2025&amp;"|"&amp;R2025&amp;"|"&amp;S2025&amp;"|"&amp;T2025&amp;"|"&amp;U2025&amp;"|"&amp;V2025&amp;"|"&amp;W2025&amp;"|"&amp;X2025&amp;"|"&amp;Y2025&amp;"|"&amp;Z2025&amp;"|"&amp;AA2025&amp;"|"&amp;AB2025&amp;"|"&amp;AC2025&amp;"|"&amp;AD2025&amp;"|"&amp;AE2025&amp;"|"&amp;AF2025&amp;"|"))</f>
        <v/>
      </c>
      <c r="B2025" s="124" t="s">
        <v>1206</v>
      </c>
      <c r="C2025" s="125" t="s">
        <v>3253</v>
      </c>
      <c r="D2025" s="87"/>
      <c r="E2025" s="87"/>
      <c r="F2025" s="87"/>
      <c r="G2025" s="87"/>
      <c r="H2025" s="87"/>
      <c r="I2025" s="87"/>
      <c r="J2025" s="134"/>
      <c r="K2025" s="134"/>
      <c r="L2025" s="87"/>
      <c r="M2025" s="87"/>
      <c r="N2025" s="87"/>
      <c r="O2025" s="87"/>
      <c r="P2025" s="87"/>
      <c r="Q2025" s="87"/>
      <c r="R2025" s="87"/>
      <c r="S2025" s="87"/>
      <c r="T2025" s="87"/>
      <c r="U2025" s="136"/>
      <c r="V2025" s="127"/>
      <c r="W2025" s="127"/>
      <c r="X2025" s="127"/>
      <c r="Y2025" s="127"/>
      <c r="Z2025" s="127"/>
      <c r="AA2025" s="127"/>
      <c r="AB2025" s="127"/>
      <c r="AC2025" s="127"/>
      <c r="AD2025" s="127"/>
    </row>
    <row r="2026" spans="1:30" hidden="1" x14ac:dyDescent="0.25">
      <c r="A2026" s="24" t="str">
        <f>IF(D2026="","",(B2026&amp;"|"&amp;C2026&amp;"|"&amp;D2026&amp;"|"&amp;E2026&amp;"|"&amp;F2026&amp;"|"&amp;G2026&amp;"|"&amp;H2026&amp;"|"&amp;I2026&amp;"|"&amp;J2026&amp;"|"&amp;K2026&amp;"|"&amp;L2026&amp;"|"&amp;M2026&amp;"|"&amp;N2026&amp;"|"&amp;O2026&amp;"|"&amp;P2026&amp;"|"&amp;Q2026&amp;"|"&amp;R2026&amp;"|"&amp;S2026&amp;"|"&amp;T2026&amp;"|"&amp;U2026&amp;"|"&amp;V2026&amp;"|"&amp;W2026&amp;"|"&amp;X2026&amp;"|"&amp;Y2026&amp;"|"&amp;Z2026&amp;"|"&amp;AA2026&amp;"|"&amp;AB2026&amp;"|"&amp;AC2026&amp;"|"&amp;AD2026&amp;"|"&amp;AE2026&amp;"|"&amp;AF2026&amp;"|"))</f>
        <v/>
      </c>
      <c r="B2026" s="127" t="s">
        <v>1207</v>
      </c>
      <c r="C2026" s="127"/>
      <c r="D2026" s="144"/>
      <c r="E2026" s="144"/>
      <c r="F2026" s="127"/>
      <c r="G2026" s="152"/>
      <c r="H2026" s="152"/>
      <c r="I2026" s="127"/>
      <c r="J2026" s="127"/>
      <c r="K2026" s="127"/>
      <c r="L2026" s="127"/>
      <c r="M2026" s="127"/>
      <c r="N2026" s="127"/>
      <c r="O2026" s="127"/>
      <c r="P2026" s="127"/>
      <c r="Q2026" s="127"/>
      <c r="R2026" s="127"/>
      <c r="S2026" s="144"/>
      <c r="T2026" s="144"/>
      <c r="U2026" s="126"/>
      <c r="V2026" s="127"/>
      <c r="W2026" s="127"/>
      <c r="X2026" s="127"/>
      <c r="Y2026" s="127"/>
      <c r="Z2026" s="127"/>
      <c r="AA2026" s="127"/>
      <c r="AB2026" s="127"/>
      <c r="AC2026" s="127"/>
      <c r="AD2026" s="127"/>
    </row>
    <row r="2027" spans="1:30" hidden="1" x14ac:dyDescent="0.25">
      <c r="A2027" s="24" t="str">
        <f>IF(D2027="","",(B2027&amp;"|"&amp;C2027&amp;"|"&amp;D2027&amp;"|"&amp;E2027&amp;"|"&amp;F2027&amp;"|"&amp;G2027&amp;"|"&amp;H2027&amp;"|"&amp;I2027&amp;"|"&amp;J2027&amp;"|"&amp;K2027&amp;"|"&amp;L2027&amp;"|"&amp;M2027&amp;"|"&amp;N2027&amp;"|"&amp;O2027&amp;"|"&amp;P2027&amp;"|"&amp;Q2027&amp;"|"&amp;R2027&amp;"|"&amp;S2027&amp;"|"&amp;T2027&amp;"|"&amp;U2027&amp;"|"&amp;V2027&amp;"|"&amp;W2027&amp;"|"&amp;X2027&amp;"|"&amp;Y2027&amp;"|"&amp;Z2027&amp;"|"&amp;AA2027&amp;"|"&amp;AB2027&amp;"|"&amp;AC2027&amp;"|"&amp;AD2027&amp;"|"&amp;AE2027&amp;"|"&amp;AF2027&amp;"|"))</f>
        <v/>
      </c>
      <c r="B2027" s="124" t="s">
        <v>1207</v>
      </c>
      <c r="C2027" s="125" t="s">
        <v>3254</v>
      </c>
      <c r="D2027" s="87"/>
      <c r="E2027" s="87"/>
      <c r="F2027" s="87"/>
      <c r="G2027" s="87"/>
      <c r="H2027" s="87"/>
      <c r="I2027" s="87"/>
      <c r="J2027" s="134"/>
      <c r="K2027" s="134"/>
      <c r="L2027" s="87"/>
      <c r="M2027" s="87"/>
      <c r="N2027" s="87"/>
      <c r="O2027" s="87"/>
      <c r="P2027" s="87"/>
      <c r="Q2027" s="87"/>
      <c r="R2027" s="87"/>
      <c r="S2027" s="87"/>
      <c r="T2027" s="87"/>
      <c r="U2027" s="136"/>
      <c r="V2027" s="127"/>
      <c r="W2027" s="127"/>
      <c r="X2027" s="127"/>
      <c r="Y2027" s="127"/>
      <c r="Z2027" s="127"/>
      <c r="AA2027" s="127"/>
      <c r="AB2027" s="127"/>
      <c r="AC2027" s="127"/>
      <c r="AD2027" s="127"/>
    </row>
    <row r="2028" spans="1:30" hidden="1" x14ac:dyDescent="0.25">
      <c r="A2028" s="24" t="str">
        <f>IF(D2028="","",(B2028&amp;"|"&amp;C2028&amp;"|"&amp;D2028&amp;"|"&amp;E2028&amp;"|"&amp;F2028&amp;"|"&amp;G2028&amp;"|"&amp;H2028&amp;"|"&amp;I2028&amp;"|"&amp;J2028&amp;"|"&amp;K2028&amp;"|"&amp;L2028&amp;"|"&amp;M2028&amp;"|"&amp;N2028&amp;"|"&amp;O2028&amp;"|"&amp;P2028&amp;"|"&amp;Q2028&amp;"|"&amp;R2028&amp;"|"&amp;S2028&amp;"|"&amp;T2028&amp;"|"&amp;U2028&amp;"|"&amp;V2028&amp;"|"&amp;W2028&amp;"|"&amp;X2028&amp;"|"&amp;Y2028&amp;"|"&amp;Z2028&amp;"|"&amp;AA2028&amp;"|"&amp;AB2028&amp;"|"&amp;AC2028&amp;"|"&amp;AD2028&amp;"|"&amp;AE2028&amp;"|"&amp;AF2028&amp;"|"))</f>
        <v/>
      </c>
      <c r="B2028" s="127" t="s">
        <v>1208</v>
      </c>
      <c r="C2028" s="127"/>
      <c r="D2028" s="144"/>
      <c r="E2028" s="144"/>
      <c r="F2028" s="127"/>
      <c r="G2028" s="152"/>
      <c r="H2028" s="152"/>
      <c r="I2028" s="127"/>
      <c r="J2028" s="127"/>
      <c r="K2028" s="127"/>
      <c r="L2028" s="127"/>
      <c r="M2028" s="127"/>
      <c r="N2028" s="127"/>
      <c r="O2028" s="127"/>
      <c r="P2028" s="127"/>
      <c r="Q2028" s="127"/>
      <c r="R2028" s="127"/>
      <c r="S2028" s="144"/>
      <c r="T2028" s="144"/>
      <c r="U2028" s="126"/>
      <c r="V2028" s="127"/>
      <c r="W2028" s="127"/>
      <c r="X2028" s="127"/>
      <c r="Y2028" s="127"/>
      <c r="Z2028" s="127"/>
      <c r="AA2028" s="127"/>
      <c r="AB2028" s="127"/>
      <c r="AC2028" s="127"/>
      <c r="AD2028" s="127"/>
    </row>
    <row r="2029" spans="1:30" hidden="1" x14ac:dyDescent="0.25">
      <c r="A2029" s="24" t="str">
        <f>IF(D2029="","",(B2029&amp;"|"&amp;C2029&amp;"|"&amp;D2029&amp;"|"&amp;E2029&amp;"|"&amp;F2029&amp;"|"&amp;G2029&amp;"|"&amp;H2029&amp;"|"&amp;I2029&amp;"|"&amp;J2029&amp;"|"&amp;K2029&amp;"|"&amp;L2029&amp;"|"&amp;M2029&amp;"|"&amp;N2029&amp;"|"&amp;O2029&amp;"|"&amp;P2029&amp;"|"&amp;Q2029&amp;"|"&amp;R2029&amp;"|"&amp;S2029&amp;"|"&amp;T2029&amp;"|"&amp;U2029&amp;"|"&amp;V2029&amp;"|"&amp;W2029&amp;"|"&amp;X2029&amp;"|"&amp;Y2029&amp;"|"&amp;Z2029&amp;"|"&amp;AA2029&amp;"|"&amp;AB2029&amp;"|"&amp;AC2029&amp;"|"&amp;AD2029&amp;"|"&amp;AE2029&amp;"|"&amp;AF2029&amp;"|"))</f>
        <v/>
      </c>
      <c r="B2029" s="124" t="s">
        <v>1208</v>
      </c>
      <c r="C2029" s="125" t="s">
        <v>3255</v>
      </c>
      <c r="D2029" s="87"/>
      <c r="E2029" s="87"/>
      <c r="F2029" s="87"/>
      <c r="G2029" s="87"/>
      <c r="H2029" s="87"/>
      <c r="I2029" s="87"/>
      <c r="J2029" s="134"/>
      <c r="K2029" s="134"/>
      <c r="L2029" s="87"/>
      <c r="M2029" s="87"/>
      <c r="N2029" s="87"/>
      <c r="O2029" s="87"/>
      <c r="P2029" s="87"/>
      <c r="Q2029" s="87"/>
      <c r="R2029" s="87"/>
      <c r="S2029" s="87"/>
      <c r="T2029" s="87"/>
      <c r="U2029" s="136"/>
      <c r="V2029" s="127"/>
      <c r="W2029" s="127"/>
      <c r="X2029" s="127"/>
      <c r="Y2029" s="127"/>
      <c r="Z2029" s="127"/>
      <c r="AA2029" s="127"/>
      <c r="AB2029" s="127"/>
      <c r="AC2029" s="127"/>
      <c r="AD2029" s="127"/>
    </row>
    <row r="2030" spans="1:30" hidden="1" x14ac:dyDescent="0.25">
      <c r="A2030" s="24" t="str">
        <f>IF(D2030="","",(B2030&amp;"|"&amp;C2030&amp;"|"&amp;D2030&amp;"|"&amp;E2030&amp;"|"&amp;F2030&amp;"|"&amp;G2030&amp;"|"&amp;H2030&amp;"|"&amp;I2030&amp;"|"&amp;J2030&amp;"|"&amp;K2030&amp;"|"&amp;L2030&amp;"|"&amp;M2030&amp;"|"&amp;N2030&amp;"|"&amp;O2030&amp;"|"&amp;P2030&amp;"|"&amp;Q2030&amp;"|"&amp;R2030&amp;"|"&amp;S2030&amp;"|"&amp;T2030&amp;"|"&amp;U2030&amp;"|"&amp;V2030&amp;"|"&amp;W2030&amp;"|"&amp;X2030&amp;"|"&amp;Y2030&amp;"|"&amp;Z2030&amp;"|"&amp;AA2030&amp;"|"&amp;AB2030&amp;"|"&amp;AC2030&amp;"|"&amp;AD2030&amp;"|"&amp;AE2030&amp;"|"&amp;AF2030&amp;"|"))</f>
        <v/>
      </c>
      <c r="B2030" s="127" t="s">
        <v>1209</v>
      </c>
      <c r="C2030" s="127"/>
      <c r="D2030" s="144"/>
      <c r="E2030" s="144"/>
      <c r="F2030" s="127"/>
      <c r="G2030" s="152"/>
      <c r="H2030" s="152"/>
      <c r="I2030" s="127"/>
      <c r="J2030" s="127"/>
      <c r="K2030" s="127"/>
      <c r="L2030" s="127"/>
      <c r="M2030" s="127"/>
      <c r="N2030" s="127"/>
      <c r="O2030" s="127"/>
      <c r="P2030" s="127"/>
      <c r="Q2030" s="127"/>
      <c r="R2030" s="127"/>
      <c r="S2030" s="144"/>
      <c r="T2030" s="144"/>
      <c r="U2030" s="126"/>
      <c r="V2030" s="127"/>
      <c r="W2030" s="127"/>
      <c r="X2030" s="127"/>
      <c r="Y2030" s="127"/>
      <c r="Z2030" s="127"/>
      <c r="AA2030" s="127"/>
      <c r="AB2030" s="127"/>
      <c r="AC2030" s="127"/>
      <c r="AD2030" s="127"/>
    </row>
    <row r="2031" spans="1:30" hidden="1" x14ac:dyDescent="0.25">
      <c r="A2031" s="24" t="str">
        <f>IF(D2031="","",(B2031&amp;"|"&amp;C2031&amp;"|"&amp;D2031&amp;"|"&amp;E2031&amp;"|"&amp;F2031&amp;"|"&amp;G2031&amp;"|"&amp;H2031&amp;"|"&amp;I2031&amp;"|"&amp;J2031&amp;"|"&amp;K2031&amp;"|"&amp;L2031&amp;"|"&amp;M2031&amp;"|"&amp;N2031&amp;"|"&amp;O2031&amp;"|"&amp;P2031&amp;"|"&amp;Q2031&amp;"|"&amp;R2031&amp;"|"&amp;S2031&amp;"|"&amp;T2031&amp;"|"&amp;U2031&amp;"|"&amp;V2031&amp;"|"&amp;W2031&amp;"|"&amp;X2031&amp;"|"&amp;Y2031&amp;"|"&amp;Z2031&amp;"|"&amp;AA2031&amp;"|"&amp;AB2031&amp;"|"&amp;AC2031&amp;"|"&amp;AD2031&amp;"|"&amp;AE2031&amp;"|"&amp;AF2031&amp;"|"))</f>
        <v/>
      </c>
      <c r="B2031" s="124" t="s">
        <v>1209</v>
      </c>
      <c r="C2031" s="125" t="s">
        <v>3256</v>
      </c>
      <c r="D2031" s="87"/>
      <c r="E2031" s="87"/>
      <c r="F2031" s="87"/>
      <c r="G2031" s="87"/>
      <c r="H2031" s="87"/>
      <c r="I2031" s="87"/>
      <c r="J2031" s="134"/>
      <c r="K2031" s="134"/>
      <c r="L2031" s="87"/>
      <c r="M2031" s="87"/>
      <c r="N2031" s="87"/>
      <c r="O2031" s="87"/>
      <c r="P2031" s="87"/>
      <c r="Q2031" s="87"/>
      <c r="R2031" s="87"/>
      <c r="S2031" s="87"/>
      <c r="T2031" s="87"/>
      <c r="U2031" s="136"/>
      <c r="V2031" s="127"/>
      <c r="W2031" s="127"/>
      <c r="X2031" s="127"/>
      <c r="Y2031" s="127"/>
      <c r="Z2031" s="127"/>
      <c r="AA2031" s="127"/>
      <c r="AB2031" s="127"/>
      <c r="AC2031" s="127"/>
      <c r="AD2031" s="127"/>
    </row>
    <row r="2032" spans="1:30" hidden="1" x14ac:dyDescent="0.25">
      <c r="A2032" s="24" t="str">
        <f>IF(D2032="","",(B2032&amp;"|"&amp;C2032&amp;"|"&amp;D2032&amp;"|"&amp;E2032&amp;"|"&amp;F2032&amp;"|"&amp;G2032&amp;"|"&amp;H2032&amp;"|"&amp;I2032&amp;"|"&amp;J2032&amp;"|"&amp;K2032&amp;"|"&amp;L2032&amp;"|"&amp;M2032&amp;"|"&amp;N2032&amp;"|"&amp;O2032&amp;"|"&amp;P2032&amp;"|"&amp;Q2032&amp;"|"&amp;R2032&amp;"|"&amp;S2032&amp;"|"&amp;T2032&amp;"|"&amp;U2032&amp;"|"&amp;V2032&amp;"|"&amp;W2032&amp;"|"&amp;X2032&amp;"|"&amp;Y2032&amp;"|"&amp;Z2032&amp;"|"&amp;AA2032&amp;"|"&amp;AB2032&amp;"|"&amp;AC2032&amp;"|"&amp;AD2032&amp;"|"&amp;AE2032&amp;"|"&amp;AF2032&amp;"|"))</f>
        <v/>
      </c>
      <c r="B2032" s="127" t="s">
        <v>1210</v>
      </c>
      <c r="C2032" s="127"/>
      <c r="D2032" s="144"/>
      <c r="E2032" s="144"/>
      <c r="F2032" s="127"/>
      <c r="G2032" s="152"/>
      <c r="H2032" s="152"/>
      <c r="I2032" s="127"/>
      <c r="J2032" s="127"/>
      <c r="K2032" s="127"/>
      <c r="L2032" s="127"/>
      <c r="M2032" s="127"/>
      <c r="N2032" s="127"/>
      <c r="O2032" s="127"/>
      <c r="P2032" s="127"/>
      <c r="Q2032" s="127"/>
      <c r="R2032" s="127"/>
      <c r="S2032" s="144"/>
      <c r="T2032" s="144"/>
      <c r="U2032" s="126"/>
      <c r="V2032" s="127"/>
      <c r="W2032" s="127"/>
      <c r="X2032" s="127"/>
      <c r="Y2032" s="127"/>
      <c r="Z2032" s="127"/>
      <c r="AA2032" s="127"/>
      <c r="AB2032" s="127"/>
      <c r="AC2032" s="127"/>
      <c r="AD2032" s="127"/>
    </row>
    <row r="2033" spans="1:30" hidden="1" x14ac:dyDescent="0.25">
      <c r="A2033" s="24" t="str">
        <f>IF(D2033="","",(B2033&amp;"|"&amp;C2033&amp;"|"&amp;D2033&amp;"|"&amp;E2033&amp;"|"&amp;F2033&amp;"|"&amp;G2033&amp;"|"&amp;H2033&amp;"|"&amp;I2033&amp;"|"&amp;J2033&amp;"|"&amp;K2033&amp;"|"&amp;L2033&amp;"|"&amp;M2033&amp;"|"&amp;N2033&amp;"|"&amp;O2033&amp;"|"&amp;P2033&amp;"|"&amp;Q2033&amp;"|"&amp;R2033&amp;"|"&amp;S2033&amp;"|"&amp;T2033&amp;"|"&amp;U2033&amp;"|"&amp;V2033&amp;"|"&amp;W2033&amp;"|"&amp;X2033&amp;"|"&amp;Y2033&amp;"|"&amp;Z2033&amp;"|"&amp;AA2033&amp;"|"&amp;AB2033&amp;"|"&amp;AC2033&amp;"|"&amp;AD2033&amp;"|"&amp;AE2033&amp;"|"&amp;AF2033&amp;"|"))</f>
        <v/>
      </c>
      <c r="B2033" s="124" t="s">
        <v>1210</v>
      </c>
      <c r="C2033" s="125" t="s">
        <v>3257</v>
      </c>
      <c r="D2033" s="87"/>
      <c r="E2033" s="87"/>
      <c r="F2033" s="87"/>
      <c r="G2033" s="87"/>
      <c r="H2033" s="87"/>
      <c r="I2033" s="87"/>
      <c r="J2033" s="134"/>
      <c r="K2033" s="134"/>
      <c r="L2033" s="87"/>
      <c r="M2033" s="87"/>
      <c r="N2033" s="87"/>
      <c r="O2033" s="87"/>
      <c r="P2033" s="87"/>
      <c r="Q2033" s="87"/>
      <c r="R2033" s="87"/>
      <c r="S2033" s="87"/>
      <c r="T2033" s="87"/>
      <c r="U2033" s="136"/>
      <c r="V2033" s="127"/>
      <c r="W2033" s="127"/>
      <c r="X2033" s="127"/>
      <c r="Y2033" s="127"/>
      <c r="Z2033" s="127"/>
      <c r="AA2033" s="127"/>
      <c r="AB2033" s="127"/>
      <c r="AC2033" s="127"/>
      <c r="AD2033" s="127"/>
    </row>
    <row r="2034" spans="1:30" hidden="1" x14ac:dyDescent="0.25">
      <c r="A2034" s="24" t="str">
        <f>IF(D2034="","",(B2034&amp;"|"&amp;C2034&amp;"|"&amp;D2034&amp;"|"&amp;E2034&amp;"|"&amp;F2034&amp;"|"&amp;G2034&amp;"|"&amp;H2034&amp;"|"&amp;I2034&amp;"|"&amp;J2034&amp;"|"&amp;K2034&amp;"|"&amp;L2034&amp;"|"&amp;M2034&amp;"|"&amp;N2034&amp;"|"&amp;O2034&amp;"|"&amp;P2034&amp;"|"&amp;Q2034&amp;"|"&amp;R2034&amp;"|"&amp;S2034&amp;"|"&amp;T2034&amp;"|"&amp;U2034&amp;"|"&amp;V2034&amp;"|"&amp;W2034&amp;"|"&amp;X2034&amp;"|"&amp;Y2034&amp;"|"&amp;Z2034&amp;"|"&amp;AA2034&amp;"|"&amp;AB2034&amp;"|"&amp;AC2034&amp;"|"&amp;AD2034&amp;"|"&amp;AE2034&amp;"|"&amp;AF2034&amp;"|"))</f>
        <v/>
      </c>
      <c r="B2034" s="127" t="s">
        <v>1211</v>
      </c>
      <c r="C2034" s="127"/>
      <c r="D2034" s="144"/>
      <c r="E2034" s="144"/>
      <c r="F2034" s="127"/>
      <c r="G2034" s="152"/>
      <c r="H2034" s="152"/>
      <c r="I2034" s="127"/>
      <c r="J2034" s="127"/>
      <c r="K2034" s="127"/>
      <c r="L2034" s="127"/>
      <c r="M2034" s="127"/>
      <c r="N2034" s="127"/>
      <c r="O2034" s="127"/>
      <c r="P2034" s="127"/>
      <c r="Q2034" s="127"/>
      <c r="R2034" s="127"/>
      <c r="S2034" s="144"/>
      <c r="T2034" s="144"/>
      <c r="U2034" s="126"/>
      <c r="V2034" s="127"/>
      <c r="W2034" s="127"/>
      <c r="X2034" s="127"/>
      <c r="Y2034" s="127"/>
      <c r="Z2034" s="127"/>
      <c r="AA2034" s="127"/>
      <c r="AB2034" s="127"/>
      <c r="AC2034" s="127"/>
      <c r="AD2034" s="127"/>
    </row>
    <row r="2035" spans="1:30" hidden="1" x14ac:dyDescent="0.25">
      <c r="A2035" s="24" t="str">
        <f>IF(D2035="","",(B2035&amp;"|"&amp;C2035&amp;"|"&amp;D2035&amp;"|"&amp;E2035&amp;"|"&amp;F2035&amp;"|"&amp;G2035&amp;"|"&amp;H2035&amp;"|"&amp;I2035&amp;"|"&amp;J2035&amp;"|"&amp;K2035&amp;"|"&amp;L2035&amp;"|"&amp;M2035&amp;"|"&amp;N2035&amp;"|"&amp;O2035&amp;"|"&amp;P2035&amp;"|"&amp;Q2035&amp;"|"&amp;R2035&amp;"|"&amp;S2035&amp;"|"&amp;T2035&amp;"|"&amp;U2035&amp;"|"&amp;V2035&amp;"|"&amp;W2035&amp;"|"&amp;X2035&amp;"|"&amp;Y2035&amp;"|"&amp;Z2035&amp;"|"&amp;AA2035&amp;"|"&amp;AB2035&amp;"|"&amp;AC2035&amp;"|"&amp;AD2035&amp;"|"&amp;AE2035&amp;"|"&amp;AF2035&amp;"|"))</f>
        <v/>
      </c>
      <c r="B2035" s="124" t="s">
        <v>1211</v>
      </c>
      <c r="C2035" s="125" t="s">
        <v>3258</v>
      </c>
      <c r="D2035" s="87"/>
      <c r="E2035" s="87"/>
      <c r="F2035" s="87"/>
      <c r="G2035" s="87"/>
      <c r="H2035" s="87"/>
      <c r="I2035" s="87"/>
      <c r="J2035" s="134"/>
      <c r="K2035" s="134"/>
      <c r="L2035" s="87"/>
      <c r="M2035" s="87"/>
      <c r="N2035" s="87"/>
      <c r="O2035" s="87"/>
      <c r="P2035" s="87"/>
      <c r="Q2035" s="87"/>
      <c r="R2035" s="87"/>
      <c r="S2035" s="87"/>
      <c r="T2035" s="87"/>
      <c r="U2035" s="136"/>
      <c r="V2035" s="127"/>
      <c r="W2035" s="127"/>
      <c r="X2035" s="127"/>
      <c r="Y2035" s="127"/>
      <c r="Z2035" s="127"/>
      <c r="AA2035" s="127"/>
      <c r="AB2035" s="127"/>
      <c r="AC2035" s="127"/>
      <c r="AD2035" s="127"/>
    </row>
    <row r="2036" spans="1:30" hidden="1" x14ac:dyDescent="0.25">
      <c r="A2036" s="24" t="str">
        <f>IF(D2036="","",(B2036&amp;"|"&amp;C2036&amp;"|"&amp;D2036&amp;"|"&amp;E2036&amp;"|"&amp;F2036&amp;"|"&amp;G2036&amp;"|"&amp;H2036&amp;"|"&amp;I2036&amp;"|"&amp;J2036&amp;"|"&amp;K2036&amp;"|"&amp;L2036&amp;"|"&amp;M2036&amp;"|"&amp;N2036&amp;"|"&amp;O2036&amp;"|"&amp;P2036&amp;"|"&amp;Q2036&amp;"|"&amp;R2036&amp;"|"&amp;S2036&amp;"|"&amp;T2036&amp;"|"&amp;U2036&amp;"|"&amp;V2036&amp;"|"&amp;W2036&amp;"|"&amp;X2036&amp;"|"&amp;Y2036&amp;"|"&amp;Z2036&amp;"|"&amp;AA2036&amp;"|"&amp;AB2036&amp;"|"&amp;AC2036&amp;"|"&amp;AD2036&amp;"|"&amp;AE2036&amp;"|"&amp;AF2036&amp;"|"))</f>
        <v/>
      </c>
      <c r="B2036" s="127" t="s">
        <v>1212</v>
      </c>
      <c r="C2036" s="127"/>
      <c r="D2036" s="144"/>
      <c r="E2036" s="144"/>
      <c r="F2036" s="127"/>
      <c r="G2036" s="152"/>
      <c r="H2036" s="152"/>
      <c r="I2036" s="127"/>
      <c r="J2036" s="127"/>
      <c r="K2036" s="127"/>
      <c r="L2036" s="127"/>
      <c r="M2036" s="127"/>
      <c r="N2036" s="127"/>
      <c r="O2036" s="127"/>
      <c r="P2036" s="127"/>
      <c r="Q2036" s="127"/>
      <c r="R2036" s="127"/>
      <c r="S2036" s="144"/>
      <c r="T2036" s="144"/>
      <c r="U2036" s="126"/>
      <c r="V2036" s="127"/>
      <c r="W2036" s="127"/>
      <c r="X2036" s="127"/>
      <c r="Y2036" s="127"/>
      <c r="Z2036" s="127"/>
      <c r="AA2036" s="127"/>
      <c r="AB2036" s="127"/>
      <c r="AC2036" s="127"/>
      <c r="AD2036" s="127"/>
    </row>
    <row r="2037" spans="1:30" hidden="1" x14ac:dyDescent="0.25">
      <c r="A2037" s="24" t="str">
        <f>IF(D2037="","",(B2037&amp;"|"&amp;C2037&amp;"|"&amp;D2037&amp;"|"&amp;E2037&amp;"|"&amp;F2037&amp;"|"&amp;G2037&amp;"|"&amp;H2037&amp;"|"&amp;I2037&amp;"|"&amp;J2037&amp;"|"&amp;K2037&amp;"|"&amp;L2037&amp;"|"&amp;M2037&amp;"|"&amp;N2037&amp;"|"&amp;O2037&amp;"|"&amp;P2037&amp;"|"&amp;Q2037&amp;"|"&amp;R2037&amp;"|"&amp;S2037&amp;"|"&amp;T2037&amp;"|"&amp;U2037&amp;"|"&amp;V2037&amp;"|"&amp;W2037&amp;"|"&amp;X2037&amp;"|"&amp;Y2037&amp;"|"&amp;Z2037&amp;"|"&amp;AA2037&amp;"|"&amp;AB2037&amp;"|"&amp;AC2037&amp;"|"&amp;AD2037&amp;"|"&amp;AE2037&amp;"|"&amp;AF2037&amp;"|"))</f>
        <v/>
      </c>
      <c r="B2037" s="124" t="s">
        <v>1212</v>
      </c>
      <c r="C2037" s="125" t="s">
        <v>3259</v>
      </c>
      <c r="D2037" s="87"/>
      <c r="E2037" s="87"/>
      <c r="F2037" s="87"/>
      <c r="G2037" s="87"/>
      <c r="H2037" s="87"/>
      <c r="I2037" s="87"/>
      <c r="J2037" s="134"/>
      <c r="K2037" s="134"/>
      <c r="L2037" s="87"/>
      <c r="M2037" s="87"/>
      <c r="N2037" s="87"/>
      <c r="O2037" s="87"/>
      <c r="P2037" s="87"/>
      <c r="Q2037" s="87"/>
      <c r="R2037" s="87"/>
      <c r="S2037" s="87"/>
      <c r="T2037" s="87"/>
      <c r="U2037" s="136"/>
      <c r="V2037" s="127"/>
      <c r="W2037" s="127"/>
      <c r="X2037" s="127"/>
      <c r="Y2037" s="127"/>
      <c r="Z2037" s="127"/>
      <c r="AA2037" s="127"/>
      <c r="AB2037" s="127"/>
      <c r="AC2037" s="127"/>
      <c r="AD2037" s="127"/>
    </row>
    <row r="2038" spans="1:30" hidden="1" x14ac:dyDescent="0.25">
      <c r="A2038" s="24" t="str">
        <f>IF(D2038="","",(B2038&amp;"|"&amp;C2038&amp;"|"&amp;D2038&amp;"|"&amp;E2038&amp;"|"&amp;F2038&amp;"|"&amp;G2038&amp;"|"&amp;H2038&amp;"|"&amp;I2038&amp;"|"&amp;J2038&amp;"|"&amp;K2038&amp;"|"&amp;L2038&amp;"|"&amp;M2038&amp;"|"&amp;N2038&amp;"|"&amp;O2038&amp;"|"&amp;P2038&amp;"|"&amp;Q2038&amp;"|"&amp;R2038&amp;"|"&amp;S2038&amp;"|"&amp;T2038&amp;"|"&amp;U2038&amp;"|"&amp;V2038&amp;"|"&amp;W2038&amp;"|"&amp;X2038&amp;"|"&amp;Y2038&amp;"|"&amp;Z2038&amp;"|"&amp;AA2038&amp;"|"&amp;AB2038&amp;"|"&amp;AC2038&amp;"|"&amp;AD2038&amp;"|"&amp;AE2038&amp;"|"&amp;AF2038&amp;"|"))</f>
        <v/>
      </c>
      <c r="B2038" s="127" t="s">
        <v>1213</v>
      </c>
      <c r="C2038" s="127"/>
      <c r="D2038" s="144"/>
      <c r="E2038" s="144"/>
      <c r="F2038" s="127"/>
      <c r="G2038" s="152"/>
      <c r="H2038" s="152"/>
      <c r="I2038" s="127"/>
      <c r="J2038" s="127"/>
      <c r="K2038" s="127"/>
      <c r="L2038" s="127"/>
      <c r="M2038" s="127"/>
      <c r="N2038" s="127"/>
      <c r="O2038" s="127"/>
      <c r="P2038" s="127"/>
      <c r="Q2038" s="127"/>
      <c r="R2038" s="127"/>
      <c r="S2038" s="144"/>
      <c r="T2038" s="144"/>
      <c r="U2038" s="126"/>
      <c r="V2038" s="127"/>
      <c r="W2038" s="127"/>
      <c r="X2038" s="127"/>
      <c r="Y2038" s="127"/>
      <c r="Z2038" s="127"/>
      <c r="AA2038" s="127"/>
      <c r="AB2038" s="127"/>
      <c r="AC2038" s="127"/>
      <c r="AD2038" s="127"/>
    </row>
    <row r="2039" spans="1:30" hidden="1" x14ac:dyDescent="0.25">
      <c r="A2039" s="24" t="str">
        <f>IF(D2039="","",(B2039&amp;"|"&amp;C2039&amp;"|"&amp;D2039&amp;"|"&amp;E2039&amp;"|"&amp;F2039&amp;"|"&amp;G2039&amp;"|"&amp;H2039&amp;"|"&amp;I2039&amp;"|"&amp;J2039&amp;"|"&amp;K2039&amp;"|"&amp;L2039&amp;"|"&amp;M2039&amp;"|"&amp;N2039&amp;"|"&amp;O2039&amp;"|"&amp;P2039&amp;"|"&amp;Q2039&amp;"|"&amp;R2039&amp;"|"&amp;S2039&amp;"|"&amp;T2039&amp;"|"&amp;U2039&amp;"|"&amp;V2039&amp;"|"&amp;W2039&amp;"|"&amp;X2039&amp;"|"&amp;Y2039&amp;"|"&amp;Z2039&amp;"|"&amp;AA2039&amp;"|"&amp;AB2039&amp;"|"&amp;AC2039&amp;"|"&amp;AD2039&amp;"|"&amp;AE2039&amp;"|"&amp;AF2039&amp;"|"))</f>
        <v/>
      </c>
      <c r="B2039" s="124" t="s">
        <v>1213</v>
      </c>
      <c r="C2039" s="125" t="s">
        <v>3260</v>
      </c>
      <c r="D2039" s="87"/>
      <c r="E2039" s="87"/>
      <c r="F2039" s="87"/>
      <c r="G2039" s="87"/>
      <c r="H2039" s="87"/>
      <c r="I2039" s="87"/>
      <c r="J2039" s="134"/>
      <c r="K2039" s="134"/>
      <c r="L2039" s="87"/>
      <c r="M2039" s="87"/>
      <c r="N2039" s="87"/>
      <c r="O2039" s="87"/>
      <c r="P2039" s="87"/>
      <c r="Q2039" s="87"/>
      <c r="R2039" s="87"/>
      <c r="S2039" s="87"/>
      <c r="T2039" s="87"/>
      <c r="U2039" s="136"/>
      <c r="V2039" s="127"/>
      <c r="W2039" s="127"/>
      <c r="X2039" s="127"/>
      <c r="Y2039" s="127"/>
      <c r="Z2039" s="127"/>
      <c r="AA2039" s="127"/>
      <c r="AB2039" s="127"/>
      <c r="AC2039" s="127"/>
      <c r="AD2039" s="127"/>
    </row>
    <row r="2040" spans="1:30" hidden="1" x14ac:dyDescent="0.25">
      <c r="A2040" s="24" t="str">
        <f>IF(D2040="","",(B2040&amp;"|"&amp;C2040&amp;"|"&amp;D2040&amp;"|"&amp;E2040&amp;"|"&amp;F2040&amp;"|"&amp;G2040&amp;"|"&amp;H2040&amp;"|"&amp;I2040&amp;"|"&amp;J2040&amp;"|"&amp;K2040&amp;"|"&amp;L2040&amp;"|"&amp;M2040&amp;"|"&amp;N2040&amp;"|"&amp;O2040&amp;"|"&amp;P2040&amp;"|"&amp;Q2040&amp;"|"&amp;R2040&amp;"|"&amp;S2040&amp;"|"&amp;T2040&amp;"|"&amp;U2040&amp;"|"&amp;V2040&amp;"|"&amp;W2040&amp;"|"&amp;X2040&amp;"|"&amp;Y2040&amp;"|"&amp;Z2040&amp;"|"&amp;AA2040&amp;"|"&amp;AB2040&amp;"|"&amp;AC2040&amp;"|"&amp;AD2040&amp;"|"&amp;AE2040&amp;"|"&amp;AF2040&amp;"|"))</f>
        <v/>
      </c>
      <c r="B2040" s="127" t="s">
        <v>1214</v>
      </c>
      <c r="C2040" s="127"/>
      <c r="D2040" s="144"/>
      <c r="E2040" s="144"/>
      <c r="F2040" s="127"/>
      <c r="G2040" s="152"/>
      <c r="H2040" s="152"/>
      <c r="I2040" s="127"/>
      <c r="J2040" s="127"/>
      <c r="K2040" s="127"/>
      <c r="L2040" s="127"/>
      <c r="M2040" s="127"/>
      <c r="N2040" s="127"/>
      <c r="O2040" s="127"/>
      <c r="P2040" s="127"/>
      <c r="Q2040" s="127"/>
      <c r="R2040" s="127"/>
      <c r="S2040" s="144"/>
      <c r="T2040" s="144"/>
      <c r="U2040" s="126"/>
      <c r="V2040" s="127"/>
      <c r="W2040" s="127"/>
      <c r="X2040" s="127"/>
      <c r="Y2040" s="127"/>
      <c r="Z2040" s="127"/>
      <c r="AA2040" s="127"/>
      <c r="AB2040" s="127"/>
      <c r="AC2040" s="127"/>
      <c r="AD2040" s="127"/>
    </row>
    <row r="2041" spans="1:30" hidden="1" x14ac:dyDescent="0.25">
      <c r="A2041" s="24" t="str">
        <f>IF(D2041="","",(B2041&amp;"|"&amp;C2041&amp;"|"&amp;D2041&amp;"|"&amp;E2041&amp;"|"&amp;F2041&amp;"|"&amp;G2041&amp;"|"&amp;H2041&amp;"|"&amp;I2041&amp;"|"&amp;J2041&amp;"|"&amp;K2041&amp;"|"&amp;L2041&amp;"|"&amp;M2041&amp;"|"&amp;N2041&amp;"|"&amp;O2041&amp;"|"&amp;P2041&amp;"|"&amp;Q2041&amp;"|"&amp;R2041&amp;"|"&amp;S2041&amp;"|"&amp;T2041&amp;"|"&amp;U2041&amp;"|"&amp;V2041&amp;"|"&amp;W2041&amp;"|"&amp;X2041&amp;"|"&amp;Y2041&amp;"|"&amp;Z2041&amp;"|"&amp;AA2041&amp;"|"&amp;AB2041&amp;"|"&amp;AC2041&amp;"|"&amp;AD2041&amp;"|"&amp;AE2041&amp;"|"&amp;AF2041&amp;"|"))</f>
        <v/>
      </c>
      <c r="B2041" s="124" t="s">
        <v>1214</v>
      </c>
      <c r="C2041" s="125" t="s">
        <v>3261</v>
      </c>
      <c r="D2041" s="87"/>
      <c r="E2041" s="87"/>
      <c r="F2041" s="87"/>
      <c r="G2041" s="87"/>
      <c r="H2041" s="87"/>
      <c r="I2041" s="87"/>
      <c r="J2041" s="134"/>
      <c r="K2041" s="134"/>
      <c r="L2041" s="87"/>
      <c r="M2041" s="87"/>
      <c r="N2041" s="87"/>
      <c r="O2041" s="87"/>
      <c r="P2041" s="87"/>
      <c r="Q2041" s="87"/>
      <c r="R2041" s="87"/>
      <c r="S2041" s="87"/>
      <c r="T2041" s="87"/>
      <c r="U2041" s="136"/>
      <c r="V2041" s="127"/>
      <c r="W2041" s="127"/>
      <c r="X2041" s="127"/>
      <c r="Y2041" s="127"/>
      <c r="Z2041" s="127"/>
      <c r="AA2041" s="127"/>
      <c r="AB2041" s="127"/>
      <c r="AC2041" s="127"/>
      <c r="AD2041" s="127"/>
    </row>
    <row r="2042" spans="1:30" hidden="1" x14ac:dyDescent="0.25">
      <c r="A2042" s="24" t="str">
        <f>IF(D2042="","",(B2042&amp;"|"&amp;C2042&amp;"|"&amp;D2042&amp;"|"&amp;E2042&amp;"|"&amp;F2042&amp;"|"&amp;G2042&amp;"|"&amp;H2042&amp;"|"&amp;I2042&amp;"|"&amp;J2042&amp;"|"&amp;K2042&amp;"|"&amp;L2042&amp;"|"&amp;M2042&amp;"|"&amp;N2042&amp;"|"&amp;O2042&amp;"|"&amp;P2042&amp;"|"&amp;Q2042&amp;"|"&amp;R2042&amp;"|"&amp;S2042&amp;"|"&amp;T2042&amp;"|"&amp;U2042&amp;"|"&amp;V2042&amp;"|"&amp;W2042&amp;"|"&amp;X2042&amp;"|"&amp;Y2042&amp;"|"&amp;Z2042&amp;"|"&amp;AA2042&amp;"|"&amp;AB2042&amp;"|"&amp;AC2042&amp;"|"&amp;AD2042&amp;"|"&amp;AE2042&amp;"|"&amp;AF2042&amp;"|"))</f>
        <v/>
      </c>
      <c r="B2042" s="127" t="s">
        <v>1215</v>
      </c>
      <c r="C2042" s="127"/>
      <c r="D2042" s="144"/>
      <c r="E2042" s="144"/>
      <c r="F2042" s="127"/>
      <c r="G2042" s="152"/>
      <c r="H2042" s="152"/>
      <c r="I2042" s="127"/>
      <c r="J2042" s="127"/>
      <c r="K2042" s="127"/>
      <c r="L2042" s="127"/>
      <c r="M2042" s="127"/>
      <c r="N2042" s="127"/>
      <c r="O2042" s="127"/>
      <c r="P2042" s="127"/>
      <c r="Q2042" s="127"/>
      <c r="R2042" s="127"/>
      <c r="S2042" s="144"/>
      <c r="T2042" s="144"/>
      <c r="U2042" s="126"/>
      <c r="V2042" s="127"/>
      <c r="W2042" s="127"/>
      <c r="X2042" s="127"/>
      <c r="Y2042" s="127"/>
      <c r="Z2042" s="127"/>
      <c r="AA2042" s="127"/>
      <c r="AB2042" s="127"/>
      <c r="AC2042" s="127"/>
      <c r="AD2042" s="127"/>
    </row>
    <row r="2043" spans="1:30" hidden="1" x14ac:dyDescent="0.25">
      <c r="A2043" s="24" t="str">
        <f>IF(D2043="","",(B2043&amp;"|"&amp;C2043&amp;"|"&amp;D2043&amp;"|"&amp;E2043&amp;"|"&amp;F2043&amp;"|"&amp;G2043&amp;"|"&amp;H2043&amp;"|"&amp;I2043&amp;"|"&amp;J2043&amp;"|"&amp;K2043&amp;"|"&amp;L2043&amp;"|"&amp;M2043&amp;"|"&amp;N2043&amp;"|"&amp;O2043&amp;"|"&amp;P2043&amp;"|"&amp;Q2043&amp;"|"&amp;R2043&amp;"|"&amp;S2043&amp;"|"&amp;T2043&amp;"|"&amp;U2043&amp;"|"&amp;V2043&amp;"|"&amp;W2043&amp;"|"&amp;X2043&amp;"|"&amp;Y2043&amp;"|"&amp;Z2043&amp;"|"&amp;AA2043&amp;"|"&amp;AB2043&amp;"|"&amp;AC2043&amp;"|"&amp;AD2043&amp;"|"&amp;AE2043&amp;"|"&amp;AF2043&amp;"|"))</f>
        <v/>
      </c>
      <c r="B2043" s="124" t="s">
        <v>1215</v>
      </c>
      <c r="C2043" s="125" t="s">
        <v>3262</v>
      </c>
      <c r="D2043" s="87"/>
      <c r="E2043" s="87"/>
      <c r="F2043" s="87"/>
      <c r="G2043" s="87"/>
      <c r="H2043" s="87"/>
      <c r="I2043" s="87"/>
      <c r="J2043" s="134"/>
      <c r="K2043" s="134"/>
      <c r="L2043" s="87"/>
      <c r="M2043" s="87"/>
      <c r="N2043" s="87"/>
      <c r="O2043" s="87"/>
      <c r="P2043" s="87"/>
      <c r="Q2043" s="87"/>
      <c r="R2043" s="87"/>
      <c r="S2043" s="87"/>
      <c r="T2043" s="87"/>
      <c r="U2043" s="136"/>
      <c r="V2043" s="127"/>
      <c r="W2043" s="127"/>
      <c r="X2043" s="127"/>
      <c r="Y2043" s="127"/>
      <c r="Z2043" s="127"/>
      <c r="AA2043" s="127"/>
      <c r="AB2043" s="127"/>
      <c r="AC2043" s="127"/>
      <c r="AD2043" s="127"/>
    </row>
    <row r="2044" spans="1:30" hidden="1" x14ac:dyDescent="0.25">
      <c r="A2044" s="24" t="str">
        <f>IF(D2044="","",(B2044&amp;"|"&amp;C2044&amp;"|"&amp;D2044&amp;"|"&amp;E2044&amp;"|"&amp;F2044&amp;"|"&amp;G2044&amp;"|"&amp;H2044&amp;"|"&amp;I2044&amp;"|"&amp;J2044&amp;"|"&amp;K2044&amp;"|"&amp;L2044&amp;"|"&amp;M2044&amp;"|"&amp;N2044&amp;"|"&amp;O2044&amp;"|"&amp;P2044&amp;"|"&amp;Q2044&amp;"|"&amp;R2044&amp;"|"&amp;S2044&amp;"|"&amp;T2044&amp;"|"&amp;U2044&amp;"|"&amp;V2044&amp;"|"&amp;W2044&amp;"|"&amp;X2044&amp;"|"&amp;Y2044&amp;"|"&amp;Z2044&amp;"|"&amp;AA2044&amp;"|"&amp;AB2044&amp;"|"&amp;AC2044&amp;"|"&amp;AD2044&amp;"|"&amp;AE2044&amp;"|"&amp;AF2044&amp;"|"))</f>
        <v/>
      </c>
      <c r="B2044" s="127" t="s">
        <v>1216</v>
      </c>
      <c r="C2044" s="127"/>
      <c r="D2044" s="144"/>
      <c r="E2044" s="144"/>
      <c r="F2044" s="127"/>
      <c r="G2044" s="152"/>
      <c r="H2044" s="152"/>
      <c r="I2044" s="127"/>
      <c r="J2044" s="127"/>
      <c r="K2044" s="127"/>
      <c r="L2044" s="127"/>
      <c r="M2044" s="127"/>
      <c r="N2044" s="127"/>
      <c r="O2044" s="127"/>
      <c r="P2044" s="127"/>
      <c r="Q2044" s="127"/>
      <c r="R2044" s="127"/>
      <c r="S2044" s="144"/>
      <c r="T2044" s="144"/>
      <c r="U2044" s="126"/>
      <c r="V2044" s="127"/>
      <c r="W2044" s="127"/>
      <c r="X2044" s="127"/>
      <c r="Y2044" s="127"/>
      <c r="Z2044" s="127"/>
      <c r="AA2044" s="127"/>
      <c r="AB2044" s="127"/>
      <c r="AC2044" s="127"/>
      <c r="AD2044" s="127"/>
    </row>
    <row r="2045" spans="1:30" hidden="1" x14ac:dyDescent="0.25">
      <c r="A2045" s="24" t="str">
        <f>IF(D2045="","",(B2045&amp;"|"&amp;C2045&amp;"|"&amp;D2045&amp;"|"&amp;E2045&amp;"|"&amp;F2045&amp;"|"&amp;G2045&amp;"|"&amp;H2045&amp;"|"&amp;I2045&amp;"|"&amp;J2045&amp;"|"&amp;K2045&amp;"|"&amp;L2045&amp;"|"&amp;M2045&amp;"|"&amp;N2045&amp;"|"&amp;O2045&amp;"|"&amp;P2045&amp;"|"&amp;Q2045&amp;"|"&amp;R2045&amp;"|"&amp;S2045&amp;"|"&amp;T2045&amp;"|"&amp;U2045&amp;"|"&amp;V2045&amp;"|"&amp;W2045&amp;"|"&amp;X2045&amp;"|"&amp;Y2045&amp;"|"&amp;Z2045&amp;"|"&amp;AA2045&amp;"|"&amp;AB2045&amp;"|"&amp;AC2045&amp;"|"&amp;AD2045&amp;"|"&amp;AE2045&amp;"|"&amp;AF2045&amp;"|"))</f>
        <v/>
      </c>
      <c r="B2045" s="124" t="s">
        <v>1216</v>
      </c>
      <c r="C2045" s="125" t="s">
        <v>3263</v>
      </c>
      <c r="D2045" s="87"/>
      <c r="E2045" s="87"/>
      <c r="F2045" s="87"/>
      <c r="G2045" s="87"/>
      <c r="H2045" s="87"/>
      <c r="I2045" s="87"/>
      <c r="J2045" s="134"/>
      <c r="K2045" s="134"/>
      <c r="L2045" s="87"/>
      <c r="M2045" s="87"/>
      <c r="N2045" s="87"/>
      <c r="O2045" s="87"/>
      <c r="P2045" s="87"/>
      <c r="Q2045" s="87"/>
      <c r="R2045" s="87"/>
      <c r="S2045" s="87"/>
      <c r="T2045" s="87"/>
      <c r="U2045" s="136"/>
      <c r="V2045" s="127"/>
      <c r="W2045" s="127"/>
      <c r="X2045" s="127"/>
      <c r="Y2045" s="127"/>
      <c r="Z2045" s="127"/>
      <c r="AA2045" s="127"/>
      <c r="AB2045" s="127"/>
      <c r="AC2045" s="127"/>
      <c r="AD2045" s="127"/>
    </row>
    <row r="2046" spans="1:30" hidden="1" x14ac:dyDescent="0.25">
      <c r="A2046" s="24" t="str">
        <f>IF(D2046="","",(B2046&amp;"|"&amp;C2046&amp;"|"&amp;D2046&amp;"|"&amp;E2046&amp;"|"&amp;F2046&amp;"|"&amp;G2046&amp;"|"&amp;H2046&amp;"|"&amp;I2046&amp;"|"&amp;J2046&amp;"|"&amp;K2046&amp;"|"&amp;L2046&amp;"|"&amp;M2046&amp;"|"&amp;N2046&amp;"|"&amp;O2046&amp;"|"&amp;P2046&amp;"|"&amp;Q2046&amp;"|"&amp;R2046&amp;"|"&amp;S2046&amp;"|"&amp;T2046&amp;"|"&amp;U2046&amp;"|"&amp;V2046&amp;"|"&amp;W2046&amp;"|"&amp;X2046&amp;"|"&amp;Y2046&amp;"|"&amp;Z2046&amp;"|"&amp;AA2046&amp;"|"&amp;AB2046&amp;"|"&amp;AC2046&amp;"|"&amp;AD2046&amp;"|"&amp;AE2046&amp;"|"&amp;AF2046&amp;"|"))</f>
        <v/>
      </c>
      <c r="B2046" s="127" t="s">
        <v>1217</v>
      </c>
      <c r="C2046" s="127"/>
      <c r="D2046" s="144"/>
      <c r="E2046" s="144"/>
      <c r="F2046" s="127"/>
      <c r="G2046" s="152"/>
      <c r="H2046" s="152"/>
      <c r="I2046" s="127"/>
      <c r="J2046" s="127"/>
      <c r="K2046" s="127"/>
      <c r="L2046" s="127"/>
      <c r="M2046" s="127"/>
      <c r="N2046" s="127"/>
      <c r="O2046" s="127"/>
      <c r="P2046" s="127"/>
      <c r="Q2046" s="127"/>
      <c r="R2046" s="127"/>
      <c r="S2046" s="144"/>
      <c r="T2046" s="144"/>
      <c r="U2046" s="126"/>
      <c r="V2046" s="127"/>
      <c r="W2046" s="127"/>
      <c r="X2046" s="127"/>
      <c r="Y2046" s="127"/>
      <c r="Z2046" s="127"/>
      <c r="AA2046" s="127"/>
      <c r="AB2046" s="127"/>
      <c r="AC2046" s="127"/>
      <c r="AD2046" s="127"/>
    </row>
    <row r="2047" spans="1:30" hidden="1" x14ac:dyDescent="0.25">
      <c r="A2047" s="24" t="str">
        <f>IF(D2047="","",(B2047&amp;"|"&amp;C2047&amp;"|"&amp;D2047&amp;"|"&amp;E2047&amp;"|"&amp;F2047&amp;"|"&amp;G2047&amp;"|"&amp;H2047&amp;"|"&amp;I2047&amp;"|"&amp;J2047&amp;"|"&amp;K2047&amp;"|"&amp;L2047&amp;"|"&amp;M2047&amp;"|"&amp;N2047&amp;"|"&amp;O2047&amp;"|"&amp;P2047&amp;"|"&amp;Q2047&amp;"|"&amp;R2047&amp;"|"&amp;S2047&amp;"|"&amp;T2047&amp;"|"&amp;U2047&amp;"|"&amp;V2047&amp;"|"&amp;W2047&amp;"|"&amp;X2047&amp;"|"&amp;Y2047&amp;"|"&amp;Z2047&amp;"|"&amp;AA2047&amp;"|"&amp;AB2047&amp;"|"&amp;AC2047&amp;"|"&amp;AD2047&amp;"|"&amp;AE2047&amp;"|"&amp;AF2047&amp;"|"))</f>
        <v/>
      </c>
      <c r="B2047" s="124" t="s">
        <v>1217</v>
      </c>
      <c r="C2047" s="125" t="s">
        <v>3264</v>
      </c>
      <c r="D2047" s="87"/>
      <c r="E2047" s="87"/>
      <c r="F2047" s="87"/>
      <c r="G2047" s="87"/>
      <c r="H2047" s="87"/>
      <c r="I2047" s="87"/>
      <c r="J2047" s="134"/>
      <c r="K2047" s="134"/>
      <c r="L2047" s="87"/>
      <c r="M2047" s="87"/>
      <c r="N2047" s="87"/>
      <c r="O2047" s="87"/>
      <c r="P2047" s="87"/>
      <c r="Q2047" s="87"/>
      <c r="R2047" s="87"/>
      <c r="S2047" s="87"/>
      <c r="T2047" s="87"/>
      <c r="U2047" s="136"/>
      <c r="V2047" s="127"/>
      <c r="W2047" s="127"/>
      <c r="X2047" s="127"/>
      <c r="Y2047" s="127"/>
      <c r="Z2047" s="127"/>
      <c r="AA2047" s="127"/>
      <c r="AB2047" s="127"/>
      <c r="AC2047" s="127"/>
      <c r="AD2047" s="127"/>
    </row>
    <row r="2048" spans="1:30" x14ac:dyDescent="0.25">
      <c r="A2048" s="24" t="str">
        <f>IF(D2048="","",(B2048&amp;"|"&amp;C2048&amp;"|"&amp;D2048&amp;"|"&amp;E2048&amp;"|"&amp;F2048&amp;"|"&amp;G2048&amp;"|"&amp;H2048&amp;"|"&amp;I2048&amp;"|"&amp;J2048&amp;"|"&amp;K2048&amp;"|"&amp;L2048&amp;"|"&amp;M2048&amp;"|"&amp;N2048&amp;"|"&amp;O2048&amp;"|"&amp;P2048&amp;"|"&amp;Q2048&amp;"|"&amp;R2048&amp;"|"&amp;S2048&amp;"|"&amp;T2048&amp;"|"&amp;U2048&amp;"|"&amp;V2048&amp;"|"&amp;W2048&amp;"|"&amp;X2048&amp;"|"&amp;Y2048&amp;"|"&amp;Z2048&amp;"|"&amp;AA2048&amp;"|"&amp;AB2048&amp;"|"&amp;AC2048&amp;"|"&amp;AD2048&amp;"|"&amp;AE2048&amp;"|"&amp;AF2048&amp;"|"))</f>
        <v>Neolamprologus falcicula |, |23|27||7,5|9||10|25||||||||||||||||||||||</v>
      </c>
      <c r="B2048" s="127" t="s">
        <v>1218</v>
      </c>
      <c r="C2048" s="127" t="s">
        <v>386</v>
      </c>
      <c r="D2048" s="144">
        <v>23</v>
      </c>
      <c r="E2048" s="144">
        <v>27</v>
      </c>
      <c r="F2048" s="127"/>
      <c r="G2048" s="151">
        <v>7.5</v>
      </c>
      <c r="H2048" s="151">
        <v>9</v>
      </c>
      <c r="I2048" s="127"/>
      <c r="J2048" s="127">
        <v>10</v>
      </c>
      <c r="K2048" s="127">
        <v>25</v>
      </c>
      <c r="L2048" s="127"/>
      <c r="M2048" s="127"/>
      <c r="N2048" s="127"/>
      <c r="O2048" s="127"/>
      <c r="P2048" s="127"/>
      <c r="Q2048" s="127"/>
      <c r="R2048" s="127"/>
      <c r="S2048" s="144"/>
      <c r="T2048" s="144"/>
      <c r="U2048" s="126"/>
      <c r="V2048" s="127"/>
      <c r="W2048" s="127"/>
      <c r="X2048" s="127"/>
      <c r="Y2048" s="127"/>
      <c r="Z2048" s="127"/>
      <c r="AA2048" s="127"/>
      <c r="AB2048" s="127"/>
      <c r="AC2048" s="127"/>
      <c r="AD2048" s="127"/>
    </row>
    <row r="2049" spans="1:30" hidden="1" x14ac:dyDescent="0.25">
      <c r="A2049" s="24" t="str">
        <f>IF(D2049="","",(B2049&amp;"|"&amp;C2049&amp;"|"&amp;D2049&amp;"|"&amp;E2049&amp;"|"&amp;F2049&amp;"|"&amp;G2049&amp;"|"&amp;H2049&amp;"|"&amp;I2049&amp;"|"&amp;J2049&amp;"|"&amp;K2049&amp;"|"&amp;L2049&amp;"|"&amp;M2049&amp;"|"&amp;N2049&amp;"|"&amp;O2049&amp;"|"&amp;P2049&amp;"|"&amp;Q2049&amp;"|"&amp;R2049&amp;"|"&amp;S2049&amp;"|"&amp;T2049&amp;"|"&amp;U2049&amp;"|"&amp;V2049&amp;"|"&amp;W2049&amp;"|"&amp;X2049&amp;"|"&amp;Y2049&amp;"|"&amp;Z2049&amp;"|"&amp;AA2049&amp;"|"&amp;AB2049&amp;"|"&amp;AC2049&amp;"|"&amp;AD2049&amp;"|"&amp;AE2049&amp;"|"&amp;AF2049&amp;"|"))</f>
        <v/>
      </c>
      <c r="B2049" s="127" t="s">
        <v>1219</v>
      </c>
      <c r="C2049" s="127"/>
      <c r="D2049" s="144"/>
      <c r="E2049" s="144"/>
      <c r="F2049" s="127"/>
      <c r="G2049" s="152"/>
      <c r="H2049" s="152"/>
      <c r="I2049" s="127"/>
      <c r="J2049" s="127"/>
      <c r="K2049" s="127"/>
      <c r="L2049" s="127"/>
      <c r="M2049" s="127"/>
      <c r="N2049" s="127"/>
      <c r="O2049" s="127"/>
      <c r="P2049" s="127"/>
      <c r="Q2049" s="127"/>
      <c r="R2049" s="127"/>
      <c r="S2049" s="144"/>
      <c r="T2049" s="144"/>
      <c r="U2049" s="126"/>
      <c r="V2049" s="127"/>
      <c r="W2049" s="127"/>
      <c r="X2049" s="127"/>
      <c r="Y2049" s="127"/>
      <c r="Z2049" s="127"/>
      <c r="AA2049" s="127"/>
      <c r="AB2049" s="127"/>
      <c r="AC2049" s="127"/>
      <c r="AD2049" s="127"/>
    </row>
    <row r="2050" spans="1:30" hidden="1" x14ac:dyDescent="0.25">
      <c r="A2050" s="24" t="str">
        <f>IF(D2050="","",(B2050&amp;"|"&amp;C2050&amp;"|"&amp;D2050&amp;"|"&amp;E2050&amp;"|"&amp;F2050&amp;"|"&amp;G2050&amp;"|"&amp;H2050&amp;"|"&amp;I2050&amp;"|"&amp;J2050&amp;"|"&amp;K2050&amp;"|"&amp;L2050&amp;"|"&amp;M2050&amp;"|"&amp;N2050&amp;"|"&amp;O2050&amp;"|"&amp;P2050&amp;"|"&amp;Q2050&amp;"|"&amp;R2050&amp;"|"&amp;S2050&amp;"|"&amp;T2050&amp;"|"&amp;U2050&amp;"|"&amp;V2050&amp;"|"&amp;W2050&amp;"|"&amp;X2050&amp;"|"&amp;Y2050&amp;"|"&amp;Z2050&amp;"|"&amp;AA2050&amp;"|"&amp;AB2050&amp;"|"&amp;AC2050&amp;"|"&amp;AD2050&amp;"|"&amp;AE2050&amp;"|"&amp;AF2050&amp;"|"))</f>
        <v/>
      </c>
      <c r="B2050" s="124" t="s">
        <v>1219</v>
      </c>
      <c r="C2050" s="125" t="s">
        <v>3265</v>
      </c>
      <c r="D2050" s="87"/>
      <c r="E2050" s="87"/>
      <c r="F2050" s="87"/>
      <c r="G2050" s="87"/>
      <c r="H2050" s="87"/>
      <c r="I2050" s="87"/>
      <c r="J2050" s="134"/>
      <c r="K2050" s="134"/>
      <c r="L2050" s="87"/>
      <c r="M2050" s="87"/>
      <c r="N2050" s="87"/>
      <c r="O2050" s="87"/>
      <c r="P2050" s="87"/>
      <c r="Q2050" s="87"/>
      <c r="R2050" s="87"/>
      <c r="S2050" s="87"/>
      <c r="T2050" s="87"/>
      <c r="U2050" s="136"/>
      <c r="V2050" s="127"/>
      <c r="W2050" s="127"/>
      <c r="X2050" s="127"/>
      <c r="Y2050" s="127"/>
      <c r="Z2050" s="127"/>
      <c r="AA2050" s="127"/>
      <c r="AB2050" s="127"/>
      <c r="AC2050" s="127"/>
      <c r="AD2050" s="127"/>
    </row>
    <row r="2051" spans="1:30" x14ac:dyDescent="0.25">
      <c r="A2051" s="24" t="str">
        <f>IF(D2051="","",(B2051&amp;"|"&amp;C2051&amp;"|"&amp;D2051&amp;"|"&amp;E2051&amp;"|"&amp;F2051&amp;"|"&amp;G2051&amp;"|"&amp;H2051&amp;"|"&amp;I2051&amp;"|"&amp;J2051&amp;"|"&amp;K2051&amp;"|"&amp;L2051&amp;"|"&amp;M2051&amp;"|"&amp;N2051&amp;"|"&amp;O2051&amp;"|"&amp;P2051&amp;"|"&amp;Q2051&amp;"|"&amp;R2051&amp;"|"&amp;S2051&amp;"|"&amp;T2051&amp;"|"&amp;U2051&amp;"|"&amp;V2051&amp;"|"&amp;W2051&amp;"|"&amp;X2051&amp;"|"&amp;Y2051&amp;"|"&amp;Z2051&amp;"|"&amp;AA2051&amp;"|"&amp;AB2051&amp;"|"&amp;AC2051&amp;"|"&amp;AD2051&amp;"|"&amp;AE2051&amp;"|"&amp;AF2051&amp;"|"))</f>
        <v>Neolamprologus gracilis |, |24|28||7,5|9||10|25||||||||||||||||||||||</v>
      </c>
      <c r="B2051" s="127" t="s">
        <v>1220</v>
      </c>
      <c r="C2051" s="127" t="s">
        <v>386</v>
      </c>
      <c r="D2051" s="144">
        <v>24</v>
      </c>
      <c r="E2051" s="144">
        <v>28</v>
      </c>
      <c r="F2051" s="127"/>
      <c r="G2051" s="151">
        <v>7.5</v>
      </c>
      <c r="H2051" s="151">
        <v>9</v>
      </c>
      <c r="I2051" s="127"/>
      <c r="J2051" s="127">
        <v>10</v>
      </c>
      <c r="K2051" s="127">
        <v>25</v>
      </c>
      <c r="L2051" s="127"/>
      <c r="M2051" s="127"/>
      <c r="N2051" s="127"/>
      <c r="O2051" s="127"/>
      <c r="P2051" s="127"/>
      <c r="Q2051" s="127"/>
      <c r="R2051" s="127"/>
      <c r="S2051" s="144"/>
      <c r="T2051" s="144"/>
      <c r="U2051" s="126"/>
      <c r="V2051" s="127"/>
      <c r="W2051" s="127"/>
      <c r="X2051" s="127"/>
      <c r="Y2051" s="127"/>
      <c r="Z2051" s="127"/>
      <c r="AA2051" s="127"/>
      <c r="AB2051" s="127"/>
      <c r="AC2051" s="127"/>
      <c r="AD2051" s="127"/>
    </row>
    <row r="2052" spans="1:30" hidden="1" x14ac:dyDescent="0.25">
      <c r="A2052" s="24" t="str">
        <f>IF(D2052="","",(B2052&amp;"|"&amp;C2052&amp;"|"&amp;D2052&amp;"|"&amp;E2052&amp;"|"&amp;F2052&amp;"|"&amp;G2052&amp;"|"&amp;H2052&amp;"|"&amp;I2052&amp;"|"&amp;J2052&amp;"|"&amp;K2052&amp;"|"&amp;L2052&amp;"|"&amp;M2052&amp;"|"&amp;N2052&amp;"|"&amp;O2052&amp;"|"&amp;P2052&amp;"|"&amp;Q2052&amp;"|"&amp;R2052&amp;"|"&amp;S2052&amp;"|"&amp;T2052&amp;"|"&amp;U2052&amp;"|"&amp;V2052&amp;"|"&amp;W2052&amp;"|"&amp;X2052&amp;"|"&amp;Y2052&amp;"|"&amp;Z2052&amp;"|"&amp;AA2052&amp;"|"&amp;AB2052&amp;"|"&amp;AC2052&amp;"|"&amp;AD2052&amp;"|"&amp;AE2052&amp;"|"&amp;AF2052&amp;"|"))</f>
        <v/>
      </c>
      <c r="B2052" s="127" t="s">
        <v>1221</v>
      </c>
      <c r="C2052" s="127"/>
      <c r="D2052" s="144"/>
      <c r="E2052" s="144"/>
      <c r="F2052" s="127"/>
      <c r="G2052" s="152"/>
      <c r="H2052" s="152"/>
      <c r="I2052" s="127"/>
      <c r="J2052" s="127"/>
      <c r="K2052" s="127"/>
      <c r="L2052" s="127"/>
      <c r="M2052" s="127"/>
      <c r="N2052" s="127"/>
      <c r="O2052" s="127"/>
      <c r="P2052" s="127"/>
      <c r="Q2052" s="127"/>
      <c r="R2052" s="127"/>
      <c r="S2052" s="144"/>
      <c r="T2052" s="144"/>
      <c r="U2052" s="126"/>
      <c r="V2052" s="127"/>
      <c r="W2052" s="127"/>
      <c r="X2052" s="127"/>
      <c r="Y2052" s="127"/>
      <c r="Z2052" s="127"/>
      <c r="AA2052" s="127"/>
      <c r="AB2052" s="127"/>
      <c r="AC2052" s="127"/>
      <c r="AD2052" s="127"/>
    </row>
    <row r="2053" spans="1:30" hidden="1" x14ac:dyDescent="0.25">
      <c r="A2053" s="24" t="str">
        <f>IF(D2053="","",(B2053&amp;"|"&amp;C2053&amp;"|"&amp;D2053&amp;"|"&amp;E2053&amp;"|"&amp;F2053&amp;"|"&amp;G2053&amp;"|"&amp;H2053&amp;"|"&amp;I2053&amp;"|"&amp;J2053&amp;"|"&amp;K2053&amp;"|"&amp;L2053&amp;"|"&amp;M2053&amp;"|"&amp;N2053&amp;"|"&amp;O2053&amp;"|"&amp;P2053&amp;"|"&amp;Q2053&amp;"|"&amp;R2053&amp;"|"&amp;S2053&amp;"|"&amp;T2053&amp;"|"&amp;U2053&amp;"|"&amp;V2053&amp;"|"&amp;W2053&amp;"|"&amp;X2053&amp;"|"&amp;Y2053&amp;"|"&amp;Z2053&amp;"|"&amp;AA2053&amp;"|"&amp;AB2053&amp;"|"&amp;AC2053&amp;"|"&amp;AD2053&amp;"|"&amp;AE2053&amp;"|"&amp;AF2053&amp;"|"))</f>
        <v/>
      </c>
      <c r="B2053" s="124" t="s">
        <v>1221</v>
      </c>
      <c r="C2053" s="125" t="s">
        <v>3266</v>
      </c>
      <c r="D2053" s="87"/>
      <c r="E2053" s="87"/>
      <c r="F2053" s="87"/>
      <c r="G2053" s="87"/>
      <c r="H2053" s="87"/>
      <c r="I2053" s="87"/>
      <c r="J2053" s="134"/>
      <c r="K2053" s="134"/>
      <c r="L2053" s="87"/>
      <c r="M2053" s="87"/>
      <c r="N2053" s="87"/>
      <c r="O2053" s="87"/>
      <c r="P2053" s="87"/>
      <c r="Q2053" s="87"/>
      <c r="R2053" s="87"/>
      <c r="S2053" s="87"/>
      <c r="T2053" s="87"/>
      <c r="U2053" s="136"/>
      <c r="V2053" s="127"/>
      <c r="W2053" s="127"/>
      <c r="X2053" s="127"/>
      <c r="Y2053" s="127"/>
      <c r="Z2053" s="127"/>
      <c r="AA2053" s="127"/>
      <c r="AB2053" s="127"/>
      <c r="AC2053" s="127"/>
      <c r="AD2053" s="127"/>
    </row>
    <row r="2054" spans="1:30" x14ac:dyDescent="0.25">
      <c r="A2054" s="24" t="str">
        <f>IF(D2054="","",(B2054&amp;"|"&amp;C2054&amp;"|"&amp;D2054&amp;"|"&amp;E2054&amp;"|"&amp;F2054&amp;"|"&amp;G2054&amp;"|"&amp;H2054&amp;"|"&amp;I2054&amp;"|"&amp;J2054&amp;"|"&amp;K2054&amp;"|"&amp;L2054&amp;"|"&amp;M2054&amp;"|"&amp;N2054&amp;"|"&amp;O2054&amp;"|"&amp;P2054&amp;"|"&amp;Q2054&amp;"|"&amp;R2054&amp;"|"&amp;S2054&amp;"|"&amp;T2054&amp;"|"&amp;U2054&amp;"|"&amp;V2054&amp;"|"&amp;W2054&amp;"|"&amp;X2054&amp;"|"&amp;Y2054&amp;"|"&amp;Z2054&amp;"|"&amp;AA2054&amp;"|"&amp;AB2054&amp;"|"&amp;AC2054&amp;"|"&amp;AD2054&amp;"|"&amp;AE2054&amp;"|"&amp;AF2054&amp;"|"))</f>
        <v>Neolamprologus hecqui |, |23|27||7,5|8,5||7|30||||||||||||||||||||||</v>
      </c>
      <c r="B2054" s="127" t="s">
        <v>1222</v>
      </c>
      <c r="C2054" s="127" t="s">
        <v>386</v>
      </c>
      <c r="D2054" s="144">
        <v>23</v>
      </c>
      <c r="E2054" s="144">
        <v>27</v>
      </c>
      <c r="F2054" s="127"/>
      <c r="G2054" s="151">
        <v>7.5</v>
      </c>
      <c r="H2054" s="151">
        <v>8.5</v>
      </c>
      <c r="I2054" s="127"/>
      <c r="J2054" s="127">
        <v>7</v>
      </c>
      <c r="K2054" s="127">
        <v>30</v>
      </c>
      <c r="L2054" s="127"/>
      <c r="M2054" s="127"/>
      <c r="N2054" s="127"/>
      <c r="O2054" s="127"/>
      <c r="P2054" s="127"/>
      <c r="Q2054" s="127"/>
      <c r="R2054" s="127"/>
      <c r="S2054" s="144"/>
      <c r="T2054" s="144"/>
      <c r="U2054" s="126"/>
      <c r="V2054" s="127"/>
      <c r="W2054" s="127"/>
      <c r="X2054" s="127"/>
      <c r="Y2054" s="127"/>
      <c r="Z2054" s="127"/>
      <c r="AA2054" s="127"/>
      <c r="AB2054" s="127"/>
      <c r="AC2054" s="127"/>
      <c r="AD2054" s="127"/>
    </row>
    <row r="2055" spans="1:30" hidden="1" x14ac:dyDescent="0.25">
      <c r="A2055" s="24" t="str">
        <f>IF(D2055="","",(B2055&amp;"|"&amp;C2055&amp;"|"&amp;D2055&amp;"|"&amp;E2055&amp;"|"&amp;F2055&amp;"|"&amp;G2055&amp;"|"&amp;H2055&amp;"|"&amp;I2055&amp;"|"&amp;J2055&amp;"|"&amp;K2055&amp;"|"&amp;L2055&amp;"|"&amp;M2055&amp;"|"&amp;N2055&amp;"|"&amp;O2055&amp;"|"&amp;P2055&amp;"|"&amp;Q2055&amp;"|"&amp;R2055&amp;"|"&amp;S2055&amp;"|"&amp;T2055&amp;"|"&amp;U2055&amp;"|"&amp;V2055&amp;"|"&amp;W2055&amp;"|"&amp;X2055&amp;"|"&amp;Y2055&amp;"|"&amp;Z2055&amp;"|"&amp;AA2055&amp;"|"&amp;AB2055&amp;"|"&amp;AC2055&amp;"|"&amp;AD2055&amp;"|"&amp;AE2055&amp;"|"&amp;AF2055&amp;"|"))</f>
        <v/>
      </c>
      <c r="B2055" s="127" t="s">
        <v>1223</v>
      </c>
      <c r="C2055" s="127"/>
      <c r="D2055" s="144"/>
      <c r="E2055" s="144"/>
      <c r="F2055" s="127"/>
      <c r="G2055" s="152"/>
      <c r="H2055" s="152"/>
      <c r="I2055" s="127"/>
      <c r="J2055" s="127"/>
      <c r="K2055" s="127"/>
      <c r="L2055" s="127"/>
      <c r="M2055" s="127"/>
      <c r="N2055" s="127"/>
      <c r="O2055" s="127"/>
      <c r="P2055" s="127"/>
      <c r="Q2055" s="127"/>
      <c r="R2055" s="127"/>
      <c r="S2055" s="144"/>
      <c r="T2055" s="144"/>
      <c r="U2055" s="126"/>
      <c r="V2055" s="127"/>
      <c r="W2055" s="127"/>
      <c r="X2055" s="127"/>
      <c r="Y2055" s="127"/>
      <c r="Z2055" s="127"/>
      <c r="AA2055" s="127"/>
      <c r="AB2055" s="127"/>
      <c r="AC2055" s="127"/>
      <c r="AD2055" s="127"/>
    </row>
    <row r="2056" spans="1:30" hidden="1" x14ac:dyDescent="0.25">
      <c r="A2056" s="24" t="str">
        <f>IF(D2056="","",(B2056&amp;"|"&amp;C2056&amp;"|"&amp;D2056&amp;"|"&amp;E2056&amp;"|"&amp;F2056&amp;"|"&amp;G2056&amp;"|"&amp;H2056&amp;"|"&amp;I2056&amp;"|"&amp;J2056&amp;"|"&amp;K2056&amp;"|"&amp;L2056&amp;"|"&amp;M2056&amp;"|"&amp;N2056&amp;"|"&amp;O2056&amp;"|"&amp;P2056&amp;"|"&amp;Q2056&amp;"|"&amp;R2056&amp;"|"&amp;S2056&amp;"|"&amp;T2056&amp;"|"&amp;U2056&amp;"|"&amp;V2056&amp;"|"&amp;W2056&amp;"|"&amp;X2056&amp;"|"&amp;Y2056&amp;"|"&amp;Z2056&amp;"|"&amp;AA2056&amp;"|"&amp;AB2056&amp;"|"&amp;AC2056&amp;"|"&amp;AD2056&amp;"|"&amp;AE2056&amp;"|"&amp;AF2056&amp;"|"))</f>
        <v/>
      </c>
      <c r="B2056" s="124" t="s">
        <v>1223</v>
      </c>
      <c r="C2056" s="125" t="s">
        <v>3267</v>
      </c>
      <c r="D2056" s="87"/>
      <c r="E2056" s="87"/>
      <c r="F2056" s="87"/>
      <c r="G2056" s="87"/>
      <c r="H2056" s="87"/>
      <c r="I2056" s="87"/>
      <c r="J2056" s="134"/>
      <c r="K2056" s="134"/>
      <c r="L2056" s="87"/>
      <c r="M2056" s="87"/>
      <c r="N2056" s="87"/>
      <c r="O2056" s="87"/>
      <c r="P2056" s="87"/>
      <c r="Q2056" s="87"/>
      <c r="R2056" s="87"/>
      <c r="S2056" s="87"/>
      <c r="T2056" s="87"/>
      <c r="U2056" s="136"/>
      <c r="V2056" s="127"/>
      <c r="W2056" s="127"/>
      <c r="X2056" s="127"/>
      <c r="Y2056" s="127"/>
      <c r="Z2056" s="127"/>
      <c r="AA2056" s="127"/>
      <c r="AB2056" s="127"/>
      <c r="AC2056" s="127"/>
      <c r="AD2056" s="127"/>
    </row>
    <row r="2057" spans="1:30" x14ac:dyDescent="0.25">
      <c r="A2057" s="24" t="str">
        <f>IF(D2057="","",(B2057&amp;"|"&amp;C2057&amp;"|"&amp;D2057&amp;"|"&amp;E2057&amp;"|"&amp;F2057&amp;"|"&amp;G2057&amp;"|"&amp;H2057&amp;"|"&amp;I2057&amp;"|"&amp;J2057&amp;"|"&amp;K2057&amp;"|"&amp;L2057&amp;"|"&amp;M2057&amp;"|"&amp;N2057&amp;"|"&amp;O2057&amp;"|"&amp;P2057&amp;"|"&amp;Q2057&amp;"|"&amp;R2057&amp;"|"&amp;S2057&amp;"|"&amp;T2057&amp;"|"&amp;U2057&amp;"|"&amp;V2057&amp;"|"&amp;W2057&amp;"|"&amp;X2057&amp;"|"&amp;Y2057&amp;"|"&amp;Z2057&amp;"|"&amp;AA2057&amp;"|"&amp;AB2057&amp;"|"&amp;AC2057&amp;"|"&amp;AD2057&amp;"|"&amp;AE2057&amp;"|"&amp;AF2057&amp;"|"))</f>
        <v>Neolamprologus mondabu |, |23|27||7,5|8,5||7|30||||||||||||||||||||||</v>
      </c>
      <c r="B2057" s="127" t="s">
        <v>1224</v>
      </c>
      <c r="C2057" s="127" t="s">
        <v>386</v>
      </c>
      <c r="D2057" s="144">
        <v>23</v>
      </c>
      <c r="E2057" s="144">
        <v>27</v>
      </c>
      <c r="F2057" s="127"/>
      <c r="G2057" s="151">
        <v>7.5</v>
      </c>
      <c r="H2057" s="151">
        <v>8.5</v>
      </c>
      <c r="I2057" s="127"/>
      <c r="J2057" s="127">
        <v>7</v>
      </c>
      <c r="K2057" s="127">
        <v>30</v>
      </c>
      <c r="L2057" s="127"/>
      <c r="M2057" s="127"/>
      <c r="N2057" s="127"/>
      <c r="O2057" s="127"/>
      <c r="P2057" s="127"/>
      <c r="Q2057" s="127"/>
      <c r="R2057" s="127"/>
      <c r="S2057" s="144"/>
      <c r="T2057" s="144"/>
      <c r="U2057" s="126"/>
      <c r="V2057" s="127"/>
      <c r="W2057" s="127"/>
      <c r="X2057" s="127"/>
      <c r="Y2057" s="127"/>
      <c r="Z2057" s="127"/>
      <c r="AA2057" s="127"/>
      <c r="AB2057" s="127"/>
      <c r="AC2057" s="127"/>
      <c r="AD2057" s="127"/>
    </row>
    <row r="2058" spans="1:30" hidden="1" x14ac:dyDescent="0.25">
      <c r="A2058" s="24" t="str">
        <f>IF(D2058="","",(B2058&amp;"|"&amp;C2058&amp;"|"&amp;D2058&amp;"|"&amp;E2058&amp;"|"&amp;F2058&amp;"|"&amp;G2058&amp;"|"&amp;H2058&amp;"|"&amp;I2058&amp;"|"&amp;J2058&amp;"|"&amp;K2058&amp;"|"&amp;L2058&amp;"|"&amp;M2058&amp;"|"&amp;N2058&amp;"|"&amp;O2058&amp;"|"&amp;P2058&amp;"|"&amp;Q2058&amp;"|"&amp;R2058&amp;"|"&amp;S2058&amp;"|"&amp;T2058&amp;"|"&amp;U2058&amp;"|"&amp;V2058&amp;"|"&amp;W2058&amp;"|"&amp;X2058&amp;"|"&amp;Y2058&amp;"|"&amp;Z2058&amp;"|"&amp;AA2058&amp;"|"&amp;AB2058&amp;"|"&amp;AC2058&amp;"|"&amp;AD2058&amp;"|"&amp;AE2058&amp;"|"&amp;AF2058&amp;"|"))</f>
        <v/>
      </c>
      <c r="B2058" s="127" t="s">
        <v>1225</v>
      </c>
      <c r="C2058" s="127"/>
      <c r="D2058" s="144"/>
      <c r="E2058" s="144"/>
      <c r="F2058" s="127"/>
      <c r="G2058" s="152"/>
      <c r="H2058" s="152"/>
      <c r="I2058" s="127"/>
      <c r="J2058" s="127"/>
      <c r="K2058" s="127"/>
      <c r="L2058" s="127"/>
      <c r="M2058" s="127"/>
      <c r="N2058" s="127"/>
      <c r="O2058" s="127"/>
      <c r="P2058" s="127"/>
      <c r="Q2058" s="127"/>
      <c r="R2058" s="127"/>
      <c r="S2058" s="144"/>
      <c r="T2058" s="144"/>
      <c r="U2058" s="126"/>
      <c r="V2058" s="127"/>
      <c r="W2058" s="127"/>
      <c r="X2058" s="127"/>
      <c r="Y2058" s="127"/>
      <c r="Z2058" s="127"/>
      <c r="AA2058" s="127"/>
      <c r="AB2058" s="127"/>
      <c r="AC2058" s="127"/>
      <c r="AD2058" s="127"/>
    </row>
    <row r="2059" spans="1:30" hidden="1" x14ac:dyDescent="0.25">
      <c r="A2059" s="24" t="str">
        <f>IF(D2059="","",(B2059&amp;"|"&amp;C2059&amp;"|"&amp;D2059&amp;"|"&amp;E2059&amp;"|"&amp;F2059&amp;"|"&amp;G2059&amp;"|"&amp;H2059&amp;"|"&amp;I2059&amp;"|"&amp;J2059&amp;"|"&amp;K2059&amp;"|"&amp;L2059&amp;"|"&amp;M2059&amp;"|"&amp;N2059&amp;"|"&amp;O2059&amp;"|"&amp;P2059&amp;"|"&amp;Q2059&amp;"|"&amp;R2059&amp;"|"&amp;S2059&amp;"|"&amp;T2059&amp;"|"&amp;U2059&amp;"|"&amp;V2059&amp;"|"&amp;W2059&amp;"|"&amp;X2059&amp;"|"&amp;Y2059&amp;"|"&amp;Z2059&amp;"|"&amp;AA2059&amp;"|"&amp;AB2059&amp;"|"&amp;AC2059&amp;"|"&amp;AD2059&amp;"|"&amp;AE2059&amp;"|"&amp;AF2059&amp;"|"))</f>
        <v/>
      </c>
      <c r="B2059" s="124" t="s">
        <v>1225</v>
      </c>
      <c r="C2059" s="125" t="s">
        <v>3268</v>
      </c>
      <c r="D2059" s="87"/>
      <c r="E2059" s="87"/>
      <c r="F2059" s="87"/>
      <c r="G2059" s="87"/>
      <c r="H2059" s="87"/>
      <c r="I2059" s="87"/>
      <c r="J2059" s="134"/>
      <c r="K2059" s="134"/>
      <c r="L2059" s="87"/>
      <c r="M2059" s="87"/>
      <c r="N2059" s="87"/>
      <c r="O2059" s="87"/>
      <c r="P2059" s="87"/>
      <c r="Q2059" s="87"/>
      <c r="R2059" s="87"/>
      <c r="S2059" s="87"/>
      <c r="T2059" s="87"/>
      <c r="U2059" s="136"/>
      <c r="V2059" s="127"/>
      <c r="W2059" s="127"/>
      <c r="X2059" s="127"/>
      <c r="Y2059" s="127"/>
      <c r="Z2059" s="127"/>
      <c r="AA2059" s="127"/>
      <c r="AB2059" s="127"/>
      <c r="AC2059" s="127"/>
      <c r="AD2059" s="127"/>
    </row>
    <row r="2060" spans="1:30" hidden="1" x14ac:dyDescent="0.25">
      <c r="A2060" s="24" t="str">
        <f>IF(D2060="","",(B2060&amp;"|"&amp;C2060&amp;"|"&amp;D2060&amp;"|"&amp;E2060&amp;"|"&amp;F2060&amp;"|"&amp;G2060&amp;"|"&amp;H2060&amp;"|"&amp;I2060&amp;"|"&amp;J2060&amp;"|"&amp;K2060&amp;"|"&amp;L2060&amp;"|"&amp;M2060&amp;"|"&amp;N2060&amp;"|"&amp;O2060&amp;"|"&amp;P2060&amp;"|"&amp;Q2060&amp;"|"&amp;R2060&amp;"|"&amp;S2060&amp;"|"&amp;T2060&amp;"|"&amp;U2060&amp;"|"&amp;V2060&amp;"|"&amp;W2060&amp;"|"&amp;X2060&amp;"|"&amp;Y2060&amp;"|"&amp;Z2060&amp;"|"&amp;AA2060&amp;"|"&amp;AB2060&amp;"|"&amp;AC2060&amp;"|"&amp;AD2060&amp;"|"&amp;AE2060&amp;"|"&amp;AF2060&amp;"|"))</f>
        <v/>
      </c>
      <c r="B2060" s="127" t="s">
        <v>1226</v>
      </c>
      <c r="C2060" s="127"/>
      <c r="D2060" s="144"/>
      <c r="E2060" s="144"/>
      <c r="F2060" s="127"/>
      <c r="G2060" s="152"/>
      <c r="H2060" s="152"/>
      <c r="I2060" s="127"/>
      <c r="J2060" s="127"/>
      <c r="K2060" s="127"/>
      <c r="L2060" s="127"/>
      <c r="M2060" s="127"/>
      <c r="N2060" s="127"/>
      <c r="O2060" s="127"/>
      <c r="P2060" s="127"/>
      <c r="Q2060" s="127"/>
      <c r="R2060" s="127"/>
      <c r="S2060" s="144"/>
      <c r="T2060" s="144"/>
      <c r="U2060" s="126"/>
      <c r="V2060" s="127"/>
      <c r="W2060" s="127"/>
      <c r="X2060" s="127"/>
      <c r="Y2060" s="127"/>
      <c r="Z2060" s="127"/>
      <c r="AA2060" s="127"/>
      <c r="AB2060" s="127"/>
      <c r="AC2060" s="127"/>
      <c r="AD2060" s="127"/>
    </row>
    <row r="2061" spans="1:30" hidden="1" x14ac:dyDescent="0.25">
      <c r="A2061" s="24" t="str">
        <f>IF(D2061="","",(B2061&amp;"|"&amp;C2061&amp;"|"&amp;D2061&amp;"|"&amp;E2061&amp;"|"&amp;F2061&amp;"|"&amp;G2061&amp;"|"&amp;H2061&amp;"|"&amp;I2061&amp;"|"&amp;J2061&amp;"|"&amp;K2061&amp;"|"&amp;L2061&amp;"|"&amp;M2061&amp;"|"&amp;N2061&amp;"|"&amp;O2061&amp;"|"&amp;P2061&amp;"|"&amp;Q2061&amp;"|"&amp;R2061&amp;"|"&amp;S2061&amp;"|"&amp;T2061&amp;"|"&amp;U2061&amp;"|"&amp;V2061&amp;"|"&amp;W2061&amp;"|"&amp;X2061&amp;"|"&amp;Y2061&amp;"|"&amp;Z2061&amp;"|"&amp;AA2061&amp;"|"&amp;AB2061&amp;"|"&amp;AC2061&amp;"|"&amp;AD2061&amp;"|"&amp;AE2061&amp;"|"&amp;AF2061&amp;"|"))</f>
        <v/>
      </c>
      <c r="B2061" s="124" t="s">
        <v>1226</v>
      </c>
      <c r="C2061" s="125" t="s">
        <v>3269</v>
      </c>
      <c r="D2061" s="87"/>
      <c r="E2061" s="87"/>
      <c r="F2061" s="87"/>
      <c r="G2061" s="87"/>
      <c r="H2061" s="87"/>
      <c r="I2061" s="87"/>
      <c r="J2061" s="134"/>
      <c r="K2061" s="134"/>
      <c r="L2061" s="87"/>
      <c r="M2061" s="87"/>
      <c r="N2061" s="87"/>
      <c r="O2061" s="87"/>
      <c r="P2061" s="87"/>
      <c r="Q2061" s="87"/>
      <c r="R2061" s="87"/>
      <c r="S2061" s="87"/>
      <c r="T2061" s="87"/>
      <c r="U2061" s="136"/>
      <c r="V2061" s="127"/>
      <c r="W2061" s="127"/>
      <c r="X2061" s="127"/>
      <c r="Y2061" s="127"/>
      <c r="Z2061" s="127"/>
      <c r="AA2061" s="127"/>
      <c r="AB2061" s="127"/>
      <c r="AC2061" s="127"/>
      <c r="AD2061" s="127"/>
    </row>
    <row r="2062" spans="1:30" hidden="1" x14ac:dyDescent="0.25">
      <c r="A2062" s="24" t="str">
        <f>IF(D2062="","",(B2062&amp;"|"&amp;C2062&amp;"|"&amp;D2062&amp;"|"&amp;E2062&amp;"|"&amp;F2062&amp;"|"&amp;G2062&amp;"|"&amp;H2062&amp;"|"&amp;I2062&amp;"|"&amp;J2062&amp;"|"&amp;K2062&amp;"|"&amp;L2062&amp;"|"&amp;M2062&amp;"|"&amp;N2062&amp;"|"&amp;O2062&amp;"|"&amp;P2062&amp;"|"&amp;Q2062&amp;"|"&amp;R2062&amp;"|"&amp;S2062&amp;"|"&amp;T2062&amp;"|"&amp;U2062&amp;"|"&amp;V2062&amp;"|"&amp;W2062&amp;"|"&amp;X2062&amp;"|"&amp;Y2062&amp;"|"&amp;Z2062&amp;"|"&amp;AA2062&amp;"|"&amp;AB2062&amp;"|"&amp;AC2062&amp;"|"&amp;AD2062&amp;"|"&amp;AE2062&amp;"|"&amp;AF2062&amp;"|"))</f>
        <v/>
      </c>
      <c r="B2062" s="127" t="s">
        <v>1227</v>
      </c>
      <c r="C2062" s="127"/>
      <c r="D2062" s="144"/>
      <c r="E2062" s="144"/>
      <c r="F2062" s="127"/>
      <c r="G2062" s="152"/>
      <c r="H2062" s="152"/>
      <c r="I2062" s="127"/>
      <c r="J2062" s="127"/>
      <c r="K2062" s="127"/>
      <c r="L2062" s="127"/>
      <c r="M2062" s="127"/>
      <c r="N2062" s="127"/>
      <c r="O2062" s="127"/>
      <c r="P2062" s="127"/>
      <c r="Q2062" s="127"/>
      <c r="R2062" s="127"/>
      <c r="S2062" s="144"/>
      <c r="T2062" s="144"/>
      <c r="U2062" s="126"/>
      <c r="V2062" s="127"/>
      <c r="W2062" s="127"/>
      <c r="X2062" s="127"/>
      <c r="Y2062" s="127"/>
      <c r="Z2062" s="127"/>
      <c r="AA2062" s="127"/>
      <c r="AB2062" s="127"/>
      <c r="AC2062" s="127"/>
      <c r="AD2062" s="127"/>
    </row>
    <row r="2063" spans="1:30" hidden="1" x14ac:dyDescent="0.25">
      <c r="A2063" s="24" t="str">
        <f>IF(D2063="","",(B2063&amp;"|"&amp;C2063&amp;"|"&amp;D2063&amp;"|"&amp;E2063&amp;"|"&amp;F2063&amp;"|"&amp;G2063&amp;"|"&amp;H2063&amp;"|"&amp;I2063&amp;"|"&amp;J2063&amp;"|"&amp;K2063&amp;"|"&amp;L2063&amp;"|"&amp;M2063&amp;"|"&amp;N2063&amp;"|"&amp;O2063&amp;"|"&amp;P2063&amp;"|"&amp;Q2063&amp;"|"&amp;R2063&amp;"|"&amp;S2063&amp;"|"&amp;T2063&amp;"|"&amp;U2063&amp;"|"&amp;V2063&amp;"|"&amp;W2063&amp;"|"&amp;X2063&amp;"|"&amp;Y2063&amp;"|"&amp;Z2063&amp;"|"&amp;AA2063&amp;"|"&amp;AB2063&amp;"|"&amp;AC2063&amp;"|"&amp;AD2063&amp;"|"&amp;AE2063&amp;"|"&amp;AF2063&amp;"|"))</f>
        <v/>
      </c>
      <c r="B2063" s="124" t="s">
        <v>1227</v>
      </c>
      <c r="C2063" s="125" t="s">
        <v>3270</v>
      </c>
      <c r="D2063" s="87"/>
      <c r="E2063" s="87"/>
      <c r="F2063" s="87"/>
      <c r="G2063" s="87"/>
      <c r="H2063" s="87"/>
      <c r="I2063" s="87"/>
      <c r="J2063" s="134"/>
      <c r="K2063" s="134"/>
      <c r="L2063" s="87"/>
      <c r="M2063" s="87"/>
      <c r="N2063" s="87"/>
      <c r="O2063" s="87"/>
      <c r="P2063" s="87"/>
      <c r="Q2063" s="87"/>
      <c r="R2063" s="87"/>
      <c r="S2063" s="87"/>
      <c r="T2063" s="87"/>
      <c r="U2063" s="136"/>
      <c r="V2063" s="127"/>
      <c r="W2063" s="127"/>
      <c r="X2063" s="127"/>
      <c r="Y2063" s="127"/>
      <c r="Z2063" s="127"/>
      <c r="AA2063" s="127"/>
      <c r="AB2063" s="127"/>
      <c r="AC2063" s="127"/>
      <c r="AD2063" s="127"/>
    </row>
    <row r="2064" spans="1:30" x14ac:dyDescent="0.25">
      <c r="A2064" s="24" t="str">
        <f>IF(D2064="","",(B2064&amp;"|"&amp;C2064&amp;"|"&amp;D2064&amp;"|"&amp;E2064&amp;"|"&amp;F2064&amp;"|"&amp;G2064&amp;"|"&amp;H2064&amp;"|"&amp;I2064&amp;"|"&amp;J2064&amp;"|"&amp;K2064&amp;"|"&amp;L2064&amp;"|"&amp;M2064&amp;"|"&amp;N2064&amp;"|"&amp;O2064&amp;"|"&amp;P2064&amp;"|"&amp;Q2064&amp;"|"&amp;R2064&amp;"|"&amp;S2064&amp;"|"&amp;T2064&amp;"|"&amp;U2064&amp;"|"&amp;V2064&amp;"|"&amp;W2064&amp;"|"&amp;X2064&amp;"|"&amp;Y2064&amp;"|"&amp;Z2064&amp;"|"&amp;AA2064&amp;"|"&amp;AB2064&amp;"|"&amp;AC2064&amp;"|"&amp;AD2064&amp;"|"&amp;AE2064&amp;"|"&amp;AF2064&amp;"|"))</f>
        <v>Neolamprologus splendens |, |24|28||7,5|9||10|25||||||||||||||||||||||</v>
      </c>
      <c r="B2064" s="127" t="s">
        <v>1228</v>
      </c>
      <c r="C2064" s="127" t="s">
        <v>386</v>
      </c>
      <c r="D2064" s="144">
        <v>24</v>
      </c>
      <c r="E2064" s="144">
        <v>28</v>
      </c>
      <c r="F2064" s="127"/>
      <c r="G2064" s="151">
        <v>7.5</v>
      </c>
      <c r="H2064" s="151">
        <v>9</v>
      </c>
      <c r="I2064" s="127"/>
      <c r="J2064" s="127">
        <v>10</v>
      </c>
      <c r="K2064" s="127">
        <v>25</v>
      </c>
      <c r="L2064" s="127"/>
      <c r="M2064" s="127"/>
      <c r="N2064" s="127"/>
      <c r="O2064" s="127"/>
      <c r="P2064" s="127"/>
      <c r="Q2064" s="127"/>
      <c r="R2064" s="127"/>
      <c r="S2064" s="144"/>
      <c r="T2064" s="144"/>
      <c r="U2064" s="126"/>
      <c r="V2064" s="127"/>
      <c r="W2064" s="127"/>
      <c r="X2064" s="127"/>
      <c r="Y2064" s="127"/>
      <c r="Z2064" s="127"/>
      <c r="AA2064" s="127"/>
      <c r="AB2064" s="127"/>
      <c r="AC2064" s="127"/>
      <c r="AD2064" s="127"/>
    </row>
    <row r="2065" spans="1:30" hidden="1" x14ac:dyDescent="0.25">
      <c r="A2065" s="24" t="str">
        <f>IF(D2065="","",(B2065&amp;"|"&amp;C2065&amp;"|"&amp;D2065&amp;"|"&amp;E2065&amp;"|"&amp;F2065&amp;"|"&amp;G2065&amp;"|"&amp;H2065&amp;"|"&amp;I2065&amp;"|"&amp;J2065&amp;"|"&amp;K2065&amp;"|"&amp;L2065&amp;"|"&amp;M2065&amp;"|"&amp;N2065&amp;"|"&amp;O2065&amp;"|"&amp;P2065&amp;"|"&amp;Q2065&amp;"|"&amp;R2065&amp;"|"&amp;S2065&amp;"|"&amp;T2065&amp;"|"&amp;U2065&amp;"|"&amp;V2065&amp;"|"&amp;W2065&amp;"|"&amp;X2065&amp;"|"&amp;Y2065&amp;"|"&amp;Z2065&amp;"|"&amp;AA2065&amp;"|"&amp;AB2065&amp;"|"&amp;AC2065&amp;"|"&amp;AD2065&amp;"|"&amp;AE2065&amp;"|"&amp;AF2065&amp;"|"))</f>
        <v/>
      </c>
      <c r="B2065" s="127" t="s">
        <v>1229</v>
      </c>
      <c r="C2065" s="127"/>
      <c r="D2065" s="144"/>
      <c r="E2065" s="144"/>
      <c r="F2065" s="127"/>
      <c r="G2065" s="152"/>
      <c r="H2065" s="152"/>
      <c r="I2065" s="127"/>
      <c r="J2065" s="127"/>
      <c r="K2065" s="127"/>
      <c r="L2065" s="127"/>
      <c r="M2065" s="127"/>
      <c r="N2065" s="127"/>
      <c r="O2065" s="127"/>
      <c r="P2065" s="127"/>
      <c r="Q2065" s="127"/>
      <c r="R2065" s="127"/>
      <c r="S2065" s="144"/>
      <c r="T2065" s="144"/>
      <c r="U2065" s="126"/>
      <c r="V2065" s="127"/>
      <c r="W2065" s="127"/>
      <c r="X2065" s="127"/>
      <c r="Y2065" s="127"/>
      <c r="Z2065" s="127"/>
      <c r="AA2065" s="127"/>
      <c r="AB2065" s="127"/>
      <c r="AC2065" s="127"/>
      <c r="AD2065" s="127"/>
    </row>
    <row r="2066" spans="1:30" hidden="1" x14ac:dyDescent="0.25">
      <c r="A2066" s="24" t="str">
        <f>IF(D2066="","",(B2066&amp;"|"&amp;C2066&amp;"|"&amp;D2066&amp;"|"&amp;E2066&amp;"|"&amp;F2066&amp;"|"&amp;G2066&amp;"|"&amp;H2066&amp;"|"&amp;I2066&amp;"|"&amp;J2066&amp;"|"&amp;K2066&amp;"|"&amp;L2066&amp;"|"&amp;M2066&amp;"|"&amp;N2066&amp;"|"&amp;O2066&amp;"|"&amp;P2066&amp;"|"&amp;Q2066&amp;"|"&amp;R2066&amp;"|"&amp;S2066&amp;"|"&amp;T2066&amp;"|"&amp;U2066&amp;"|"&amp;V2066&amp;"|"&amp;W2066&amp;"|"&amp;X2066&amp;"|"&amp;Y2066&amp;"|"&amp;Z2066&amp;"|"&amp;AA2066&amp;"|"&amp;AB2066&amp;"|"&amp;AC2066&amp;"|"&amp;AD2066&amp;"|"&amp;AE2066&amp;"|"&amp;AF2066&amp;"|"))</f>
        <v/>
      </c>
      <c r="B2066" s="124" t="s">
        <v>1229</v>
      </c>
      <c r="C2066" s="125" t="s">
        <v>3271</v>
      </c>
      <c r="D2066" s="87"/>
      <c r="E2066" s="87"/>
      <c r="F2066" s="87"/>
      <c r="G2066" s="87"/>
      <c r="H2066" s="87"/>
      <c r="I2066" s="87"/>
      <c r="J2066" s="134"/>
      <c r="K2066" s="134"/>
      <c r="L2066" s="87"/>
      <c r="M2066" s="87"/>
      <c r="N2066" s="87"/>
      <c r="O2066" s="87"/>
      <c r="P2066" s="87"/>
      <c r="Q2066" s="87"/>
      <c r="R2066" s="87"/>
      <c r="S2066" s="87"/>
      <c r="T2066" s="87"/>
      <c r="U2066" s="136"/>
      <c r="V2066" s="127"/>
      <c r="W2066" s="127"/>
      <c r="X2066" s="127"/>
      <c r="Y2066" s="127"/>
      <c r="Z2066" s="127"/>
      <c r="AA2066" s="127"/>
      <c r="AB2066" s="127"/>
      <c r="AC2066" s="127"/>
      <c r="AD2066" s="127"/>
    </row>
    <row r="2067" spans="1:30" hidden="1" x14ac:dyDescent="0.25">
      <c r="A2067" s="24" t="str">
        <f>IF(D2067="","",(B2067&amp;"|"&amp;C2067&amp;"|"&amp;D2067&amp;"|"&amp;E2067&amp;"|"&amp;F2067&amp;"|"&amp;G2067&amp;"|"&amp;H2067&amp;"|"&amp;I2067&amp;"|"&amp;J2067&amp;"|"&amp;K2067&amp;"|"&amp;L2067&amp;"|"&amp;M2067&amp;"|"&amp;N2067&amp;"|"&amp;O2067&amp;"|"&amp;P2067&amp;"|"&amp;Q2067&amp;"|"&amp;R2067&amp;"|"&amp;S2067&amp;"|"&amp;T2067&amp;"|"&amp;U2067&amp;"|"&amp;V2067&amp;"|"&amp;W2067&amp;"|"&amp;X2067&amp;"|"&amp;Y2067&amp;"|"&amp;Z2067&amp;"|"&amp;AA2067&amp;"|"&amp;AB2067&amp;"|"&amp;AC2067&amp;"|"&amp;AD2067&amp;"|"&amp;AE2067&amp;"|"&amp;AF2067&amp;"|"))</f>
        <v/>
      </c>
      <c r="B2067" s="127" t="s">
        <v>1230</v>
      </c>
      <c r="C2067" s="127"/>
      <c r="D2067" s="144"/>
      <c r="E2067" s="144"/>
      <c r="F2067" s="127"/>
      <c r="G2067" s="152"/>
      <c r="H2067" s="152"/>
      <c r="I2067" s="127"/>
      <c r="J2067" s="127"/>
      <c r="K2067" s="127"/>
      <c r="L2067" s="127"/>
      <c r="M2067" s="127"/>
      <c r="N2067" s="127"/>
      <c r="O2067" s="127"/>
      <c r="P2067" s="127"/>
      <c r="Q2067" s="127"/>
      <c r="R2067" s="127"/>
      <c r="S2067" s="144"/>
      <c r="T2067" s="144"/>
      <c r="U2067" s="126"/>
      <c r="V2067" s="127"/>
      <c r="W2067" s="127"/>
      <c r="X2067" s="127"/>
      <c r="Y2067" s="127"/>
      <c r="Z2067" s="127"/>
      <c r="AA2067" s="127"/>
      <c r="AB2067" s="127"/>
      <c r="AC2067" s="127"/>
      <c r="AD2067" s="127"/>
    </row>
    <row r="2068" spans="1:30" hidden="1" x14ac:dyDescent="0.25">
      <c r="A2068" s="24" t="str">
        <f>IF(D2068="","",(B2068&amp;"|"&amp;C2068&amp;"|"&amp;D2068&amp;"|"&amp;E2068&amp;"|"&amp;F2068&amp;"|"&amp;G2068&amp;"|"&amp;H2068&amp;"|"&amp;I2068&amp;"|"&amp;J2068&amp;"|"&amp;K2068&amp;"|"&amp;L2068&amp;"|"&amp;M2068&amp;"|"&amp;N2068&amp;"|"&amp;O2068&amp;"|"&amp;P2068&amp;"|"&amp;Q2068&amp;"|"&amp;R2068&amp;"|"&amp;S2068&amp;"|"&amp;T2068&amp;"|"&amp;U2068&amp;"|"&amp;V2068&amp;"|"&amp;W2068&amp;"|"&amp;X2068&amp;"|"&amp;Y2068&amp;"|"&amp;Z2068&amp;"|"&amp;AA2068&amp;"|"&amp;AB2068&amp;"|"&amp;AC2068&amp;"|"&amp;AD2068&amp;"|"&amp;AE2068&amp;"|"&amp;AF2068&amp;"|"))</f>
        <v/>
      </c>
      <c r="B2068" s="124" t="s">
        <v>1230</v>
      </c>
      <c r="C2068" s="125" t="s">
        <v>3272</v>
      </c>
      <c r="D2068" s="87"/>
      <c r="E2068" s="87"/>
      <c r="F2068" s="87"/>
      <c r="G2068" s="87"/>
      <c r="H2068" s="87"/>
      <c r="I2068" s="87"/>
      <c r="J2068" s="134"/>
      <c r="K2068" s="134"/>
      <c r="L2068" s="87"/>
      <c r="M2068" s="87"/>
      <c r="N2068" s="87"/>
      <c r="O2068" s="87"/>
      <c r="P2068" s="87"/>
      <c r="Q2068" s="87"/>
      <c r="R2068" s="87"/>
      <c r="S2068" s="87"/>
      <c r="T2068" s="87"/>
      <c r="U2068" s="136"/>
      <c r="V2068" s="127"/>
      <c r="W2068" s="127"/>
      <c r="X2068" s="127"/>
      <c r="Y2068" s="127"/>
      <c r="Z2068" s="127"/>
      <c r="AA2068" s="127"/>
      <c r="AB2068" s="127"/>
      <c r="AC2068" s="127"/>
      <c r="AD2068" s="127"/>
    </row>
    <row r="2069" spans="1:30" hidden="1" x14ac:dyDescent="0.25">
      <c r="A2069" s="24" t="str">
        <f>IF(D2069="","",(B2069&amp;"|"&amp;C2069&amp;"|"&amp;D2069&amp;"|"&amp;E2069&amp;"|"&amp;F2069&amp;"|"&amp;G2069&amp;"|"&amp;H2069&amp;"|"&amp;I2069&amp;"|"&amp;J2069&amp;"|"&amp;K2069&amp;"|"&amp;L2069&amp;"|"&amp;M2069&amp;"|"&amp;N2069&amp;"|"&amp;O2069&amp;"|"&amp;P2069&amp;"|"&amp;Q2069&amp;"|"&amp;R2069&amp;"|"&amp;S2069&amp;"|"&amp;T2069&amp;"|"&amp;U2069&amp;"|"&amp;V2069&amp;"|"&amp;W2069&amp;"|"&amp;X2069&amp;"|"&amp;Y2069&amp;"|"&amp;Z2069&amp;"|"&amp;AA2069&amp;"|"&amp;AB2069&amp;"|"&amp;AC2069&amp;"|"&amp;AD2069&amp;"|"&amp;AE2069&amp;"|"&amp;AF2069&amp;"|"))</f>
        <v/>
      </c>
      <c r="B2069" s="127" t="s">
        <v>1231</v>
      </c>
      <c r="C2069" s="127"/>
      <c r="D2069" s="144"/>
      <c r="E2069" s="144"/>
      <c r="F2069" s="127"/>
      <c r="G2069" s="152"/>
      <c r="H2069" s="152"/>
      <c r="I2069" s="127"/>
      <c r="J2069" s="127"/>
      <c r="K2069" s="127"/>
      <c r="L2069" s="127"/>
      <c r="M2069" s="127"/>
      <c r="N2069" s="127"/>
      <c r="O2069" s="127"/>
      <c r="P2069" s="127"/>
      <c r="Q2069" s="127"/>
      <c r="R2069" s="127"/>
      <c r="S2069" s="144"/>
      <c r="T2069" s="144"/>
      <c r="U2069" s="126"/>
      <c r="V2069" s="127"/>
      <c r="W2069" s="127"/>
      <c r="X2069" s="127"/>
      <c r="Y2069" s="127"/>
      <c r="Z2069" s="127"/>
      <c r="AA2069" s="127"/>
      <c r="AB2069" s="127"/>
      <c r="AC2069" s="127"/>
      <c r="AD2069" s="127"/>
    </row>
    <row r="2070" spans="1:30" hidden="1" x14ac:dyDescent="0.25">
      <c r="A2070" s="24" t="str">
        <f>IF(D2070="","",(B2070&amp;"|"&amp;C2070&amp;"|"&amp;D2070&amp;"|"&amp;E2070&amp;"|"&amp;F2070&amp;"|"&amp;G2070&amp;"|"&amp;H2070&amp;"|"&amp;I2070&amp;"|"&amp;J2070&amp;"|"&amp;K2070&amp;"|"&amp;L2070&amp;"|"&amp;M2070&amp;"|"&amp;N2070&amp;"|"&amp;O2070&amp;"|"&amp;P2070&amp;"|"&amp;Q2070&amp;"|"&amp;R2070&amp;"|"&amp;S2070&amp;"|"&amp;T2070&amp;"|"&amp;U2070&amp;"|"&amp;V2070&amp;"|"&amp;W2070&amp;"|"&amp;X2070&amp;"|"&amp;Y2070&amp;"|"&amp;Z2070&amp;"|"&amp;AA2070&amp;"|"&amp;AB2070&amp;"|"&amp;AC2070&amp;"|"&amp;AD2070&amp;"|"&amp;AE2070&amp;"|"&amp;AF2070&amp;"|"))</f>
        <v/>
      </c>
      <c r="B2070" s="124" t="s">
        <v>1231</v>
      </c>
      <c r="C2070" s="125" t="s">
        <v>3273</v>
      </c>
      <c r="D2070" s="87"/>
      <c r="E2070" s="87"/>
      <c r="F2070" s="87"/>
      <c r="G2070" s="87"/>
      <c r="H2070" s="87"/>
      <c r="I2070" s="87"/>
      <c r="J2070" s="134"/>
      <c r="K2070" s="134"/>
      <c r="L2070" s="87"/>
      <c r="M2070" s="87"/>
      <c r="N2070" s="87"/>
      <c r="O2070" s="87"/>
      <c r="P2070" s="87"/>
      <c r="Q2070" s="87"/>
      <c r="R2070" s="87"/>
      <c r="S2070" s="87"/>
      <c r="T2070" s="87"/>
      <c r="U2070" s="136"/>
      <c r="V2070" s="127"/>
      <c r="W2070" s="127"/>
      <c r="X2070" s="127"/>
      <c r="Y2070" s="127"/>
      <c r="Z2070" s="127"/>
      <c r="AA2070" s="127"/>
      <c r="AB2070" s="127"/>
      <c r="AC2070" s="127"/>
      <c r="AD2070" s="127"/>
    </row>
    <row r="2071" spans="1:30" hidden="1" x14ac:dyDescent="0.25">
      <c r="A2071" s="24" t="str">
        <f>IF(D2071="","",(B2071&amp;"|"&amp;C2071&amp;"|"&amp;D2071&amp;"|"&amp;E2071&amp;"|"&amp;F2071&amp;"|"&amp;G2071&amp;"|"&amp;H2071&amp;"|"&amp;I2071&amp;"|"&amp;J2071&amp;"|"&amp;K2071&amp;"|"&amp;L2071&amp;"|"&amp;M2071&amp;"|"&amp;N2071&amp;"|"&amp;O2071&amp;"|"&amp;P2071&amp;"|"&amp;Q2071&amp;"|"&amp;R2071&amp;"|"&amp;S2071&amp;"|"&amp;T2071&amp;"|"&amp;U2071&amp;"|"&amp;V2071&amp;"|"&amp;W2071&amp;"|"&amp;X2071&amp;"|"&amp;Y2071&amp;"|"&amp;Z2071&amp;"|"&amp;AA2071&amp;"|"&amp;AB2071&amp;"|"&amp;AC2071&amp;"|"&amp;AD2071&amp;"|"&amp;AE2071&amp;"|"&amp;AF2071&amp;"|"))</f>
        <v/>
      </c>
      <c r="B2071" s="127" t="s">
        <v>1232</v>
      </c>
      <c r="C2071" s="127"/>
      <c r="D2071" s="144"/>
      <c r="E2071" s="144"/>
      <c r="F2071" s="127"/>
      <c r="G2071" s="152"/>
      <c r="H2071" s="152"/>
      <c r="I2071" s="127"/>
      <c r="J2071" s="127"/>
      <c r="K2071" s="127"/>
      <c r="L2071" s="127"/>
      <c r="M2071" s="127"/>
      <c r="N2071" s="127"/>
      <c r="O2071" s="127"/>
      <c r="P2071" s="127"/>
      <c r="Q2071" s="127"/>
      <c r="R2071" s="127"/>
      <c r="S2071" s="144"/>
      <c r="T2071" s="144"/>
      <c r="U2071" s="126"/>
      <c r="V2071" s="127"/>
      <c r="W2071" s="127"/>
      <c r="X2071" s="127"/>
      <c r="Y2071" s="127"/>
      <c r="Z2071" s="127"/>
      <c r="AA2071" s="127"/>
      <c r="AB2071" s="127"/>
      <c r="AC2071" s="127"/>
      <c r="AD2071" s="127"/>
    </row>
    <row r="2072" spans="1:30" hidden="1" x14ac:dyDescent="0.25">
      <c r="A2072" s="24" t="str">
        <f>IF(D2072="","",(B2072&amp;"|"&amp;C2072&amp;"|"&amp;D2072&amp;"|"&amp;E2072&amp;"|"&amp;F2072&amp;"|"&amp;G2072&amp;"|"&amp;H2072&amp;"|"&amp;I2072&amp;"|"&amp;J2072&amp;"|"&amp;K2072&amp;"|"&amp;L2072&amp;"|"&amp;M2072&amp;"|"&amp;N2072&amp;"|"&amp;O2072&amp;"|"&amp;P2072&amp;"|"&amp;Q2072&amp;"|"&amp;R2072&amp;"|"&amp;S2072&amp;"|"&amp;T2072&amp;"|"&amp;U2072&amp;"|"&amp;V2072&amp;"|"&amp;W2072&amp;"|"&amp;X2072&amp;"|"&amp;Y2072&amp;"|"&amp;Z2072&amp;"|"&amp;AA2072&amp;"|"&amp;AB2072&amp;"|"&amp;AC2072&amp;"|"&amp;AD2072&amp;"|"&amp;AE2072&amp;"|"&amp;AF2072&amp;"|"))</f>
        <v/>
      </c>
      <c r="B2072" s="124" t="s">
        <v>1232</v>
      </c>
      <c r="C2072" s="125" t="s">
        <v>3274</v>
      </c>
      <c r="D2072" s="87"/>
      <c r="E2072" s="87"/>
      <c r="F2072" s="87"/>
      <c r="G2072" s="87"/>
      <c r="H2072" s="87"/>
      <c r="I2072" s="87"/>
      <c r="J2072" s="134"/>
      <c r="K2072" s="134"/>
      <c r="L2072" s="87"/>
      <c r="M2072" s="87"/>
      <c r="N2072" s="87"/>
      <c r="O2072" s="87"/>
      <c r="P2072" s="87"/>
      <c r="Q2072" s="87"/>
      <c r="R2072" s="87"/>
      <c r="S2072" s="87"/>
      <c r="T2072" s="87"/>
      <c r="U2072" s="136"/>
      <c r="V2072" s="127"/>
      <c r="W2072" s="127"/>
      <c r="X2072" s="127"/>
      <c r="Y2072" s="127"/>
      <c r="Z2072" s="127"/>
      <c r="AA2072" s="127"/>
      <c r="AB2072" s="127"/>
      <c r="AC2072" s="127"/>
      <c r="AD2072" s="127"/>
    </row>
    <row r="2073" spans="1:30" hidden="1" x14ac:dyDescent="0.25">
      <c r="A2073" s="24" t="str">
        <f>IF(D2073="","",(B2073&amp;"|"&amp;C2073&amp;"|"&amp;D2073&amp;"|"&amp;E2073&amp;"|"&amp;F2073&amp;"|"&amp;G2073&amp;"|"&amp;H2073&amp;"|"&amp;I2073&amp;"|"&amp;J2073&amp;"|"&amp;K2073&amp;"|"&amp;L2073&amp;"|"&amp;M2073&amp;"|"&amp;N2073&amp;"|"&amp;O2073&amp;"|"&amp;P2073&amp;"|"&amp;Q2073&amp;"|"&amp;R2073&amp;"|"&amp;S2073&amp;"|"&amp;T2073&amp;"|"&amp;U2073&amp;"|"&amp;V2073&amp;"|"&amp;W2073&amp;"|"&amp;X2073&amp;"|"&amp;Y2073&amp;"|"&amp;Z2073&amp;"|"&amp;AA2073&amp;"|"&amp;AB2073&amp;"|"&amp;AC2073&amp;"|"&amp;AD2073&amp;"|"&amp;AE2073&amp;"|"&amp;AF2073&amp;"|"))</f>
        <v/>
      </c>
      <c r="B2073" s="127" t="s">
        <v>1233</v>
      </c>
      <c r="C2073" s="127"/>
      <c r="D2073" s="144"/>
      <c r="E2073" s="144"/>
      <c r="F2073" s="127"/>
      <c r="G2073" s="152"/>
      <c r="H2073" s="152"/>
      <c r="I2073" s="127"/>
      <c r="J2073" s="127"/>
      <c r="K2073" s="127"/>
      <c r="L2073" s="127"/>
      <c r="M2073" s="127"/>
      <c r="N2073" s="127"/>
      <c r="O2073" s="127"/>
      <c r="P2073" s="127"/>
      <c r="Q2073" s="127"/>
      <c r="R2073" s="127"/>
      <c r="S2073" s="144"/>
      <c r="T2073" s="144"/>
      <c r="U2073" s="126"/>
      <c r="V2073" s="127"/>
      <c r="W2073" s="127"/>
      <c r="X2073" s="127"/>
      <c r="Y2073" s="127"/>
      <c r="Z2073" s="127"/>
      <c r="AA2073" s="127"/>
      <c r="AB2073" s="127"/>
      <c r="AC2073" s="127"/>
      <c r="AD2073" s="127"/>
    </row>
    <row r="2074" spans="1:30" hidden="1" x14ac:dyDescent="0.25">
      <c r="A2074" s="24" t="str">
        <f>IF(D2074="","",(B2074&amp;"|"&amp;C2074&amp;"|"&amp;D2074&amp;"|"&amp;E2074&amp;"|"&amp;F2074&amp;"|"&amp;G2074&amp;"|"&amp;H2074&amp;"|"&amp;I2074&amp;"|"&amp;J2074&amp;"|"&amp;K2074&amp;"|"&amp;L2074&amp;"|"&amp;M2074&amp;"|"&amp;N2074&amp;"|"&amp;O2074&amp;"|"&amp;P2074&amp;"|"&amp;Q2074&amp;"|"&amp;R2074&amp;"|"&amp;S2074&amp;"|"&amp;T2074&amp;"|"&amp;U2074&amp;"|"&amp;V2074&amp;"|"&amp;W2074&amp;"|"&amp;X2074&amp;"|"&amp;Y2074&amp;"|"&amp;Z2074&amp;"|"&amp;AA2074&amp;"|"&amp;AB2074&amp;"|"&amp;AC2074&amp;"|"&amp;AD2074&amp;"|"&amp;AE2074&amp;"|"&amp;AF2074&amp;"|"))</f>
        <v/>
      </c>
      <c r="B2074" s="124" t="s">
        <v>1233</v>
      </c>
      <c r="C2074" s="125" t="s">
        <v>3275</v>
      </c>
      <c r="D2074" s="87"/>
      <c r="E2074" s="87"/>
      <c r="F2074" s="87"/>
      <c r="G2074" s="87"/>
      <c r="H2074" s="87"/>
      <c r="I2074" s="87"/>
      <c r="J2074" s="134"/>
      <c r="K2074" s="134"/>
      <c r="L2074" s="87"/>
      <c r="M2074" s="87"/>
      <c r="N2074" s="87"/>
      <c r="O2074" s="87"/>
      <c r="P2074" s="87"/>
      <c r="Q2074" s="87"/>
      <c r="R2074" s="87"/>
      <c r="S2074" s="87"/>
      <c r="T2074" s="87"/>
      <c r="U2074" s="136"/>
      <c r="V2074" s="127"/>
      <c r="W2074" s="127"/>
      <c r="X2074" s="127"/>
      <c r="Y2074" s="127"/>
      <c r="Z2074" s="127"/>
      <c r="AA2074" s="127"/>
      <c r="AB2074" s="127"/>
      <c r="AC2074" s="127"/>
      <c r="AD2074" s="127"/>
    </row>
    <row r="2075" spans="1:30" hidden="1" x14ac:dyDescent="0.25">
      <c r="A2075" s="24" t="str">
        <f>IF(D2075="","",(B2075&amp;"|"&amp;C2075&amp;"|"&amp;D2075&amp;"|"&amp;E2075&amp;"|"&amp;F2075&amp;"|"&amp;G2075&amp;"|"&amp;H2075&amp;"|"&amp;I2075&amp;"|"&amp;J2075&amp;"|"&amp;K2075&amp;"|"&amp;L2075&amp;"|"&amp;M2075&amp;"|"&amp;N2075&amp;"|"&amp;O2075&amp;"|"&amp;P2075&amp;"|"&amp;Q2075&amp;"|"&amp;R2075&amp;"|"&amp;S2075&amp;"|"&amp;T2075&amp;"|"&amp;U2075&amp;"|"&amp;V2075&amp;"|"&amp;W2075&amp;"|"&amp;X2075&amp;"|"&amp;Y2075&amp;"|"&amp;Z2075&amp;"|"&amp;AA2075&amp;"|"&amp;AB2075&amp;"|"&amp;AC2075&amp;"|"&amp;AD2075&amp;"|"&amp;AE2075&amp;"|"&amp;AF2075&amp;"|"))</f>
        <v/>
      </c>
      <c r="B2075" s="127" t="s">
        <v>1234</v>
      </c>
      <c r="C2075" s="127"/>
      <c r="D2075" s="144"/>
      <c r="E2075" s="144"/>
      <c r="F2075" s="127"/>
      <c r="G2075" s="152"/>
      <c r="H2075" s="152"/>
      <c r="I2075" s="127"/>
      <c r="J2075" s="127"/>
      <c r="K2075" s="127"/>
      <c r="L2075" s="127"/>
      <c r="M2075" s="127"/>
      <c r="N2075" s="127"/>
      <c r="O2075" s="127"/>
      <c r="P2075" s="127"/>
      <c r="Q2075" s="127"/>
      <c r="R2075" s="127"/>
      <c r="S2075" s="144"/>
      <c r="T2075" s="144"/>
      <c r="U2075" s="126"/>
      <c r="V2075" s="127"/>
      <c r="W2075" s="127"/>
      <c r="X2075" s="127"/>
      <c r="Y2075" s="127"/>
      <c r="Z2075" s="127"/>
      <c r="AA2075" s="127"/>
      <c r="AB2075" s="127"/>
      <c r="AC2075" s="127"/>
      <c r="AD2075" s="127"/>
    </row>
    <row r="2076" spans="1:30" hidden="1" x14ac:dyDescent="0.25">
      <c r="A2076" s="24" t="str">
        <f>IF(D2076="","",(B2076&amp;"|"&amp;C2076&amp;"|"&amp;D2076&amp;"|"&amp;E2076&amp;"|"&amp;F2076&amp;"|"&amp;G2076&amp;"|"&amp;H2076&amp;"|"&amp;I2076&amp;"|"&amp;J2076&amp;"|"&amp;K2076&amp;"|"&amp;L2076&amp;"|"&amp;M2076&amp;"|"&amp;N2076&amp;"|"&amp;O2076&amp;"|"&amp;P2076&amp;"|"&amp;Q2076&amp;"|"&amp;R2076&amp;"|"&amp;S2076&amp;"|"&amp;T2076&amp;"|"&amp;U2076&amp;"|"&amp;V2076&amp;"|"&amp;W2076&amp;"|"&amp;X2076&amp;"|"&amp;Y2076&amp;"|"&amp;Z2076&amp;"|"&amp;AA2076&amp;"|"&amp;AB2076&amp;"|"&amp;AC2076&amp;"|"&amp;AD2076&amp;"|"&amp;AE2076&amp;"|"&amp;AF2076&amp;"|"))</f>
        <v/>
      </c>
      <c r="B2076" s="124" t="s">
        <v>1234</v>
      </c>
      <c r="C2076" s="125" t="s">
        <v>3276</v>
      </c>
      <c r="D2076" s="87"/>
      <c r="E2076" s="87"/>
      <c r="F2076" s="87"/>
      <c r="G2076" s="87"/>
      <c r="H2076" s="87"/>
      <c r="I2076" s="87"/>
      <c r="J2076" s="134"/>
      <c r="K2076" s="134"/>
      <c r="L2076" s="87"/>
      <c r="M2076" s="87"/>
      <c r="N2076" s="87"/>
      <c r="O2076" s="87"/>
      <c r="P2076" s="87"/>
      <c r="Q2076" s="87"/>
      <c r="R2076" s="87"/>
      <c r="S2076" s="87"/>
      <c r="T2076" s="87"/>
      <c r="U2076" s="136"/>
      <c r="V2076" s="127"/>
      <c r="W2076" s="127"/>
      <c r="X2076" s="127"/>
      <c r="Y2076" s="127"/>
      <c r="Z2076" s="127"/>
      <c r="AA2076" s="127"/>
      <c r="AB2076" s="127"/>
      <c r="AC2076" s="127"/>
      <c r="AD2076" s="127"/>
    </row>
    <row r="2077" spans="1:30" hidden="1" x14ac:dyDescent="0.25">
      <c r="A2077" s="24" t="str">
        <f>IF(D2077="","",(B2077&amp;"|"&amp;C2077&amp;"|"&amp;D2077&amp;"|"&amp;E2077&amp;"|"&amp;F2077&amp;"|"&amp;G2077&amp;"|"&amp;H2077&amp;"|"&amp;I2077&amp;"|"&amp;J2077&amp;"|"&amp;K2077&amp;"|"&amp;L2077&amp;"|"&amp;M2077&amp;"|"&amp;N2077&amp;"|"&amp;O2077&amp;"|"&amp;P2077&amp;"|"&amp;Q2077&amp;"|"&amp;R2077&amp;"|"&amp;S2077&amp;"|"&amp;T2077&amp;"|"&amp;U2077&amp;"|"&amp;V2077&amp;"|"&amp;W2077&amp;"|"&amp;X2077&amp;"|"&amp;Y2077&amp;"|"&amp;Z2077&amp;"|"&amp;AA2077&amp;"|"&amp;AB2077&amp;"|"&amp;AC2077&amp;"|"&amp;AD2077&amp;"|"&amp;AE2077&amp;"|"&amp;AF2077&amp;"|"))</f>
        <v/>
      </c>
      <c r="B2077" s="127" t="s">
        <v>1235</v>
      </c>
      <c r="C2077" s="127"/>
      <c r="D2077" s="144"/>
      <c r="E2077" s="144"/>
      <c r="F2077" s="127"/>
      <c r="G2077" s="152"/>
      <c r="H2077" s="152"/>
      <c r="I2077" s="127"/>
      <c r="J2077" s="127"/>
      <c r="K2077" s="127"/>
      <c r="L2077" s="127"/>
      <c r="M2077" s="127"/>
      <c r="N2077" s="127"/>
      <c r="O2077" s="127"/>
      <c r="P2077" s="127"/>
      <c r="Q2077" s="127"/>
      <c r="R2077" s="127"/>
      <c r="S2077" s="144"/>
      <c r="T2077" s="144"/>
      <c r="U2077" s="126"/>
      <c r="V2077" s="127"/>
      <c r="W2077" s="127"/>
      <c r="X2077" s="127"/>
      <c r="Y2077" s="127"/>
      <c r="Z2077" s="127"/>
      <c r="AA2077" s="127"/>
      <c r="AB2077" s="127"/>
      <c r="AC2077" s="127"/>
      <c r="AD2077" s="127"/>
    </row>
    <row r="2078" spans="1:30" hidden="1" x14ac:dyDescent="0.25">
      <c r="A2078" s="24" t="str">
        <f>IF(D2078="","",(B2078&amp;"|"&amp;C2078&amp;"|"&amp;D2078&amp;"|"&amp;E2078&amp;"|"&amp;F2078&amp;"|"&amp;G2078&amp;"|"&amp;H2078&amp;"|"&amp;I2078&amp;"|"&amp;J2078&amp;"|"&amp;K2078&amp;"|"&amp;L2078&amp;"|"&amp;M2078&amp;"|"&amp;N2078&amp;"|"&amp;O2078&amp;"|"&amp;P2078&amp;"|"&amp;Q2078&amp;"|"&amp;R2078&amp;"|"&amp;S2078&amp;"|"&amp;T2078&amp;"|"&amp;U2078&amp;"|"&amp;V2078&amp;"|"&amp;W2078&amp;"|"&amp;X2078&amp;"|"&amp;Y2078&amp;"|"&amp;Z2078&amp;"|"&amp;AA2078&amp;"|"&amp;AB2078&amp;"|"&amp;AC2078&amp;"|"&amp;AD2078&amp;"|"&amp;AE2078&amp;"|"&amp;AF2078&amp;"|"))</f>
        <v/>
      </c>
      <c r="B2078" s="124" t="s">
        <v>1235</v>
      </c>
      <c r="C2078" s="125" t="s">
        <v>3277</v>
      </c>
      <c r="D2078" s="87"/>
      <c r="E2078" s="87"/>
      <c r="F2078" s="87"/>
      <c r="G2078" s="87"/>
      <c r="H2078" s="87"/>
      <c r="I2078" s="87"/>
      <c r="J2078" s="134"/>
      <c r="K2078" s="134"/>
      <c r="L2078" s="87"/>
      <c r="M2078" s="87"/>
      <c r="N2078" s="87"/>
      <c r="O2078" s="87"/>
      <c r="P2078" s="87"/>
      <c r="Q2078" s="87"/>
      <c r="R2078" s="87"/>
      <c r="S2078" s="87"/>
      <c r="T2078" s="87"/>
      <c r="U2078" s="136"/>
      <c r="V2078" s="127"/>
      <c r="W2078" s="127"/>
      <c r="X2078" s="127"/>
      <c r="Y2078" s="127"/>
      <c r="Z2078" s="127"/>
      <c r="AA2078" s="127"/>
      <c r="AB2078" s="127"/>
      <c r="AC2078" s="127"/>
      <c r="AD2078" s="127"/>
    </row>
    <row r="2079" spans="1:30" hidden="1" x14ac:dyDescent="0.25">
      <c r="A2079" s="24" t="str">
        <f>IF(D2079="","",(B2079&amp;"|"&amp;C2079&amp;"|"&amp;D2079&amp;"|"&amp;E2079&amp;"|"&amp;F2079&amp;"|"&amp;G2079&amp;"|"&amp;H2079&amp;"|"&amp;I2079&amp;"|"&amp;J2079&amp;"|"&amp;K2079&amp;"|"&amp;L2079&amp;"|"&amp;M2079&amp;"|"&amp;N2079&amp;"|"&amp;O2079&amp;"|"&amp;P2079&amp;"|"&amp;Q2079&amp;"|"&amp;R2079&amp;"|"&amp;S2079&amp;"|"&amp;T2079&amp;"|"&amp;U2079&amp;"|"&amp;V2079&amp;"|"&amp;W2079&amp;"|"&amp;X2079&amp;"|"&amp;Y2079&amp;"|"&amp;Z2079&amp;"|"&amp;AA2079&amp;"|"&amp;AB2079&amp;"|"&amp;AC2079&amp;"|"&amp;AD2079&amp;"|"&amp;AE2079&amp;"|"&amp;AF2079&amp;"|"))</f>
        <v/>
      </c>
      <c r="B2079" s="127" t="s">
        <v>1236</v>
      </c>
      <c r="C2079" s="127"/>
      <c r="D2079" s="144"/>
      <c r="E2079" s="144"/>
      <c r="F2079" s="127"/>
      <c r="G2079" s="152"/>
      <c r="H2079" s="152"/>
      <c r="I2079" s="127"/>
      <c r="J2079" s="127"/>
      <c r="K2079" s="127"/>
      <c r="L2079" s="127"/>
      <c r="M2079" s="127"/>
      <c r="N2079" s="127"/>
      <c r="O2079" s="127"/>
      <c r="P2079" s="127"/>
      <c r="Q2079" s="127"/>
      <c r="R2079" s="127"/>
      <c r="S2079" s="144"/>
      <c r="T2079" s="144"/>
      <c r="U2079" s="126"/>
      <c r="V2079" s="127"/>
      <c r="W2079" s="127"/>
      <c r="X2079" s="127"/>
      <c r="Y2079" s="127"/>
      <c r="Z2079" s="127"/>
      <c r="AA2079" s="127"/>
      <c r="AB2079" s="127"/>
      <c r="AC2079" s="127"/>
      <c r="AD2079" s="127"/>
    </row>
    <row r="2080" spans="1:30" hidden="1" x14ac:dyDescent="0.25">
      <c r="A2080" s="24" t="str">
        <f>IF(D2080="","",(B2080&amp;"|"&amp;C2080&amp;"|"&amp;D2080&amp;"|"&amp;E2080&amp;"|"&amp;F2080&amp;"|"&amp;G2080&amp;"|"&amp;H2080&amp;"|"&amp;I2080&amp;"|"&amp;J2080&amp;"|"&amp;K2080&amp;"|"&amp;L2080&amp;"|"&amp;M2080&amp;"|"&amp;N2080&amp;"|"&amp;O2080&amp;"|"&amp;P2080&amp;"|"&amp;Q2080&amp;"|"&amp;R2080&amp;"|"&amp;S2080&amp;"|"&amp;T2080&amp;"|"&amp;U2080&amp;"|"&amp;V2080&amp;"|"&amp;W2080&amp;"|"&amp;X2080&amp;"|"&amp;Y2080&amp;"|"&amp;Z2080&amp;"|"&amp;AA2080&amp;"|"&amp;AB2080&amp;"|"&amp;AC2080&amp;"|"&amp;AD2080&amp;"|"&amp;AE2080&amp;"|"&amp;AF2080&amp;"|"))</f>
        <v/>
      </c>
      <c r="B2080" s="124" t="s">
        <v>1236</v>
      </c>
      <c r="C2080" s="125" t="s">
        <v>3278</v>
      </c>
      <c r="D2080" s="87"/>
      <c r="E2080" s="87"/>
      <c r="F2080" s="87"/>
      <c r="G2080" s="87"/>
      <c r="H2080" s="87"/>
      <c r="I2080" s="87"/>
      <c r="J2080" s="134"/>
      <c r="K2080" s="134"/>
      <c r="L2080" s="87"/>
      <c r="M2080" s="87"/>
      <c r="N2080" s="87"/>
      <c r="O2080" s="87"/>
      <c r="P2080" s="87"/>
      <c r="Q2080" s="87"/>
      <c r="R2080" s="87"/>
      <c r="S2080" s="87"/>
      <c r="T2080" s="87"/>
      <c r="U2080" s="136"/>
      <c r="V2080" s="127"/>
      <c r="W2080" s="127"/>
      <c r="X2080" s="127"/>
      <c r="Y2080" s="127"/>
      <c r="Z2080" s="127"/>
      <c r="AA2080" s="127"/>
      <c r="AB2080" s="127"/>
      <c r="AC2080" s="127"/>
      <c r="AD2080" s="127"/>
    </row>
    <row r="2081" spans="1:30" hidden="1" x14ac:dyDescent="0.25">
      <c r="A2081" s="24" t="str">
        <f>IF(D2081="","",(B2081&amp;"|"&amp;C2081&amp;"|"&amp;D2081&amp;"|"&amp;E2081&amp;"|"&amp;F2081&amp;"|"&amp;G2081&amp;"|"&amp;H2081&amp;"|"&amp;I2081&amp;"|"&amp;J2081&amp;"|"&amp;K2081&amp;"|"&amp;L2081&amp;"|"&amp;M2081&amp;"|"&amp;N2081&amp;"|"&amp;O2081&amp;"|"&amp;P2081&amp;"|"&amp;Q2081&amp;"|"&amp;R2081&amp;"|"&amp;S2081&amp;"|"&amp;T2081&amp;"|"&amp;U2081&amp;"|"&amp;V2081&amp;"|"&amp;W2081&amp;"|"&amp;X2081&amp;"|"&amp;Y2081&amp;"|"&amp;Z2081&amp;"|"&amp;AA2081&amp;"|"&amp;AB2081&amp;"|"&amp;AC2081&amp;"|"&amp;AD2081&amp;"|"&amp;AE2081&amp;"|"&amp;AF2081&amp;"|"))</f>
        <v/>
      </c>
      <c r="B2081" s="127" t="s">
        <v>1237</v>
      </c>
      <c r="C2081" s="127"/>
      <c r="D2081" s="144"/>
      <c r="E2081" s="144"/>
      <c r="F2081" s="127"/>
      <c r="G2081" s="152"/>
      <c r="H2081" s="152"/>
      <c r="I2081" s="127"/>
      <c r="J2081" s="127"/>
      <c r="K2081" s="127"/>
      <c r="L2081" s="127"/>
      <c r="M2081" s="127"/>
      <c r="N2081" s="127"/>
      <c r="O2081" s="127"/>
      <c r="P2081" s="127"/>
      <c r="Q2081" s="127"/>
      <c r="R2081" s="127"/>
      <c r="S2081" s="144"/>
      <c r="T2081" s="144"/>
      <c r="U2081" s="126"/>
      <c r="V2081" s="127"/>
      <c r="W2081" s="127"/>
      <c r="X2081" s="127"/>
      <c r="Y2081" s="127"/>
      <c r="Z2081" s="127"/>
      <c r="AA2081" s="127"/>
      <c r="AB2081" s="127"/>
      <c r="AC2081" s="127"/>
      <c r="AD2081" s="127"/>
    </row>
    <row r="2082" spans="1:30" hidden="1" x14ac:dyDescent="0.25">
      <c r="A2082" s="24" t="str">
        <f>IF(D2082="","",(B2082&amp;"|"&amp;C2082&amp;"|"&amp;D2082&amp;"|"&amp;E2082&amp;"|"&amp;F2082&amp;"|"&amp;G2082&amp;"|"&amp;H2082&amp;"|"&amp;I2082&amp;"|"&amp;J2082&amp;"|"&amp;K2082&amp;"|"&amp;L2082&amp;"|"&amp;M2082&amp;"|"&amp;N2082&amp;"|"&amp;O2082&amp;"|"&amp;P2082&amp;"|"&amp;Q2082&amp;"|"&amp;R2082&amp;"|"&amp;S2082&amp;"|"&amp;T2082&amp;"|"&amp;U2082&amp;"|"&amp;V2082&amp;"|"&amp;W2082&amp;"|"&amp;X2082&amp;"|"&amp;Y2082&amp;"|"&amp;Z2082&amp;"|"&amp;AA2082&amp;"|"&amp;AB2082&amp;"|"&amp;AC2082&amp;"|"&amp;AD2082&amp;"|"&amp;AE2082&amp;"|"&amp;AF2082&amp;"|"))</f>
        <v/>
      </c>
      <c r="B2082" s="124" t="s">
        <v>1237</v>
      </c>
      <c r="C2082" s="125" t="s">
        <v>3279</v>
      </c>
      <c r="D2082" s="87"/>
      <c r="E2082" s="87"/>
      <c r="F2082" s="87"/>
      <c r="G2082" s="87"/>
      <c r="H2082" s="87"/>
      <c r="I2082" s="87"/>
      <c r="J2082" s="134"/>
      <c r="K2082" s="134"/>
      <c r="L2082" s="87"/>
      <c r="M2082" s="87"/>
      <c r="N2082" s="87"/>
      <c r="O2082" s="87"/>
      <c r="P2082" s="87"/>
      <c r="Q2082" s="87"/>
      <c r="R2082" s="87"/>
      <c r="S2082" s="87"/>
      <c r="T2082" s="87"/>
      <c r="U2082" s="136"/>
      <c r="V2082" s="127"/>
      <c r="W2082" s="127"/>
      <c r="X2082" s="127"/>
      <c r="Y2082" s="127"/>
      <c r="Z2082" s="127"/>
      <c r="AA2082" s="127"/>
      <c r="AB2082" s="127"/>
      <c r="AC2082" s="127"/>
      <c r="AD2082" s="127"/>
    </row>
    <row r="2083" spans="1:30" hidden="1" x14ac:dyDescent="0.25">
      <c r="A2083" s="24" t="str">
        <f>IF(D2083="","",(B2083&amp;"|"&amp;C2083&amp;"|"&amp;D2083&amp;"|"&amp;E2083&amp;"|"&amp;F2083&amp;"|"&amp;G2083&amp;"|"&amp;H2083&amp;"|"&amp;I2083&amp;"|"&amp;J2083&amp;"|"&amp;K2083&amp;"|"&amp;L2083&amp;"|"&amp;M2083&amp;"|"&amp;N2083&amp;"|"&amp;O2083&amp;"|"&amp;P2083&amp;"|"&amp;Q2083&amp;"|"&amp;R2083&amp;"|"&amp;S2083&amp;"|"&amp;T2083&amp;"|"&amp;U2083&amp;"|"&amp;V2083&amp;"|"&amp;W2083&amp;"|"&amp;X2083&amp;"|"&amp;Y2083&amp;"|"&amp;Z2083&amp;"|"&amp;AA2083&amp;"|"&amp;AB2083&amp;"|"&amp;AC2083&amp;"|"&amp;AD2083&amp;"|"&amp;AE2083&amp;"|"&amp;AF2083&amp;"|"))</f>
        <v/>
      </c>
      <c r="B2083" s="127" t="s">
        <v>1238</v>
      </c>
      <c r="C2083" s="127"/>
      <c r="D2083" s="144"/>
      <c r="E2083" s="144"/>
      <c r="F2083" s="127"/>
      <c r="G2083" s="152"/>
      <c r="H2083" s="152"/>
      <c r="I2083" s="127"/>
      <c r="J2083" s="127"/>
      <c r="K2083" s="127"/>
      <c r="L2083" s="127"/>
      <c r="M2083" s="127"/>
      <c r="N2083" s="127"/>
      <c r="O2083" s="127"/>
      <c r="P2083" s="127"/>
      <c r="Q2083" s="127"/>
      <c r="R2083" s="127"/>
      <c r="S2083" s="144"/>
      <c r="T2083" s="144"/>
      <c r="U2083" s="126"/>
      <c r="V2083" s="127"/>
      <c r="W2083" s="127"/>
      <c r="X2083" s="127"/>
      <c r="Y2083" s="127"/>
      <c r="Z2083" s="127"/>
      <c r="AA2083" s="127"/>
      <c r="AB2083" s="127"/>
      <c r="AC2083" s="127"/>
      <c r="AD2083" s="127"/>
    </row>
    <row r="2084" spans="1:30" hidden="1" x14ac:dyDescent="0.25">
      <c r="A2084" s="24" t="str">
        <f>IF(D2084="","",(B2084&amp;"|"&amp;C2084&amp;"|"&amp;D2084&amp;"|"&amp;E2084&amp;"|"&amp;F2084&amp;"|"&amp;G2084&amp;"|"&amp;H2084&amp;"|"&amp;I2084&amp;"|"&amp;J2084&amp;"|"&amp;K2084&amp;"|"&amp;L2084&amp;"|"&amp;M2084&amp;"|"&amp;N2084&amp;"|"&amp;O2084&amp;"|"&amp;P2084&amp;"|"&amp;Q2084&amp;"|"&amp;R2084&amp;"|"&amp;S2084&amp;"|"&amp;T2084&amp;"|"&amp;U2084&amp;"|"&amp;V2084&amp;"|"&amp;W2084&amp;"|"&amp;X2084&amp;"|"&amp;Y2084&amp;"|"&amp;Z2084&amp;"|"&amp;AA2084&amp;"|"&amp;AB2084&amp;"|"&amp;AC2084&amp;"|"&amp;AD2084&amp;"|"&amp;AE2084&amp;"|"&amp;AF2084&amp;"|"))</f>
        <v/>
      </c>
      <c r="B2084" s="124" t="s">
        <v>1238</v>
      </c>
      <c r="C2084" s="125" t="s">
        <v>3280</v>
      </c>
      <c r="D2084" s="87"/>
      <c r="E2084" s="87"/>
      <c r="F2084" s="87"/>
      <c r="G2084" s="87"/>
      <c r="H2084" s="87"/>
      <c r="I2084" s="87"/>
      <c r="J2084" s="134"/>
      <c r="K2084" s="134"/>
      <c r="L2084" s="87"/>
      <c r="M2084" s="87"/>
      <c r="N2084" s="87"/>
      <c r="O2084" s="87"/>
      <c r="P2084" s="87"/>
      <c r="Q2084" s="87"/>
      <c r="R2084" s="87"/>
      <c r="S2084" s="87"/>
      <c r="T2084" s="87"/>
      <c r="U2084" s="136"/>
      <c r="V2084" s="127"/>
      <c r="W2084" s="127"/>
      <c r="X2084" s="127"/>
      <c r="Y2084" s="127"/>
      <c r="Z2084" s="127"/>
      <c r="AA2084" s="127"/>
      <c r="AB2084" s="127"/>
      <c r="AC2084" s="127"/>
      <c r="AD2084" s="127"/>
    </row>
    <row r="2085" spans="1:30" hidden="1" x14ac:dyDescent="0.25">
      <c r="A2085" s="24" t="str">
        <f>IF(D2085="","",(B2085&amp;"|"&amp;C2085&amp;"|"&amp;D2085&amp;"|"&amp;E2085&amp;"|"&amp;F2085&amp;"|"&amp;G2085&amp;"|"&amp;H2085&amp;"|"&amp;I2085&amp;"|"&amp;J2085&amp;"|"&amp;K2085&amp;"|"&amp;L2085&amp;"|"&amp;M2085&amp;"|"&amp;N2085&amp;"|"&amp;O2085&amp;"|"&amp;P2085&amp;"|"&amp;Q2085&amp;"|"&amp;R2085&amp;"|"&amp;S2085&amp;"|"&amp;T2085&amp;"|"&amp;U2085&amp;"|"&amp;V2085&amp;"|"&amp;W2085&amp;"|"&amp;X2085&amp;"|"&amp;Y2085&amp;"|"&amp;Z2085&amp;"|"&amp;AA2085&amp;"|"&amp;AB2085&amp;"|"&amp;AC2085&amp;"|"&amp;AD2085&amp;"|"&amp;AE2085&amp;"|"&amp;AF2085&amp;"|"))</f>
        <v/>
      </c>
      <c r="B2085" s="127" t="s">
        <v>1239</v>
      </c>
      <c r="C2085" s="127"/>
      <c r="D2085" s="144"/>
      <c r="E2085" s="144"/>
      <c r="F2085" s="127"/>
      <c r="G2085" s="152"/>
      <c r="H2085" s="152"/>
      <c r="I2085" s="127"/>
      <c r="J2085" s="127"/>
      <c r="K2085" s="127"/>
      <c r="L2085" s="127"/>
      <c r="M2085" s="127"/>
      <c r="N2085" s="127"/>
      <c r="O2085" s="127"/>
      <c r="P2085" s="127"/>
      <c r="Q2085" s="127"/>
      <c r="R2085" s="127"/>
      <c r="S2085" s="144"/>
      <c r="T2085" s="144"/>
      <c r="U2085" s="126"/>
      <c r="V2085" s="127"/>
      <c r="W2085" s="127"/>
      <c r="X2085" s="127"/>
      <c r="Y2085" s="127"/>
      <c r="Z2085" s="127"/>
      <c r="AA2085" s="127"/>
      <c r="AB2085" s="127"/>
      <c r="AC2085" s="127"/>
      <c r="AD2085" s="127"/>
    </row>
    <row r="2086" spans="1:30" hidden="1" x14ac:dyDescent="0.25">
      <c r="A2086" s="24" t="str">
        <f>IF(D2086="","",(B2086&amp;"|"&amp;C2086&amp;"|"&amp;D2086&amp;"|"&amp;E2086&amp;"|"&amp;F2086&amp;"|"&amp;G2086&amp;"|"&amp;H2086&amp;"|"&amp;I2086&amp;"|"&amp;J2086&amp;"|"&amp;K2086&amp;"|"&amp;L2086&amp;"|"&amp;M2086&amp;"|"&amp;N2086&amp;"|"&amp;O2086&amp;"|"&amp;P2086&amp;"|"&amp;Q2086&amp;"|"&amp;R2086&amp;"|"&amp;S2086&amp;"|"&amp;T2086&amp;"|"&amp;U2086&amp;"|"&amp;V2086&amp;"|"&amp;W2086&amp;"|"&amp;X2086&amp;"|"&amp;Y2086&amp;"|"&amp;Z2086&amp;"|"&amp;AA2086&amp;"|"&amp;AB2086&amp;"|"&amp;AC2086&amp;"|"&amp;AD2086&amp;"|"&amp;AE2086&amp;"|"&amp;AF2086&amp;"|"))</f>
        <v/>
      </c>
      <c r="B2086" s="124" t="s">
        <v>1239</v>
      </c>
      <c r="C2086" s="125" t="s">
        <v>3281</v>
      </c>
      <c r="D2086" s="87"/>
      <c r="E2086" s="87"/>
      <c r="F2086" s="87"/>
      <c r="G2086" s="87"/>
      <c r="H2086" s="87"/>
      <c r="I2086" s="87"/>
      <c r="J2086" s="134"/>
      <c r="K2086" s="134"/>
      <c r="L2086" s="87"/>
      <c r="M2086" s="87"/>
      <c r="N2086" s="87"/>
      <c r="O2086" s="87"/>
      <c r="P2086" s="87"/>
      <c r="Q2086" s="87"/>
      <c r="R2086" s="87"/>
      <c r="S2086" s="87"/>
      <c r="T2086" s="87"/>
      <c r="U2086" s="136"/>
      <c r="V2086" s="127"/>
      <c r="W2086" s="127"/>
      <c r="X2086" s="127"/>
      <c r="Y2086" s="127"/>
      <c r="Z2086" s="127"/>
      <c r="AA2086" s="127"/>
      <c r="AB2086" s="127"/>
      <c r="AC2086" s="127"/>
      <c r="AD2086" s="127"/>
    </row>
    <row r="2087" spans="1:30" hidden="1" x14ac:dyDescent="0.25">
      <c r="A2087" s="24" t="str">
        <f>IF(D2087="","",(B2087&amp;"|"&amp;C2087&amp;"|"&amp;D2087&amp;"|"&amp;E2087&amp;"|"&amp;F2087&amp;"|"&amp;G2087&amp;"|"&amp;H2087&amp;"|"&amp;I2087&amp;"|"&amp;J2087&amp;"|"&amp;K2087&amp;"|"&amp;L2087&amp;"|"&amp;M2087&amp;"|"&amp;N2087&amp;"|"&amp;O2087&amp;"|"&amp;P2087&amp;"|"&amp;Q2087&amp;"|"&amp;R2087&amp;"|"&amp;S2087&amp;"|"&amp;T2087&amp;"|"&amp;U2087&amp;"|"&amp;V2087&amp;"|"&amp;W2087&amp;"|"&amp;X2087&amp;"|"&amp;Y2087&amp;"|"&amp;Z2087&amp;"|"&amp;AA2087&amp;"|"&amp;AB2087&amp;"|"&amp;AC2087&amp;"|"&amp;AD2087&amp;"|"&amp;AE2087&amp;"|"&amp;AF2087&amp;"|"))</f>
        <v/>
      </c>
      <c r="B2087" s="127" t="s">
        <v>1240</v>
      </c>
      <c r="C2087" s="127"/>
      <c r="D2087" s="144"/>
      <c r="E2087" s="144"/>
      <c r="F2087" s="127"/>
      <c r="G2087" s="152"/>
      <c r="H2087" s="152"/>
      <c r="I2087" s="127"/>
      <c r="J2087" s="127"/>
      <c r="K2087" s="127"/>
      <c r="L2087" s="127"/>
      <c r="M2087" s="127"/>
      <c r="N2087" s="127"/>
      <c r="O2087" s="127"/>
      <c r="P2087" s="127"/>
      <c r="Q2087" s="127"/>
      <c r="R2087" s="127"/>
      <c r="S2087" s="144"/>
      <c r="T2087" s="144"/>
      <c r="U2087" s="126"/>
      <c r="V2087" s="127"/>
      <c r="W2087" s="127"/>
      <c r="X2087" s="127"/>
      <c r="Y2087" s="127"/>
      <c r="Z2087" s="127"/>
      <c r="AA2087" s="127"/>
      <c r="AB2087" s="127"/>
      <c r="AC2087" s="127"/>
      <c r="AD2087" s="127"/>
    </row>
    <row r="2088" spans="1:30" hidden="1" x14ac:dyDescent="0.25">
      <c r="A2088" s="24" t="str">
        <f>IF(D2088="","",(B2088&amp;"|"&amp;C2088&amp;"|"&amp;D2088&amp;"|"&amp;E2088&amp;"|"&amp;F2088&amp;"|"&amp;G2088&amp;"|"&amp;H2088&amp;"|"&amp;I2088&amp;"|"&amp;J2088&amp;"|"&amp;K2088&amp;"|"&amp;L2088&amp;"|"&amp;M2088&amp;"|"&amp;N2088&amp;"|"&amp;O2088&amp;"|"&amp;P2088&amp;"|"&amp;Q2088&amp;"|"&amp;R2088&amp;"|"&amp;S2088&amp;"|"&amp;T2088&amp;"|"&amp;U2088&amp;"|"&amp;V2088&amp;"|"&amp;W2088&amp;"|"&amp;X2088&amp;"|"&amp;Y2088&amp;"|"&amp;Z2088&amp;"|"&amp;AA2088&amp;"|"&amp;AB2088&amp;"|"&amp;AC2088&amp;"|"&amp;AD2088&amp;"|"&amp;AE2088&amp;"|"&amp;AF2088&amp;"|"))</f>
        <v/>
      </c>
      <c r="B2088" s="124" t="s">
        <v>1240</v>
      </c>
      <c r="C2088" s="125" t="s">
        <v>3282</v>
      </c>
      <c r="D2088" s="87"/>
      <c r="E2088" s="87"/>
      <c r="F2088" s="87"/>
      <c r="G2088" s="87"/>
      <c r="H2088" s="87"/>
      <c r="I2088" s="87"/>
      <c r="J2088" s="134"/>
      <c r="K2088" s="134"/>
      <c r="L2088" s="87"/>
      <c r="M2088" s="87"/>
      <c r="N2088" s="87"/>
      <c r="O2088" s="87"/>
      <c r="P2088" s="87"/>
      <c r="Q2088" s="87"/>
      <c r="R2088" s="87"/>
      <c r="S2088" s="87"/>
      <c r="T2088" s="87"/>
      <c r="U2088" s="136"/>
      <c r="V2088" s="127"/>
      <c r="W2088" s="127"/>
      <c r="X2088" s="127"/>
      <c r="Y2088" s="127"/>
      <c r="Z2088" s="127"/>
      <c r="AA2088" s="127"/>
      <c r="AB2088" s="127"/>
      <c r="AC2088" s="127"/>
      <c r="AD2088" s="127"/>
    </row>
    <row r="2089" spans="1:30" hidden="1" x14ac:dyDescent="0.25">
      <c r="A2089" s="24" t="str">
        <f>IF(D2089="","",(B2089&amp;"|"&amp;C2089&amp;"|"&amp;D2089&amp;"|"&amp;E2089&amp;"|"&amp;F2089&amp;"|"&amp;G2089&amp;"|"&amp;H2089&amp;"|"&amp;I2089&amp;"|"&amp;J2089&amp;"|"&amp;K2089&amp;"|"&amp;L2089&amp;"|"&amp;M2089&amp;"|"&amp;N2089&amp;"|"&amp;O2089&amp;"|"&amp;P2089&amp;"|"&amp;Q2089&amp;"|"&amp;R2089&amp;"|"&amp;S2089&amp;"|"&amp;T2089&amp;"|"&amp;U2089&amp;"|"&amp;V2089&amp;"|"&amp;W2089&amp;"|"&amp;X2089&amp;"|"&amp;Y2089&amp;"|"&amp;Z2089&amp;"|"&amp;AA2089&amp;"|"&amp;AB2089&amp;"|"&amp;AC2089&amp;"|"&amp;AD2089&amp;"|"&amp;AE2089&amp;"|"&amp;AF2089&amp;"|"))</f>
        <v/>
      </c>
      <c r="B2089" s="127" t="s">
        <v>1241</v>
      </c>
      <c r="C2089" s="127"/>
      <c r="D2089" s="144"/>
      <c r="E2089" s="144"/>
      <c r="F2089" s="127"/>
      <c r="G2089" s="152"/>
      <c r="H2089" s="152"/>
      <c r="I2089" s="127"/>
      <c r="J2089" s="127"/>
      <c r="K2089" s="127"/>
      <c r="L2089" s="127"/>
      <c r="M2089" s="127"/>
      <c r="N2089" s="127"/>
      <c r="O2089" s="127"/>
      <c r="P2089" s="127"/>
      <c r="Q2089" s="127"/>
      <c r="R2089" s="127"/>
      <c r="S2089" s="144"/>
      <c r="T2089" s="144"/>
      <c r="U2089" s="126"/>
      <c r="V2089" s="127"/>
      <c r="W2089" s="127"/>
      <c r="X2089" s="127"/>
      <c r="Y2089" s="127"/>
      <c r="Z2089" s="127"/>
      <c r="AA2089" s="127"/>
      <c r="AB2089" s="127"/>
      <c r="AC2089" s="127"/>
      <c r="AD2089" s="127"/>
    </row>
    <row r="2090" spans="1:30" hidden="1" x14ac:dyDescent="0.25">
      <c r="A2090" s="24" t="str">
        <f>IF(D2090="","",(B2090&amp;"|"&amp;C2090&amp;"|"&amp;D2090&amp;"|"&amp;E2090&amp;"|"&amp;F2090&amp;"|"&amp;G2090&amp;"|"&amp;H2090&amp;"|"&amp;I2090&amp;"|"&amp;J2090&amp;"|"&amp;K2090&amp;"|"&amp;L2090&amp;"|"&amp;M2090&amp;"|"&amp;N2090&amp;"|"&amp;O2090&amp;"|"&amp;P2090&amp;"|"&amp;Q2090&amp;"|"&amp;R2090&amp;"|"&amp;S2090&amp;"|"&amp;T2090&amp;"|"&amp;U2090&amp;"|"&amp;V2090&amp;"|"&amp;W2090&amp;"|"&amp;X2090&amp;"|"&amp;Y2090&amp;"|"&amp;Z2090&amp;"|"&amp;AA2090&amp;"|"&amp;AB2090&amp;"|"&amp;AC2090&amp;"|"&amp;AD2090&amp;"|"&amp;AE2090&amp;"|"&amp;AF2090&amp;"|"))</f>
        <v/>
      </c>
      <c r="B2090" s="124" t="s">
        <v>1241</v>
      </c>
      <c r="C2090" s="125" t="s">
        <v>3283</v>
      </c>
      <c r="D2090" s="87"/>
      <c r="E2090" s="87"/>
      <c r="F2090" s="87"/>
      <c r="G2090" s="87"/>
      <c r="H2090" s="87"/>
      <c r="I2090" s="87"/>
      <c r="J2090" s="134"/>
      <c r="K2090" s="134"/>
      <c r="L2090" s="87"/>
      <c r="M2090" s="87"/>
      <c r="N2090" s="87"/>
      <c r="O2090" s="87"/>
      <c r="P2090" s="87"/>
      <c r="Q2090" s="87"/>
      <c r="R2090" s="87"/>
      <c r="S2090" s="87"/>
      <c r="T2090" s="87"/>
      <c r="U2090" s="136"/>
      <c r="V2090" s="127"/>
      <c r="W2090" s="127"/>
      <c r="X2090" s="127"/>
      <c r="Y2090" s="127"/>
      <c r="Z2090" s="127"/>
      <c r="AA2090" s="127"/>
      <c r="AB2090" s="127"/>
      <c r="AC2090" s="127"/>
      <c r="AD2090" s="127"/>
    </row>
    <row r="2091" spans="1:30" hidden="1" x14ac:dyDescent="0.25">
      <c r="A2091" s="24" t="str">
        <f>IF(D2091="","",(B2091&amp;"|"&amp;C2091&amp;"|"&amp;D2091&amp;"|"&amp;E2091&amp;"|"&amp;F2091&amp;"|"&amp;G2091&amp;"|"&amp;H2091&amp;"|"&amp;I2091&amp;"|"&amp;J2091&amp;"|"&amp;K2091&amp;"|"&amp;L2091&amp;"|"&amp;M2091&amp;"|"&amp;N2091&amp;"|"&amp;O2091&amp;"|"&amp;P2091&amp;"|"&amp;Q2091&amp;"|"&amp;R2091&amp;"|"&amp;S2091&amp;"|"&amp;T2091&amp;"|"&amp;U2091&amp;"|"&amp;V2091&amp;"|"&amp;W2091&amp;"|"&amp;X2091&amp;"|"&amp;Y2091&amp;"|"&amp;Z2091&amp;"|"&amp;AA2091&amp;"|"&amp;AB2091&amp;"|"&amp;AC2091&amp;"|"&amp;AD2091&amp;"|"&amp;AE2091&amp;"|"&amp;AF2091&amp;"|"))</f>
        <v/>
      </c>
      <c r="B2091" s="127" t="s">
        <v>1242</v>
      </c>
      <c r="C2091" s="127"/>
      <c r="D2091" s="144"/>
      <c r="E2091" s="144"/>
      <c r="F2091" s="127"/>
      <c r="G2091" s="152"/>
      <c r="H2091" s="152"/>
      <c r="I2091" s="127"/>
      <c r="J2091" s="127"/>
      <c r="K2091" s="127"/>
      <c r="L2091" s="127"/>
      <c r="M2091" s="127"/>
      <c r="N2091" s="127"/>
      <c r="O2091" s="127"/>
      <c r="P2091" s="127"/>
      <c r="Q2091" s="127"/>
      <c r="R2091" s="127"/>
      <c r="S2091" s="144"/>
      <c r="T2091" s="144"/>
      <c r="U2091" s="126"/>
      <c r="V2091" s="127"/>
      <c r="W2091" s="127"/>
      <c r="X2091" s="127"/>
      <c r="Y2091" s="127"/>
      <c r="Z2091" s="127"/>
      <c r="AA2091" s="127"/>
      <c r="AB2091" s="127"/>
      <c r="AC2091" s="127"/>
      <c r="AD2091" s="127"/>
    </row>
    <row r="2092" spans="1:30" hidden="1" x14ac:dyDescent="0.25">
      <c r="A2092" s="24" t="str">
        <f>IF(D2092="","",(B2092&amp;"|"&amp;C2092&amp;"|"&amp;D2092&amp;"|"&amp;E2092&amp;"|"&amp;F2092&amp;"|"&amp;G2092&amp;"|"&amp;H2092&amp;"|"&amp;I2092&amp;"|"&amp;J2092&amp;"|"&amp;K2092&amp;"|"&amp;L2092&amp;"|"&amp;M2092&amp;"|"&amp;N2092&amp;"|"&amp;O2092&amp;"|"&amp;P2092&amp;"|"&amp;Q2092&amp;"|"&amp;R2092&amp;"|"&amp;S2092&amp;"|"&amp;T2092&amp;"|"&amp;U2092&amp;"|"&amp;V2092&amp;"|"&amp;W2092&amp;"|"&amp;X2092&amp;"|"&amp;Y2092&amp;"|"&amp;Z2092&amp;"|"&amp;AA2092&amp;"|"&amp;AB2092&amp;"|"&amp;AC2092&amp;"|"&amp;AD2092&amp;"|"&amp;AE2092&amp;"|"&amp;AF2092&amp;"|"))</f>
        <v/>
      </c>
      <c r="B2092" s="124" t="s">
        <v>1242</v>
      </c>
      <c r="C2092" s="125" t="s">
        <v>3284</v>
      </c>
      <c r="D2092" s="87"/>
      <c r="E2092" s="87"/>
      <c r="F2092" s="87"/>
      <c r="G2092" s="87"/>
      <c r="H2092" s="87"/>
      <c r="I2092" s="87"/>
      <c r="J2092" s="134"/>
      <c r="K2092" s="134"/>
      <c r="L2092" s="87"/>
      <c r="M2092" s="87"/>
      <c r="N2092" s="87"/>
      <c r="O2092" s="87"/>
      <c r="P2092" s="87"/>
      <c r="Q2092" s="87"/>
      <c r="R2092" s="87"/>
      <c r="S2092" s="87"/>
      <c r="T2092" s="87"/>
      <c r="U2092" s="136"/>
      <c r="V2092" s="127"/>
      <c r="W2092" s="127"/>
      <c r="X2092" s="127"/>
      <c r="Y2092" s="127"/>
      <c r="Z2092" s="127"/>
      <c r="AA2092" s="127"/>
      <c r="AB2092" s="127"/>
      <c r="AC2092" s="127"/>
      <c r="AD2092" s="127"/>
    </row>
    <row r="2093" spans="1:30" hidden="1" x14ac:dyDescent="0.25">
      <c r="A2093" s="24" t="str">
        <f>IF(D2093="","",(B2093&amp;"|"&amp;C2093&amp;"|"&amp;D2093&amp;"|"&amp;E2093&amp;"|"&amp;F2093&amp;"|"&amp;G2093&amp;"|"&amp;H2093&amp;"|"&amp;I2093&amp;"|"&amp;J2093&amp;"|"&amp;K2093&amp;"|"&amp;L2093&amp;"|"&amp;M2093&amp;"|"&amp;N2093&amp;"|"&amp;O2093&amp;"|"&amp;P2093&amp;"|"&amp;Q2093&amp;"|"&amp;R2093&amp;"|"&amp;S2093&amp;"|"&amp;T2093&amp;"|"&amp;U2093&amp;"|"&amp;V2093&amp;"|"&amp;W2093&amp;"|"&amp;X2093&amp;"|"&amp;Y2093&amp;"|"&amp;Z2093&amp;"|"&amp;AA2093&amp;"|"&amp;AB2093&amp;"|"&amp;AC2093&amp;"|"&amp;AD2093&amp;"|"&amp;AE2093&amp;"|"&amp;AF2093&amp;"|"))</f>
        <v/>
      </c>
      <c r="B2093" s="127" t="s">
        <v>1243</v>
      </c>
      <c r="C2093" s="127"/>
      <c r="D2093" s="144"/>
      <c r="E2093" s="144"/>
      <c r="F2093" s="127"/>
      <c r="G2093" s="152"/>
      <c r="H2093" s="152"/>
      <c r="I2093" s="127"/>
      <c r="J2093" s="127"/>
      <c r="K2093" s="127"/>
      <c r="L2093" s="127"/>
      <c r="M2093" s="127"/>
      <c r="N2093" s="127"/>
      <c r="O2093" s="127"/>
      <c r="P2093" s="127"/>
      <c r="Q2093" s="127"/>
      <c r="R2093" s="127"/>
      <c r="S2093" s="144"/>
      <c r="T2093" s="144"/>
      <c r="U2093" s="126"/>
      <c r="V2093" s="127"/>
      <c r="W2093" s="127"/>
      <c r="X2093" s="127"/>
      <c r="Y2093" s="127"/>
      <c r="Z2093" s="127"/>
      <c r="AA2093" s="127"/>
      <c r="AB2093" s="127"/>
      <c r="AC2093" s="127"/>
      <c r="AD2093" s="127"/>
    </row>
    <row r="2094" spans="1:30" hidden="1" x14ac:dyDescent="0.25">
      <c r="A2094" s="24" t="str">
        <f>IF(D2094="","",(B2094&amp;"|"&amp;C2094&amp;"|"&amp;D2094&amp;"|"&amp;E2094&amp;"|"&amp;F2094&amp;"|"&amp;G2094&amp;"|"&amp;H2094&amp;"|"&amp;I2094&amp;"|"&amp;J2094&amp;"|"&amp;K2094&amp;"|"&amp;L2094&amp;"|"&amp;M2094&amp;"|"&amp;N2094&amp;"|"&amp;O2094&amp;"|"&amp;P2094&amp;"|"&amp;Q2094&amp;"|"&amp;R2094&amp;"|"&amp;S2094&amp;"|"&amp;T2094&amp;"|"&amp;U2094&amp;"|"&amp;V2094&amp;"|"&amp;W2094&amp;"|"&amp;X2094&amp;"|"&amp;Y2094&amp;"|"&amp;Z2094&amp;"|"&amp;AA2094&amp;"|"&amp;AB2094&amp;"|"&amp;AC2094&amp;"|"&amp;AD2094&amp;"|"&amp;AE2094&amp;"|"&amp;AF2094&amp;"|"))</f>
        <v/>
      </c>
      <c r="B2094" s="124" t="s">
        <v>1243</v>
      </c>
      <c r="C2094" s="125" t="s">
        <v>3285</v>
      </c>
      <c r="D2094" s="87"/>
      <c r="E2094" s="87"/>
      <c r="F2094" s="87"/>
      <c r="G2094" s="87"/>
      <c r="H2094" s="87"/>
      <c r="I2094" s="87"/>
      <c r="J2094" s="134"/>
      <c r="K2094" s="134"/>
      <c r="L2094" s="87"/>
      <c r="M2094" s="87"/>
      <c r="N2094" s="87"/>
      <c r="O2094" s="87"/>
      <c r="P2094" s="87"/>
      <c r="Q2094" s="87"/>
      <c r="R2094" s="87"/>
      <c r="S2094" s="87"/>
      <c r="T2094" s="87"/>
      <c r="U2094" s="136"/>
      <c r="V2094" s="127"/>
      <c r="W2094" s="127"/>
      <c r="X2094" s="127"/>
      <c r="Y2094" s="127"/>
      <c r="Z2094" s="127"/>
      <c r="AA2094" s="127"/>
      <c r="AB2094" s="127"/>
      <c r="AC2094" s="127"/>
      <c r="AD2094" s="127"/>
    </row>
    <row r="2095" spans="1:30" hidden="1" x14ac:dyDescent="0.25">
      <c r="A2095" s="24" t="str">
        <f>IF(D2095="","",(B2095&amp;"|"&amp;C2095&amp;"|"&amp;D2095&amp;"|"&amp;E2095&amp;"|"&amp;F2095&amp;"|"&amp;G2095&amp;"|"&amp;H2095&amp;"|"&amp;I2095&amp;"|"&amp;J2095&amp;"|"&amp;K2095&amp;"|"&amp;L2095&amp;"|"&amp;M2095&amp;"|"&amp;N2095&amp;"|"&amp;O2095&amp;"|"&amp;P2095&amp;"|"&amp;Q2095&amp;"|"&amp;R2095&amp;"|"&amp;S2095&amp;"|"&amp;T2095&amp;"|"&amp;U2095&amp;"|"&amp;V2095&amp;"|"&amp;W2095&amp;"|"&amp;X2095&amp;"|"&amp;Y2095&amp;"|"&amp;Z2095&amp;"|"&amp;AA2095&amp;"|"&amp;AB2095&amp;"|"&amp;AC2095&amp;"|"&amp;AD2095&amp;"|"&amp;AE2095&amp;"|"&amp;AF2095&amp;"|"))</f>
        <v/>
      </c>
      <c r="B2095" s="127" t="s">
        <v>1244</v>
      </c>
      <c r="C2095" s="127"/>
      <c r="D2095" s="144"/>
      <c r="E2095" s="144"/>
      <c r="F2095" s="127"/>
      <c r="G2095" s="152"/>
      <c r="H2095" s="152"/>
      <c r="I2095" s="127"/>
      <c r="J2095" s="127"/>
      <c r="K2095" s="127"/>
      <c r="L2095" s="127"/>
      <c r="M2095" s="127"/>
      <c r="N2095" s="127"/>
      <c r="O2095" s="127"/>
      <c r="P2095" s="127"/>
      <c r="Q2095" s="127"/>
      <c r="R2095" s="127"/>
      <c r="S2095" s="144"/>
      <c r="T2095" s="144"/>
      <c r="U2095" s="126"/>
      <c r="V2095" s="127"/>
      <c r="W2095" s="127"/>
      <c r="X2095" s="127"/>
      <c r="Y2095" s="127"/>
      <c r="Z2095" s="127"/>
      <c r="AA2095" s="127"/>
      <c r="AB2095" s="127"/>
      <c r="AC2095" s="127"/>
      <c r="AD2095" s="127"/>
    </row>
    <row r="2096" spans="1:30" hidden="1" x14ac:dyDescent="0.25">
      <c r="A2096" s="24" t="str">
        <f>IF(D2096="","",(B2096&amp;"|"&amp;C2096&amp;"|"&amp;D2096&amp;"|"&amp;E2096&amp;"|"&amp;F2096&amp;"|"&amp;G2096&amp;"|"&amp;H2096&amp;"|"&amp;I2096&amp;"|"&amp;J2096&amp;"|"&amp;K2096&amp;"|"&amp;L2096&amp;"|"&amp;M2096&amp;"|"&amp;N2096&amp;"|"&amp;O2096&amp;"|"&amp;P2096&amp;"|"&amp;Q2096&amp;"|"&amp;R2096&amp;"|"&amp;S2096&amp;"|"&amp;T2096&amp;"|"&amp;U2096&amp;"|"&amp;V2096&amp;"|"&amp;W2096&amp;"|"&amp;X2096&amp;"|"&amp;Y2096&amp;"|"&amp;Z2096&amp;"|"&amp;AA2096&amp;"|"&amp;AB2096&amp;"|"&amp;AC2096&amp;"|"&amp;AD2096&amp;"|"&amp;AE2096&amp;"|"&amp;AF2096&amp;"|"))</f>
        <v/>
      </c>
      <c r="B2096" s="124" t="s">
        <v>1244</v>
      </c>
      <c r="C2096" s="125" t="s">
        <v>3286</v>
      </c>
      <c r="D2096" s="87"/>
      <c r="E2096" s="87"/>
      <c r="F2096" s="87"/>
      <c r="G2096" s="87"/>
      <c r="H2096" s="87"/>
      <c r="I2096" s="87"/>
      <c r="J2096" s="134"/>
      <c r="K2096" s="134"/>
      <c r="L2096" s="87"/>
      <c r="M2096" s="87"/>
      <c r="N2096" s="87"/>
      <c r="O2096" s="87"/>
      <c r="P2096" s="87"/>
      <c r="Q2096" s="87"/>
      <c r="R2096" s="87"/>
      <c r="S2096" s="87"/>
      <c r="T2096" s="87"/>
      <c r="U2096" s="136"/>
      <c r="V2096" s="127"/>
      <c r="W2096" s="127"/>
      <c r="X2096" s="127"/>
      <c r="Y2096" s="127"/>
      <c r="Z2096" s="127"/>
      <c r="AA2096" s="127"/>
      <c r="AB2096" s="127"/>
      <c r="AC2096" s="127"/>
      <c r="AD2096" s="127"/>
    </row>
    <row r="2097" spans="1:32" hidden="1" x14ac:dyDescent="0.25">
      <c r="A2097" s="24" t="str">
        <f>IF(D2097="","",(B2097&amp;"|"&amp;C2097&amp;"|"&amp;D2097&amp;"|"&amp;E2097&amp;"|"&amp;F2097&amp;"|"&amp;G2097&amp;"|"&amp;H2097&amp;"|"&amp;I2097&amp;"|"&amp;J2097&amp;"|"&amp;K2097&amp;"|"&amp;L2097&amp;"|"&amp;M2097&amp;"|"&amp;N2097&amp;"|"&amp;O2097&amp;"|"&amp;P2097&amp;"|"&amp;Q2097&amp;"|"&amp;R2097&amp;"|"&amp;S2097&amp;"|"&amp;T2097&amp;"|"&amp;U2097&amp;"|"&amp;V2097&amp;"|"&amp;W2097&amp;"|"&amp;X2097&amp;"|"&amp;Y2097&amp;"|"&amp;Z2097&amp;"|"&amp;AA2097&amp;"|"&amp;AB2097&amp;"|"&amp;AC2097&amp;"|"&amp;AD2097&amp;"|"&amp;AE2097&amp;"|"&amp;AF2097&amp;"|"))</f>
        <v/>
      </c>
      <c r="B2097" s="127" t="s">
        <v>1245</v>
      </c>
      <c r="C2097" s="127"/>
      <c r="D2097" s="144"/>
      <c r="E2097" s="144"/>
      <c r="F2097" s="127"/>
      <c r="G2097" s="152"/>
      <c r="H2097" s="152"/>
      <c r="I2097" s="127"/>
      <c r="J2097" s="127"/>
      <c r="K2097" s="127"/>
      <c r="L2097" s="127"/>
      <c r="M2097" s="127"/>
      <c r="N2097" s="127"/>
      <c r="O2097" s="127"/>
      <c r="P2097" s="127"/>
      <c r="Q2097" s="127"/>
      <c r="R2097" s="127"/>
      <c r="S2097" s="144"/>
      <c r="T2097" s="144"/>
      <c r="U2097" s="126"/>
      <c r="V2097" s="127"/>
      <c r="W2097" s="127"/>
      <c r="X2097" s="127"/>
      <c r="Y2097" s="127"/>
      <c r="Z2097" s="127"/>
      <c r="AA2097" s="127"/>
      <c r="AB2097" s="127"/>
      <c r="AC2097" s="127"/>
      <c r="AD2097" s="127"/>
    </row>
    <row r="2098" spans="1:32" hidden="1" x14ac:dyDescent="0.25">
      <c r="A2098" s="24" t="str">
        <f>IF(D2098="","",(B2098&amp;"|"&amp;C2098&amp;"|"&amp;D2098&amp;"|"&amp;E2098&amp;"|"&amp;F2098&amp;"|"&amp;G2098&amp;"|"&amp;H2098&amp;"|"&amp;I2098&amp;"|"&amp;J2098&amp;"|"&amp;K2098&amp;"|"&amp;L2098&amp;"|"&amp;M2098&amp;"|"&amp;N2098&amp;"|"&amp;O2098&amp;"|"&amp;P2098&amp;"|"&amp;Q2098&amp;"|"&amp;R2098&amp;"|"&amp;S2098&amp;"|"&amp;T2098&amp;"|"&amp;U2098&amp;"|"&amp;V2098&amp;"|"&amp;W2098&amp;"|"&amp;X2098&amp;"|"&amp;Y2098&amp;"|"&amp;Z2098&amp;"|"&amp;AA2098&amp;"|"&amp;AB2098&amp;"|"&amp;AC2098&amp;"|"&amp;AD2098&amp;"|"&amp;AE2098&amp;"|"&amp;AF2098&amp;"|"))</f>
        <v/>
      </c>
      <c r="B2098" s="124" t="s">
        <v>1245</v>
      </c>
      <c r="C2098" s="125" t="s">
        <v>3287</v>
      </c>
      <c r="D2098" s="87"/>
      <c r="E2098" s="87"/>
      <c r="F2098" s="87"/>
      <c r="G2098" s="87"/>
      <c r="H2098" s="87"/>
      <c r="I2098" s="87"/>
      <c r="J2098" s="134"/>
      <c r="K2098" s="134"/>
      <c r="L2098" s="87"/>
      <c r="M2098" s="87"/>
      <c r="N2098" s="87"/>
      <c r="O2098" s="87"/>
      <c r="P2098" s="87"/>
      <c r="Q2098" s="87"/>
      <c r="R2098" s="87"/>
      <c r="S2098" s="87"/>
      <c r="T2098" s="87"/>
      <c r="U2098" s="136"/>
      <c r="V2098" s="127"/>
      <c r="W2098" s="127"/>
      <c r="X2098" s="127"/>
      <c r="Y2098" s="127"/>
      <c r="Z2098" s="127"/>
      <c r="AA2098" s="127"/>
      <c r="AB2098" s="127"/>
      <c r="AC2098" s="127"/>
      <c r="AD2098" s="127"/>
    </row>
    <row r="2099" spans="1:32" hidden="1" x14ac:dyDescent="0.25">
      <c r="A2099" s="24" t="str">
        <f>IF(D2099="","",(B2099&amp;"|"&amp;C2099&amp;"|"&amp;D2099&amp;"|"&amp;E2099&amp;"|"&amp;F2099&amp;"|"&amp;G2099&amp;"|"&amp;H2099&amp;"|"&amp;I2099&amp;"|"&amp;J2099&amp;"|"&amp;K2099&amp;"|"&amp;L2099&amp;"|"&amp;M2099&amp;"|"&amp;N2099&amp;"|"&amp;O2099&amp;"|"&amp;P2099&amp;"|"&amp;Q2099&amp;"|"&amp;R2099&amp;"|"&amp;S2099&amp;"|"&amp;T2099&amp;"|"&amp;U2099&amp;"|"&amp;V2099&amp;"|"&amp;W2099&amp;"|"&amp;X2099&amp;"|"&amp;Y2099&amp;"|"&amp;Z2099&amp;"|"&amp;AA2099&amp;"|"&amp;AB2099&amp;"|"&amp;AC2099&amp;"|"&amp;AD2099&amp;"|"&amp;AE2099&amp;"|"&amp;AF2099&amp;"|"))</f>
        <v/>
      </c>
      <c r="B2099" s="127" t="s">
        <v>1250</v>
      </c>
      <c r="C2099" s="127"/>
      <c r="D2099" s="144"/>
      <c r="E2099" s="144"/>
      <c r="F2099" s="127"/>
      <c r="G2099" s="152"/>
      <c r="H2099" s="152"/>
      <c r="I2099" s="127"/>
      <c r="J2099" s="127"/>
      <c r="K2099" s="127"/>
      <c r="L2099" s="127"/>
      <c r="M2099" s="127"/>
      <c r="N2099" s="127"/>
      <c r="O2099" s="127"/>
      <c r="P2099" s="127"/>
      <c r="Q2099" s="127"/>
      <c r="R2099" s="127"/>
      <c r="S2099" s="144"/>
      <c r="T2099" s="144"/>
      <c r="U2099" s="126"/>
      <c r="V2099" s="127"/>
      <c r="W2099" s="127"/>
      <c r="X2099" s="127"/>
      <c r="Y2099" s="127"/>
      <c r="Z2099" s="127"/>
      <c r="AA2099" s="127"/>
      <c r="AB2099" s="127"/>
      <c r="AC2099" s="127"/>
      <c r="AD2099" s="127"/>
    </row>
    <row r="2100" spans="1:32" x14ac:dyDescent="0.25">
      <c r="A2100" s="24" t="str">
        <f t="shared" ref="A2100:A2101" si="73">IF(D2100="","",(B2100&amp;"|"&amp;C2100&amp;"|"&amp;D2100&amp;"|"&amp;E2100&amp;"|"&amp;F2100&amp;"|"&amp;G2100&amp;"|"&amp;H2100&amp;"|"&amp;I2100&amp;"|"&amp;J2100&amp;"|"&amp;K2100&amp;"|"&amp;L2100&amp;"|"&amp;M2100&amp;"|"&amp;N2100&amp;"|"&amp;O2100&amp;"|"&amp;P2100&amp;"|"&amp;Q2100&amp;"|"&amp;R2100&amp;"|"&amp;S2100&amp;"|"&amp;T2100&amp;"|"&amp;U2100&amp;"|"&amp;V2100&amp;"|"&amp;W2100&amp;"|"&amp;X2100&amp;"|"&amp;Y2100&amp;"|"&amp;Z2100&amp;"|"&amp;AA2100&amp;"|"&amp;AB2100&amp;"|"&amp;AC2100&amp;"|"&amp;AD2100&amp;"|"&amp;AE2100&amp;"|"&amp;AF2100&amp;"|"))</f>
        <v>Notropis Chrosomus||21|30||5,5|8|7|0|20||||||||120|80|42278|Herbivore|Yes|No||Peaceful|Bottom|Males develop tentacles on their head.|1||||</v>
      </c>
      <c r="B2100" s="87" t="s">
        <v>1246</v>
      </c>
      <c r="C2100" s="87"/>
      <c r="D2100" s="146">
        <v>21</v>
      </c>
      <c r="E2100" s="146">
        <v>30</v>
      </c>
      <c r="F2100" s="87"/>
      <c r="G2100" s="153">
        <v>5.5</v>
      </c>
      <c r="H2100" s="153">
        <v>8</v>
      </c>
      <c r="I2100" s="87">
        <v>7</v>
      </c>
      <c r="J2100" s="87">
        <v>0</v>
      </c>
      <c r="K2100" s="87">
        <v>20</v>
      </c>
      <c r="L2100" s="87"/>
      <c r="M2100" s="87"/>
      <c r="N2100" s="87"/>
      <c r="O2100" s="87"/>
      <c r="P2100" s="87"/>
      <c r="Q2100" s="87"/>
      <c r="R2100" s="87"/>
      <c r="S2100" s="146">
        <v>120</v>
      </c>
      <c r="T2100" s="87">
        <v>80</v>
      </c>
      <c r="U2100" s="146">
        <v>42278</v>
      </c>
      <c r="V2100" s="87" t="s">
        <v>1247</v>
      </c>
      <c r="W2100" s="87" t="s">
        <v>32</v>
      </c>
      <c r="X2100" s="87" t="s">
        <v>33</v>
      </c>
      <c r="Y2100" s="87"/>
      <c r="Z2100" s="87" t="s">
        <v>34</v>
      </c>
      <c r="AA2100" s="87" t="s">
        <v>1248</v>
      </c>
      <c r="AB2100" s="87" t="s">
        <v>1249</v>
      </c>
      <c r="AC2100" s="87">
        <v>1</v>
      </c>
      <c r="AD2100" s="127"/>
    </row>
    <row r="2101" spans="1:32" x14ac:dyDescent="0.25">
      <c r="A2101" s="24" t="str">
        <f t="shared" si="73"/>
        <v>Notropis Chrosomus|Rainbow Shiner|16|25||7|8||0|5||||||||100||8||No|No||Peaceful||Males are more colorful. Females have larger tummies.|-||||</v>
      </c>
      <c r="B2101" s="110" t="s">
        <v>1246</v>
      </c>
      <c r="C2101" s="111" t="s">
        <v>1745</v>
      </c>
      <c r="D2101" s="114">
        <v>16</v>
      </c>
      <c r="E2101" s="114">
        <v>25</v>
      </c>
      <c r="F2101" s="114"/>
      <c r="G2101" s="118">
        <v>7</v>
      </c>
      <c r="H2101" s="119">
        <v>8</v>
      </c>
      <c r="I2101" s="114"/>
      <c r="J2101" s="114">
        <v>0</v>
      </c>
      <c r="K2101" s="119">
        <v>5</v>
      </c>
      <c r="L2101" s="111"/>
      <c r="M2101" s="111"/>
      <c r="N2101" s="111"/>
      <c r="O2101" s="111"/>
      <c r="P2101" s="111"/>
      <c r="Q2101" s="111"/>
      <c r="R2101" s="111"/>
      <c r="S2101" s="114">
        <v>100</v>
      </c>
      <c r="T2101" s="114"/>
      <c r="U2101" s="118">
        <v>8</v>
      </c>
      <c r="V2101" s="111"/>
      <c r="W2101" s="115" t="s">
        <v>33</v>
      </c>
      <c r="X2101" s="114" t="s">
        <v>33</v>
      </c>
      <c r="Y2101" s="114"/>
      <c r="Z2101" s="116" t="s">
        <v>34</v>
      </c>
      <c r="AA2101" s="111"/>
      <c r="AB2101" s="111" t="s">
        <v>1383</v>
      </c>
      <c r="AC2101" s="114" t="s">
        <v>1384</v>
      </c>
      <c r="AD2101" s="116"/>
      <c r="AE2101" s="106"/>
      <c r="AF2101" s="106"/>
    </row>
    <row r="2102" spans="1:32" hidden="1" x14ac:dyDescent="0.25">
      <c r="A2102" s="24" t="str">
        <f>IF(D2102="","",(B2102&amp;"|"&amp;C2102&amp;"|"&amp;D2102&amp;"|"&amp;E2102&amp;"|"&amp;F2102&amp;"|"&amp;G2102&amp;"|"&amp;H2102&amp;"|"&amp;I2102&amp;"|"&amp;J2102&amp;"|"&amp;K2102&amp;"|"&amp;L2102&amp;"|"&amp;M2102&amp;"|"&amp;N2102&amp;"|"&amp;O2102&amp;"|"&amp;P2102&amp;"|"&amp;Q2102&amp;"|"&amp;R2102&amp;"|"&amp;S2102&amp;"|"&amp;T2102&amp;"|"&amp;U2102&amp;"|"&amp;V2102&amp;"|"&amp;W2102&amp;"|"&amp;X2102&amp;"|"&amp;Y2102&amp;"|"&amp;Z2102&amp;"|"&amp;AA2102&amp;"|"&amp;AB2102&amp;"|"&amp;AC2102&amp;"|"&amp;AD2102&amp;"|"&amp;AE2102&amp;"|"&amp;AF2102&amp;"|"))</f>
        <v/>
      </c>
      <c r="B2102" s="124" t="s">
        <v>1250</v>
      </c>
      <c r="C2102" s="125" t="s">
        <v>3288</v>
      </c>
      <c r="D2102" s="87"/>
      <c r="E2102" s="87"/>
      <c r="F2102" s="87"/>
      <c r="G2102" s="87"/>
      <c r="H2102" s="87"/>
      <c r="I2102" s="87"/>
      <c r="J2102" s="134"/>
      <c r="K2102" s="134"/>
      <c r="L2102" s="87"/>
      <c r="M2102" s="87"/>
      <c r="N2102" s="87"/>
      <c r="O2102" s="87"/>
      <c r="P2102" s="87"/>
      <c r="Q2102" s="87"/>
      <c r="R2102" s="87"/>
      <c r="S2102" s="87"/>
      <c r="T2102" s="87"/>
      <c r="U2102" s="136"/>
      <c r="V2102" s="127"/>
      <c r="W2102" s="127"/>
      <c r="X2102" s="127"/>
      <c r="Y2102" s="127"/>
      <c r="Z2102" s="127"/>
      <c r="AA2102" s="127"/>
      <c r="AB2102" s="127"/>
      <c r="AC2102" s="127"/>
      <c r="AD2102" s="127"/>
    </row>
    <row r="2103" spans="1:32" hidden="1" x14ac:dyDescent="0.25">
      <c r="A2103" s="24" t="str">
        <f>IF(D2103="","",(B2103&amp;"|"&amp;C2103&amp;"|"&amp;D2103&amp;"|"&amp;E2103&amp;"|"&amp;F2103&amp;"|"&amp;G2103&amp;"|"&amp;H2103&amp;"|"&amp;I2103&amp;"|"&amp;J2103&amp;"|"&amp;K2103&amp;"|"&amp;L2103&amp;"|"&amp;M2103&amp;"|"&amp;N2103&amp;"|"&amp;O2103&amp;"|"&amp;P2103&amp;"|"&amp;Q2103&amp;"|"&amp;R2103&amp;"|"&amp;S2103&amp;"|"&amp;T2103&amp;"|"&amp;U2103&amp;"|"&amp;V2103&amp;"|"&amp;W2103&amp;"|"&amp;X2103&amp;"|"&amp;Y2103&amp;"|"&amp;Z2103&amp;"|"&amp;AA2103&amp;"|"&amp;AB2103&amp;"|"&amp;AC2103&amp;"|"&amp;AD2103&amp;"|"&amp;AE2103&amp;"|"&amp;AF2103&amp;"|"))</f>
        <v/>
      </c>
      <c r="B2103" s="127" t="s">
        <v>1251</v>
      </c>
      <c r="C2103" s="127"/>
      <c r="D2103" s="144"/>
      <c r="E2103" s="144"/>
      <c r="F2103" s="127"/>
      <c r="G2103" s="152"/>
      <c r="H2103" s="152"/>
      <c r="I2103" s="127"/>
      <c r="J2103" s="127"/>
      <c r="K2103" s="127"/>
      <c r="L2103" s="127"/>
      <c r="M2103" s="127"/>
      <c r="N2103" s="127"/>
      <c r="O2103" s="127"/>
      <c r="P2103" s="127"/>
      <c r="Q2103" s="127"/>
      <c r="R2103" s="127"/>
      <c r="S2103" s="144"/>
      <c r="T2103" s="144"/>
      <c r="U2103" s="126"/>
      <c r="V2103" s="127"/>
      <c r="W2103" s="127"/>
      <c r="X2103" s="127"/>
      <c r="Y2103" s="127"/>
      <c r="Z2103" s="127"/>
      <c r="AA2103" s="127"/>
      <c r="AB2103" s="127"/>
      <c r="AC2103" s="127"/>
      <c r="AD2103" s="127"/>
    </row>
    <row r="2104" spans="1:32" hidden="1" x14ac:dyDescent="0.25">
      <c r="A2104" s="24" t="str">
        <f>IF(D2104="","",(B2104&amp;"|"&amp;C2104&amp;"|"&amp;D2104&amp;"|"&amp;E2104&amp;"|"&amp;F2104&amp;"|"&amp;G2104&amp;"|"&amp;H2104&amp;"|"&amp;I2104&amp;"|"&amp;J2104&amp;"|"&amp;K2104&amp;"|"&amp;L2104&amp;"|"&amp;M2104&amp;"|"&amp;N2104&amp;"|"&amp;O2104&amp;"|"&amp;P2104&amp;"|"&amp;Q2104&amp;"|"&amp;R2104&amp;"|"&amp;S2104&amp;"|"&amp;T2104&amp;"|"&amp;U2104&amp;"|"&amp;V2104&amp;"|"&amp;W2104&amp;"|"&amp;X2104&amp;"|"&amp;Y2104&amp;"|"&amp;Z2104&amp;"|"&amp;AA2104&amp;"|"&amp;AB2104&amp;"|"&amp;AC2104&amp;"|"&amp;AD2104&amp;"|"&amp;AE2104&amp;"|"&amp;AF2104&amp;"|"))</f>
        <v/>
      </c>
      <c r="B2104" s="124" t="s">
        <v>1251</v>
      </c>
      <c r="C2104" s="125" t="s">
        <v>3289</v>
      </c>
      <c r="D2104" s="87"/>
      <c r="E2104" s="87"/>
      <c r="F2104" s="87"/>
      <c r="G2104" s="87"/>
      <c r="H2104" s="87"/>
      <c r="I2104" s="87"/>
      <c r="J2104" s="134"/>
      <c r="K2104" s="134"/>
      <c r="L2104" s="87"/>
      <c r="M2104" s="87"/>
      <c r="N2104" s="87"/>
      <c r="O2104" s="87"/>
      <c r="P2104" s="87"/>
      <c r="Q2104" s="87"/>
      <c r="R2104" s="87"/>
      <c r="S2104" s="87"/>
      <c r="T2104" s="87"/>
      <c r="U2104" s="136"/>
      <c r="V2104" s="127"/>
      <c r="W2104" s="127"/>
      <c r="X2104" s="127"/>
      <c r="Y2104" s="127"/>
      <c r="Z2104" s="127"/>
      <c r="AA2104" s="127"/>
      <c r="AB2104" s="127"/>
      <c r="AC2104" s="127"/>
      <c r="AD2104" s="127"/>
    </row>
    <row r="2105" spans="1:32" hidden="1" x14ac:dyDescent="0.25">
      <c r="A2105" s="24" t="str">
        <f>IF(D2105="","",(B2105&amp;"|"&amp;C2105&amp;"|"&amp;D2105&amp;"|"&amp;E2105&amp;"|"&amp;F2105&amp;"|"&amp;G2105&amp;"|"&amp;H2105&amp;"|"&amp;I2105&amp;"|"&amp;J2105&amp;"|"&amp;K2105&amp;"|"&amp;L2105&amp;"|"&amp;M2105&amp;"|"&amp;N2105&amp;"|"&amp;O2105&amp;"|"&amp;P2105&amp;"|"&amp;Q2105&amp;"|"&amp;R2105&amp;"|"&amp;S2105&amp;"|"&amp;T2105&amp;"|"&amp;U2105&amp;"|"&amp;V2105&amp;"|"&amp;W2105&amp;"|"&amp;X2105&amp;"|"&amp;Y2105&amp;"|"&amp;Z2105&amp;"|"&amp;AA2105&amp;"|"&amp;AB2105&amp;"|"&amp;AC2105&amp;"|"&amp;AD2105&amp;"|"&amp;AE2105&amp;"|"&amp;AF2105&amp;"|"))</f>
        <v/>
      </c>
      <c r="B2105" s="127" t="s">
        <v>1252</v>
      </c>
      <c r="C2105" s="127"/>
      <c r="D2105" s="144"/>
      <c r="E2105" s="144"/>
      <c r="F2105" s="127"/>
      <c r="G2105" s="152"/>
      <c r="H2105" s="152"/>
      <c r="I2105" s="127"/>
      <c r="J2105" s="127"/>
      <c r="K2105" s="127"/>
      <c r="L2105" s="127"/>
      <c r="M2105" s="127"/>
      <c r="N2105" s="127"/>
      <c r="O2105" s="127"/>
      <c r="P2105" s="127"/>
      <c r="Q2105" s="127"/>
      <c r="R2105" s="127"/>
      <c r="S2105" s="144"/>
      <c r="T2105" s="144"/>
      <c r="U2105" s="126"/>
      <c r="V2105" s="127"/>
      <c r="W2105" s="127"/>
      <c r="X2105" s="127"/>
      <c r="Y2105" s="127"/>
      <c r="Z2105" s="127"/>
      <c r="AA2105" s="127"/>
      <c r="AB2105" s="127"/>
      <c r="AC2105" s="127"/>
      <c r="AD2105" s="127"/>
    </row>
    <row r="2106" spans="1:32" hidden="1" x14ac:dyDescent="0.25">
      <c r="A2106" s="24" t="str">
        <f>IF(D2106="","",(B2106&amp;"|"&amp;C2106&amp;"|"&amp;D2106&amp;"|"&amp;E2106&amp;"|"&amp;F2106&amp;"|"&amp;G2106&amp;"|"&amp;H2106&amp;"|"&amp;I2106&amp;"|"&amp;J2106&amp;"|"&amp;K2106&amp;"|"&amp;L2106&amp;"|"&amp;M2106&amp;"|"&amp;N2106&amp;"|"&amp;O2106&amp;"|"&amp;P2106&amp;"|"&amp;Q2106&amp;"|"&amp;R2106&amp;"|"&amp;S2106&amp;"|"&amp;T2106&amp;"|"&amp;U2106&amp;"|"&amp;V2106&amp;"|"&amp;W2106&amp;"|"&amp;X2106&amp;"|"&amp;Y2106&amp;"|"&amp;Z2106&amp;"|"&amp;AA2106&amp;"|"&amp;AB2106&amp;"|"&amp;AC2106&amp;"|"&amp;AD2106&amp;"|"&amp;AE2106&amp;"|"&amp;AF2106&amp;"|"))</f>
        <v/>
      </c>
      <c r="B2106" s="124" t="s">
        <v>1252</v>
      </c>
      <c r="C2106" s="125" t="s">
        <v>3290</v>
      </c>
      <c r="D2106" s="87"/>
      <c r="E2106" s="87"/>
      <c r="F2106" s="87"/>
      <c r="G2106" s="87"/>
      <c r="H2106" s="87"/>
      <c r="I2106" s="87"/>
      <c r="J2106" s="134"/>
      <c r="K2106" s="134"/>
      <c r="L2106" s="87"/>
      <c r="M2106" s="87"/>
      <c r="N2106" s="87"/>
      <c r="O2106" s="87"/>
      <c r="P2106" s="87"/>
      <c r="Q2106" s="87"/>
      <c r="R2106" s="87"/>
      <c r="S2106" s="87"/>
      <c r="T2106" s="87"/>
      <c r="U2106" s="136"/>
      <c r="V2106" s="127"/>
      <c r="W2106" s="127"/>
      <c r="X2106" s="127"/>
      <c r="Y2106" s="127"/>
      <c r="Z2106" s="127"/>
      <c r="AA2106" s="127"/>
      <c r="AB2106" s="127"/>
      <c r="AC2106" s="127"/>
      <c r="AD2106" s="127"/>
    </row>
    <row r="2107" spans="1:32" hidden="1" x14ac:dyDescent="0.25">
      <c r="A2107" s="24" t="str">
        <f>IF(D2107="","",(B2107&amp;"|"&amp;C2107&amp;"|"&amp;D2107&amp;"|"&amp;E2107&amp;"|"&amp;F2107&amp;"|"&amp;G2107&amp;"|"&amp;H2107&amp;"|"&amp;I2107&amp;"|"&amp;J2107&amp;"|"&amp;K2107&amp;"|"&amp;L2107&amp;"|"&amp;M2107&amp;"|"&amp;N2107&amp;"|"&amp;O2107&amp;"|"&amp;P2107&amp;"|"&amp;Q2107&amp;"|"&amp;R2107&amp;"|"&amp;S2107&amp;"|"&amp;T2107&amp;"|"&amp;U2107&amp;"|"&amp;V2107&amp;"|"&amp;W2107&amp;"|"&amp;X2107&amp;"|"&amp;Y2107&amp;"|"&amp;Z2107&amp;"|"&amp;AA2107&amp;"|"&amp;AB2107&amp;"|"&amp;AC2107&amp;"|"&amp;AD2107&amp;"|"&amp;AE2107&amp;"|"&amp;AF2107&amp;"|"))</f>
        <v/>
      </c>
      <c r="B2107" s="127" t="s">
        <v>1253</v>
      </c>
      <c r="C2107" s="127"/>
      <c r="D2107" s="144"/>
      <c r="E2107" s="144"/>
      <c r="F2107" s="127"/>
      <c r="G2107" s="152"/>
      <c r="H2107" s="152"/>
      <c r="I2107" s="127"/>
      <c r="J2107" s="127"/>
      <c r="K2107" s="127"/>
      <c r="L2107" s="127"/>
      <c r="M2107" s="127"/>
      <c r="N2107" s="127"/>
      <c r="O2107" s="127"/>
      <c r="P2107" s="127"/>
      <c r="Q2107" s="127"/>
      <c r="R2107" s="127"/>
      <c r="S2107" s="144"/>
      <c r="T2107" s="144"/>
      <c r="U2107" s="126"/>
      <c r="V2107" s="127"/>
      <c r="W2107" s="127"/>
      <c r="X2107" s="127"/>
      <c r="Y2107" s="127"/>
      <c r="Z2107" s="127"/>
      <c r="AA2107" s="127"/>
      <c r="AB2107" s="127"/>
      <c r="AC2107" s="127"/>
      <c r="AD2107" s="127"/>
    </row>
    <row r="2108" spans="1:32" hidden="1" x14ac:dyDescent="0.25">
      <c r="A2108" s="24" t="str">
        <f>IF(D2108="","",(B2108&amp;"|"&amp;C2108&amp;"|"&amp;D2108&amp;"|"&amp;E2108&amp;"|"&amp;F2108&amp;"|"&amp;G2108&amp;"|"&amp;H2108&amp;"|"&amp;I2108&amp;"|"&amp;J2108&amp;"|"&amp;K2108&amp;"|"&amp;L2108&amp;"|"&amp;M2108&amp;"|"&amp;N2108&amp;"|"&amp;O2108&amp;"|"&amp;P2108&amp;"|"&amp;Q2108&amp;"|"&amp;R2108&amp;"|"&amp;S2108&amp;"|"&amp;T2108&amp;"|"&amp;U2108&amp;"|"&amp;V2108&amp;"|"&amp;W2108&amp;"|"&amp;X2108&amp;"|"&amp;Y2108&amp;"|"&amp;Z2108&amp;"|"&amp;AA2108&amp;"|"&amp;AB2108&amp;"|"&amp;AC2108&amp;"|"&amp;AD2108&amp;"|"&amp;AE2108&amp;"|"&amp;AF2108&amp;"|"))</f>
        <v/>
      </c>
      <c r="B2108" s="124" t="s">
        <v>1253</v>
      </c>
      <c r="C2108" s="125" t="s">
        <v>3291</v>
      </c>
      <c r="D2108" s="87"/>
      <c r="E2108" s="87"/>
      <c r="F2108" s="87"/>
      <c r="G2108" s="87"/>
      <c r="H2108" s="87"/>
      <c r="I2108" s="87"/>
      <c r="J2108" s="134"/>
      <c r="K2108" s="134"/>
      <c r="L2108" s="87"/>
      <c r="M2108" s="87"/>
      <c r="N2108" s="87"/>
      <c r="O2108" s="87"/>
      <c r="P2108" s="87"/>
      <c r="Q2108" s="87"/>
      <c r="R2108" s="87"/>
      <c r="S2108" s="87"/>
      <c r="T2108" s="87"/>
      <c r="U2108" s="136"/>
      <c r="V2108" s="127"/>
      <c r="W2108" s="127"/>
      <c r="X2108" s="127"/>
      <c r="Y2108" s="127"/>
      <c r="Z2108" s="127"/>
      <c r="AA2108" s="127"/>
      <c r="AB2108" s="127"/>
      <c r="AC2108" s="127"/>
      <c r="AD2108" s="127"/>
    </row>
    <row r="2109" spans="1:32" hidden="1" x14ac:dyDescent="0.25">
      <c r="A2109" s="24" t="str">
        <f>IF(D2109="","",(B2109&amp;"|"&amp;C2109&amp;"|"&amp;D2109&amp;"|"&amp;E2109&amp;"|"&amp;F2109&amp;"|"&amp;G2109&amp;"|"&amp;H2109&amp;"|"&amp;I2109&amp;"|"&amp;J2109&amp;"|"&amp;K2109&amp;"|"&amp;L2109&amp;"|"&amp;M2109&amp;"|"&amp;N2109&amp;"|"&amp;O2109&amp;"|"&amp;P2109&amp;"|"&amp;Q2109&amp;"|"&amp;R2109&amp;"|"&amp;S2109&amp;"|"&amp;T2109&amp;"|"&amp;U2109&amp;"|"&amp;V2109&amp;"|"&amp;W2109&amp;"|"&amp;X2109&amp;"|"&amp;Y2109&amp;"|"&amp;Z2109&amp;"|"&amp;AA2109&amp;"|"&amp;AB2109&amp;"|"&amp;AC2109&amp;"|"&amp;AD2109&amp;"|"&amp;AE2109&amp;"|"&amp;AF2109&amp;"|"))</f>
        <v/>
      </c>
      <c r="B2109" s="127" t="s">
        <v>1254</v>
      </c>
      <c r="C2109" s="127"/>
      <c r="D2109" s="144"/>
      <c r="E2109" s="144"/>
      <c r="F2109" s="127"/>
      <c r="G2109" s="152"/>
      <c r="H2109" s="152"/>
      <c r="I2109" s="127"/>
      <c r="J2109" s="127"/>
      <c r="K2109" s="127"/>
      <c r="L2109" s="127"/>
      <c r="M2109" s="127"/>
      <c r="N2109" s="127"/>
      <c r="O2109" s="127"/>
      <c r="P2109" s="127"/>
      <c r="Q2109" s="127"/>
      <c r="R2109" s="127"/>
      <c r="S2109" s="144"/>
      <c r="T2109" s="144"/>
      <c r="U2109" s="126"/>
      <c r="V2109" s="127"/>
      <c r="W2109" s="127"/>
      <c r="X2109" s="127"/>
      <c r="Y2109" s="127"/>
      <c r="Z2109" s="127"/>
      <c r="AA2109" s="127"/>
      <c r="AB2109" s="127"/>
      <c r="AC2109" s="127"/>
      <c r="AD2109" s="127"/>
    </row>
    <row r="2110" spans="1:32" hidden="1" x14ac:dyDescent="0.25">
      <c r="A2110" s="24" t="str">
        <f>IF(D2110="","",(B2110&amp;"|"&amp;C2110&amp;"|"&amp;D2110&amp;"|"&amp;E2110&amp;"|"&amp;F2110&amp;"|"&amp;G2110&amp;"|"&amp;H2110&amp;"|"&amp;I2110&amp;"|"&amp;J2110&amp;"|"&amp;K2110&amp;"|"&amp;L2110&amp;"|"&amp;M2110&amp;"|"&amp;N2110&amp;"|"&amp;O2110&amp;"|"&amp;P2110&amp;"|"&amp;Q2110&amp;"|"&amp;R2110&amp;"|"&amp;S2110&amp;"|"&amp;T2110&amp;"|"&amp;U2110&amp;"|"&amp;V2110&amp;"|"&amp;W2110&amp;"|"&amp;X2110&amp;"|"&amp;Y2110&amp;"|"&amp;Z2110&amp;"|"&amp;AA2110&amp;"|"&amp;AB2110&amp;"|"&amp;AC2110&amp;"|"&amp;AD2110&amp;"|"&amp;AE2110&amp;"|"&amp;AF2110&amp;"|"))</f>
        <v/>
      </c>
      <c r="B2110" s="124" t="s">
        <v>1254</v>
      </c>
      <c r="C2110" s="125" t="s">
        <v>3292</v>
      </c>
      <c r="D2110" s="87"/>
      <c r="E2110" s="87"/>
      <c r="F2110" s="87"/>
      <c r="G2110" s="87"/>
      <c r="H2110" s="87"/>
      <c r="I2110" s="87"/>
      <c r="J2110" s="134"/>
      <c r="K2110" s="134"/>
      <c r="L2110" s="87"/>
      <c r="M2110" s="87"/>
      <c r="N2110" s="87"/>
      <c r="O2110" s="87"/>
      <c r="P2110" s="87"/>
      <c r="Q2110" s="87"/>
      <c r="R2110" s="87"/>
      <c r="S2110" s="87"/>
      <c r="T2110" s="87"/>
      <c r="U2110" s="136"/>
      <c r="V2110" s="127"/>
      <c r="W2110" s="127"/>
      <c r="X2110" s="127"/>
      <c r="Y2110" s="127"/>
      <c r="Z2110" s="127"/>
      <c r="AA2110" s="127"/>
      <c r="AB2110" s="127"/>
      <c r="AC2110" s="127"/>
      <c r="AD2110" s="127"/>
    </row>
    <row r="2111" spans="1:32" hidden="1" x14ac:dyDescent="0.25">
      <c r="A2111" s="24" t="str">
        <f>IF(D2111="","",(B2111&amp;"|"&amp;C2111&amp;"|"&amp;D2111&amp;"|"&amp;E2111&amp;"|"&amp;F2111&amp;"|"&amp;G2111&amp;"|"&amp;H2111&amp;"|"&amp;I2111&amp;"|"&amp;J2111&amp;"|"&amp;K2111&amp;"|"&amp;L2111&amp;"|"&amp;M2111&amp;"|"&amp;N2111&amp;"|"&amp;O2111&amp;"|"&amp;P2111&amp;"|"&amp;Q2111&amp;"|"&amp;R2111&amp;"|"&amp;S2111&amp;"|"&amp;T2111&amp;"|"&amp;U2111&amp;"|"&amp;V2111&amp;"|"&amp;W2111&amp;"|"&amp;X2111&amp;"|"&amp;Y2111&amp;"|"&amp;Z2111&amp;"|"&amp;AA2111&amp;"|"&amp;AB2111&amp;"|"&amp;AC2111&amp;"|"&amp;AD2111&amp;"|"&amp;AE2111&amp;"|"&amp;AF2111&amp;"|"))</f>
        <v/>
      </c>
      <c r="B2111" s="127" t="s">
        <v>1255</v>
      </c>
      <c r="C2111" s="127"/>
      <c r="D2111" s="144"/>
      <c r="E2111" s="144"/>
      <c r="F2111" s="127"/>
      <c r="G2111" s="152"/>
      <c r="H2111" s="152"/>
      <c r="I2111" s="127"/>
      <c r="J2111" s="127"/>
      <c r="K2111" s="127"/>
      <c r="L2111" s="127"/>
      <c r="M2111" s="127"/>
      <c r="N2111" s="127"/>
      <c r="O2111" s="127"/>
      <c r="P2111" s="127"/>
      <c r="Q2111" s="127"/>
      <c r="R2111" s="127"/>
      <c r="S2111" s="144"/>
      <c r="T2111" s="144"/>
      <c r="U2111" s="126"/>
      <c r="V2111" s="127"/>
      <c r="W2111" s="127"/>
      <c r="X2111" s="127"/>
      <c r="Y2111" s="127"/>
      <c r="Z2111" s="127"/>
      <c r="AA2111" s="127"/>
      <c r="AB2111" s="127"/>
      <c r="AC2111" s="127"/>
      <c r="AD2111" s="127"/>
    </row>
    <row r="2112" spans="1:32" hidden="1" x14ac:dyDescent="0.25">
      <c r="A2112" s="24" t="str">
        <f>IF(D2112="","",(B2112&amp;"|"&amp;C2112&amp;"|"&amp;D2112&amp;"|"&amp;E2112&amp;"|"&amp;F2112&amp;"|"&amp;G2112&amp;"|"&amp;H2112&amp;"|"&amp;I2112&amp;"|"&amp;J2112&amp;"|"&amp;K2112&amp;"|"&amp;L2112&amp;"|"&amp;M2112&amp;"|"&amp;N2112&amp;"|"&amp;O2112&amp;"|"&amp;P2112&amp;"|"&amp;Q2112&amp;"|"&amp;R2112&amp;"|"&amp;S2112&amp;"|"&amp;T2112&amp;"|"&amp;U2112&amp;"|"&amp;V2112&amp;"|"&amp;W2112&amp;"|"&amp;X2112&amp;"|"&amp;Y2112&amp;"|"&amp;Z2112&amp;"|"&amp;AA2112&amp;"|"&amp;AB2112&amp;"|"&amp;AC2112&amp;"|"&amp;AD2112&amp;"|"&amp;AE2112&amp;"|"&amp;AF2112&amp;"|"))</f>
        <v/>
      </c>
      <c r="B2112" s="124" t="s">
        <v>1255</v>
      </c>
      <c r="C2112" s="125" t="s">
        <v>3293</v>
      </c>
      <c r="D2112" s="87"/>
      <c r="E2112" s="87"/>
      <c r="F2112" s="87"/>
      <c r="G2112" s="87"/>
      <c r="H2112" s="87"/>
      <c r="I2112" s="87"/>
      <c r="J2112" s="134"/>
      <c r="K2112" s="134"/>
      <c r="L2112" s="87"/>
      <c r="M2112" s="87"/>
      <c r="N2112" s="87"/>
      <c r="O2112" s="87"/>
      <c r="P2112" s="87"/>
      <c r="Q2112" s="87"/>
      <c r="R2112" s="87"/>
      <c r="S2112" s="87"/>
      <c r="T2112" s="87"/>
      <c r="U2112" s="136"/>
      <c r="V2112" s="127"/>
      <c r="W2112" s="127"/>
      <c r="X2112" s="127"/>
      <c r="Y2112" s="127"/>
      <c r="Z2112" s="127"/>
      <c r="AA2112" s="127"/>
      <c r="AB2112" s="127"/>
      <c r="AC2112" s="127"/>
      <c r="AD2112" s="127"/>
    </row>
    <row r="2113" spans="1:32" hidden="1" x14ac:dyDescent="0.25">
      <c r="A2113" s="24" t="str">
        <f>IF(D2113="","",(B2113&amp;"|"&amp;C2113&amp;"|"&amp;D2113&amp;"|"&amp;E2113&amp;"|"&amp;F2113&amp;"|"&amp;G2113&amp;"|"&amp;H2113&amp;"|"&amp;I2113&amp;"|"&amp;J2113&amp;"|"&amp;K2113&amp;"|"&amp;L2113&amp;"|"&amp;M2113&amp;"|"&amp;N2113&amp;"|"&amp;O2113&amp;"|"&amp;P2113&amp;"|"&amp;Q2113&amp;"|"&amp;R2113&amp;"|"&amp;S2113&amp;"|"&amp;T2113&amp;"|"&amp;U2113&amp;"|"&amp;V2113&amp;"|"&amp;W2113&amp;"|"&amp;X2113&amp;"|"&amp;Y2113&amp;"|"&amp;Z2113&amp;"|"&amp;AA2113&amp;"|"&amp;AB2113&amp;"|"&amp;AC2113&amp;"|"&amp;AD2113&amp;"|"&amp;AE2113&amp;"|"&amp;AF2113&amp;"|"))</f>
        <v/>
      </c>
      <c r="B2113" s="127" t="s">
        <v>1256</v>
      </c>
      <c r="C2113" s="127"/>
      <c r="D2113" s="144"/>
      <c r="E2113" s="144"/>
      <c r="F2113" s="127"/>
      <c r="G2113" s="152"/>
      <c r="H2113" s="152"/>
      <c r="I2113" s="127"/>
      <c r="J2113" s="127"/>
      <c r="K2113" s="127"/>
      <c r="L2113" s="127"/>
      <c r="M2113" s="127"/>
      <c r="N2113" s="127"/>
      <c r="O2113" s="127"/>
      <c r="P2113" s="127"/>
      <c r="Q2113" s="127"/>
      <c r="R2113" s="127"/>
      <c r="S2113" s="144"/>
      <c r="T2113" s="144"/>
      <c r="U2113" s="126"/>
      <c r="V2113" s="127"/>
      <c r="W2113" s="127"/>
      <c r="X2113" s="127"/>
      <c r="Y2113" s="127"/>
      <c r="Z2113" s="127"/>
      <c r="AA2113" s="127"/>
      <c r="AB2113" s="127"/>
      <c r="AC2113" s="127"/>
      <c r="AD2113" s="127"/>
    </row>
    <row r="2114" spans="1:32" hidden="1" x14ac:dyDescent="0.25">
      <c r="A2114" s="24" t="str">
        <f>IF(D2114="","",(B2114&amp;"|"&amp;C2114&amp;"|"&amp;D2114&amp;"|"&amp;E2114&amp;"|"&amp;F2114&amp;"|"&amp;G2114&amp;"|"&amp;H2114&amp;"|"&amp;I2114&amp;"|"&amp;J2114&amp;"|"&amp;K2114&amp;"|"&amp;L2114&amp;"|"&amp;M2114&amp;"|"&amp;N2114&amp;"|"&amp;O2114&amp;"|"&amp;P2114&amp;"|"&amp;Q2114&amp;"|"&amp;R2114&amp;"|"&amp;S2114&amp;"|"&amp;T2114&amp;"|"&amp;U2114&amp;"|"&amp;V2114&amp;"|"&amp;W2114&amp;"|"&amp;X2114&amp;"|"&amp;Y2114&amp;"|"&amp;Z2114&amp;"|"&amp;AA2114&amp;"|"&amp;AB2114&amp;"|"&amp;AC2114&amp;"|"&amp;AD2114&amp;"|"&amp;AE2114&amp;"|"&amp;AF2114&amp;"|"))</f>
        <v/>
      </c>
      <c r="B2114" s="124" t="s">
        <v>1256</v>
      </c>
      <c r="C2114" s="125" t="s">
        <v>3294</v>
      </c>
      <c r="D2114" s="87"/>
      <c r="E2114" s="87"/>
      <c r="F2114" s="87"/>
      <c r="G2114" s="87"/>
      <c r="H2114" s="87"/>
      <c r="I2114" s="87"/>
      <c r="J2114" s="134"/>
      <c r="K2114" s="134"/>
      <c r="L2114" s="87"/>
      <c r="M2114" s="87"/>
      <c r="N2114" s="87"/>
      <c r="O2114" s="87"/>
      <c r="P2114" s="87"/>
      <c r="Q2114" s="87"/>
      <c r="R2114" s="87"/>
      <c r="S2114" s="87"/>
      <c r="T2114" s="87"/>
      <c r="U2114" s="136"/>
      <c r="V2114" s="127"/>
      <c r="W2114" s="127"/>
      <c r="X2114" s="127"/>
      <c r="Y2114" s="127"/>
      <c r="Z2114" s="127"/>
      <c r="AA2114" s="127"/>
      <c r="AB2114" s="127"/>
      <c r="AC2114" s="127"/>
      <c r="AD2114" s="127"/>
    </row>
    <row r="2115" spans="1:32" hidden="1" x14ac:dyDescent="0.25">
      <c r="A2115" s="24" t="str">
        <f>IF(D2115="","",(B2115&amp;"|"&amp;C2115&amp;"|"&amp;D2115&amp;"|"&amp;E2115&amp;"|"&amp;F2115&amp;"|"&amp;G2115&amp;"|"&amp;H2115&amp;"|"&amp;I2115&amp;"|"&amp;J2115&amp;"|"&amp;K2115&amp;"|"&amp;L2115&amp;"|"&amp;M2115&amp;"|"&amp;N2115&amp;"|"&amp;O2115&amp;"|"&amp;P2115&amp;"|"&amp;Q2115&amp;"|"&amp;R2115&amp;"|"&amp;S2115&amp;"|"&amp;T2115&amp;"|"&amp;U2115&amp;"|"&amp;V2115&amp;"|"&amp;W2115&amp;"|"&amp;X2115&amp;"|"&amp;Y2115&amp;"|"&amp;Z2115&amp;"|"&amp;AA2115&amp;"|"&amp;AB2115&amp;"|"&amp;AC2115&amp;"|"&amp;AD2115&amp;"|"&amp;AE2115&amp;"|"&amp;AF2115&amp;"|"))</f>
        <v/>
      </c>
      <c r="B2115" s="127" t="s">
        <v>1257</v>
      </c>
      <c r="C2115" s="127"/>
      <c r="D2115" s="144"/>
      <c r="E2115" s="144"/>
      <c r="F2115" s="127"/>
      <c r="G2115" s="152"/>
      <c r="H2115" s="152"/>
      <c r="I2115" s="127"/>
      <c r="J2115" s="127"/>
      <c r="K2115" s="127"/>
      <c r="L2115" s="127"/>
      <c r="M2115" s="127"/>
      <c r="N2115" s="127"/>
      <c r="O2115" s="127"/>
      <c r="P2115" s="127"/>
      <c r="Q2115" s="127"/>
      <c r="R2115" s="127"/>
      <c r="S2115" s="144"/>
      <c r="T2115" s="144"/>
      <c r="U2115" s="126"/>
      <c r="V2115" s="127"/>
      <c r="W2115" s="127"/>
      <c r="X2115" s="127"/>
      <c r="Y2115" s="127"/>
      <c r="Z2115" s="127"/>
      <c r="AA2115" s="127"/>
      <c r="AB2115" s="127"/>
      <c r="AC2115" s="127"/>
      <c r="AD2115" s="127"/>
    </row>
    <row r="2116" spans="1:32" hidden="1" x14ac:dyDescent="0.25">
      <c r="A2116" s="24" t="str">
        <f>IF(D2116="","",(B2116&amp;"|"&amp;C2116&amp;"|"&amp;D2116&amp;"|"&amp;E2116&amp;"|"&amp;F2116&amp;"|"&amp;G2116&amp;"|"&amp;H2116&amp;"|"&amp;I2116&amp;"|"&amp;J2116&amp;"|"&amp;K2116&amp;"|"&amp;L2116&amp;"|"&amp;M2116&amp;"|"&amp;N2116&amp;"|"&amp;O2116&amp;"|"&amp;P2116&amp;"|"&amp;Q2116&amp;"|"&amp;R2116&amp;"|"&amp;S2116&amp;"|"&amp;T2116&amp;"|"&amp;U2116&amp;"|"&amp;V2116&amp;"|"&amp;W2116&amp;"|"&amp;X2116&amp;"|"&amp;Y2116&amp;"|"&amp;Z2116&amp;"|"&amp;AA2116&amp;"|"&amp;AB2116&amp;"|"&amp;AC2116&amp;"|"&amp;AD2116&amp;"|"&amp;AE2116&amp;"|"&amp;AF2116&amp;"|"))</f>
        <v/>
      </c>
      <c r="B2116" s="124" t="s">
        <v>1257</v>
      </c>
      <c r="C2116" s="125" t="s">
        <v>3295</v>
      </c>
      <c r="D2116" s="87"/>
      <c r="E2116" s="87"/>
      <c r="F2116" s="87"/>
      <c r="G2116" s="87"/>
      <c r="H2116" s="87"/>
      <c r="I2116" s="87"/>
      <c r="J2116" s="134"/>
      <c r="K2116" s="134"/>
      <c r="L2116" s="87"/>
      <c r="M2116" s="87"/>
      <c r="N2116" s="87"/>
      <c r="O2116" s="87"/>
      <c r="P2116" s="87"/>
      <c r="Q2116" s="87"/>
      <c r="R2116" s="87"/>
      <c r="S2116" s="87"/>
      <c r="T2116" s="87"/>
      <c r="U2116" s="136"/>
      <c r="V2116" s="127"/>
      <c r="W2116" s="127"/>
      <c r="X2116" s="127"/>
      <c r="Y2116" s="127"/>
      <c r="Z2116" s="127"/>
      <c r="AA2116" s="127"/>
      <c r="AB2116" s="127"/>
      <c r="AC2116" s="127"/>
      <c r="AD2116" s="127"/>
    </row>
    <row r="2117" spans="1:32" hidden="1" x14ac:dyDescent="0.25">
      <c r="A2117" s="24" t="str">
        <f>IF(D2117="","",(B2117&amp;"|"&amp;C2117&amp;"|"&amp;D2117&amp;"|"&amp;E2117&amp;"|"&amp;F2117&amp;"|"&amp;G2117&amp;"|"&amp;H2117&amp;"|"&amp;I2117&amp;"|"&amp;J2117&amp;"|"&amp;K2117&amp;"|"&amp;L2117&amp;"|"&amp;M2117&amp;"|"&amp;N2117&amp;"|"&amp;O2117&amp;"|"&amp;P2117&amp;"|"&amp;Q2117&amp;"|"&amp;R2117&amp;"|"&amp;S2117&amp;"|"&amp;T2117&amp;"|"&amp;U2117&amp;"|"&amp;V2117&amp;"|"&amp;W2117&amp;"|"&amp;X2117&amp;"|"&amp;Y2117&amp;"|"&amp;Z2117&amp;"|"&amp;AA2117&amp;"|"&amp;AB2117&amp;"|"&amp;AC2117&amp;"|"&amp;AD2117&amp;"|"&amp;AE2117&amp;"|"&amp;AF2117&amp;"|"))</f>
        <v/>
      </c>
      <c r="B2117" s="127" t="s">
        <v>1258</v>
      </c>
      <c r="C2117" s="127"/>
      <c r="D2117" s="144"/>
      <c r="E2117" s="144"/>
      <c r="F2117" s="127"/>
      <c r="G2117" s="152"/>
      <c r="H2117" s="152"/>
      <c r="I2117" s="127"/>
      <c r="J2117" s="127"/>
      <c r="K2117" s="127"/>
      <c r="L2117" s="127"/>
      <c r="M2117" s="127"/>
      <c r="N2117" s="127"/>
      <c r="O2117" s="127"/>
      <c r="P2117" s="127"/>
      <c r="Q2117" s="127"/>
      <c r="R2117" s="127"/>
      <c r="S2117" s="144"/>
      <c r="T2117" s="144"/>
      <c r="U2117" s="126"/>
      <c r="V2117" s="127"/>
      <c r="W2117" s="127"/>
      <c r="X2117" s="127"/>
      <c r="Y2117" s="127"/>
      <c r="Z2117" s="127"/>
      <c r="AA2117" s="127"/>
      <c r="AB2117" s="127"/>
      <c r="AC2117" s="127"/>
      <c r="AD2117" s="127"/>
      <c r="AE2117" s="83"/>
      <c r="AF2117" s="83"/>
    </row>
    <row r="2118" spans="1:32" hidden="1" x14ac:dyDescent="0.25">
      <c r="A2118" s="24" t="str">
        <f>IF(D2118="","",(B2118&amp;"|"&amp;C2118&amp;"|"&amp;D2118&amp;"|"&amp;E2118&amp;"|"&amp;F2118&amp;"|"&amp;G2118&amp;"|"&amp;H2118&amp;"|"&amp;I2118&amp;"|"&amp;J2118&amp;"|"&amp;K2118&amp;"|"&amp;L2118&amp;"|"&amp;M2118&amp;"|"&amp;N2118&amp;"|"&amp;O2118&amp;"|"&amp;P2118&amp;"|"&amp;Q2118&amp;"|"&amp;R2118&amp;"|"&amp;S2118&amp;"|"&amp;T2118&amp;"|"&amp;U2118&amp;"|"&amp;V2118&amp;"|"&amp;W2118&amp;"|"&amp;X2118&amp;"|"&amp;Y2118&amp;"|"&amp;Z2118&amp;"|"&amp;AA2118&amp;"|"&amp;AB2118&amp;"|"&amp;AC2118&amp;"|"&amp;AD2118&amp;"|"&amp;AE2118&amp;"|"&amp;AF2118&amp;"|"))</f>
        <v/>
      </c>
      <c r="B2118" s="124" t="s">
        <v>1258</v>
      </c>
      <c r="C2118" s="125" t="s">
        <v>3296</v>
      </c>
      <c r="D2118" s="87"/>
      <c r="E2118" s="87"/>
      <c r="F2118" s="87"/>
      <c r="G2118" s="87"/>
      <c r="H2118" s="87"/>
      <c r="I2118" s="87"/>
      <c r="J2118" s="134"/>
      <c r="K2118" s="134"/>
      <c r="L2118" s="87"/>
      <c r="M2118" s="87"/>
      <c r="N2118" s="87"/>
      <c r="O2118" s="87"/>
      <c r="P2118" s="87"/>
      <c r="Q2118" s="87"/>
      <c r="R2118" s="87"/>
      <c r="S2118" s="87"/>
      <c r="T2118" s="87"/>
      <c r="U2118" s="136"/>
      <c r="V2118" s="127"/>
      <c r="W2118" s="127"/>
      <c r="X2118" s="127"/>
      <c r="Y2118" s="127"/>
      <c r="Z2118" s="127"/>
      <c r="AA2118" s="127"/>
      <c r="AB2118" s="127"/>
      <c r="AC2118" s="127"/>
      <c r="AD2118" s="127"/>
    </row>
    <row r="2119" spans="1:32" hidden="1" x14ac:dyDescent="0.25">
      <c r="A2119" s="24" t="str">
        <f>IF(D2119="","",(B2119&amp;"|"&amp;C2119&amp;"|"&amp;D2119&amp;"|"&amp;E2119&amp;"|"&amp;F2119&amp;"|"&amp;G2119&amp;"|"&amp;H2119&amp;"|"&amp;I2119&amp;"|"&amp;J2119&amp;"|"&amp;K2119&amp;"|"&amp;L2119&amp;"|"&amp;M2119&amp;"|"&amp;N2119&amp;"|"&amp;O2119&amp;"|"&amp;P2119&amp;"|"&amp;Q2119&amp;"|"&amp;R2119&amp;"|"&amp;S2119&amp;"|"&amp;T2119&amp;"|"&amp;U2119&amp;"|"&amp;V2119&amp;"|"&amp;W2119&amp;"|"&amp;X2119&amp;"|"&amp;Y2119&amp;"|"&amp;Z2119&amp;"|"&amp;AA2119&amp;"|"&amp;AB2119&amp;"|"&amp;AC2119&amp;"|"&amp;AD2119&amp;"|"&amp;AE2119&amp;"|"&amp;AF2119&amp;"|"))</f>
        <v/>
      </c>
      <c r="B2119" s="127" t="s">
        <v>1259</v>
      </c>
      <c r="C2119" s="127"/>
      <c r="D2119" s="144"/>
      <c r="E2119" s="144"/>
      <c r="F2119" s="127"/>
      <c r="G2119" s="152"/>
      <c r="H2119" s="152"/>
      <c r="I2119" s="127"/>
      <c r="J2119" s="127"/>
      <c r="K2119" s="127"/>
      <c r="L2119" s="127"/>
      <c r="M2119" s="127"/>
      <c r="N2119" s="127"/>
      <c r="O2119" s="127"/>
      <c r="P2119" s="127"/>
      <c r="Q2119" s="127"/>
      <c r="R2119" s="127"/>
      <c r="S2119" s="144"/>
      <c r="T2119" s="144"/>
      <c r="U2119" s="126"/>
      <c r="V2119" s="127"/>
      <c r="W2119" s="127"/>
      <c r="X2119" s="127"/>
      <c r="Y2119" s="127"/>
      <c r="Z2119" s="127"/>
      <c r="AA2119" s="127"/>
      <c r="AB2119" s="127"/>
      <c r="AC2119" s="127"/>
      <c r="AD2119" s="127"/>
    </row>
    <row r="2120" spans="1:32" hidden="1" x14ac:dyDescent="0.25">
      <c r="A2120" s="24" t="str">
        <f>IF(D2120="","",(B2120&amp;"|"&amp;C2120&amp;"|"&amp;D2120&amp;"|"&amp;E2120&amp;"|"&amp;F2120&amp;"|"&amp;G2120&amp;"|"&amp;H2120&amp;"|"&amp;I2120&amp;"|"&amp;J2120&amp;"|"&amp;K2120&amp;"|"&amp;L2120&amp;"|"&amp;M2120&amp;"|"&amp;N2120&amp;"|"&amp;O2120&amp;"|"&amp;P2120&amp;"|"&amp;Q2120&amp;"|"&amp;R2120&amp;"|"&amp;S2120&amp;"|"&amp;T2120&amp;"|"&amp;U2120&amp;"|"&amp;V2120&amp;"|"&amp;W2120&amp;"|"&amp;X2120&amp;"|"&amp;Y2120&amp;"|"&amp;Z2120&amp;"|"&amp;AA2120&amp;"|"&amp;AB2120&amp;"|"&amp;AC2120&amp;"|"&amp;AD2120&amp;"|"&amp;AE2120&amp;"|"&amp;AF2120&amp;"|"))</f>
        <v/>
      </c>
      <c r="B2120" s="124" t="s">
        <v>1259</v>
      </c>
      <c r="C2120" s="125" t="s">
        <v>3297</v>
      </c>
      <c r="D2120" s="87"/>
      <c r="E2120" s="87"/>
      <c r="F2120" s="87"/>
      <c r="G2120" s="87"/>
      <c r="H2120" s="87"/>
      <c r="I2120" s="87"/>
      <c r="J2120" s="134"/>
      <c r="K2120" s="134"/>
      <c r="L2120" s="87"/>
      <c r="M2120" s="87"/>
      <c r="N2120" s="87"/>
      <c r="O2120" s="87"/>
      <c r="P2120" s="87"/>
      <c r="Q2120" s="87"/>
      <c r="R2120" s="87"/>
      <c r="S2120" s="87"/>
      <c r="T2120" s="87"/>
      <c r="U2120" s="136"/>
      <c r="V2120" s="127"/>
      <c r="W2120" s="127"/>
      <c r="X2120" s="127"/>
      <c r="Y2120" s="127"/>
      <c r="Z2120" s="127"/>
      <c r="AA2120" s="127"/>
      <c r="AB2120" s="127"/>
      <c r="AC2120" s="127"/>
      <c r="AD2120" s="127"/>
    </row>
    <row r="2121" spans="1:32" hidden="1" x14ac:dyDescent="0.25">
      <c r="A2121" s="24" t="str">
        <f>IF(D2121="","",(B2121&amp;"|"&amp;C2121&amp;"|"&amp;D2121&amp;"|"&amp;E2121&amp;"|"&amp;F2121&amp;"|"&amp;G2121&amp;"|"&amp;H2121&amp;"|"&amp;I2121&amp;"|"&amp;J2121&amp;"|"&amp;K2121&amp;"|"&amp;L2121&amp;"|"&amp;M2121&amp;"|"&amp;N2121&amp;"|"&amp;O2121&amp;"|"&amp;P2121&amp;"|"&amp;Q2121&amp;"|"&amp;R2121&amp;"|"&amp;S2121&amp;"|"&amp;T2121&amp;"|"&amp;U2121&amp;"|"&amp;V2121&amp;"|"&amp;W2121&amp;"|"&amp;X2121&amp;"|"&amp;Y2121&amp;"|"&amp;Z2121&amp;"|"&amp;AA2121&amp;"|"&amp;AB2121&amp;"|"&amp;AC2121&amp;"|"&amp;AD2121&amp;"|"&amp;AE2121&amp;"|"&amp;AF2121&amp;"|"))</f>
        <v/>
      </c>
      <c r="B2121" s="127" t="s">
        <v>1260</v>
      </c>
      <c r="C2121" s="127"/>
      <c r="D2121" s="144"/>
      <c r="E2121" s="144"/>
      <c r="F2121" s="127"/>
      <c r="G2121" s="152"/>
      <c r="H2121" s="152"/>
      <c r="I2121" s="127"/>
      <c r="J2121" s="127"/>
      <c r="K2121" s="127"/>
      <c r="L2121" s="127"/>
      <c r="M2121" s="127"/>
      <c r="N2121" s="127"/>
      <c r="O2121" s="127"/>
      <c r="P2121" s="127"/>
      <c r="Q2121" s="127"/>
      <c r="R2121" s="127"/>
      <c r="S2121" s="144"/>
      <c r="T2121" s="144"/>
      <c r="U2121" s="126"/>
      <c r="V2121" s="127"/>
      <c r="W2121" s="127"/>
      <c r="X2121" s="127"/>
      <c r="Y2121" s="127"/>
      <c r="Z2121" s="127"/>
      <c r="AA2121" s="127"/>
      <c r="AB2121" s="127"/>
      <c r="AC2121" s="127"/>
      <c r="AD2121" s="127"/>
    </row>
    <row r="2122" spans="1:32" hidden="1" x14ac:dyDescent="0.25">
      <c r="A2122" s="24" t="str">
        <f>IF(D2122="","",(B2122&amp;"|"&amp;C2122&amp;"|"&amp;D2122&amp;"|"&amp;E2122&amp;"|"&amp;F2122&amp;"|"&amp;G2122&amp;"|"&amp;H2122&amp;"|"&amp;I2122&amp;"|"&amp;J2122&amp;"|"&amp;K2122&amp;"|"&amp;L2122&amp;"|"&amp;M2122&amp;"|"&amp;N2122&amp;"|"&amp;O2122&amp;"|"&amp;P2122&amp;"|"&amp;Q2122&amp;"|"&amp;R2122&amp;"|"&amp;S2122&amp;"|"&amp;T2122&amp;"|"&amp;U2122&amp;"|"&amp;V2122&amp;"|"&amp;W2122&amp;"|"&amp;X2122&amp;"|"&amp;Y2122&amp;"|"&amp;Z2122&amp;"|"&amp;AA2122&amp;"|"&amp;AB2122&amp;"|"&amp;AC2122&amp;"|"&amp;AD2122&amp;"|"&amp;AE2122&amp;"|"&amp;AF2122&amp;"|"))</f>
        <v/>
      </c>
      <c r="B2122" s="124" t="s">
        <v>1260</v>
      </c>
      <c r="C2122" s="125" t="s">
        <v>3298</v>
      </c>
      <c r="D2122" s="87"/>
      <c r="E2122" s="87"/>
      <c r="F2122" s="87"/>
      <c r="G2122" s="87"/>
      <c r="H2122" s="87"/>
      <c r="I2122" s="87"/>
      <c r="J2122" s="134"/>
      <c r="K2122" s="134"/>
      <c r="L2122" s="87"/>
      <c r="M2122" s="87"/>
      <c r="N2122" s="87"/>
      <c r="O2122" s="87"/>
      <c r="P2122" s="87"/>
      <c r="Q2122" s="87"/>
      <c r="R2122" s="87"/>
      <c r="S2122" s="87"/>
      <c r="T2122" s="87"/>
      <c r="U2122" s="136"/>
      <c r="V2122" s="127"/>
      <c r="W2122" s="127"/>
      <c r="X2122" s="127"/>
      <c r="Y2122" s="127"/>
      <c r="Z2122" s="127"/>
      <c r="AA2122" s="127"/>
      <c r="AB2122" s="127"/>
      <c r="AC2122" s="127"/>
      <c r="AD2122" s="127"/>
    </row>
    <row r="2123" spans="1:32" hidden="1" x14ac:dyDescent="0.25">
      <c r="A2123" s="24" t="str">
        <f>IF(D2123="","",(B2123&amp;"|"&amp;C2123&amp;"|"&amp;D2123&amp;"|"&amp;E2123&amp;"|"&amp;F2123&amp;"|"&amp;G2123&amp;"|"&amp;H2123&amp;"|"&amp;I2123&amp;"|"&amp;J2123&amp;"|"&amp;K2123&amp;"|"&amp;L2123&amp;"|"&amp;M2123&amp;"|"&amp;N2123&amp;"|"&amp;O2123&amp;"|"&amp;P2123&amp;"|"&amp;Q2123&amp;"|"&amp;R2123&amp;"|"&amp;S2123&amp;"|"&amp;T2123&amp;"|"&amp;U2123&amp;"|"&amp;V2123&amp;"|"&amp;W2123&amp;"|"&amp;X2123&amp;"|"&amp;Y2123&amp;"|"&amp;Z2123&amp;"|"&amp;AA2123&amp;"|"&amp;AB2123&amp;"|"&amp;AC2123&amp;"|"&amp;AD2123&amp;"|"&amp;AE2123&amp;"|"&amp;AF2123&amp;"|"))</f>
        <v/>
      </c>
      <c r="B2123" s="127" t="s">
        <v>1261</v>
      </c>
      <c r="C2123" s="127"/>
      <c r="D2123" s="144"/>
      <c r="E2123" s="144"/>
      <c r="F2123" s="127"/>
      <c r="G2123" s="152"/>
      <c r="H2123" s="152"/>
      <c r="I2123" s="127"/>
      <c r="J2123" s="127"/>
      <c r="K2123" s="127"/>
      <c r="L2123" s="127"/>
      <c r="M2123" s="127"/>
      <c r="N2123" s="127"/>
      <c r="O2123" s="127"/>
      <c r="P2123" s="127"/>
      <c r="Q2123" s="127"/>
      <c r="R2123" s="127"/>
      <c r="S2123" s="144"/>
      <c r="T2123" s="144"/>
      <c r="U2123" s="126"/>
      <c r="V2123" s="127"/>
      <c r="W2123" s="127"/>
      <c r="X2123" s="127"/>
      <c r="Y2123" s="127"/>
      <c r="Z2123" s="127"/>
      <c r="AA2123" s="127"/>
      <c r="AB2123" s="127"/>
      <c r="AC2123" s="127"/>
      <c r="AD2123" s="127"/>
    </row>
    <row r="2124" spans="1:32" hidden="1" x14ac:dyDescent="0.25">
      <c r="A2124" s="24" t="str">
        <f>IF(D2124="","",(B2124&amp;"|"&amp;C2124&amp;"|"&amp;D2124&amp;"|"&amp;E2124&amp;"|"&amp;F2124&amp;"|"&amp;G2124&amp;"|"&amp;H2124&amp;"|"&amp;I2124&amp;"|"&amp;J2124&amp;"|"&amp;K2124&amp;"|"&amp;L2124&amp;"|"&amp;M2124&amp;"|"&amp;N2124&amp;"|"&amp;O2124&amp;"|"&amp;P2124&amp;"|"&amp;Q2124&amp;"|"&amp;R2124&amp;"|"&amp;S2124&amp;"|"&amp;T2124&amp;"|"&amp;U2124&amp;"|"&amp;V2124&amp;"|"&amp;W2124&amp;"|"&amp;X2124&amp;"|"&amp;Y2124&amp;"|"&amp;Z2124&amp;"|"&amp;AA2124&amp;"|"&amp;AB2124&amp;"|"&amp;AC2124&amp;"|"&amp;AD2124&amp;"|"&amp;AE2124&amp;"|"&amp;AF2124&amp;"|"))</f>
        <v/>
      </c>
      <c r="B2124" s="124" t="s">
        <v>1261</v>
      </c>
      <c r="C2124" s="125" t="s">
        <v>3299</v>
      </c>
      <c r="D2124" s="87"/>
      <c r="E2124" s="87"/>
      <c r="F2124" s="87"/>
      <c r="G2124" s="87"/>
      <c r="H2124" s="87"/>
      <c r="I2124" s="87"/>
      <c r="J2124" s="134"/>
      <c r="K2124" s="134"/>
      <c r="L2124" s="87"/>
      <c r="M2124" s="87"/>
      <c r="N2124" s="87"/>
      <c r="O2124" s="87"/>
      <c r="P2124" s="87"/>
      <c r="Q2124" s="87"/>
      <c r="R2124" s="87"/>
      <c r="S2124" s="87"/>
      <c r="T2124" s="87"/>
      <c r="U2124" s="136"/>
      <c r="V2124" s="127"/>
      <c r="W2124" s="127"/>
      <c r="X2124" s="127"/>
      <c r="Y2124" s="127"/>
      <c r="Z2124" s="127"/>
      <c r="AA2124" s="127"/>
      <c r="AB2124" s="127"/>
      <c r="AC2124" s="127"/>
      <c r="AD2124" s="127"/>
    </row>
    <row r="2125" spans="1:32" hidden="1" x14ac:dyDescent="0.25">
      <c r="A2125" s="24" t="str">
        <f>IF(D2125="","",(B2125&amp;"|"&amp;C2125&amp;"|"&amp;D2125&amp;"|"&amp;E2125&amp;"|"&amp;F2125&amp;"|"&amp;G2125&amp;"|"&amp;H2125&amp;"|"&amp;I2125&amp;"|"&amp;J2125&amp;"|"&amp;K2125&amp;"|"&amp;L2125&amp;"|"&amp;M2125&amp;"|"&amp;N2125&amp;"|"&amp;O2125&amp;"|"&amp;P2125&amp;"|"&amp;Q2125&amp;"|"&amp;R2125&amp;"|"&amp;S2125&amp;"|"&amp;T2125&amp;"|"&amp;U2125&amp;"|"&amp;V2125&amp;"|"&amp;W2125&amp;"|"&amp;X2125&amp;"|"&amp;Y2125&amp;"|"&amp;Z2125&amp;"|"&amp;AA2125&amp;"|"&amp;AB2125&amp;"|"&amp;AC2125&amp;"|"&amp;AD2125&amp;"|"&amp;AE2125&amp;"|"&amp;AF2125&amp;"|"))</f>
        <v/>
      </c>
      <c r="B2125" s="127" t="s">
        <v>1262</v>
      </c>
      <c r="C2125" s="127"/>
      <c r="D2125" s="144"/>
      <c r="E2125" s="144"/>
      <c r="F2125" s="127"/>
      <c r="G2125" s="152"/>
      <c r="H2125" s="152"/>
      <c r="I2125" s="127"/>
      <c r="J2125" s="127"/>
      <c r="K2125" s="127"/>
      <c r="L2125" s="127"/>
      <c r="M2125" s="127"/>
      <c r="N2125" s="127"/>
      <c r="O2125" s="127"/>
      <c r="P2125" s="127"/>
      <c r="Q2125" s="127"/>
      <c r="R2125" s="127"/>
      <c r="S2125" s="144"/>
      <c r="T2125" s="144"/>
      <c r="U2125" s="126"/>
      <c r="V2125" s="127"/>
      <c r="W2125" s="127"/>
      <c r="X2125" s="127"/>
      <c r="Y2125" s="127"/>
      <c r="Z2125" s="127"/>
      <c r="AA2125" s="127"/>
      <c r="AB2125" s="127"/>
      <c r="AC2125" s="127"/>
      <c r="AD2125" s="127"/>
    </row>
    <row r="2126" spans="1:32" hidden="1" x14ac:dyDescent="0.25">
      <c r="A2126" s="24" t="str">
        <f>IF(D2126="","",(B2126&amp;"|"&amp;C2126&amp;"|"&amp;D2126&amp;"|"&amp;E2126&amp;"|"&amp;F2126&amp;"|"&amp;G2126&amp;"|"&amp;H2126&amp;"|"&amp;I2126&amp;"|"&amp;J2126&amp;"|"&amp;K2126&amp;"|"&amp;L2126&amp;"|"&amp;M2126&amp;"|"&amp;N2126&amp;"|"&amp;O2126&amp;"|"&amp;P2126&amp;"|"&amp;Q2126&amp;"|"&amp;R2126&amp;"|"&amp;S2126&amp;"|"&amp;T2126&amp;"|"&amp;U2126&amp;"|"&amp;V2126&amp;"|"&amp;W2126&amp;"|"&amp;X2126&amp;"|"&amp;Y2126&amp;"|"&amp;Z2126&amp;"|"&amp;AA2126&amp;"|"&amp;AB2126&amp;"|"&amp;AC2126&amp;"|"&amp;AD2126&amp;"|"&amp;AE2126&amp;"|"&amp;AF2126&amp;"|"))</f>
        <v/>
      </c>
      <c r="B2126" s="124" t="s">
        <v>1262</v>
      </c>
      <c r="C2126" s="125" t="s">
        <v>3300</v>
      </c>
      <c r="D2126" s="87"/>
      <c r="E2126" s="87"/>
      <c r="F2126" s="87"/>
      <c r="G2126" s="87"/>
      <c r="H2126" s="87"/>
      <c r="I2126" s="87"/>
      <c r="J2126" s="134"/>
      <c r="K2126" s="134"/>
      <c r="L2126" s="87"/>
      <c r="M2126" s="87"/>
      <c r="N2126" s="87"/>
      <c r="O2126" s="87"/>
      <c r="P2126" s="87"/>
      <c r="Q2126" s="87"/>
      <c r="R2126" s="87"/>
      <c r="S2126" s="87"/>
      <c r="T2126" s="87"/>
      <c r="U2126" s="136"/>
      <c r="V2126" s="127"/>
      <c r="W2126" s="127"/>
      <c r="X2126" s="127"/>
      <c r="Y2126" s="127"/>
      <c r="Z2126" s="127"/>
      <c r="AA2126" s="127"/>
      <c r="AB2126" s="127"/>
      <c r="AC2126" s="127"/>
      <c r="AD2126" s="127"/>
    </row>
    <row r="2127" spans="1:32" hidden="1" x14ac:dyDescent="0.25">
      <c r="A2127" s="24" t="str">
        <f>IF(D2127="","",(B2127&amp;"|"&amp;C2127&amp;"|"&amp;D2127&amp;"|"&amp;E2127&amp;"|"&amp;F2127&amp;"|"&amp;G2127&amp;"|"&amp;H2127&amp;"|"&amp;I2127&amp;"|"&amp;J2127&amp;"|"&amp;K2127&amp;"|"&amp;L2127&amp;"|"&amp;M2127&amp;"|"&amp;N2127&amp;"|"&amp;O2127&amp;"|"&amp;P2127&amp;"|"&amp;Q2127&amp;"|"&amp;R2127&amp;"|"&amp;S2127&amp;"|"&amp;T2127&amp;"|"&amp;U2127&amp;"|"&amp;V2127&amp;"|"&amp;W2127&amp;"|"&amp;X2127&amp;"|"&amp;Y2127&amp;"|"&amp;Z2127&amp;"|"&amp;AA2127&amp;"|"&amp;AB2127&amp;"|"&amp;AC2127&amp;"|"&amp;AD2127&amp;"|"&amp;AE2127&amp;"|"&amp;AF2127&amp;"|"))</f>
        <v/>
      </c>
      <c r="B2127" s="127" t="s">
        <v>1263</v>
      </c>
      <c r="C2127" s="127"/>
      <c r="D2127" s="144"/>
      <c r="E2127" s="144"/>
      <c r="F2127" s="127"/>
      <c r="G2127" s="152"/>
      <c r="H2127" s="152"/>
      <c r="I2127" s="127"/>
      <c r="J2127" s="127"/>
      <c r="K2127" s="127"/>
      <c r="L2127" s="127"/>
      <c r="M2127" s="127"/>
      <c r="N2127" s="127"/>
      <c r="O2127" s="127"/>
      <c r="P2127" s="127"/>
      <c r="Q2127" s="127"/>
      <c r="R2127" s="127"/>
      <c r="S2127" s="144"/>
      <c r="T2127" s="144"/>
      <c r="U2127" s="126"/>
      <c r="V2127" s="127"/>
      <c r="W2127" s="127"/>
      <c r="X2127" s="127"/>
      <c r="Y2127" s="127"/>
      <c r="Z2127" s="127"/>
      <c r="AA2127" s="127"/>
      <c r="AB2127" s="127"/>
      <c r="AC2127" s="127"/>
      <c r="AD2127" s="127"/>
    </row>
    <row r="2128" spans="1:32" hidden="1" x14ac:dyDescent="0.25">
      <c r="A2128" s="24" t="str">
        <f>IF(D2128="","",(B2128&amp;"|"&amp;C2128&amp;"|"&amp;D2128&amp;"|"&amp;E2128&amp;"|"&amp;F2128&amp;"|"&amp;G2128&amp;"|"&amp;H2128&amp;"|"&amp;I2128&amp;"|"&amp;J2128&amp;"|"&amp;K2128&amp;"|"&amp;L2128&amp;"|"&amp;M2128&amp;"|"&amp;N2128&amp;"|"&amp;O2128&amp;"|"&amp;P2128&amp;"|"&amp;Q2128&amp;"|"&amp;R2128&amp;"|"&amp;S2128&amp;"|"&amp;T2128&amp;"|"&amp;U2128&amp;"|"&amp;V2128&amp;"|"&amp;W2128&amp;"|"&amp;X2128&amp;"|"&amp;Y2128&amp;"|"&amp;Z2128&amp;"|"&amp;AA2128&amp;"|"&amp;AB2128&amp;"|"&amp;AC2128&amp;"|"&amp;AD2128&amp;"|"&amp;AE2128&amp;"|"&amp;AF2128&amp;"|"))</f>
        <v/>
      </c>
      <c r="B2128" s="124" t="s">
        <v>1263</v>
      </c>
      <c r="C2128" s="125" t="s">
        <v>3301</v>
      </c>
      <c r="D2128" s="87"/>
      <c r="E2128" s="87"/>
      <c r="F2128" s="87"/>
      <c r="G2128" s="87"/>
      <c r="H2128" s="87"/>
      <c r="I2128" s="87"/>
      <c r="J2128" s="134"/>
      <c r="K2128" s="134"/>
      <c r="L2128" s="87"/>
      <c r="M2128" s="87"/>
      <c r="N2128" s="87"/>
      <c r="O2128" s="87"/>
      <c r="P2128" s="87"/>
      <c r="Q2128" s="87"/>
      <c r="R2128" s="87"/>
      <c r="S2128" s="87"/>
      <c r="T2128" s="87"/>
      <c r="U2128" s="136"/>
      <c r="V2128" s="127"/>
      <c r="W2128" s="127"/>
      <c r="X2128" s="127"/>
      <c r="Y2128" s="127"/>
      <c r="Z2128" s="127"/>
      <c r="AA2128" s="127"/>
      <c r="AB2128" s="127"/>
      <c r="AC2128" s="127"/>
      <c r="AD2128" s="127"/>
    </row>
    <row r="2129" spans="1:30" hidden="1" x14ac:dyDescent="0.25">
      <c r="A2129" s="24" t="str">
        <f>IF(D2129="","",(B2129&amp;"|"&amp;C2129&amp;"|"&amp;D2129&amp;"|"&amp;E2129&amp;"|"&amp;F2129&amp;"|"&amp;G2129&amp;"|"&amp;H2129&amp;"|"&amp;I2129&amp;"|"&amp;J2129&amp;"|"&amp;K2129&amp;"|"&amp;L2129&amp;"|"&amp;M2129&amp;"|"&amp;N2129&amp;"|"&amp;O2129&amp;"|"&amp;P2129&amp;"|"&amp;Q2129&amp;"|"&amp;R2129&amp;"|"&amp;S2129&amp;"|"&amp;T2129&amp;"|"&amp;U2129&amp;"|"&amp;V2129&amp;"|"&amp;W2129&amp;"|"&amp;X2129&amp;"|"&amp;Y2129&amp;"|"&amp;Z2129&amp;"|"&amp;AA2129&amp;"|"&amp;AB2129&amp;"|"&amp;AC2129&amp;"|"&amp;AD2129&amp;"|"&amp;AE2129&amp;"|"&amp;AF2129&amp;"|"))</f>
        <v/>
      </c>
      <c r="B2129" s="127" t="s">
        <v>1264</v>
      </c>
      <c r="C2129" s="127"/>
      <c r="D2129" s="144"/>
      <c r="E2129" s="144"/>
      <c r="F2129" s="127"/>
      <c r="G2129" s="152"/>
      <c r="H2129" s="152"/>
      <c r="I2129" s="127"/>
      <c r="J2129" s="127"/>
      <c r="K2129" s="127"/>
      <c r="L2129" s="127"/>
      <c r="M2129" s="127"/>
      <c r="N2129" s="127"/>
      <c r="O2129" s="127"/>
      <c r="P2129" s="127"/>
      <c r="Q2129" s="127"/>
      <c r="R2129" s="127"/>
      <c r="S2129" s="144"/>
      <c r="T2129" s="144"/>
      <c r="U2129" s="126"/>
      <c r="V2129" s="127"/>
      <c r="W2129" s="127"/>
      <c r="X2129" s="127"/>
      <c r="Y2129" s="127"/>
      <c r="Z2129" s="127"/>
      <c r="AA2129" s="127"/>
      <c r="AB2129" s="127"/>
      <c r="AC2129" s="127"/>
      <c r="AD2129" s="127"/>
    </row>
    <row r="2130" spans="1:30" hidden="1" x14ac:dyDescent="0.25">
      <c r="A2130" s="24" t="str">
        <f>IF(D2130="","",(B2130&amp;"|"&amp;C2130&amp;"|"&amp;D2130&amp;"|"&amp;E2130&amp;"|"&amp;F2130&amp;"|"&amp;G2130&amp;"|"&amp;H2130&amp;"|"&amp;I2130&amp;"|"&amp;J2130&amp;"|"&amp;K2130&amp;"|"&amp;L2130&amp;"|"&amp;M2130&amp;"|"&amp;N2130&amp;"|"&amp;O2130&amp;"|"&amp;P2130&amp;"|"&amp;Q2130&amp;"|"&amp;R2130&amp;"|"&amp;S2130&amp;"|"&amp;T2130&amp;"|"&amp;U2130&amp;"|"&amp;V2130&amp;"|"&amp;W2130&amp;"|"&amp;X2130&amp;"|"&amp;Y2130&amp;"|"&amp;Z2130&amp;"|"&amp;AA2130&amp;"|"&amp;AB2130&amp;"|"&amp;AC2130&amp;"|"&amp;AD2130&amp;"|"&amp;AE2130&amp;"|"&amp;AF2130&amp;"|"))</f>
        <v/>
      </c>
      <c r="B2130" s="124" t="s">
        <v>1264</v>
      </c>
      <c r="C2130" s="125" t="s">
        <v>3302</v>
      </c>
      <c r="D2130" s="87"/>
      <c r="E2130" s="87"/>
      <c r="F2130" s="87"/>
      <c r="G2130" s="87"/>
      <c r="H2130" s="87"/>
      <c r="I2130" s="87"/>
      <c r="J2130" s="134"/>
      <c r="K2130" s="134"/>
      <c r="L2130" s="87"/>
      <c r="M2130" s="87"/>
      <c r="N2130" s="87"/>
      <c r="O2130" s="87"/>
      <c r="P2130" s="87"/>
      <c r="Q2130" s="87"/>
      <c r="R2130" s="87"/>
      <c r="S2130" s="87"/>
      <c r="T2130" s="87"/>
      <c r="U2130" s="136"/>
      <c r="V2130" s="127"/>
      <c r="W2130" s="127"/>
      <c r="X2130" s="127"/>
      <c r="Y2130" s="127"/>
      <c r="Z2130" s="127"/>
      <c r="AA2130" s="127"/>
      <c r="AB2130" s="127"/>
      <c r="AC2130" s="127"/>
      <c r="AD2130" s="127"/>
    </row>
    <row r="2131" spans="1:30" hidden="1" x14ac:dyDescent="0.25">
      <c r="A2131" s="24" t="str">
        <f>IF(D2131="","",(B2131&amp;"|"&amp;C2131&amp;"|"&amp;D2131&amp;"|"&amp;E2131&amp;"|"&amp;F2131&amp;"|"&amp;G2131&amp;"|"&amp;H2131&amp;"|"&amp;I2131&amp;"|"&amp;J2131&amp;"|"&amp;K2131&amp;"|"&amp;L2131&amp;"|"&amp;M2131&amp;"|"&amp;N2131&amp;"|"&amp;O2131&amp;"|"&amp;P2131&amp;"|"&amp;Q2131&amp;"|"&amp;R2131&amp;"|"&amp;S2131&amp;"|"&amp;T2131&amp;"|"&amp;U2131&amp;"|"&amp;V2131&amp;"|"&amp;W2131&amp;"|"&amp;X2131&amp;"|"&amp;Y2131&amp;"|"&amp;Z2131&amp;"|"&amp;AA2131&amp;"|"&amp;AB2131&amp;"|"&amp;AC2131&amp;"|"&amp;AD2131&amp;"|"&amp;AE2131&amp;"|"&amp;AF2131&amp;"|"))</f>
        <v/>
      </c>
      <c r="B2131" s="127" t="s">
        <v>1265</v>
      </c>
      <c r="C2131" s="127"/>
      <c r="D2131" s="144"/>
      <c r="E2131" s="144"/>
      <c r="F2131" s="127"/>
      <c r="G2131" s="152"/>
      <c r="H2131" s="152"/>
      <c r="I2131" s="127"/>
      <c r="J2131" s="127"/>
      <c r="K2131" s="127"/>
      <c r="L2131" s="127"/>
      <c r="M2131" s="127"/>
      <c r="N2131" s="127"/>
      <c r="O2131" s="127"/>
      <c r="P2131" s="127"/>
      <c r="Q2131" s="127"/>
      <c r="R2131" s="127"/>
      <c r="S2131" s="144"/>
      <c r="T2131" s="144"/>
      <c r="U2131" s="126"/>
      <c r="V2131" s="127"/>
      <c r="W2131" s="127"/>
      <c r="X2131" s="127"/>
      <c r="Y2131" s="127"/>
      <c r="Z2131" s="127"/>
      <c r="AA2131" s="127"/>
      <c r="AB2131" s="127"/>
      <c r="AC2131" s="127"/>
      <c r="AD2131" s="127"/>
    </row>
    <row r="2132" spans="1:30" hidden="1" x14ac:dyDescent="0.25">
      <c r="A2132" s="24" t="str">
        <f>IF(D2132="","",(B2132&amp;"|"&amp;C2132&amp;"|"&amp;D2132&amp;"|"&amp;E2132&amp;"|"&amp;F2132&amp;"|"&amp;G2132&amp;"|"&amp;H2132&amp;"|"&amp;I2132&amp;"|"&amp;J2132&amp;"|"&amp;K2132&amp;"|"&amp;L2132&amp;"|"&amp;M2132&amp;"|"&amp;N2132&amp;"|"&amp;O2132&amp;"|"&amp;P2132&amp;"|"&amp;Q2132&amp;"|"&amp;R2132&amp;"|"&amp;S2132&amp;"|"&amp;T2132&amp;"|"&amp;U2132&amp;"|"&amp;V2132&amp;"|"&amp;W2132&amp;"|"&amp;X2132&amp;"|"&amp;Y2132&amp;"|"&amp;Z2132&amp;"|"&amp;AA2132&amp;"|"&amp;AB2132&amp;"|"&amp;AC2132&amp;"|"&amp;AD2132&amp;"|"&amp;AE2132&amp;"|"&amp;AF2132&amp;"|"))</f>
        <v/>
      </c>
      <c r="B2132" s="124" t="s">
        <v>1265</v>
      </c>
      <c r="C2132" s="125" t="s">
        <v>3303</v>
      </c>
      <c r="D2132" s="87"/>
      <c r="E2132" s="87"/>
      <c r="F2132" s="87"/>
      <c r="G2132" s="87"/>
      <c r="H2132" s="87"/>
      <c r="I2132" s="87"/>
      <c r="J2132" s="134"/>
      <c r="K2132" s="134"/>
      <c r="L2132" s="87"/>
      <c r="M2132" s="87"/>
      <c r="N2132" s="87"/>
      <c r="O2132" s="87"/>
      <c r="P2132" s="87"/>
      <c r="Q2132" s="87"/>
      <c r="R2132" s="87"/>
      <c r="S2132" s="87"/>
      <c r="T2132" s="87"/>
      <c r="U2132" s="136"/>
      <c r="V2132" s="127"/>
      <c r="W2132" s="127"/>
      <c r="X2132" s="127"/>
      <c r="Y2132" s="127"/>
      <c r="Z2132" s="127"/>
      <c r="AA2132" s="127"/>
      <c r="AB2132" s="127"/>
      <c r="AC2132" s="127"/>
      <c r="AD2132" s="127"/>
    </row>
    <row r="2133" spans="1:30" hidden="1" x14ac:dyDescent="0.25">
      <c r="A2133" s="24" t="str">
        <f>IF(D2133="","",(B2133&amp;"|"&amp;C2133&amp;"|"&amp;D2133&amp;"|"&amp;E2133&amp;"|"&amp;F2133&amp;"|"&amp;G2133&amp;"|"&amp;H2133&amp;"|"&amp;I2133&amp;"|"&amp;J2133&amp;"|"&amp;K2133&amp;"|"&amp;L2133&amp;"|"&amp;M2133&amp;"|"&amp;N2133&amp;"|"&amp;O2133&amp;"|"&amp;P2133&amp;"|"&amp;Q2133&amp;"|"&amp;R2133&amp;"|"&amp;S2133&amp;"|"&amp;T2133&amp;"|"&amp;U2133&amp;"|"&amp;V2133&amp;"|"&amp;W2133&amp;"|"&amp;X2133&amp;"|"&amp;Y2133&amp;"|"&amp;Z2133&amp;"|"&amp;AA2133&amp;"|"&amp;AB2133&amp;"|"&amp;AC2133&amp;"|"&amp;AD2133&amp;"|"&amp;AE2133&amp;"|"&amp;AF2133&amp;"|"))</f>
        <v/>
      </c>
      <c r="B2133" s="127" t="s">
        <v>1266</v>
      </c>
      <c r="C2133" s="127"/>
      <c r="D2133" s="144"/>
      <c r="E2133" s="144"/>
      <c r="F2133" s="127"/>
      <c r="G2133" s="152"/>
      <c r="H2133" s="152"/>
      <c r="I2133" s="127"/>
      <c r="J2133" s="127"/>
      <c r="K2133" s="127"/>
      <c r="L2133" s="127"/>
      <c r="M2133" s="127"/>
      <c r="N2133" s="127"/>
      <c r="O2133" s="127"/>
      <c r="P2133" s="127"/>
      <c r="Q2133" s="127"/>
      <c r="R2133" s="127"/>
      <c r="S2133" s="144"/>
      <c r="T2133" s="144"/>
      <c r="U2133" s="126"/>
      <c r="V2133" s="127"/>
      <c r="W2133" s="127"/>
      <c r="X2133" s="127"/>
      <c r="Y2133" s="127"/>
      <c r="Z2133" s="127"/>
      <c r="AA2133" s="127"/>
      <c r="AB2133" s="127"/>
      <c r="AC2133" s="127"/>
      <c r="AD2133" s="127"/>
    </row>
    <row r="2134" spans="1:30" hidden="1" x14ac:dyDescent="0.25">
      <c r="A2134" s="24" t="str">
        <f>IF(D2134="","",(B2134&amp;"|"&amp;C2134&amp;"|"&amp;D2134&amp;"|"&amp;E2134&amp;"|"&amp;F2134&amp;"|"&amp;G2134&amp;"|"&amp;H2134&amp;"|"&amp;I2134&amp;"|"&amp;J2134&amp;"|"&amp;K2134&amp;"|"&amp;L2134&amp;"|"&amp;M2134&amp;"|"&amp;N2134&amp;"|"&amp;O2134&amp;"|"&amp;P2134&amp;"|"&amp;Q2134&amp;"|"&amp;R2134&amp;"|"&amp;S2134&amp;"|"&amp;T2134&amp;"|"&amp;U2134&amp;"|"&amp;V2134&amp;"|"&amp;W2134&amp;"|"&amp;X2134&amp;"|"&amp;Y2134&amp;"|"&amp;Z2134&amp;"|"&amp;AA2134&amp;"|"&amp;AB2134&amp;"|"&amp;AC2134&amp;"|"&amp;AD2134&amp;"|"&amp;AE2134&amp;"|"&amp;AF2134&amp;"|"))</f>
        <v/>
      </c>
      <c r="B2134" s="124" t="s">
        <v>1266</v>
      </c>
      <c r="C2134" s="125" t="s">
        <v>3146</v>
      </c>
      <c r="D2134" s="87"/>
      <c r="E2134" s="87"/>
      <c r="F2134" s="87"/>
      <c r="G2134" s="87"/>
      <c r="H2134" s="87"/>
      <c r="I2134" s="87"/>
      <c r="J2134" s="134"/>
      <c r="K2134" s="134"/>
      <c r="L2134" s="87"/>
      <c r="M2134" s="87"/>
      <c r="N2134" s="87"/>
      <c r="O2134" s="87"/>
      <c r="P2134" s="87"/>
      <c r="Q2134" s="87"/>
      <c r="R2134" s="87"/>
      <c r="S2134" s="87"/>
      <c r="T2134" s="87"/>
      <c r="U2134" s="136"/>
      <c r="V2134" s="127"/>
      <c r="W2134" s="127"/>
      <c r="X2134" s="127"/>
      <c r="Y2134" s="127"/>
      <c r="Z2134" s="127"/>
      <c r="AA2134" s="127"/>
      <c r="AB2134" s="127"/>
      <c r="AC2134" s="127"/>
      <c r="AD2134" s="127"/>
    </row>
    <row r="2135" spans="1:30" hidden="1" x14ac:dyDescent="0.25">
      <c r="A2135" s="24" t="str">
        <f>IF(D2135="","",(B2135&amp;"|"&amp;C2135&amp;"|"&amp;D2135&amp;"|"&amp;E2135&amp;"|"&amp;F2135&amp;"|"&amp;G2135&amp;"|"&amp;H2135&amp;"|"&amp;I2135&amp;"|"&amp;J2135&amp;"|"&amp;K2135&amp;"|"&amp;L2135&amp;"|"&amp;M2135&amp;"|"&amp;N2135&amp;"|"&amp;O2135&amp;"|"&amp;P2135&amp;"|"&amp;Q2135&amp;"|"&amp;R2135&amp;"|"&amp;S2135&amp;"|"&amp;T2135&amp;"|"&amp;U2135&amp;"|"&amp;V2135&amp;"|"&amp;W2135&amp;"|"&amp;X2135&amp;"|"&amp;Y2135&amp;"|"&amp;Z2135&amp;"|"&amp;AA2135&amp;"|"&amp;AB2135&amp;"|"&amp;AC2135&amp;"|"&amp;AD2135&amp;"|"&amp;AE2135&amp;"|"&amp;AF2135&amp;"|"))</f>
        <v/>
      </c>
      <c r="B2135" s="127" t="s">
        <v>1267</v>
      </c>
      <c r="C2135" s="127"/>
      <c r="D2135" s="144"/>
      <c r="E2135" s="144"/>
      <c r="F2135" s="127"/>
      <c r="G2135" s="152"/>
      <c r="H2135" s="152"/>
      <c r="I2135" s="127"/>
      <c r="J2135" s="127"/>
      <c r="K2135" s="127"/>
      <c r="L2135" s="127"/>
      <c r="M2135" s="127"/>
      <c r="N2135" s="127"/>
      <c r="O2135" s="127"/>
      <c r="P2135" s="127"/>
      <c r="Q2135" s="127"/>
      <c r="R2135" s="127"/>
      <c r="S2135" s="144"/>
      <c r="T2135" s="144"/>
      <c r="U2135" s="126"/>
      <c r="V2135" s="127"/>
      <c r="W2135" s="127"/>
      <c r="X2135" s="127"/>
      <c r="Y2135" s="127"/>
      <c r="Z2135" s="127"/>
      <c r="AA2135" s="127"/>
      <c r="AB2135" s="127"/>
      <c r="AC2135" s="127"/>
      <c r="AD2135" s="127"/>
    </row>
    <row r="2136" spans="1:30" hidden="1" x14ac:dyDescent="0.25">
      <c r="A2136" s="24" t="str">
        <f>IF(D2136="","",(B2136&amp;"|"&amp;C2136&amp;"|"&amp;D2136&amp;"|"&amp;E2136&amp;"|"&amp;F2136&amp;"|"&amp;G2136&amp;"|"&amp;H2136&amp;"|"&amp;I2136&amp;"|"&amp;J2136&amp;"|"&amp;K2136&amp;"|"&amp;L2136&amp;"|"&amp;M2136&amp;"|"&amp;N2136&amp;"|"&amp;O2136&amp;"|"&amp;P2136&amp;"|"&amp;Q2136&amp;"|"&amp;R2136&amp;"|"&amp;S2136&amp;"|"&amp;T2136&amp;"|"&amp;U2136&amp;"|"&amp;V2136&amp;"|"&amp;W2136&amp;"|"&amp;X2136&amp;"|"&amp;Y2136&amp;"|"&amp;Z2136&amp;"|"&amp;AA2136&amp;"|"&amp;AB2136&amp;"|"&amp;AC2136&amp;"|"&amp;AD2136&amp;"|"&amp;AE2136&amp;"|"&amp;AF2136&amp;"|"))</f>
        <v/>
      </c>
      <c r="B2136" s="124" t="s">
        <v>1267</v>
      </c>
      <c r="C2136" s="125" t="s">
        <v>3304</v>
      </c>
      <c r="D2136" s="87"/>
      <c r="E2136" s="87"/>
      <c r="F2136" s="87"/>
      <c r="G2136" s="87"/>
      <c r="H2136" s="87"/>
      <c r="I2136" s="87"/>
      <c r="J2136" s="134"/>
      <c r="K2136" s="134"/>
      <c r="L2136" s="87"/>
      <c r="M2136" s="87"/>
      <c r="N2136" s="87"/>
      <c r="O2136" s="87"/>
      <c r="P2136" s="87"/>
      <c r="Q2136" s="87"/>
      <c r="R2136" s="87"/>
      <c r="S2136" s="87"/>
      <c r="T2136" s="87"/>
      <c r="U2136" s="136"/>
      <c r="V2136" s="127"/>
      <c r="W2136" s="127"/>
      <c r="X2136" s="127"/>
      <c r="Y2136" s="127"/>
      <c r="Z2136" s="127"/>
      <c r="AA2136" s="127"/>
      <c r="AB2136" s="127"/>
      <c r="AC2136" s="127"/>
      <c r="AD2136" s="127"/>
    </row>
    <row r="2137" spans="1:30" hidden="1" x14ac:dyDescent="0.25">
      <c r="A2137" s="24" t="str">
        <f>IF(D2137="","",(B2137&amp;"|"&amp;C2137&amp;"|"&amp;D2137&amp;"|"&amp;E2137&amp;"|"&amp;F2137&amp;"|"&amp;G2137&amp;"|"&amp;H2137&amp;"|"&amp;I2137&amp;"|"&amp;J2137&amp;"|"&amp;K2137&amp;"|"&amp;L2137&amp;"|"&amp;M2137&amp;"|"&amp;N2137&amp;"|"&amp;O2137&amp;"|"&amp;P2137&amp;"|"&amp;Q2137&amp;"|"&amp;R2137&amp;"|"&amp;S2137&amp;"|"&amp;T2137&amp;"|"&amp;U2137&amp;"|"&amp;V2137&amp;"|"&amp;W2137&amp;"|"&amp;X2137&amp;"|"&amp;Y2137&amp;"|"&amp;Z2137&amp;"|"&amp;AA2137&amp;"|"&amp;AB2137&amp;"|"&amp;AC2137&amp;"|"&amp;AD2137&amp;"|"&amp;AE2137&amp;"|"&amp;AF2137&amp;"|"))</f>
        <v/>
      </c>
      <c r="B2137" s="127" t="s">
        <v>1268</v>
      </c>
      <c r="C2137" s="127"/>
      <c r="D2137" s="144"/>
      <c r="E2137" s="144"/>
      <c r="F2137" s="127"/>
      <c r="G2137" s="152"/>
      <c r="H2137" s="152"/>
      <c r="I2137" s="127"/>
      <c r="J2137" s="127"/>
      <c r="K2137" s="127"/>
      <c r="L2137" s="127"/>
      <c r="M2137" s="127"/>
      <c r="N2137" s="127"/>
      <c r="O2137" s="127"/>
      <c r="P2137" s="127"/>
      <c r="Q2137" s="127"/>
      <c r="R2137" s="127"/>
      <c r="S2137" s="144"/>
      <c r="T2137" s="144"/>
      <c r="U2137" s="126"/>
      <c r="V2137" s="127"/>
      <c r="W2137" s="127"/>
      <c r="X2137" s="127"/>
      <c r="Y2137" s="127"/>
      <c r="Z2137" s="127"/>
      <c r="AA2137" s="127"/>
      <c r="AB2137" s="127"/>
      <c r="AC2137" s="127"/>
      <c r="AD2137" s="127"/>
    </row>
    <row r="2138" spans="1:30" hidden="1" x14ac:dyDescent="0.25">
      <c r="A2138" s="24" t="str">
        <f>IF(D2138="","",(B2138&amp;"|"&amp;C2138&amp;"|"&amp;D2138&amp;"|"&amp;E2138&amp;"|"&amp;F2138&amp;"|"&amp;G2138&amp;"|"&amp;H2138&amp;"|"&amp;I2138&amp;"|"&amp;J2138&amp;"|"&amp;K2138&amp;"|"&amp;L2138&amp;"|"&amp;M2138&amp;"|"&amp;N2138&amp;"|"&amp;O2138&amp;"|"&amp;P2138&amp;"|"&amp;Q2138&amp;"|"&amp;R2138&amp;"|"&amp;S2138&amp;"|"&amp;T2138&amp;"|"&amp;U2138&amp;"|"&amp;V2138&amp;"|"&amp;W2138&amp;"|"&amp;X2138&amp;"|"&amp;Y2138&amp;"|"&amp;Z2138&amp;"|"&amp;AA2138&amp;"|"&amp;AB2138&amp;"|"&amp;AC2138&amp;"|"&amp;AD2138&amp;"|"&amp;AE2138&amp;"|"&amp;AF2138&amp;"|"))</f>
        <v/>
      </c>
      <c r="B2138" s="124" t="s">
        <v>1268</v>
      </c>
      <c r="C2138" s="125" t="s">
        <v>3305</v>
      </c>
      <c r="D2138" s="87"/>
      <c r="E2138" s="87"/>
      <c r="F2138" s="87"/>
      <c r="G2138" s="87"/>
      <c r="H2138" s="87"/>
      <c r="I2138" s="87"/>
      <c r="J2138" s="134"/>
      <c r="K2138" s="134"/>
      <c r="L2138" s="87"/>
      <c r="M2138" s="87"/>
      <c r="N2138" s="87"/>
      <c r="O2138" s="87"/>
      <c r="P2138" s="87"/>
      <c r="Q2138" s="87"/>
      <c r="R2138" s="87"/>
      <c r="S2138" s="87"/>
      <c r="T2138" s="87"/>
      <c r="U2138" s="136"/>
      <c r="V2138" s="127"/>
      <c r="W2138" s="127"/>
      <c r="X2138" s="127"/>
      <c r="Y2138" s="127"/>
      <c r="Z2138" s="127"/>
      <c r="AA2138" s="127"/>
      <c r="AB2138" s="127"/>
      <c r="AC2138" s="127"/>
      <c r="AD2138" s="127"/>
    </row>
    <row r="2139" spans="1:30" hidden="1" x14ac:dyDescent="0.25">
      <c r="A2139" s="24" t="str">
        <f>IF(D2139="","",(B2139&amp;"|"&amp;C2139&amp;"|"&amp;D2139&amp;"|"&amp;E2139&amp;"|"&amp;F2139&amp;"|"&amp;G2139&amp;"|"&amp;H2139&amp;"|"&amp;I2139&amp;"|"&amp;J2139&amp;"|"&amp;K2139&amp;"|"&amp;L2139&amp;"|"&amp;M2139&amp;"|"&amp;N2139&amp;"|"&amp;O2139&amp;"|"&amp;P2139&amp;"|"&amp;Q2139&amp;"|"&amp;R2139&amp;"|"&amp;S2139&amp;"|"&amp;T2139&amp;"|"&amp;U2139&amp;"|"&amp;V2139&amp;"|"&amp;W2139&amp;"|"&amp;X2139&amp;"|"&amp;Y2139&amp;"|"&amp;Z2139&amp;"|"&amp;AA2139&amp;"|"&amp;AB2139&amp;"|"&amp;AC2139&amp;"|"&amp;AD2139&amp;"|"&amp;AE2139&amp;"|"&amp;AF2139&amp;"|"))</f>
        <v/>
      </c>
      <c r="B2139" s="127" t="s">
        <v>1269</v>
      </c>
      <c r="C2139" s="127"/>
      <c r="D2139" s="144"/>
      <c r="E2139" s="144"/>
      <c r="F2139" s="127"/>
      <c r="G2139" s="152"/>
      <c r="H2139" s="152"/>
      <c r="I2139" s="127"/>
      <c r="J2139" s="127"/>
      <c r="K2139" s="127"/>
      <c r="L2139" s="127"/>
      <c r="M2139" s="127"/>
      <c r="N2139" s="127"/>
      <c r="O2139" s="127"/>
      <c r="P2139" s="127"/>
      <c r="Q2139" s="127"/>
      <c r="R2139" s="127"/>
      <c r="S2139" s="144"/>
      <c r="T2139" s="144"/>
      <c r="U2139" s="126"/>
      <c r="V2139" s="127"/>
      <c r="W2139" s="127"/>
      <c r="X2139" s="127"/>
      <c r="Y2139" s="127"/>
      <c r="Z2139" s="127"/>
      <c r="AA2139" s="127"/>
      <c r="AB2139" s="127"/>
      <c r="AC2139" s="127"/>
      <c r="AD2139" s="127"/>
    </row>
    <row r="2140" spans="1:30" hidden="1" x14ac:dyDescent="0.25">
      <c r="A2140" s="24" t="str">
        <f>IF(D2140="","",(B2140&amp;"|"&amp;C2140&amp;"|"&amp;D2140&amp;"|"&amp;E2140&amp;"|"&amp;F2140&amp;"|"&amp;G2140&amp;"|"&amp;H2140&amp;"|"&amp;I2140&amp;"|"&amp;J2140&amp;"|"&amp;K2140&amp;"|"&amp;L2140&amp;"|"&amp;M2140&amp;"|"&amp;N2140&amp;"|"&amp;O2140&amp;"|"&amp;P2140&amp;"|"&amp;Q2140&amp;"|"&amp;R2140&amp;"|"&amp;S2140&amp;"|"&amp;T2140&amp;"|"&amp;U2140&amp;"|"&amp;V2140&amp;"|"&amp;W2140&amp;"|"&amp;X2140&amp;"|"&amp;Y2140&amp;"|"&amp;Z2140&amp;"|"&amp;AA2140&amp;"|"&amp;AB2140&amp;"|"&amp;AC2140&amp;"|"&amp;AD2140&amp;"|"&amp;AE2140&amp;"|"&amp;AF2140&amp;"|"))</f>
        <v/>
      </c>
      <c r="B2140" s="124" t="s">
        <v>1269</v>
      </c>
      <c r="C2140" s="125" t="s">
        <v>3146</v>
      </c>
      <c r="D2140" s="87"/>
      <c r="E2140" s="87"/>
      <c r="F2140" s="87"/>
      <c r="G2140" s="87"/>
      <c r="H2140" s="87"/>
      <c r="I2140" s="87"/>
      <c r="J2140" s="134"/>
      <c r="K2140" s="134"/>
      <c r="L2140" s="87"/>
      <c r="M2140" s="87"/>
      <c r="N2140" s="87"/>
      <c r="O2140" s="87"/>
      <c r="P2140" s="87"/>
      <c r="Q2140" s="87"/>
      <c r="R2140" s="87"/>
      <c r="S2140" s="87"/>
      <c r="T2140" s="87"/>
      <c r="U2140" s="136"/>
      <c r="V2140" s="127"/>
      <c r="W2140" s="127"/>
      <c r="X2140" s="127"/>
      <c r="Y2140" s="127"/>
      <c r="Z2140" s="127"/>
      <c r="AA2140" s="127"/>
      <c r="AB2140" s="127"/>
      <c r="AC2140" s="127"/>
      <c r="AD2140" s="127"/>
    </row>
    <row r="2141" spans="1:30" hidden="1" x14ac:dyDescent="0.25">
      <c r="A2141" s="24" t="str">
        <f>IF(D2141="","",(B2141&amp;"|"&amp;C2141&amp;"|"&amp;D2141&amp;"|"&amp;E2141&amp;"|"&amp;F2141&amp;"|"&amp;G2141&amp;"|"&amp;H2141&amp;"|"&amp;I2141&amp;"|"&amp;J2141&amp;"|"&amp;K2141&amp;"|"&amp;L2141&amp;"|"&amp;M2141&amp;"|"&amp;N2141&amp;"|"&amp;O2141&amp;"|"&amp;P2141&amp;"|"&amp;Q2141&amp;"|"&amp;R2141&amp;"|"&amp;S2141&amp;"|"&amp;T2141&amp;"|"&amp;U2141&amp;"|"&amp;V2141&amp;"|"&amp;W2141&amp;"|"&amp;X2141&amp;"|"&amp;Y2141&amp;"|"&amp;Z2141&amp;"|"&amp;AA2141&amp;"|"&amp;AB2141&amp;"|"&amp;AC2141&amp;"|"&amp;AD2141&amp;"|"&amp;AE2141&amp;"|"&amp;AF2141&amp;"|"))</f>
        <v/>
      </c>
      <c r="B2141" s="127" t="s">
        <v>1270</v>
      </c>
      <c r="C2141" s="127"/>
      <c r="D2141" s="144"/>
      <c r="E2141" s="144"/>
      <c r="F2141" s="127"/>
      <c r="G2141" s="152"/>
      <c r="H2141" s="152"/>
      <c r="I2141" s="127"/>
      <c r="J2141" s="127"/>
      <c r="K2141" s="127"/>
      <c r="L2141" s="127"/>
      <c r="M2141" s="127"/>
      <c r="N2141" s="127"/>
      <c r="O2141" s="127"/>
      <c r="P2141" s="127"/>
      <c r="Q2141" s="127"/>
      <c r="R2141" s="127"/>
      <c r="S2141" s="144"/>
      <c r="T2141" s="144"/>
      <c r="U2141" s="126"/>
      <c r="V2141" s="127"/>
      <c r="W2141" s="127"/>
      <c r="X2141" s="127"/>
      <c r="Y2141" s="127"/>
      <c r="Z2141" s="127"/>
      <c r="AA2141" s="127"/>
      <c r="AB2141" s="127"/>
      <c r="AC2141" s="127"/>
      <c r="AD2141" s="127"/>
    </row>
    <row r="2142" spans="1:30" hidden="1" x14ac:dyDescent="0.25">
      <c r="A2142" s="24" t="str">
        <f>IF(D2142="","",(B2142&amp;"|"&amp;C2142&amp;"|"&amp;D2142&amp;"|"&amp;E2142&amp;"|"&amp;F2142&amp;"|"&amp;G2142&amp;"|"&amp;H2142&amp;"|"&amp;I2142&amp;"|"&amp;J2142&amp;"|"&amp;K2142&amp;"|"&amp;L2142&amp;"|"&amp;M2142&amp;"|"&amp;N2142&amp;"|"&amp;O2142&amp;"|"&amp;P2142&amp;"|"&amp;Q2142&amp;"|"&amp;R2142&amp;"|"&amp;S2142&amp;"|"&amp;T2142&amp;"|"&amp;U2142&amp;"|"&amp;V2142&amp;"|"&amp;W2142&amp;"|"&amp;X2142&amp;"|"&amp;Y2142&amp;"|"&amp;Z2142&amp;"|"&amp;AA2142&amp;"|"&amp;AB2142&amp;"|"&amp;AC2142&amp;"|"&amp;AD2142&amp;"|"&amp;AE2142&amp;"|"&amp;AF2142&amp;"|"))</f>
        <v/>
      </c>
      <c r="B2142" s="124" t="s">
        <v>1270</v>
      </c>
      <c r="C2142" s="125" t="s">
        <v>3306</v>
      </c>
      <c r="D2142" s="87"/>
      <c r="E2142" s="87"/>
      <c r="F2142" s="87"/>
      <c r="G2142" s="87"/>
      <c r="H2142" s="87"/>
      <c r="I2142" s="87"/>
      <c r="J2142" s="134"/>
      <c r="K2142" s="134"/>
      <c r="L2142" s="87"/>
      <c r="M2142" s="87"/>
      <c r="N2142" s="87"/>
      <c r="O2142" s="87"/>
      <c r="P2142" s="87"/>
      <c r="Q2142" s="87"/>
      <c r="R2142" s="87"/>
      <c r="S2142" s="87"/>
      <c r="T2142" s="87"/>
      <c r="U2142" s="136"/>
      <c r="V2142" s="127"/>
      <c r="W2142" s="127"/>
      <c r="X2142" s="127"/>
      <c r="Y2142" s="127"/>
      <c r="Z2142" s="127"/>
      <c r="AA2142" s="127"/>
      <c r="AB2142" s="127"/>
      <c r="AC2142" s="127"/>
      <c r="AD2142" s="127"/>
    </row>
    <row r="2143" spans="1:30" hidden="1" x14ac:dyDescent="0.25">
      <c r="A2143" s="24" t="str">
        <f>IF(D2143="","",(B2143&amp;"|"&amp;C2143&amp;"|"&amp;D2143&amp;"|"&amp;E2143&amp;"|"&amp;F2143&amp;"|"&amp;G2143&amp;"|"&amp;H2143&amp;"|"&amp;I2143&amp;"|"&amp;J2143&amp;"|"&amp;K2143&amp;"|"&amp;L2143&amp;"|"&amp;M2143&amp;"|"&amp;N2143&amp;"|"&amp;O2143&amp;"|"&amp;P2143&amp;"|"&amp;Q2143&amp;"|"&amp;R2143&amp;"|"&amp;S2143&amp;"|"&amp;T2143&amp;"|"&amp;U2143&amp;"|"&amp;V2143&amp;"|"&amp;W2143&amp;"|"&amp;X2143&amp;"|"&amp;Y2143&amp;"|"&amp;Z2143&amp;"|"&amp;AA2143&amp;"|"&amp;AB2143&amp;"|"&amp;AC2143&amp;"|"&amp;AD2143&amp;"|"&amp;AE2143&amp;"|"&amp;AF2143&amp;"|"))</f>
        <v/>
      </c>
      <c r="B2143" s="127" t="s">
        <v>1271</v>
      </c>
      <c r="C2143" s="127"/>
      <c r="D2143" s="144"/>
      <c r="E2143" s="144"/>
      <c r="F2143" s="127"/>
      <c r="G2143" s="152"/>
      <c r="H2143" s="152"/>
      <c r="I2143" s="127"/>
      <c r="J2143" s="127"/>
      <c r="K2143" s="127"/>
      <c r="L2143" s="127"/>
      <c r="M2143" s="127"/>
      <c r="N2143" s="127"/>
      <c r="O2143" s="127"/>
      <c r="P2143" s="127"/>
      <c r="Q2143" s="127"/>
      <c r="R2143" s="127"/>
      <c r="S2143" s="144"/>
      <c r="T2143" s="144"/>
      <c r="U2143" s="126"/>
      <c r="V2143" s="127"/>
      <c r="W2143" s="127"/>
      <c r="X2143" s="127"/>
      <c r="Y2143" s="127"/>
      <c r="Z2143" s="127"/>
      <c r="AA2143" s="127"/>
      <c r="AB2143" s="127"/>
      <c r="AC2143" s="127"/>
      <c r="AD2143" s="127"/>
    </row>
    <row r="2144" spans="1:30" hidden="1" x14ac:dyDescent="0.25">
      <c r="A2144" s="24" t="str">
        <f>IF(D2144="","",(B2144&amp;"|"&amp;C2144&amp;"|"&amp;D2144&amp;"|"&amp;E2144&amp;"|"&amp;F2144&amp;"|"&amp;G2144&amp;"|"&amp;H2144&amp;"|"&amp;I2144&amp;"|"&amp;J2144&amp;"|"&amp;K2144&amp;"|"&amp;L2144&amp;"|"&amp;M2144&amp;"|"&amp;N2144&amp;"|"&amp;O2144&amp;"|"&amp;P2144&amp;"|"&amp;Q2144&amp;"|"&amp;R2144&amp;"|"&amp;S2144&amp;"|"&amp;T2144&amp;"|"&amp;U2144&amp;"|"&amp;V2144&amp;"|"&amp;W2144&amp;"|"&amp;X2144&amp;"|"&amp;Y2144&amp;"|"&amp;Z2144&amp;"|"&amp;AA2144&amp;"|"&amp;AB2144&amp;"|"&amp;AC2144&amp;"|"&amp;AD2144&amp;"|"&amp;AE2144&amp;"|"&amp;AF2144&amp;"|"))</f>
        <v/>
      </c>
      <c r="B2144" s="124" t="s">
        <v>1271</v>
      </c>
      <c r="C2144" s="125" t="s">
        <v>3146</v>
      </c>
      <c r="D2144" s="87"/>
      <c r="E2144" s="87"/>
      <c r="F2144" s="87"/>
      <c r="G2144" s="87"/>
      <c r="H2144" s="87"/>
      <c r="I2144" s="87"/>
      <c r="J2144" s="134"/>
      <c r="K2144" s="134"/>
      <c r="L2144" s="87"/>
      <c r="M2144" s="87"/>
      <c r="N2144" s="87"/>
      <c r="O2144" s="87"/>
      <c r="P2144" s="87"/>
      <c r="Q2144" s="87"/>
      <c r="R2144" s="87"/>
      <c r="S2144" s="87"/>
      <c r="T2144" s="87"/>
      <c r="U2144" s="136"/>
      <c r="V2144" s="127"/>
      <c r="W2144" s="127"/>
      <c r="X2144" s="127"/>
      <c r="Y2144" s="127"/>
      <c r="Z2144" s="127"/>
      <c r="AA2144" s="127"/>
      <c r="AB2144" s="127"/>
      <c r="AC2144" s="127"/>
      <c r="AD2144" s="127"/>
    </row>
    <row r="2145" spans="1:30" hidden="1" x14ac:dyDescent="0.25">
      <c r="A2145" s="24" t="str">
        <f>IF(D2145="","",(B2145&amp;"|"&amp;C2145&amp;"|"&amp;D2145&amp;"|"&amp;E2145&amp;"|"&amp;F2145&amp;"|"&amp;G2145&amp;"|"&amp;H2145&amp;"|"&amp;I2145&amp;"|"&amp;J2145&amp;"|"&amp;K2145&amp;"|"&amp;L2145&amp;"|"&amp;M2145&amp;"|"&amp;N2145&amp;"|"&amp;O2145&amp;"|"&amp;P2145&amp;"|"&amp;Q2145&amp;"|"&amp;R2145&amp;"|"&amp;S2145&amp;"|"&amp;T2145&amp;"|"&amp;U2145&amp;"|"&amp;V2145&amp;"|"&amp;W2145&amp;"|"&amp;X2145&amp;"|"&amp;Y2145&amp;"|"&amp;Z2145&amp;"|"&amp;AA2145&amp;"|"&amp;AB2145&amp;"|"&amp;AC2145&amp;"|"&amp;AD2145&amp;"|"&amp;AE2145&amp;"|"&amp;AF2145&amp;"|"))</f>
        <v/>
      </c>
      <c r="B2145" s="127" t="s">
        <v>1272</v>
      </c>
      <c r="C2145" s="127"/>
      <c r="D2145" s="144"/>
      <c r="E2145" s="144"/>
      <c r="F2145" s="127"/>
      <c r="G2145" s="152"/>
      <c r="H2145" s="152"/>
      <c r="I2145" s="127"/>
      <c r="J2145" s="127"/>
      <c r="K2145" s="127"/>
      <c r="L2145" s="127"/>
      <c r="M2145" s="127"/>
      <c r="N2145" s="127"/>
      <c r="O2145" s="127"/>
      <c r="P2145" s="127"/>
      <c r="Q2145" s="127"/>
      <c r="R2145" s="127"/>
      <c r="S2145" s="144"/>
      <c r="T2145" s="144"/>
      <c r="U2145" s="126"/>
      <c r="V2145" s="127"/>
      <c r="W2145" s="127"/>
      <c r="X2145" s="127"/>
      <c r="Y2145" s="127"/>
      <c r="Z2145" s="127"/>
      <c r="AA2145" s="127"/>
      <c r="AB2145" s="127"/>
      <c r="AC2145" s="127"/>
      <c r="AD2145" s="127"/>
    </row>
    <row r="2146" spans="1:30" hidden="1" x14ac:dyDescent="0.25">
      <c r="A2146" s="24" t="str">
        <f>IF(D2146="","",(B2146&amp;"|"&amp;C2146&amp;"|"&amp;D2146&amp;"|"&amp;E2146&amp;"|"&amp;F2146&amp;"|"&amp;G2146&amp;"|"&amp;H2146&amp;"|"&amp;I2146&amp;"|"&amp;J2146&amp;"|"&amp;K2146&amp;"|"&amp;L2146&amp;"|"&amp;M2146&amp;"|"&amp;N2146&amp;"|"&amp;O2146&amp;"|"&amp;P2146&amp;"|"&amp;Q2146&amp;"|"&amp;R2146&amp;"|"&amp;S2146&amp;"|"&amp;T2146&amp;"|"&amp;U2146&amp;"|"&amp;V2146&amp;"|"&amp;W2146&amp;"|"&amp;X2146&amp;"|"&amp;Y2146&amp;"|"&amp;Z2146&amp;"|"&amp;AA2146&amp;"|"&amp;AB2146&amp;"|"&amp;AC2146&amp;"|"&amp;AD2146&amp;"|"&amp;AE2146&amp;"|"&amp;AF2146&amp;"|"))</f>
        <v/>
      </c>
      <c r="B2146" s="124" t="s">
        <v>1272</v>
      </c>
      <c r="C2146" s="125" t="s">
        <v>3306</v>
      </c>
      <c r="D2146" s="87"/>
      <c r="E2146" s="87"/>
      <c r="F2146" s="87"/>
      <c r="G2146" s="87"/>
      <c r="H2146" s="87"/>
      <c r="I2146" s="87"/>
      <c r="J2146" s="134"/>
      <c r="K2146" s="134"/>
      <c r="L2146" s="87"/>
      <c r="M2146" s="87"/>
      <c r="N2146" s="87"/>
      <c r="O2146" s="87"/>
      <c r="P2146" s="87"/>
      <c r="Q2146" s="87"/>
      <c r="R2146" s="87"/>
      <c r="S2146" s="87"/>
      <c r="T2146" s="87"/>
      <c r="U2146" s="136"/>
      <c r="V2146" s="127"/>
      <c r="W2146" s="127"/>
      <c r="X2146" s="127"/>
      <c r="Y2146" s="127"/>
      <c r="Z2146" s="127"/>
      <c r="AA2146" s="127"/>
      <c r="AB2146" s="127"/>
      <c r="AC2146" s="127"/>
      <c r="AD2146" s="127"/>
    </row>
    <row r="2147" spans="1:30" hidden="1" x14ac:dyDescent="0.25">
      <c r="A2147" s="24" t="str">
        <f>IF(D2147="","",(B2147&amp;"|"&amp;C2147&amp;"|"&amp;D2147&amp;"|"&amp;E2147&amp;"|"&amp;F2147&amp;"|"&amp;G2147&amp;"|"&amp;H2147&amp;"|"&amp;I2147&amp;"|"&amp;J2147&amp;"|"&amp;K2147&amp;"|"&amp;L2147&amp;"|"&amp;M2147&amp;"|"&amp;N2147&amp;"|"&amp;O2147&amp;"|"&amp;P2147&amp;"|"&amp;Q2147&amp;"|"&amp;R2147&amp;"|"&amp;S2147&amp;"|"&amp;T2147&amp;"|"&amp;U2147&amp;"|"&amp;V2147&amp;"|"&amp;W2147&amp;"|"&amp;X2147&amp;"|"&amp;Y2147&amp;"|"&amp;Z2147&amp;"|"&amp;AA2147&amp;"|"&amp;AB2147&amp;"|"&amp;AC2147&amp;"|"&amp;AD2147&amp;"|"&amp;AE2147&amp;"|"&amp;AF2147&amp;"|"))</f>
        <v/>
      </c>
      <c r="B2147" s="127" t="s">
        <v>1273</v>
      </c>
      <c r="C2147" s="127"/>
      <c r="D2147" s="144"/>
      <c r="E2147" s="144"/>
      <c r="F2147" s="127"/>
      <c r="G2147" s="152"/>
      <c r="H2147" s="152"/>
      <c r="I2147" s="127"/>
      <c r="J2147" s="127"/>
      <c r="K2147" s="127"/>
      <c r="L2147" s="127"/>
      <c r="M2147" s="127"/>
      <c r="N2147" s="127"/>
      <c r="O2147" s="127"/>
      <c r="P2147" s="127"/>
      <c r="Q2147" s="127"/>
      <c r="R2147" s="127"/>
      <c r="S2147" s="144"/>
      <c r="T2147" s="144"/>
      <c r="U2147" s="126"/>
      <c r="V2147" s="127"/>
      <c r="W2147" s="127"/>
      <c r="X2147" s="127"/>
      <c r="Y2147" s="127"/>
      <c r="Z2147" s="127"/>
      <c r="AA2147" s="127"/>
      <c r="AB2147" s="127"/>
      <c r="AC2147" s="127"/>
      <c r="AD2147" s="127"/>
    </row>
    <row r="2148" spans="1:30" hidden="1" x14ac:dyDescent="0.25">
      <c r="A2148" s="24" t="str">
        <f>IF(D2148="","",(B2148&amp;"|"&amp;C2148&amp;"|"&amp;D2148&amp;"|"&amp;E2148&amp;"|"&amp;F2148&amp;"|"&amp;G2148&amp;"|"&amp;H2148&amp;"|"&amp;I2148&amp;"|"&amp;J2148&amp;"|"&amp;K2148&amp;"|"&amp;L2148&amp;"|"&amp;M2148&amp;"|"&amp;N2148&amp;"|"&amp;O2148&amp;"|"&amp;P2148&amp;"|"&amp;Q2148&amp;"|"&amp;R2148&amp;"|"&amp;S2148&amp;"|"&amp;T2148&amp;"|"&amp;U2148&amp;"|"&amp;V2148&amp;"|"&amp;W2148&amp;"|"&amp;X2148&amp;"|"&amp;Y2148&amp;"|"&amp;Z2148&amp;"|"&amp;AA2148&amp;"|"&amp;AB2148&amp;"|"&amp;AC2148&amp;"|"&amp;AD2148&amp;"|"&amp;AE2148&amp;"|"&amp;AF2148&amp;"|"))</f>
        <v/>
      </c>
      <c r="B2148" s="124" t="s">
        <v>1273</v>
      </c>
      <c r="C2148" s="125" t="s">
        <v>3307</v>
      </c>
      <c r="D2148" s="87"/>
      <c r="E2148" s="87"/>
      <c r="F2148" s="87"/>
      <c r="G2148" s="87"/>
      <c r="H2148" s="87"/>
      <c r="I2148" s="87"/>
      <c r="J2148" s="134"/>
      <c r="K2148" s="134"/>
      <c r="L2148" s="87"/>
      <c r="M2148" s="87"/>
      <c r="N2148" s="87"/>
      <c r="O2148" s="87"/>
      <c r="P2148" s="87"/>
      <c r="Q2148" s="87"/>
      <c r="R2148" s="87"/>
      <c r="S2148" s="87"/>
      <c r="T2148" s="87"/>
      <c r="U2148" s="136"/>
      <c r="V2148" s="127"/>
      <c r="W2148" s="127"/>
      <c r="X2148" s="127"/>
      <c r="Y2148" s="127"/>
      <c r="Z2148" s="127"/>
      <c r="AA2148" s="127"/>
      <c r="AB2148" s="127"/>
      <c r="AC2148" s="127"/>
      <c r="AD2148" s="127"/>
    </row>
    <row r="2149" spans="1:30" hidden="1" x14ac:dyDescent="0.25">
      <c r="A2149" s="24" t="str">
        <f>IF(D2149="","",(B2149&amp;"|"&amp;C2149&amp;"|"&amp;D2149&amp;"|"&amp;E2149&amp;"|"&amp;F2149&amp;"|"&amp;G2149&amp;"|"&amp;H2149&amp;"|"&amp;I2149&amp;"|"&amp;J2149&amp;"|"&amp;K2149&amp;"|"&amp;L2149&amp;"|"&amp;M2149&amp;"|"&amp;N2149&amp;"|"&amp;O2149&amp;"|"&amp;P2149&amp;"|"&amp;Q2149&amp;"|"&amp;R2149&amp;"|"&amp;S2149&amp;"|"&amp;T2149&amp;"|"&amp;U2149&amp;"|"&amp;V2149&amp;"|"&amp;W2149&amp;"|"&amp;X2149&amp;"|"&amp;Y2149&amp;"|"&amp;Z2149&amp;"|"&amp;AA2149&amp;"|"&amp;AB2149&amp;"|"&amp;AC2149&amp;"|"&amp;AD2149&amp;"|"&amp;AE2149&amp;"|"&amp;AF2149&amp;"|"))</f>
        <v/>
      </c>
      <c r="B2149" s="127" t="s">
        <v>1274</v>
      </c>
      <c r="C2149" s="127"/>
      <c r="D2149" s="144"/>
      <c r="E2149" s="144"/>
      <c r="F2149" s="127"/>
      <c r="G2149" s="152"/>
      <c r="H2149" s="152"/>
      <c r="I2149" s="127"/>
      <c r="J2149" s="127"/>
      <c r="K2149" s="127"/>
      <c r="L2149" s="127"/>
      <c r="M2149" s="127"/>
      <c r="N2149" s="127"/>
      <c r="O2149" s="127"/>
      <c r="P2149" s="127"/>
      <c r="Q2149" s="127"/>
      <c r="R2149" s="127"/>
      <c r="S2149" s="144"/>
      <c r="T2149" s="144"/>
      <c r="U2149" s="126"/>
      <c r="V2149" s="127"/>
      <c r="W2149" s="127"/>
      <c r="X2149" s="127"/>
      <c r="Y2149" s="127"/>
      <c r="Z2149" s="127"/>
      <c r="AA2149" s="127"/>
      <c r="AB2149" s="127"/>
      <c r="AC2149" s="127"/>
      <c r="AD2149" s="127"/>
    </row>
    <row r="2150" spans="1:30" hidden="1" x14ac:dyDescent="0.25">
      <c r="A2150" s="24" t="str">
        <f>IF(D2150="","",(B2150&amp;"|"&amp;C2150&amp;"|"&amp;D2150&amp;"|"&amp;E2150&amp;"|"&amp;F2150&amp;"|"&amp;G2150&amp;"|"&amp;H2150&amp;"|"&amp;I2150&amp;"|"&amp;J2150&amp;"|"&amp;K2150&amp;"|"&amp;L2150&amp;"|"&amp;M2150&amp;"|"&amp;N2150&amp;"|"&amp;O2150&amp;"|"&amp;P2150&amp;"|"&amp;Q2150&amp;"|"&amp;R2150&amp;"|"&amp;S2150&amp;"|"&amp;T2150&amp;"|"&amp;U2150&amp;"|"&amp;V2150&amp;"|"&amp;W2150&amp;"|"&amp;X2150&amp;"|"&amp;Y2150&amp;"|"&amp;Z2150&amp;"|"&amp;AA2150&amp;"|"&amp;AB2150&amp;"|"&amp;AC2150&amp;"|"&amp;AD2150&amp;"|"&amp;AE2150&amp;"|"&amp;AF2150&amp;"|"))</f>
        <v/>
      </c>
      <c r="B2150" s="124" t="s">
        <v>1274</v>
      </c>
      <c r="C2150" s="125" t="s">
        <v>3308</v>
      </c>
      <c r="D2150" s="87"/>
      <c r="E2150" s="87"/>
      <c r="F2150" s="87"/>
      <c r="G2150" s="87"/>
      <c r="H2150" s="87"/>
      <c r="I2150" s="87"/>
      <c r="J2150" s="134"/>
      <c r="K2150" s="134"/>
      <c r="L2150" s="87"/>
      <c r="M2150" s="87"/>
      <c r="N2150" s="87"/>
      <c r="O2150" s="87"/>
      <c r="P2150" s="87"/>
      <c r="Q2150" s="87"/>
      <c r="R2150" s="87"/>
      <c r="S2150" s="87"/>
      <c r="T2150" s="87"/>
      <c r="U2150" s="136"/>
      <c r="V2150" s="127"/>
      <c r="W2150" s="127"/>
      <c r="X2150" s="127"/>
      <c r="Y2150" s="127"/>
      <c r="Z2150" s="127"/>
      <c r="AA2150" s="127"/>
      <c r="AB2150" s="127"/>
      <c r="AC2150" s="127"/>
      <c r="AD2150" s="127"/>
    </row>
    <row r="2151" spans="1:30" hidden="1" x14ac:dyDescent="0.25">
      <c r="A2151" s="24" t="str">
        <f>IF(D2151="","",(B2151&amp;"|"&amp;C2151&amp;"|"&amp;D2151&amp;"|"&amp;E2151&amp;"|"&amp;F2151&amp;"|"&amp;G2151&amp;"|"&amp;H2151&amp;"|"&amp;I2151&amp;"|"&amp;J2151&amp;"|"&amp;K2151&amp;"|"&amp;L2151&amp;"|"&amp;M2151&amp;"|"&amp;N2151&amp;"|"&amp;O2151&amp;"|"&amp;P2151&amp;"|"&amp;Q2151&amp;"|"&amp;R2151&amp;"|"&amp;S2151&amp;"|"&amp;T2151&amp;"|"&amp;U2151&amp;"|"&amp;V2151&amp;"|"&amp;W2151&amp;"|"&amp;X2151&amp;"|"&amp;Y2151&amp;"|"&amp;Z2151&amp;"|"&amp;AA2151&amp;"|"&amp;AB2151&amp;"|"&amp;AC2151&amp;"|"&amp;AD2151&amp;"|"&amp;AE2151&amp;"|"&amp;AF2151&amp;"|"))</f>
        <v/>
      </c>
      <c r="B2151" s="127" t="s">
        <v>1275</v>
      </c>
      <c r="C2151" s="127"/>
      <c r="D2151" s="144"/>
      <c r="E2151" s="144"/>
      <c r="F2151" s="127"/>
      <c r="G2151" s="152"/>
      <c r="H2151" s="152"/>
      <c r="I2151" s="127"/>
      <c r="J2151" s="127"/>
      <c r="K2151" s="127"/>
      <c r="L2151" s="127"/>
      <c r="M2151" s="127"/>
      <c r="N2151" s="127"/>
      <c r="O2151" s="127"/>
      <c r="P2151" s="127"/>
      <c r="Q2151" s="127"/>
      <c r="R2151" s="127"/>
      <c r="S2151" s="144"/>
      <c r="T2151" s="144"/>
      <c r="U2151" s="126"/>
      <c r="V2151" s="127"/>
      <c r="W2151" s="127"/>
      <c r="X2151" s="127"/>
      <c r="Y2151" s="127"/>
      <c r="Z2151" s="127"/>
      <c r="AA2151" s="127"/>
      <c r="AB2151" s="127"/>
      <c r="AC2151" s="127"/>
      <c r="AD2151" s="127"/>
    </row>
    <row r="2152" spans="1:30" hidden="1" x14ac:dyDescent="0.25">
      <c r="A2152" s="24" t="str">
        <f>IF(D2152="","",(B2152&amp;"|"&amp;C2152&amp;"|"&amp;D2152&amp;"|"&amp;E2152&amp;"|"&amp;F2152&amp;"|"&amp;G2152&amp;"|"&amp;H2152&amp;"|"&amp;I2152&amp;"|"&amp;J2152&amp;"|"&amp;K2152&amp;"|"&amp;L2152&amp;"|"&amp;M2152&amp;"|"&amp;N2152&amp;"|"&amp;O2152&amp;"|"&amp;P2152&amp;"|"&amp;Q2152&amp;"|"&amp;R2152&amp;"|"&amp;S2152&amp;"|"&amp;T2152&amp;"|"&amp;U2152&amp;"|"&amp;V2152&amp;"|"&amp;W2152&amp;"|"&amp;X2152&amp;"|"&amp;Y2152&amp;"|"&amp;Z2152&amp;"|"&amp;AA2152&amp;"|"&amp;AB2152&amp;"|"&amp;AC2152&amp;"|"&amp;AD2152&amp;"|"&amp;AE2152&amp;"|"&amp;AF2152&amp;"|"))</f>
        <v/>
      </c>
      <c r="B2152" s="124" t="s">
        <v>1275</v>
      </c>
      <c r="C2152" s="125" t="s">
        <v>3309</v>
      </c>
      <c r="D2152" s="87"/>
      <c r="E2152" s="87"/>
      <c r="F2152" s="87"/>
      <c r="G2152" s="87"/>
      <c r="H2152" s="87"/>
      <c r="I2152" s="87"/>
      <c r="J2152" s="134"/>
      <c r="K2152" s="134"/>
      <c r="L2152" s="87"/>
      <c r="M2152" s="87"/>
      <c r="N2152" s="87"/>
      <c r="O2152" s="87"/>
      <c r="P2152" s="87"/>
      <c r="Q2152" s="87"/>
      <c r="R2152" s="87"/>
      <c r="S2152" s="87"/>
      <c r="T2152" s="87"/>
      <c r="U2152" s="136"/>
      <c r="V2152" s="127"/>
      <c r="W2152" s="127"/>
      <c r="X2152" s="127"/>
      <c r="Y2152" s="127"/>
      <c r="Z2152" s="127"/>
      <c r="AA2152" s="127"/>
      <c r="AB2152" s="127"/>
      <c r="AC2152" s="127"/>
      <c r="AD2152" s="127"/>
    </row>
    <row r="2153" spans="1:30" hidden="1" x14ac:dyDescent="0.25">
      <c r="A2153" s="24" t="str">
        <f>IF(D2153="","",(B2153&amp;"|"&amp;C2153&amp;"|"&amp;D2153&amp;"|"&amp;E2153&amp;"|"&amp;F2153&amp;"|"&amp;G2153&amp;"|"&amp;H2153&amp;"|"&amp;I2153&amp;"|"&amp;J2153&amp;"|"&amp;K2153&amp;"|"&amp;L2153&amp;"|"&amp;M2153&amp;"|"&amp;N2153&amp;"|"&amp;O2153&amp;"|"&amp;P2153&amp;"|"&amp;Q2153&amp;"|"&amp;R2153&amp;"|"&amp;S2153&amp;"|"&amp;T2153&amp;"|"&amp;U2153&amp;"|"&amp;V2153&amp;"|"&amp;W2153&amp;"|"&amp;X2153&amp;"|"&amp;Y2153&amp;"|"&amp;Z2153&amp;"|"&amp;AA2153&amp;"|"&amp;AB2153&amp;"|"&amp;AC2153&amp;"|"&amp;AD2153&amp;"|"&amp;AE2153&amp;"|"&amp;AF2153&amp;"|"))</f>
        <v/>
      </c>
      <c r="B2153" s="127" t="s">
        <v>1276</v>
      </c>
      <c r="C2153" s="127"/>
      <c r="D2153" s="144"/>
      <c r="E2153" s="144"/>
      <c r="F2153" s="127"/>
      <c r="G2153" s="152"/>
      <c r="H2153" s="152"/>
      <c r="I2153" s="127"/>
      <c r="J2153" s="127"/>
      <c r="K2153" s="127"/>
      <c r="L2153" s="127"/>
      <c r="M2153" s="127"/>
      <c r="N2153" s="127"/>
      <c r="O2153" s="127"/>
      <c r="P2153" s="127"/>
      <c r="Q2153" s="127"/>
      <c r="R2153" s="127"/>
      <c r="S2153" s="144"/>
      <c r="T2153" s="144"/>
      <c r="U2153" s="126"/>
      <c r="V2153" s="127"/>
      <c r="W2153" s="127"/>
      <c r="X2153" s="127"/>
      <c r="Y2153" s="127"/>
      <c r="Z2153" s="127"/>
      <c r="AA2153" s="127"/>
      <c r="AB2153" s="127"/>
      <c r="AC2153" s="127"/>
      <c r="AD2153" s="127"/>
    </row>
    <row r="2154" spans="1:30" hidden="1" x14ac:dyDescent="0.25">
      <c r="A2154" s="24" t="str">
        <f>IF(D2154="","",(B2154&amp;"|"&amp;C2154&amp;"|"&amp;D2154&amp;"|"&amp;E2154&amp;"|"&amp;F2154&amp;"|"&amp;G2154&amp;"|"&amp;H2154&amp;"|"&amp;I2154&amp;"|"&amp;J2154&amp;"|"&amp;K2154&amp;"|"&amp;L2154&amp;"|"&amp;M2154&amp;"|"&amp;N2154&amp;"|"&amp;O2154&amp;"|"&amp;P2154&amp;"|"&amp;Q2154&amp;"|"&amp;R2154&amp;"|"&amp;S2154&amp;"|"&amp;T2154&amp;"|"&amp;U2154&amp;"|"&amp;V2154&amp;"|"&amp;W2154&amp;"|"&amp;X2154&amp;"|"&amp;Y2154&amp;"|"&amp;Z2154&amp;"|"&amp;AA2154&amp;"|"&amp;AB2154&amp;"|"&amp;AC2154&amp;"|"&amp;AD2154&amp;"|"&amp;AE2154&amp;"|"&amp;AF2154&amp;"|"))</f>
        <v/>
      </c>
      <c r="B2154" s="124" t="s">
        <v>1276</v>
      </c>
      <c r="C2154" s="125" t="s">
        <v>3310</v>
      </c>
      <c r="D2154" s="87"/>
      <c r="E2154" s="87"/>
      <c r="F2154" s="87"/>
      <c r="G2154" s="87"/>
      <c r="H2154" s="87"/>
      <c r="I2154" s="87"/>
      <c r="J2154" s="134"/>
      <c r="K2154" s="134"/>
      <c r="L2154" s="87"/>
      <c r="M2154" s="87"/>
      <c r="N2154" s="87"/>
      <c r="O2154" s="87"/>
      <c r="P2154" s="87"/>
      <c r="Q2154" s="87"/>
      <c r="R2154" s="87"/>
      <c r="S2154" s="87"/>
      <c r="T2154" s="87"/>
      <c r="U2154" s="136"/>
      <c r="V2154" s="127"/>
      <c r="W2154" s="127"/>
      <c r="X2154" s="127"/>
      <c r="Y2154" s="127"/>
      <c r="Z2154" s="127"/>
      <c r="AA2154" s="127"/>
      <c r="AB2154" s="127"/>
      <c r="AC2154" s="127"/>
      <c r="AD2154" s="127"/>
    </row>
    <row r="2155" spans="1:30" hidden="1" x14ac:dyDescent="0.25">
      <c r="A2155" s="24" t="str">
        <f>IF(D2155="","",(B2155&amp;"|"&amp;C2155&amp;"|"&amp;D2155&amp;"|"&amp;E2155&amp;"|"&amp;F2155&amp;"|"&amp;G2155&amp;"|"&amp;H2155&amp;"|"&amp;I2155&amp;"|"&amp;J2155&amp;"|"&amp;K2155&amp;"|"&amp;L2155&amp;"|"&amp;M2155&amp;"|"&amp;N2155&amp;"|"&amp;O2155&amp;"|"&amp;P2155&amp;"|"&amp;Q2155&amp;"|"&amp;R2155&amp;"|"&amp;S2155&amp;"|"&amp;T2155&amp;"|"&amp;U2155&amp;"|"&amp;V2155&amp;"|"&amp;W2155&amp;"|"&amp;X2155&amp;"|"&amp;Y2155&amp;"|"&amp;Z2155&amp;"|"&amp;AA2155&amp;"|"&amp;AB2155&amp;"|"&amp;AC2155&amp;"|"&amp;AD2155&amp;"|"&amp;AE2155&amp;"|"&amp;AF2155&amp;"|"))</f>
        <v/>
      </c>
      <c r="B2155" s="127" t="s">
        <v>1277</v>
      </c>
      <c r="C2155" s="127"/>
      <c r="D2155" s="144"/>
      <c r="E2155" s="144"/>
      <c r="F2155" s="127"/>
      <c r="G2155" s="152"/>
      <c r="H2155" s="152"/>
      <c r="I2155" s="127"/>
      <c r="J2155" s="127"/>
      <c r="K2155" s="127"/>
      <c r="L2155" s="127"/>
      <c r="M2155" s="127"/>
      <c r="N2155" s="127"/>
      <c r="O2155" s="127"/>
      <c r="P2155" s="127"/>
      <c r="Q2155" s="127"/>
      <c r="R2155" s="127"/>
      <c r="S2155" s="144"/>
      <c r="T2155" s="144"/>
      <c r="U2155" s="126"/>
      <c r="V2155" s="127"/>
      <c r="W2155" s="127"/>
      <c r="X2155" s="127"/>
      <c r="Y2155" s="127"/>
      <c r="Z2155" s="127"/>
      <c r="AA2155" s="127"/>
      <c r="AB2155" s="127"/>
      <c r="AC2155" s="127"/>
      <c r="AD2155" s="127"/>
    </row>
    <row r="2156" spans="1:30" hidden="1" x14ac:dyDescent="0.25">
      <c r="A2156" s="24" t="str">
        <f>IF(D2156="","",(B2156&amp;"|"&amp;C2156&amp;"|"&amp;D2156&amp;"|"&amp;E2156&amp;"|"&amp;F2156&amp;"|"&amp;G2156&amp;"|"&amp;H2156&amp;"|"&amp;I2156&amp;"|"&amp;J2156&amp;"|"&amp;K2156&amp;"|"&amp;L2156&amp;"|"&amp;M2156&amp;"|"&amp;N2156&amp;"|"&amp;O2156&amp;"|"&amp;P2156&amp;"|"&amp;Q2156&amp;"|"&amp;R2156&amp;"|"&amp;S2156&amp;"|"&amp;T2156&amp;"|"&amp;U2156&amp;"|"&amp;V2156&amp;"|"&amp;W2156&amp;"|"&amp;X2156&amp;"|"&amp;Y2156&amp;"|"&amp;Z2156&amp;"|"&amp;AA2156&amp;"|"&amp;AB2156&amp;"|"&amp;AC2156&amp;"|"&amp;AD2156&amp;"|"&amp;AE2156&amp;"|"&amp;AF2156&amp;"|"))</f>
        <v/>
      </c>
      <c r="B2156" s="124" t="s">
        <v>1277</v>
      </c>
      <c r="C2156" s="125" t="s">
        <v>3311</v>
      </c>
      <c r="D2156" s="87"/>
      <c r="E2156" s="87"/>
      <c r="F2156" s="87"/>
      <c r="G2156" s="87"/>
      <c r="H2156" s="87"/>
      <c r="I2156" s="87"/>
      <c r="J2156" s="134"/>
      <c r="K2156" s="134"/>
      <c r="L2156" s="87"/>
      <c r="M2156" s="87"/>
      <c r="N2156" s="87"/>
      <c r="O2156" s="87"/>
      <c r="P2156" s="87"/>
      <c r="Q2156" s="87"/>
      <c r="R2156" s="87"/>
      <c r="S2156" s="87"/>
      <c r="T2156" s="87"/>
      <c r="U2156" s="136"/>
      <c r="V2156" s="127"/>
      <c r="W2156" s="127"/>
      <c r="X2156" s="127"/>
      <c r="Y2156" s="127"/>
      <c r="Z2156" s="127"/>
      <c r="AA2156" s="127"/>
      <c r="AB2156" s="127"/>
      <c r="AC2156" s="127"/>
      <c r="AD2156" s="127"/>
    </row>
    <row r="2157" spans="1:30" hidden="1" x14ac:dyDescent="0.25">
      <c r="A2157" s="24" t="str">
        <f>IF(D2157="","",(B2157&amp;"|"&amp;C2157&amp;"|"&amp;D2157&amp;"|"&amp;E2157&amp;"|"&amp;F2157&amp;"|"&amp;G2157&amp;"|"&amp;H2157&amp;"|"&amp;I2157&amp;"|"&amp;J2157&amp;"|"&amp;K2157&amp;"|"&amp;L2157&amp;"|"&amp;M2157&amp;"|"&amp;N2157&amp;"|"&amp;O2157&amp;"|"&amp;P2157&amp;"|"&amp;Q2157&amp;"|"&amp;R2157&amp;"|"&amp;S2157&amp;"|"&amp;T2157&amp;"|"&amp;U2157&amp;"|"&amp;V2157&amp;"|"&amp;W2157&amp;"|"&amp;X2157&amp;"|"&amp;Y2157&amp;"|"&amp;Z2157&amp;"|"&amp;AA2157&amp;"|"&amp;AB2157&amp;"|"&amp;AC2157&amp;"|"&amp;AD2157&amp;"|"&amp;AE2157&amp;"|"&amp;AF2157&amp;"|"))</f>
        <v/>
      </c>
      <c r="B2157" s="127" t="s">
        <v>1278</v>
      </c>
      <c r="C2157" s="127"/>
      <c r="D2157" s="144"/>
      <c r="E2157" s="144"/>
      <c r="F2157" s="127"/>
      <c r="G2157" s="152"/>
      <c r="H2157" s="152"/>
      <c r="I2157" s="127"/>
      <c r="J2157" s="127"/>
      <c r="K2157" s="127"/>
      <c r="L2157" s="127"/>
      <c r="M2157" s="127"/>
      <c r="N2157" s="127"/>
      <c r="O2157" s="127"/>
      <c r="P2157" s="127"/>
      <c r="Q2157" s="127"/>
      <c r="R2157" s="127"/>
      <c r="S2157" s="144"/>
      <c r="T2157" s="144"/>
      <c r="U2157" s="126"/>
      <c r="V2157" s="127"/>
      <c r="W2157" s="127"/>
      <c r="X2157" s="127"/>
      <c r="Y2157" s="127"/>
      <c r="Z2157" s="127"/>
      <c r="AA2157" s="127"/>
      <c r="AB2157" s="127"/>
      <c r="AC2157" s="127"/>
      <c r="AD2157" s="127"/>
    </row>
    <row r="2158" spans="1:30" hidden="1" x14ac:dyDescent="0.25">
      <c r="A2158" s="24" t="str">
        <f>IF(D2158="","",(B2158&amp;"|"&amp;C2158&amp;"|"&amp;D2158&amp;"|"&amp;E2158&amp;"|"&amp;F2158&amp;"|"&amp;G2158&amp;"|"&amp;H2158&amp;"|"&amp;I2158&amp;"|"&amp;J2158&amp;"|"&amp;K2158&amp;"|"&amp;L2158&amp;"|"&amp;M2158&amp;"|"&amp;N2158&amp;"|"&amp;O2158&amp;"|"&amp;P2158&amp;"|"&amp;Q2158&amp;"|"&amp;R2158&amp;"|"&amp;S2158&amp;"|"&amp;T2158&amp;"|"&amp;U2158&amp;"|"&amp;V2158&amp;"|"&amp;W2158&amp;"|"&amp;X2158&amp;"|"&amp;Y2158&amp;"|"&amp;Z2158&amp;"|"&amp;AA2158&amp;"|"&amp;AB2158&amp;"|"&amp;AC2158&amp;"|"&amp;AD2158&amp;"|"&amp;AE2158&amp;"|"&amp;AF2158&amp;"|"))</f>
        <v/>
      </c>
      <c r="B2158" s="124" t="s">
        <v>1278</v>
      </c>
      <c r="C2158" s="125" t="s">
        <v>3312</v>
      </c>
      <c r="D2158" s="87"/>
      <c r="E2158" s="87"/>
      <c r="F2158" s="87"/>
      <c r="G2158" s="87"/>
      <c r="H2158" s="87"/>
      <c r="I2158" s="87"/>
      <c r="J2158" s="134"/>
      <c r="K2158" s="134"/>
      <c r="L2158" s="87"/>
      <c r="M2158" s="87"/>
      <c r="N2158" s="87"/>
      <c r="O2158" s="87"/>
      <c r="P2158" s="87"/>
      <c r="Q2158" s="87"/>
      <c r="R2158" s="87"/>
      <c r="S2158" s="87"/>
      <c r="T2158" s="87"/>
      <c r="U2158" s="136"/>
      <c r="V2158" s="127"/>
      <c r="W2158" s="127"/>
      <c r="X2158" s="127"/>
      <c r="Y2158" s="127"/>
      <c r="Z2158" s="127"/>
      <c r="AA2158" s="127"/>
      <c r="AB2158" s="127"/>
      <c r="AC2158" s="127"/>
      <c r="AD2158" s="127"/>
    </row>
    <row r="2159" spans="1:30" x14ac:dyDescent="0.25">
      <c r="A2159" s="24" t="str">
        <f>IF(D2159="","",(B2159&amp;"|"&amp;C2159&amp;"|"&amp;D2159&amp;"|"&amp;E2159&amp;"|"&amp;F2159&amp;"|"&amp;G2159&amp;"|"&amp;H2159&amp;"|"&amp;I2159&amp;"|"&amp;J2159&amp;"|"&amp;K2159&amp;"|"&amp;L2159&amp;"|"&amp;M2159&amp;"|"&amp;N2159&amp;"|"&amp;O2159&amp;"|"&amp;P2159&amp;"|"&amp;Q2159&amp;"|"&amp;R2159&amp;"|"&amp;S2159&amp;"|"&amp;T2159&amp;"|"&amp;U2159&amp;"|"&amp;V2159&amp;"|"&amp;W2159&amp;"|"&amp;X2159&amp;"|"&amp;Y2159&amp;"|"&amp;Z2159&amp;"|"&amp;AA2159&amp;"|"&amp;AB2159&amp;"|"&amp;AC2159&amp;"|"&amp;AD2159&amp;"|"&amp;AE2159&amp;"|"&amp;AF2159&amp;"|"))</f>
        <v>Panaqolus sp. L169 |, Gold Stripe Panaque |24|28||5,5|7,5||1|6||||||||||||||||||||||</v>
      </c>
      <c r="B2159" s="127" t="s">
        <v>1279</v>
      </c>
      <c r="C2159" s="127" t="s">
        <v>1280</v>
      </c>
      <c r="D2159" s="144">
        <v>24</v>
      </c>
      <c r="E2159" s="144">
        <v>28</v>
      </c>
      <c r="F2159" s="127"/>
      <c r="G2159" s="151">
        <v>5.5</v>
      </c>
      <c r="H2159" s="151">
        <v>7.5</v>
      </c>
      <c r="I2159" s="127"/>
      <c r="J2159" s="127">
        <v>1</v>
      </c>
      <c r="K2159" s="127">
        <v>6</v>
      </c>
      <c r="L2159" s="127"/>
      <c r="M2159" s="127"/>
      <c r="N2159" s="127"/>
      <c r="O2159" s="127"/>
      <c r="P2159" s="127"/>
      <c r="Q2159" s="127"/>
      <c r="R2159" s="127"/>
      <c r="S2159" s="144"/>
      <c r="T2159" s="144"/>
      <c r="U2159" s="126"/>
      <c r="V2159" s="127"/>
      <c r="W2159" s="127"/>
      <c r="X2159" s="127"/>
      <c r="Y2159" s="127"/>
      <c r="Z2159" s="127"/>
      <c r="AA2159" s="127"/>
      <c r="AB2159" s="127"/>
      <c r="AC2159" s="127"/>
      <c r="AD2159" s="127"/>
    </row>
    <row r="2160" spans="1:30" hidden="1" x14ac:dyDescent="0.25">
      <c r="A2160" s="24" t="str">
        <f>IF(D2160="","",(B2160&amp;"|"&amp;C2160&amp;"|"&amp;D2160&amp;"|"&amp;E2160&amp;"|"&amp;F2160&amp;"|"&amp;G2160&amp;"|"&amp;H2160&amp;"|"&amp;I2160&amp;"|"&amp;J2160&amp;"|"&amp;K2160&amp;"|"&amp;L2160&amp;"|"&amp;M2160&amp;"|"&amp;N2160&amp;"|"&amp;O2160&amp;"|"&amp;P2160&amp;"|"&amp;Q2160&amp;"|"&amp;R2160&amp;"|"&amp;S2160&amp;"|"&amp;T2160&amp;"|"&amp;U2160&amp;"|"&amp;V2160&amp;"|"&amp;W2160&amp;"|"&amp;X2160&amp;"|"&amp;Y2160&amp;"|"&amp;Z2160&amp;"|"&amp;AA2160&amp;"|"&amp;AB2160&amp;"|"&amp;AC2160&amp;"|"&amp;AD2160&amp;"|"&amp;AE2160&amp;"|"&amp;AF2160&amp;"|"))</f>
        <v/>
      </c>
      <c r="B2160" s="127" t="s">
        <v>1281</v>
      </c>
      <c r="C2160" s="127"/>
      <c r="D2160" s="144"/>
      <c r="E2160" s="144"/>
      <c r="F2160" s="127"/>
      <c r="G2160" s="152"/>
      <c r="H2160" s="152"/>
      <c r="I2160" s="127"/>
      <c r="J2160" s="127"/>
      <c r="K2160" s="127"/>
      <c r="L2160" s="127"/>
      <c r="M2160" s="127"/>
      <c r="N2160" s="127"/>
      <c r="O2160" s="127"/>
      <c r="P2160" s="127"/>
      <c r="Q2160" s="127"/>
      <c r="R2160" s="127"/>
      <c r="S2160" s="144"/>
      <c r="T2160" s="144"/>
      <c r="U2160" s="126"/>
      <c r="V2160" s="127"/>
      <c r="W2160" s="127"/>
      <c r="X2160" s="127"/>
      <c r="Y2160" s="127"/>
      <c r="Z2160" s="127"/>
      <c r="AA2160" s="127"/>
      <c r="AB2160" s="127"/>
      <c r="AC2160" s="127"/>
      <c r="AD2160" s="127"/>
    </row>
    <row r="2161" spans="1:30" hidden="1" x14ac:dyDescent="0.25">
      <c r="A2161" s="24" t="str">
        <f>IF(D2161="","",(B2161&amp;"|"&amp;C2161&amp;"|"&amp;D2161&amp;"|"&amp;E2161&amp;"|"&amp;F2161&amp;"|"&amp;G2161&amp;"|"&amp;H2161&amp;"|"&amp;I2161&amp;"|"&amp;J2161&amp;"|"&amp;K2161&amp;"|"&amp;L2161&amp;"|"&amp;M2161&amp;"|"&amp;N2161&amp;"|"&amp;O2161&amp;"|"&amp;P2161&amp;"|"&amp;Q2161&amp;"|"&amp;R2161&amp;"|"&amp;S2161&amp;"|"&amp;T2161&amp;"|"&amp;U2161&amp;"|"&amp;V2161&amp;"|"&amp;W2161&amp;"|"&amp;X2161&amp;"|"&amp;Y2161&amp;"|"&amp;Z2161&amp;"|"&amp;AA2161&amp;"|"&amp;AB2161&amp;"|"&amp;AC2161&amp;"|"&amp;AD2161&amp;"|"&amp;AE2161&amp;"|"&amp;AF2161&amp;"|"))</f>
        <v/>
      </c>
      <c r="B2161" s="124" t="s">
        <v>1281</v>
      </c>
      <c r="C2161" s="125" t="s">
        <v>3313</v>
      </c>
      <c r="D2161" s="87"/>
      <c r="E2161" s="87"/>
      <c r="F2161" s="87"/>
      <c r="G2161" s="87"/>
      <c r="H2161" s="87"/>
      <c r="I2161" s="87"/>
      <c r="J2161" s="134"/>
      <c r="K2161" s="134"/>
      <c r="L2161" s="87"/>
      <c r="M2161" s="87"/>
      <c r="N2161" s="87"/>
      <c r="O2161" s="87"/>
      <c r="P2161" s="87"/>
      <c r="Q2161" s="87"/>
      <c r="R2161" s="87"/>
      <c r="S2161" s="87"/>
      <c r="T2161" s="87"/>
      <c r="U2161" s="136"/>
      <c r="V2161" s="127"/>
      <c r="W2161" s="127"/>
      <c r="X2161" s="127"/>
      <c r="Y2161" s="127"/>
      <c r="Z2161" s="127"/>
      <c r="AA2161" s="127"/>
      <c r="AB2161" s="127"/>
      <c r="AC2161" s="127"/>
      <c r="AD2161" s="127"/>
    </row>
    <row r="2162" spans="1:30" hidden="1" x14ac:dyDescent="0.25">
      <c r="A2162" s="24" t="str">
        <f>IF(D2162="","",(B2162&amp;"|"&amp;C2162&amp;"|"&amp;D2162&amp;"|"&amp;E2162&amp;"|"&amp;F2162&amp;"|"&amp;G2162&amp;"|"&amp;H2162&amp;"|"&amp;I2162&amp;"|"&amp;J2162&amp;"|"&amp;K2162&amp;"|"&amp;L2162&amp;"|"&amp;M2162&amp;"|"&amp;N2162&amp;"|"&amp;O2162&amp;"|"&amp;P2162&amp;"|"&amp;Q2162&amp;"|"&amp;R2162&amp;"|"&amp;S2162&amp;"|"&amp;T2162&amp;"|"&amp;U2162&amp;"|"&amp;V2162&amp;"|"&amp;W2162&amp;"|"&amp;X2162&amp;"|"&amp;Y2162&amp;"|"&amp;Z2162&amp;"|"&amp;AA2162&amp;"|"&amp;AB2162&amp;"|"&amp;AC2162&amp;"|"&amp;AD2162&amp;"|"&amp;AE2162&amp;"|"&amp;AF2162&amp;"|"))</f>
        <v/>
      </c>
      <c r="B2162" s="127" t="s">
        <v>1282</v>
      </c>
      <c r="C2162" s="127"/>
      <c r="D2162" s="144"/>
      <c r="E2162" s="144"/>
      <c r="F2162" s="127"/>
      <c r="G2162" s="152"/>
      <c r="H2162" s="152"/>
      <c r="I2162" s="127"/>
      <c r="J2162" s="127"/>
      <c r="K2162" s="127"/>
      <c r="L2162" s="127"/>
      <c r="M2162" s="127"/>
      <c r="N2162" s="127"/>
      <c r="O2162" s="127"/>
      <c r="P2162" s="127"/>
      <c r="Q2162" s="127"/>
      <c r="R2162" s="127"/>
      <c r="S2162" s="144"/>
      <c r="T2162" s="144"/>
      <c r="U2162" s="126"/>
      <c r="V2162" s="127"/>
      <c r="W2162" s="127"/>
      <c r="X2162" s="127"/>
      <c r="Y2162" s="127"/>
      <c r="Z2162" s="127"/>
      <c r="AA2162" s="127"/>
      <c r="AB2162" s="127"/>
      <c r="AC2162" s="127"/>
      <c r="AD2162" s="127"/>
    </row>
    <row r="2163" spans="1:30" hidden="1" x14ac:dyDescent="0.25">
      <c r="A2163" s="24" t="str">
        <f>IF(D2163="","",(B2163&amp;"|"&amp;C2163&amp;"|"&amp;D2163&amp;"|"&amp;E2163&amp;"|"&amp;F2163&amp;"|"&amp;G2163&amp;"|"&amp;H2163&amp;"|"&amp;I2163&amp;"|"&amp;J2163&amp;"|"&amp;K2163&amp;"|"&amp;L2163&amp;"|"&amp;M2163&amp;"|"&amp;N2163&amp;"|"&amp;O2163&amp;"|"&amp;P2163&amp;"|"&amp;Q2163&amp;"|"&amp;R2163&amp;"|"&amp;S2163&amp;"|"&amp;T2163&amp;"|"&amp;U2163&amp;"|"&amp;V2163&amp;"|"&amp;W2163&amp;"|"&amp;X2163&amp;"|"&amp;Y2163&amp;"|"&amp;Z2163&amp;"|"&amp;AA2163&amp;"|"&amp;AB2163&amp;"|"&amp;AC2163&amp;"|"&amp;AD2163&amp;"|"&amp;AE2163&amp;"|"&amp;AF2163&amp;"|"))</f>
        <v/>
      </c>
      <c r="B2163" s="124" t="s">
        <v>1282</v>
      </c>
      <c r="C2163" s="125" t="s">
        <v>3314</v>
      </c>
      <c r="D2163" s="87"/>
      <c r="E2163" s="87"/>
      <c r="F2163" s="87"/>
      <c r="G2163" s="87"/>
      <c r="H2163" s="87"/>
      <c r="I2163" s="87"/>
      <c r="J2163" s="134"/>
      <c r="K2163" s="134"/>
      <c r="L2163" s="87"/>
      <c r="M2163" s="87"/>
      <c r="N2163" s="87"/>
      <c r="O2163" s="87"/>
      <c r="P2163" s="87"/>
      <c r="Q2163" s="87"/>
      <c r="R2163" s="87"/>
      <c r="S2163" s="87"/>
      <c r="T2163" s="87"/>
      <c r="U2163" s="136"/>
      <c r="V2163" s="127"/>
      <c r="W2163" s="127"/>
      <c r="X2163" s="127"/>
      <c r="Y2163" s="127"/>
      <c r="Z2163" s="127"/>
      <c r="AA2163" s="127"/>
      <c r="AB2163" s="127"/>
      <c r="AC2163" s="127"/>
      <c r="AD2163" s="127"/>
    </row>
    <row r="2164" spans="1:30" hidden="1" x14ac:dyDescent="0.25">
      <c r="A2164" s="24" t="str">
        <f>IF(D2164="","",(B2164&amp;"|"&amp;C2164&amp;"|"&amp;D2164&amp;"|"&amp;E2164&amp;"|"&amp;F2164&amp;"|"&amp;G2164&amp;"|"&amp;H2164&amp;"|"&amp;I2164&amp;"|"&amp;J2164&amp;"|"&amp;K2164&amp;"|"&amp;L2164&amp;"|"&amp;M2164&amp;"|"&amp;N2164&amp;"|"&amp;O2164&amp;"|"&amp;P2164&amp;"|"&amp;Q2164&amp;"|"&amp;R2164&amp;"|"&amp;S2164&amp;"|"&amp;T2164&amp;"|"&amp;U2164&amp;"|"&amp;V2164&amp;"|"&amp;W2164&amp;"|"&amp;X2164&amp;"|"&amp;Y2164&amp;"|"&amp;Z2164&amp;"|"&amp;AA2164&amp;"|"&amp;AB2164&amp;"|"&amp;AC2164&amp;"|"&amp;AD2164&amp;"|"&amp;AE2164&amp;"|"&amp;AF2164&amp;"|"))</f>
        <v/>
      </c>
      <c r="B2164" s="127" t="s">
        <v>1283</v>
      </c>
      <c r="C2164" s="127"/>
      <c r="D2164" s="144"/>
      <c r="E2164" s="144"/>
      <c r="F2164" s="127"/>
      <c r="G2164" s="152"/>
      <c r="H2164" s="152"/>
      <c r="I2164" s="127"/>
      <c r="J2164" s="127"/>
      <c r="K2164" s="127"/>
      <c r="L2164" s="127"/>
      <c r="M2164" s="127"/>
      <c r="N2164" s="127"/>
      <c r="O2164" s="127"/>
      <c r="P2164" s="127"/>
      <c r="Q2164" s="127"/>
      <c r="R2164" s="127"/>
      <c r="S2164" s="144"/>
      <c r="T2164" s="144"/>
      <c r="U2164" s="126"/>
      <c r="V2164" s="127"/>
      <c r="W2164" s="127"/>
      <c r="X2164" s="127"/>
      <c r="Y2164" s="127"/>
      <c r="Z2164" s="127"/>
      <c r="AA2164" s="127"/>
      <c r="AB2164" s="127"/>
      <c r="AC2164" s="127"/>
      <c r="AD2164" s="127"/>
    </row>
    <row r="2165" spans="1:30" hidden="1" x14ac:dyDescent="0.25">
      <c r="A2165" s="24" t="str">
        <f>IF(D2165="","",(B2165&amp;"|"&amp;C2165&amp;"|"&amp;D2165&amp;"|"&amp;E2165&amp;"|"&amp;F2165&amp;"|"&amp;G2165&amp;"|"&amp;H2165&amp;"|"&amp;I2165&amp;"|"&amp;J2165&amp;"|"&amp;K2165&amp;"|"&amp;L2165&amp;"|"&amp;M2165&amp;"|"&amp;N2165&amp;"|"&amp;O2165&amp;"|"&amp;P2165&amp;"|"&amp;Q2165&amp;"|"&amp;R2165&amp;"|"&amp;S2165&amp;"|"&amp;T2165&amp;"|"&amp;U2165&amp;"|"&amp;V2165&amp;"|"&amp;W2165&amp;"|"&amp;X2165&amp;"|"&amp;Y2165&amp;"|"&amp;Z2165&amp;"|"&amp;AA2165&amp;"|"&amp;AB2165&amp;"|"&amp;AC2165&amp;"|"&amp;AD2165&amp;"|"&amp;AE2165&amp;"|"&amp;AF2165&amp;"|"))</f>
        <v/>
      </c>
      <c r="B2165" s="124" t="s">
        <v>1283</v>
      </c>
      <c r="C2165" s="125" t="s">
        <v>3315</v>
      </c>
      <c r="D2165" s="87"/>
      <c r="E2165" s="87"/>
      <c r="F2165" s="87"/>
      <c r="G2165" s="87"/>
      <c r="H2165" s="87"/>
      <c r="I2165" s="87"/>
      <c r="J2165" s="134"/>
      <c r="K2165" s="134"/>
      <c r="L2165" s="87"/>
      <c r="M2165" s="87"/>
      <c r="N2165" s="87"/>
      <c r="O2165" s="87"/>
      <c r="P2165" s="87"/>
      <c r="Q2165" s="87"/>
      <c r="R2165" s="87"/>
      <c r="S2165" s="87"/>
      <c r="T2165" s="87"/>
      <c r="U2165" s="136"/>
      <c r="V2165" s="127"/>
      <c r="W2165" s="127"/>
      <c r="X2165" s="127"/>
      <c r="Y2165" s="127"/>
      <c r="Z2165" s="127"/>
      <c r="AA2165" s="127"/>
      <c r="AB2165" s="127"/>
      <c r="AC2165" s="127"/>
      <c r="AD2165" s="127"/>
    </row>
    <row r="2166" spans="1:30" hidden="1" x14ac:dyDescent="0.25">
      <c r="A2166" s="24" t="str">
        <f>IF(D2166="","",(B2166&amp;"|"&amp;C2166&amp;"|"&amp;D2166&amp;"|"&amp;E2166&amp;"|"&amp;F2166&amp;"|"&amp;G2166&amp;"|"&amp;H2166&amp;"|"&amp;I2166&amp;"|"&amp;J2166&amp;"|"&amp;K2166&amp;"|"&amp;L2166&amp;"|"&amp;M2166&amp;"|"&amp;N2166&amp;"|"&amp;O2166&amp;"|"&amp;P2166&amp;"|"&amp;Q2166&amp;"|"&amp;R2166&amp;"|"&amp;S2166&amp;"|"&amp;T2166&amp;"|"&amp;U2166&amp;"|"&amp;V2166&amp;"|"&amp;W2166&amp;"|"&amp;X2166&amp;"|"&amp;Y2166&amp;"|"&amp;Z2166&amp;"|"&amp;AA2166&amp;"|"&amp;AB2166&amp;"|"&amp;AC2166&amp;"|"&amp;AD2166&amp;"|"&amp;AE2166&amp;"|"&amp;AF2166&amp;"|"))</f>
        <v/>
      </c>
      <c r="B2166" s="127" t="s">
        <v>1284</v>
      </c>
      <c r="C2166" s="127"/>
      <c r="D2166" s="144"/>
      <c r="E2166" s="144"/>
      <c r="F2166" s="127"/>
      <c r="G2166" s="152"/>
      <c r="H2166" s="152"/>
      <c r="I2166" s="127"/>
      <c r="J2166" s="127"/>
      <c r="K2166" s="127"/>
      <c r="L2166" s="127"/>
      <c r="M2166" s="127"/>
      <c r="N2166" s="127"/>
      <c r="O2166" s="127"/>
      <c r="P2166" s="127"/>
      <c r="Q2166" s="127"/>
      <c r="R2166" s="127"/>
      <c r="S2166" s="144"/>
      <c r="T2166" s="144"/>
      <c r="U2166" s="126"/>
      <c r="V2166" s="127"/>
      <c r="W2166" s="127"/>
      <c r="X2166" s="127"/>
      <c r="Y2166" s="127"/>
      <c r="Z2166" s="127"/>
      <c r="AA2166" s="127"/>
      <c r="AB2166" s="127"/>
      <c r="AC2166" s="127"/>
      <c r="AD2166" s="127"/>
    </row>
    <row r="2167" spans="1:30" hidden="1" x14ac:dyDescent="0.25">
      <c r="A2167" s="24" t="str">
        <f>IF(D2167="","",(B2167&amp;"|"&amp;C2167&amp;"|"&amp;D2167&amp;"|"&amp;E2167&amp;"|"&amp;F2167&amp;"|"&amp;G2167&amp;"|"&amp;H2167&amp;"|"&amp;I2167&amp;"|"&amp;J2167&amp;"|"&amp;K2167&amp;"|"&amp;L2167&amp;"|"&amp;M2167&amp;"|"&amp;N2167&amp;"|"&amp;O2167&amp;"|"&amp;P2167&amp;"|"&amp;Q2167&amp;"|"&amp;R2167&amp;"|"&amp;S2167&amp;"|"&amp;T2167&amp;"|"&amp;U2167&amp;"|"&amp;V2167&amp;"|"&amp;W2167&amp;"|"&amp;X2167&amp;"|"&amp;Y2167&amp;"|"&amp;Z2167&amp;"|"&amp;AA2167&amp;"|"&amp;AB2167&amp;"|"&amp;AC2167&amp;"|"&amp;AD2167&amp;"|"&amp;AE2167&amp;"|"&amp;AF2167&amp;"|"))</f>
        <v/>
      </c>
      <c r="B2167" s="124" t="s">
        <v>1284</v>
      </c>
      <c r="C2167" s="125" t="s">
        <v>3316</v>
      </c>
      <c r="D2167" s="87"/>
      <c r="E2167" s="87"/>
      <c r="F2167" s="87"/>
      <c r="G2167" s="87"/>
      <c r="H2167" s="87"/>
      <c r="I2167" s="87"/>
      <c r="J2167" s="134"/>
      <c r="K2167" s="134"/>
      <c r="L2167" s="87"/>
      <c r="M2167" s="87"/>
      <c r="N2167" s="87"/>
      <c r="O2167" s="87"/>
      <c r="P2167" s="87"/>
      <c r="Q2167" s="87"/>
      <c r="R2167" s="87"/>
      <c r="S2167" s="87"/>
      <c r="T2167" s="87"/>
      <c r="U2167" s="136"/>
      <c r="V2167" s="127"/>
      <c r="W2167" s="127"/>
      <c r="X2167" s="127"/>
      <c r="Y2167" s="127"/>
      <c r="Z2167" s="127"/>
      <c r="AA2167" s="127"/>
      <c r="AB2167" s="127"/>
      <c r="AC2167" s="127"/>
      <c r="AD2167" s="127"/>
    </row>
    <row r="2168" spans="1:30" hidden="1" x14ac:dyDescent="0.25">
      <c r="A2168" s="24" t="str">
        <f>IF(D2168="","",(B2168&amp;"|"&amp;C2168&amp;"|"&amp;D2168&amp;"|"&amp;E2168&amp;"|"&amp;F2168&amp;"|"&amp;G2168&amp;"|"&amp;H2168&amp;"|"&amp;I2168&amp;"|"&amp;J2168&amp;"|"&amp;K2168&amp;"|"&amp;L2168&amp;"|"&amp;M2168&amp;"|"&amp;N2168&amp;"|"&amp;O2168&amp;"|"&amp;P2168&amp;"|"&amp;Q2168&amp;"|"&amp;R2168&amp;"|"&amp;S2168&amp;"|"&amp;T2168&amp;"|"&amp;U2168&amp;"|"&amp;V2168&amp;"|"&amp;W2168&amp;"|"&amp;X2168&amp;"|"&amp;Y2168&amp;"|"&amp;Z2168&amp;"|"&amp;AA2168&amp;"|"&amp;AB2168&amp;"|"&amp;AC2168&amp;"|"&amp;AD2168&amp;"|"&amp;AE2168&amp;"|"&amp;AF2168&amp;"|"))</f>
        <v/>
      </c>
      <c r="B2168" s="127" t="s">
        <v>1285</v>
      </c>
      <c r="C2168" s="127"/>
      <c r="D2168" s="144"/>
      <c r="E2168" s="144"/>
      <c r="F2168" s="127"/>
      <c r="G2168" s="152"/>
      <c r="H2168" s="152"/>
      <c r="I2168" s="127"/>
      <c r="J2168" s="127"/>
      <c r="K2168" s="127"/>
      <c r="L2168" s="127"/>
      <c r="M2168" s="127"/>
      <c r="N2168" s="127"/>
      <c r="O2168" s="127"/>
      <c r="P2168" s="127"/>
      <c r="Q2168" s="127"/>
      <c r="R2168" s="127"/>
      <c r="S2168" s="144"/>
      <c r="T2168" s="144"/>
      <c r="U2168" s="126"/>
      <c r="V2168" s="127"/>
      <c r="W2168" s="127"/>
      <c r="X2168" s="127"/>
      <c r="Y2168" s="127"/>
      <c r="Z2168" s="127"/>
      <c r="AA2168" s="127"/>
      <c r="AB2168" s="127"/>
      <c r="AC2168" s="127"/>
      <c r="AD2168" s="127"/>
    </row>
    <row r="2169" spans="1:30" hidden="1" x14ac:dyDescent="0.25">
      <c r="A2169" s="24" t="str">
        <f>IF(D2169="","",(B2169&amp;"|"&amp;C2169&amp;"|"&amp;D2169&amp;"|"&amp;E2169&amp;"|"&amp;F2169&amp;"|"&amp;G2169&amp;"|"&amp;H2169&amp;"|"&amp;I2169&amp;"|"&amp;J2169&amp;"|"&amp;K2169&amp;"|"&amp;L2169&amp;"|"&amp;M2169&amp;"|"&amp;N2169&amp;"|"&amp;O2169&amp;"|"&amp;P2169&amp;"|"&amp;Q2169&amp;"|"&amp;R2169&amp;"|"&amp;S2169&amp;"|"&amp;T2169&amp;"|"&amp;U2169&amp;"|"&amp;V2169&amp;"|"&amp;W2169&amp;"|"&amp;X2169&amp;"|"&amp;Y2169&amp;"|"&amp;Z2169&amp;"|"&amp;AA2169&amp;"|"&amp;AB2169&amp;"|"&amp;AC2169&amp;"|"&amp;AD2169&amp;"|"&amp;AE2169&amp;"|"&amp;AF2169&amp;"|"))</f>
        <v/>
      </c>
      <c r="B2169" s="124" t="s">
        <v>1285</v>
      </c>
      <c r="C2169" s="125" t="s">
        <v>3317</v>
      </c>
      <c r="D2169" s="87"/>
      <c r="E2169" s="87"/>
      <c r="F2169" s="87"/>
      <c r="G2169" s="87"/>
      <c r="H2169" s="87"/>
      <c r="I2169" s="87"/>
      <c r="J2169" s="134"/>
      <c r="K2169" s="134"/>
      <c r="L2169" s="87"/>
      <c r="M2169" s="87"/>
      <c r="N2169" s="87"/>
      <c r="O2169" s="87"/>
      <c r="P2169" s="87"/>
      <c r="Q2169" s="87"/>
      <c r="R2169" s="87"/>
      <c r="S2169" s="87"/>
      <c r="T2169" s="87"/>
      <c r="U2169" s="136"/>
      <c r="V2169" s="127"/>
      <c r="W2169" s="127"/>
      <c r="X2169" s="127"/>
      <c r="Y2169" s="127"/>
      <c r="Z2169" s="127"/>
      <c r="AA2169" s="127"/>
      <c r="AB2169" s="127"/>
      <c r="AC2169" s="127"/>
      <c r="AD2169" s="127"/>
    </row>
    <row r="2170" spans="1:30" hidden="1" x14ac:dyDescent="0.25">
      <c r="A2170" s="24" t="str">
        <f>IF(D2170="","",(B2170&amp;"|"&amp;C2170&amp;"|"&amp;D2170&amp;"|"&amp;E2170&amp;"|"&amp;F2170&amp;"|"&amp;G2170&amp;"|"&amp;H2170&amp;"|"&amp;I2170&amp;"|"&amp;J2170&amp;"|"&amp;K2170&amp;"|"&amp;L2170&amp;"|"&amp;M2170&amp;"|"&amp;N2170&amp;"|"&amp;O2170&amp;"|"&amp;P2170&amp;"|"&amp;Q2170&amp;"|"&amp;R2170&amp;"|"&amp;S2170&amp;"|"&amp;T2170&amp;"|"&amp;U2170&amp;"|"&amp;V2170&amp;"|"&amp;W2170&amp;"|"&amp;X2170&amp;"|"&amp;Y2170&amp;"|"&amp;Z2170&amp;"|"&amp;AA2170&amp;"|"&amp;AB2170&amp;"|"&amp;AC2170&amp;"|"&amp;AD2170&amp;"|"&amp;AE2170&amp;"|"&amp;AF2170&amp;"|"))</f>
        <v/>
      </c>
      <c r="B2170" s="127" t="s">
        <v>1286</v>
      </c>
      <c r="C2170" s="127"/>
      <c r="D2170" s="144"/>
      <c r="E2170" s="144"/>
      <c r="F2170" s="127"/>
      <c r="G2170" s="152"/>
      <c r="H2170" s="152"/>
      <c r="I2170" s="127"/>
      <c r="J2170" s="127"/>
      <c r="K2170" s="127"/>
      <c r="L2170" s="127"/>
      <c r="M2170" s="127"/>
      <c r="N2170" s="127"/>
      <c r="O2170" s="127"/>
      <c r="P2170" s="127"/>
      <c r="Q2170" s="127"/>
      <c r="R2170" s="127"/>
      <c r="S2170" s="144"/>
      <c r="T2170" s="144"/>
      <c r="U2170" s="126"/>
      <c r="V2170" s="127"/>
      <c r="W2170" s="127"/>
      <c r="X2170" s="127"/>
      <c r="Y2170" s="127"/>
      <c r="Z2170" s="127"/>
      <c r="AA2170" s="127"/>
      <c r="AB2170" s="127"/>
      <c r="AC2170" s="127"/>
      <c r="AD2170" s="127"/>
    </row>
    <row r="2171" spans="1:30" hidden="1" x14ac:dyDescent="0.25">
      <c r="A2171" s="24" t="str">
        <f>IF(D2171="","",(B2171&amp;"|"&amp;C2171&amp;"|"&amp;D2171&amp;"|"&amp;E2171&amp;"|"&amp;F2171&amp;"|"&amp;G2171&amp;"|"&amp;H2171&amp;"|"&amp;I2171&amp;"|"&amp;J2171&amp;"|"&amp;K2171&amp;"|"&amp;L2171&amp;"|"&amp;M2171&amp;"|"&amp;N2171&amp;"|"&amp;O2171&amp;"|"&amp;P2171&amp;"|"&amp;Q2171&amp;"|"&amp;R2171&amp;"|"&amp;S2171&amp;"|"&amp;T2171&amp;"|"&amp;U2171&amp;"|"&amp;V2171&amp;"|"&amp;W2171&amp;"|"&amp;X2171&amp;"|"&amp;Y2171&amp;"|"&amp;Z2171&amp;"|"&amp;AA2171&amp;"|"&amp;AB2171&amp;"|"&amp;AC2171&amp;"|"&amp;AD2171&amp;"|"&amp;AE2171&amp;"|"&amp;AF2171&amp;"|"))</f>
        <v/>
      </c>
      <c r="B2171" s="124" t="s">
        <v>1286</v>
      </c>
      <c r="C2171" s="125" t="s">
        <v>3318</v>
      </c>
      <c r="D2171" s="87"/>
      <c r="E2171" s="87"/>
      <c r="F2171" s="87"/>
      <c r="G2171" s="87"/>
      <c r="H2171" s="87"/>
      <c r="I2171" s="87"/>
      <c r="J2171" s="134"/>
      <c r="K2171" s="134"/>
      <c r="L2171" s="87"/>
      <c r="M2171" s="87"/>
      <c r="N2171" s="87"/>
      <c r="O2171" s="87"/>
      <c r="P2171" s="87"/>
      <c r="Q2171" s="87"/>
      <c r="R2171" s="87"/>
      <c r="S2171" s="87"/>
      <c r="T2171" s="87"/>
      <c r="U2171" s="136"/>
      <c r="V2171" s="127"/>
      <c r="W2171" s="127"/>
      <c r="X2171" s="127"/>
      <c r="Y2171" s="127"/>
      <c r="Z2171" s="127"/>
      <c r="AA2171" s="127"/>
      <c r="AB2171" s="127"/>
      <c r="AC2171" s="127"/>
      <c r="AD2171" s="127"/>
    </row>
    <row r="2172" spans="1:30" hidden="1" x14ac:dyDescent="0.25">
      <c r="A2172" s="24" t="str">
        <f>IF(D2172="","",(B2172&amp;"|"&amp;C2172&amp;"|"&amp;D2172&amp;"|"&amp;E2172&amp;"|"&amp;F2172&amp;"|"&amp;G2172&amp;"|"&amp;H2172&amp;"|"&amp;I2172&amp;"|"&amp;J2172&amp;"|"&amp;K2172&amp;"|"&amp;L2172&amp;"|"&amp;M2172&amp;"|"&amp;N2172&amp;"|"&amp;O2172&amp;"|"&amp;P2172&amp;"|"&amp;Q2172&amp;"|"&amp;R2172&amp;"|"&amp;S2172&amp;"|"&amp;T2172&amp;"|"&amp;U2172&amp;"|"&amp;V2172&amp;"|"&amp;W2172&amp;"|"&amp;X2172&amp;"|"&amp;Y2172&amp;"|"&amp;Z2172&amp;"|"&amp;AA2172&amp;"|"&amp;AB2172&amp;"|"&amp;AC2172&amp;"|"&amp;AD2172&amp;"|"&amp;AE2172&amp;"|"&amp;AF2172&amp;"|"))</f>
        <v/>
      </c>
      <c r="B2172" s="127" t="s">
        <v>1287</v>
      </c>
      <c r="C2172" s="127"/>
      <c r="D2172" s="144"/>
      <c r="E2172" s="144"/>
      <c r="F2172" s="127"/>
      <c r="G2172" s="152"/>
      <c r="H2172" s="152"/>
      <c r="I2172" s="127"/>
      <c r="J2172" s="127"/>
      <c r="K2172" s="127"/>
      <c r="L2172" s="127"/>
      <c r="M2172" s="127"/>
      <c r="N2172" s="127"/>
      <c r="O2172" s="127"/>
      <c r="P2172" s="127"/>
      <c r="Q2172" s="127"/>
      <c r="R2172" s="127"/>
      <c r="S2172" s="144"/>
      <c r="T2172" s="144"/>
      <c r="U2172" s="126"/>
      <c r="V2172" s="127"/>
      <c r="W2172" s="127"/>
      <c r="X2172" s="127"/>
      <c r="Y2172" s="127"/>
      <c r="Z2172" s="127"/>
      <c r="AA2172" s="127"/>
      <c r="AB2172" s="127"/>
      <c r="AC2172" s="127"/>
      <c r="AD2172" s="127"/>
    </row>
    <row r="2173" spans="1:30" hidden="1" x14ac:dyDescent="0.25">
      <c r="A2173" s="24" t="str">
        <f>IF(D2173="","",(B2173&amp;"|"&amp;C2173&amp;"|"&amp;D2173&amp;"|"&amp;E2173&amp;"|"&amp;F2173&amp;"|"&amp;G2173&amp;"|"&amp;H2173&amp;"|"&amp;I2173&amp;"|"&amp;J2173&amp;"|"&amp;K2173&amp;"|"&amp;L2173&amp;"|"&amp;M2173&amp;"|"&amp;N2173&amp;"|"&amp;O2173&amp;"|"&amp;P2173&amp;"|"&amp;Q2173&amp;"|"&amp;R2173&amp;"|"&amp;S2173&amp;"|"&amp;T2173&amp;"|"&amp;U2173&amp;"|"&amp;V2173&amp;"|"&amp;W2173&amp;"|"&amp;X2173&amp;"|"&amp;Y2173&amp;"|"&amp;Z2173&amp;"|"&amp;AA2173&amp;"|"&amp;AB2173&amp;"|"&amp;AC2173&amp;"|"&amp;AD2173&amp;"|"&amp;AE2173&amp;"|"&amp;AF2173&amp;"|"))</f>
        <v/>
      </c>
      <c r="B2173" s="124" t="s">
        <v>1287</v>
      </c>
      <c r="C2173" s="125" t="s">
        <v>3319</v>
      </c>
      <c r="D2173" s="87"/>
      <c r="E2173" s="87"/>
      <c r="F2173" s="87"/>
      <c r="G2173" s="87"/>
      <c r="H2173" s="87"/>
      <c r="I2173" s="87"/>
      <c r="J2173" s="134"/>
      <c r="K2173" s="134"/>
      <c r="L2173" s="87"/>
      <c r="M2173" s="87"/>
      <c r="N2173" s="87"/>
      <c r="O2173" s="87"/>
      <c r="P2173" s="87"/>
      <c r="Q2173" s="87"/>
      <c r="R2173" s="87"/>
      <c r="S2173" s="87"/>
      <c r="T2173" s="87"/>
      <c r="U2173" s="136"/>
      <c r="V2173" s="127"/>
      <c r="W2173" s="127"/>
      <c r="X2173" s="127"/>
      <c r="Y2173" s="127"/>
      <c r="Z2173" s="127"/>
      <c r="AA2173" s="127"/>
      <c r="AB2173" s="127"/>
      <c r="AC2173" s="127"/>
      <c r="AD2173" s="127"/>
    </row>
    <row r="2174" spans="1:30" x14ac:dyDescent="0.25">
      <c r="A2174" s="24" t="str">
        <f>IF(D2174="","",(B2174&amp;"|"&amp;C2174&amp;"|"&amp;D2174&amp;"|"&amp;E2174&amp;"|"&amp;F2174&amp;"|"&amp;G2174&amp;"|"&amp;H2174&amp;"|"&amp;I2174&amp;"|"&amp;J2174&amp;"|"&amp;K2174&amp;"|"&amp;L2174&amp;"|"&amp;M2174&amp;"|"&amp;N2174&amp;"|"&amp;O2174&amp;"|"&amp;P2174&amp;"|"&amp;Q2174&amp;"|"&amp;R2174&amp;"|"&amp;S2174&amp;"|"&amp;T2174&amp;"|"&amp;U2174&amp;"|"&amp;V2174&amp;"|"&amp;W2174&amp;"|"&amp;X2174&amp;"|"&amp;Y2174&amp;"|"&amp;Z2174&amp;"|"&amp;AA2174&amp;"|"&amp;AB2174&amp;"|"&amp;AC2174&amp;"|"&amp;AD2174&amp;"|"&amp;AE2174&amp;"|"&amp;AF2174&amp;"|"))</f>
        <v>Pangio myersi |Kjempe kuhli , myer`s kuhli |25|28||6,5|7,5||5|12||||||||||||||||||||||</v>
      </c>
      <c r="B2174" s="127" t="s">
        <v>1288</v>
      </c>
      <c r="C2174" s="127" t="s">
        <v>1289</v>
      </c>
      <c r="D2174" s="144">
        <v>25</v>
      </c>
      <c r="E2174" s="144">
        <v>28</v>
      </c>
      <c r="F2174" s="127"/>
      <c r="G2174" s="151">
        <v>6.5</v>
      </c>
      <c r="H2174" s="151">
        <v>7.5</v>
      </c>
      <c r="I2174" s="127"/>
      <c r="J2174" s="127">
        <v>5</v>
      </c>
      <c r="K2174" s="127">
        <v>12</v>
      </c>
      <c r="L2174" s="127"/>
      <c r="M2174" s="127"/>
      <c r="N2174" s="127"/>
      <c r="O2174" s="127"/>
      <c r="P2174" s="127"/>
      <c r="Q2174" s="127"/>
      <c r="R2174" s="127"/>
      <c r="S2174" s="144"/>
      <c r="T2174" s="144"/>
      <c r="U2174" s="126"/>
      <c r="V2174" s="127"/>
      <c r="W2174" s="127"/>
      <c r="X2174" s="127"/>
      <c r="Y2174" s="127"/>
      <c r="Z2174" s="127"/>
      <c r="AA2174" s="127"/>
      <c r="AB2174" s="127"/>
      <c r="AC2174" s="127"/>
      <c r="AD2174" s="127"/>
    </row>
    <row r="2175" spans="1:30" hidden="1" x14ac:dyDescent="0.25">
      <c r="A2175" s="24" t="str">
        <f>IF(D2175="","",(B2175&amp;"|"&amp;C2175&amp;"|"&amp;D2175&amp;"|"&amp;E2175&amp;"|"&amp;F2175&amp;"|"&amp;G2175&amp;"|"&amp;H2175&amp;"|"&amp;I2175&amp;"|"&amp;J2175&amp;"|"&amp;K2175&amp;"|"&amp;L2175&amp;"|"&amp;M2175&amp;"|"&amp;N2175&amp;"|"&amp;O2175&amp;"|"&amp;P2175&amp;"|"&amp;Q2175&amp;"|"&amp;R2175&amp;"|"&amp;S2175&amp;"|"&amp;T2175&amp;"|"&amp;U2175&amp;"|"&amp;V2175&amp;"|"&amp;W2175&amp;"|"&amp;X2175&amp;"|"&amp;Y2175&amp;"|"&amp;Z2175&amp;"|"&amp;AA2175&amp;"|"&amp;AB2175&amp;"|"&amp;AC2175&amp;"|"&amp;AD2175&amp;"|"&amp;AE2175&amp;"|"&amp;AF2175&amp;"|"))</f>
        <v/>
      </c>
      <c r="B2175" s="127" t="s">
        <v>1290</v>
      </c>
      <c r="C2175" s="127"/>
      <c r="D2175" s="144"/>
      <c r="E2175" s="144"/>
      <c r="F2175" s="127"/>
      <c r="G2175" s="152"/>
      <c r="H2175" s="152"/>
      <c r="I2175" s="127"/>
      <c r="J2175" s="127"/>
      <c r="K2175" s="127"/>
      <c r="L2175" s="127"/>
      <c r="M2175" s="127"/>
      <c r="N2175" s="127"/>
      <c r="O2175" s="127"/>
      <c r="P2175" s="127"/>
      <c r="Q2175" s="127"/>
      <c r="R2175" s="127"/>
      <c r="S2175" s="144"/>
      <c r="T2175" s="144"/>
      <c r="U2175" s="126"/>
      <c r="V2175" s="127"/>
      <c r="W2175" s="127"/>
      <c r="X2175" s="127"/>
      <c r="Y2175" s="127"/>
      <c r="Z2175" s="127"/>
      <c r="AA2175" s="127"/>
      <c r="AB2175" s="127"/>
      <c r="AC2175" s="127"/>
      <c r="AD2175" s="127"/>
    </row>
    <row r="2176" spans="1:30" hidden="1" x14ac:dyDescent="0.25">
      <c r="A2176" s="24" t="str">
        <f>IF(D2176="","",(B2176&amp;"|"&amp;C2176&amp;"|"&amp;D2176&amp;"|"&amp;E2176&amp;"|"&amp;F2176&amp;"|"&amp;G2176&amp;"|"&amp;H2176&amp;"|"&amp;I2176&amp;"|"&amp;J2176&amp;"|"&amp;K2176&amp;"|"&amp;L2176&amp;"|"&amp;M2176&amp;"|"&amp;N2176&amp;"|"&amp;O2176&amp;"|"&amp;P2176&amp;"|"&amp;Q2176&amp;"|"&amp;R2176&amp;"|"&amp;S2176&amp;"|"&amp;T2176&amp;"|"&amp;U2176&amp;"|"&amp;V2176&amp;"|"&amp;W2176&amp;"|"&amp;X2176&amp;"|"&amp;Y2176&amp;"|"&amp;Z2176&amp;"|"&amp;AA2176&amp;"|"&amp;AB2176&amp;"|"&amp;AC2176&amp;"|"&amp;AD2176&amp;"|"&amp;AE2176&amp;"|"&amp;AF2176&amp;"|"))</f>
        <v/>
      </c>
      <c r="B2176" s="124" t="s">
        <v>1290</v>
      </c>
      <c r="C2176" s="125" t="s">
        <v>3320</v>
      </c>
      <c r="D2176" s="87"/>
      <c r="E2176" s="87"/>
      <c r="F2176" s="87"/>
      <c r="G2176" s="87"/>
      <c r="H2176" s="87"/>
      <c r="I2176" s="87"/>
      <c r="J2176" s="134"/>
      <c r="K2176" s="134"/>
      <c r="L2176" s="87"/>
      <c r="M2176" s="87"/>
      <c r="N2176" s="87"/>
      <c r="O2176" s="87"/>
      <c r="P2176" s="87"/>
      <c r="Q2176" s="87"/>
      <c r="R2176" s="87"/>
      <c r="S2176" s="87"/>
      <c r="T2176" s="87"/>
      <c r="U2176" s="136"/>
      <c r="V2176" s="127"/>
      <c r="W2176" s="127"/>
      <c r="X2176" s="127"/>
      <c r="Y2176" s="127"/>
      <c r="Z2176" s="127"/>
      <c r="AA2176" s="127"/>
      <c r="AB2176" s="127"/>
      <c r="AC2176" s="127"/>
      <c r="AD2176" s="127"/>
    </row>
    <row r="2177" spans="1:30" hidden="1" x14ac:dyDescent="0.25">
      <c r="A2177" s="24" t="str">
        <f>IF(D2177="","",(B2177&amp;"|"&amp;C2177&amp;"|"&amp;D2177&amp;"|"&amp;E2177&amp;"|"&amp;F2177&amp;"|"&amp;G2177&amp;"|"&amp;H2177&amp;"|"&amp;I2177&amp;"|"&amp;J2177&amp;"|"&amp;K2177&amp;"|"&amp;L2177&amp;"|"&amp;M2177&amp;"|"&amp;N2177&amp;"|"&amp;O2177&amp;"|"&amp;P2177&amp;"|"&amp;Q2177&amp;"|"&amp;R2177&amp;"|"&amp;S2177&amp;"|"&amp;T2177&amp;"|"&amp;U2177&amp;"|"&amp;V2177&amp;"|"&amp;W2177&amp;"|"&amp;X2177&amp;"|"&amp;Y2177&amp;"|"&amp;Z2177&amp;"|"&amp;AA2177&amp;"|"&amp;AB2177&amp;"|"&amp;AC2177&amp;"|"&amp;AD2177&amp;"|"&amp;AE2177&amp;"|"&amp;AF2177&amp;"|"))</f>
        <v/>
      </c>
      <c r="B2177" s="127" t="s">
        <v>1291</v>
      </c>
      <c r="C2177" s="127"/>
      <c r="D2177" s="144"/>
      <c r="E2177" s="144"/>
      <c r="F2177" s="127"/>
      <c r="G2177" s="152"/>
      <c r="H2177" s="152"/>
      <c r="I2177" s="127"/>
      <c r="J2177" s="127"/>
      <c r="K2177" s="127"/>
      <c r="L2177" s="127"/>
      <c r="M2177" s="127"/>
      <c r="N2177" s="127"/>
      <c r="O2177" s="127"/>
      <c r="P2177" s="127"/>
      <c r="Q2177" s="127"/>
      <c r="R2177" s="127"/>
      <c r="S2177" s="144"/>
      <c r="T2177" s="144"/>
      <c r="U2177" s="126"/>
      <c r="V2177" s="127"/>
      <c r="W2177" s="127"/>
      <c r="X2177" s="127"/>
      <c r="Y2177" s="127"/>
      <c r="Z2177" s="127"/>
      <c r="AA2177" s="127"/>
      <c r="AB2177" s="127"/>
      <c r="AC2177" s="127"/>
      <c r="AD2177" s="127"/>
    </row>
    <row r="2178" spans="1:30" hidden="1" x14ac:dyDescent="0.25">
      <c r="A2178" s="24" t="str">
        <f>IF(D2178="","",(B2178&amp;"|"&amp;C2178&amp;"|"&amp;D2178&amp;"|"&amp;E2178&amp;"|"&amp;F2178&amp;"|"&amp;G2178&amp;"|"&amp;H2178&amp;"|"&amp;I2178&amp;"|"&amp;J2178&amp;"|"&amp;K2178&amp;"|"&amp;L2178&amp;"|"&amp;M2178&amp;"|"&amp;N2178&amp;"|"&amp;O2178&amp;"|"&amp;P2178&amp;"|"&amp;Q2178&amp;"|"&amp;R2178&amp;"|"&amp;S2178&amp;"|"&amp;T2178&amp;"|"&amp;U2178&amp;"|"&amp;V2178&amp;"|"&amp;W2178&amp;"|"&amp;X2178&amp;"|"&amp;Y2178&amp;"|"&amp;Z2178&amp;"|"&amp;AA2178&amp;"|"&amp;AB2178&amp;"|"&amp;AC2178&amp;"|"&amp;AD2178&amp;"|"&amp;AE2178&amp;"|"&amp;AF2178&amp;"|"))</f>
        <v/>
      </c>
      <c r="B2178" s="124" t="s">
        <v>1291</v>
      </c>
      <c r="C2178" s="125" t="s">
        <v>3321</v>
      </c>
      <c r="D2178" s="87"/>
      <c r="E2178" s="87"/>
      <c r="F2178" s="87"/>
      <c r="G2178" s="87"/>
      <c r="H2178" s="87"/>
      <c r="I2178" s="87"/>
      <c r="J2178" s="134"/>
      <c r="K2178" s="134"/>
      <c r="L2178" s="87"/>
      <c r="M2178" s="87"/>
      <c r="N2178" s="87"/>
      <c r="O2178" s="87"/>
      <c r="P2178" s="87"/>
      <c r="Q2178" s="87"/>
      <c r="R2178" s="87"/>
      <c r="S2178" s="87"/>
      <c r="T2178" s="87"/>
      <c r="U2178" s="136"/>
      <c r="V2178" s="127"/>
      <c r="W2178" s="127"/>
      <c r="X2178" s="127"/>
      <c r="Y2178" s="127"/>
      <c r="Z2178" s="127"/>
      <c r="AA2178" s="127"/>
      <c r="AB2178" s="127"/>
      <c r="AC2178" s="127"/>
      <c r="AD2178" s="127"/>
    </row>
    <row r="2179" spans="1:30" hidden="1" x14ac:dyDescent="0.25">
      <c r="A2179" s="24" t="str">
        <f>IF(D2179="","",(B2179&amp;"|"&amp;C2179&amp;"|"&amp;D2179&amp;"|"&amp;E2179&amp;"|"&amp;F2179&amp;"|"&amp;G2179&amp;"|"&amp;H2179&amp;"|"&amp;I2179&amp;"|"&amp;J2179&amp;"|"&amp;K2179&amp;"|"&amp;L2179&amp;"|"&amp;M2179&amp;"|"&amp;N2179&amp;"|"&amp;O2179&amp;"|"&amp;P2179&amp;"|"&amp;Q2179&amp;"|"&amp;R2179&amp;"|"&amp;S2179&amp;"|"&amp;T2179&amp;"|"&amp;U2179&amp;"|"&amp;V2179&amp;"|"&amp;W2179&amp;"|"&amp;X2179&amp;"|"&amp;Y2179&amp;"|"&amp;Z2179&amp;"|"&amp;AA2179&amp;"|"&amp;AB2179&amp;"|"&amp;AC2179&amp;"|"&amp;AD2179&amp;"|"&amp;AE2179&amp;"|"&amp;AF2179&amp;"|"))</f>
        <v/>
      </c>
      <c r="B2179" s="127" t="s">
        <v>1292</v>
      </c>
      <c r="C2179" s="127"/>
      <c r="D2179" s="144"/>
      <c r="E2179" s="144"/>
      <c r="F2179" s="127"/>
      <c r="G2179" s="152"/>
      <c r="H2179" s="152"/>
      <c r="I2179" s="127"/>
      <c r="J2179" s="127"/>
      <c r="K2179" s="127"/>
      <c r="L2179" s="127"/>
      <c r="M2179" s="127"/>
      <c r="N2179" s="127"/>
      <c r="O2179" s="127"/>
      <c r="P2179" s="127"/>
      <c r="Q2179" s="127"/>
      <c r="R2179" s="127"/>
      <c r="S2179" s="144"/>
      <c r="T2179" s="144"/>
      <c r="U2179" s="126"/>
      <c r="V2179" s="127"/>
      <c r="W2179" s="127"/>
      <c r="X2179" s="127"/>
      <c r="Y2179" s="127"/>
      <c r="Z2179" s="127"/>
      <c r="AA2179" s="127"/>
      <c r="AB2179" s="127"/>
      <c r="AC2179" s="127"/>
      <c r="AD2179" s="127"/>
    </row>
    <row r="2180" spans="1:30" hidden="1" x14ac:dyDescent="0.25">
      <c r="A2180" s="24" t="str">
        <f>IF(D2180="","",(B2180&amp;"|"&amp;C2180&amp;"|"&amp;D2180&amp;"|"&amp;E2180&amp;"|"&amp;F2180&amp;"|"&amp;G2180&amp;"|"&amp;H2180&amp;"|"&amp;I2180&amp;"|"&amp;J2180&amp;"|"&amp;K2180&amp;"|"&amp;L2180&amp;"|"&amp;M2180&amp;"|"&amp;N2180&amp;"|"&amp;O2180&amp;"|"&amp;P2180&amp;"|"&amp;Q2180&amp;"|"&amp;R2180&amp;"|"&amp;S2180&amp;"|"&amp;T2180&amp;"|"&amp;U2180&amp;"|"&amp;V2180&amp;"|"&amp;W2180&amp;"|"&amp;X2180&amp;"|"&amp;Y2180&amp;"|"&amp;Z2180&amp;"|"&amp;AA2180&amp;"|"&amp;AB2180&amp;"|"&amp;AC2180&amp;"|"&amp;AD2180&amp;"|"&amp;AE2180&amp;"|"&amp;AF2180&amp;"|"))</f>
        <v/>
      </c>
      <c r="B2180" s="124" t="s">
        <v>1292</v>
      </c>
      <c r="C2180" s="125" t="s">
        <v>3322</v>
      </c>
      <c r="D2180" s="87"/>
      <c r="E2180" s="87"/>
      <c r="F2180" s="87"/>
      <c r="G2180" s="87"/>
      <c r="H2180" s="87"/>
      <c r="I2180" s="87"/>
      <c r="J2180" s="134"/>
      <c r="K2180" s="134"/>
      <c r="L2180" s="87"/>
      <c r="M2180" s="87"/>
      <c r="N2180" s="87"/>
      <c r="O2180" s="87"/>
      <c r="P2180" s="87"/>
      <c r="Q2180" s="87"/>
      <c r="R2180" s="87"/>
      <c r="S2180" s="87"/>
      <c r="T2180" s="87"/>
      <c r="U2180" s="136"/>
      <c r="V2180" s="127"/>
      <c r="W2180" s="127"/>
      <c r="X2180" s="127"/>
      <c r="Y2180" s="127"/>
      <c r="Z2180" s="127"/>
      <c r="AA2180" s="127"/>
      <c r="AB2180" s="127"/>
      <c r="AC2180" s="127"/>
      <c r="AD2180" s="127"/>
    </row>
    <row r="2181" spans="1:30" hidden="1" x14ac:dyDescent="0.25">
      <c r="A2181" s="24" t="str">
        <f>IF(D2181="","",(B2181&amp;"|"&amp;C2181&amp;"|"&amp;D2181&amp;"|"&amp;E2181&amp;"|"&amp;F2181&amp;"|"&amp;G2181&amp;"|"&amp;H2181&amp;"|"&amp;I2181&amp;"|"&amp;J2181&amp;"|"&amp;K2181&amp;"|"&amp;L2181&amp;"|"&amp;M2181&amp;"|"&amp;N2181&amp;"|"&amp;O2181&amp;"|"&amp;P2181&amp;"|"&amp;Q2181&amp;"|"&amp;R2181&amp;"|"&amp;S2181&amp;"|"&amp;T2181&amp;"|"&amp;U2181&amp;"|"&amp;V2181&amp;"|"&amp;W2181&amp;"|"&amp;X2181&amp;"|"&amp;Y2181&amp;"|"&amp;Z2181&amp;"|"&amp;AA2181&amp;"|"&amp;AB2181&amp;"|"&amp;AC2181&amp;"|"&amp;AD2181&amp;"|"&amp;AE2181&amp;"|"&amp;AF2181&amp;"|"))</f>
        <v/>
      </c>
      <c r="B2181" s="127" t="s">
        <v>1293</v>
      </c>
      <c r="C2181" s="127"/>
      <c r="D2181" s="144"/>
      <c r="E2181" s="144"/>
      <c r="F2181" s="127"/>
      <c r="G2181" s="152"/>
      <c r="H2181" s="152"/>
      <c r="I2181" s="127"/>
      <c r="J2181" s="127"/>
      <c r="K2181" s="127"/>
      <c r="L2181" s="127"/>
      <c r="M2181" s="127"/>
      <c r="N2181" s="127"/>
      <c r="O2181" s="127"/>
      <c r="P2181" s="127"/>
      <c r="Q2181" s="127"/>
      <c r="R2181" s="127"/>
      <c r="S2181" s="144"/>
      <c r="T2181" s="144"/>
      <c r="U2181" s="126"/>
      <c r="V2181" s="127"/>
      <c r="W2181" s="127"/>
      <c r="X2181" s="127"/>
      <c r="Y2181" s="127"/>
      <c r="Z2181" s="127"/>
      <c r="AA2181" s="127"/>
      <c r="AB2181" s="127"/>
      <c r="AC2181" s="127"/>
      <c r="AD2181" s="127"/>
    </row>
    <row r="2182" spans="1:30" hidden="1" x14ac:dyDescent="0.25">
      <c r="A2182" s="24" t="str">
        <f>IF(D2182="","",(B2182&amp;"|"&amp;C2182&amp;"|"&amp;D2182&amp;"|"&amp;E2182&amp;"|"&amp;F2182&amp;"|"&amp;G2182&amp;"|"&amp;H2182&amp;"|"&amp;I2182&amp;"|"&amp;J2182&amp;"|"&amp;K2182&amp;"|"&amp;L2182&amp;"|"&amp;M2182&amp;"|"&amp;N2182&amp;"|"&amp;O2182&amp;"|"&amp;P2182&amp;"|"&amp;Q2182&amp;"|"&amp;R2182&amp;"|"&amp;S2182&amp;"|"&amp;T2182&amp;"|"&amp;U2182&amp;"|"&amp;V2182&amp;"|"&amp;W2182&amp;"|"&amp;X2182&amp;"|"&amp;Y2182&amp;"|"&amp;Z2182&amp;"|"&amp;AA2182&amp;"|"&amp;AB2182&amp;"|"&amp;AC2182&amp;"|"&amp;AD2182&amp;"|"&amp;AE2182&amp;"|"&amp;AF2182&amp;"|"))</f>
        <v/>
      </c>
      <c r="B2182" s="124" t="s">
        <v>1293</v>
      </c>
      <c r="C2182" s="125" t="s">
        <v>3323</v>
      </c>
      <c r="D2182" s="87"/>
      <c r="E2182" s="87"/>
      <c r="F2182" s="87"/>
      <c r="G2182" s="87"/>
      <c r="H2182" s="87"/>
      <c r="I2182" s="87"/>
      <c r="J2182" s="134"/>
      <c r="K2182" s="134"/>
      <c r="L2182" s="87"/>
      <c r="M2182" s="87"/>
      <c r="N2182" s="87"/>
      <c r="O2182" s="87"/>
      <c r="P2182" s="87"/>
      <c r="Q2182" s="87"/>
      <c r="R2182" s="87"/>
      <c r="S2182" s="87"/>
      <c r="T2182" s="87"/>
      <c r="U2182" s="136"/>
      <c r="V2182" s="127"/>
      <c r="W2182" s="127"/>
      <c r="X2182" s="127"/>
      <c r="Y2182" s="127"/>
      <c r="Z2182" s="127"/>
      <c r="AA2182" s="127"/>
      <c r="AB2182" s="127"/>
      <c r="AC2182" s="127"/>
      <c r="AD2182" s="127"/>
    </row>
    <row r="2183" spans="1:30" hidden="1" x14ac:dyDescent="0.25">
      <c r="A2183" s="24" t="str">
        <f>IF(D2183="","",(B2183&amp;"|"&amp;C2183&amp;"|"&amp;D2183&amp;"|"&amp;E2183&amp;"|"&amp;F2183&amp;"|"&amp;G2183&amp;"|"&amp;H2183&amp;"|"&amp;I2183&amp;"|"&amp;J2183&amp;"|"&amp;K2183&amp;"|"&amp;L2183&amp;"|"&amp;M2183&amp;"|"&amp;N2183&amp;"|"&amp;O2183&amp;"|"&amp;P2183&amp;"|"&amp;Q2183&amp;"|"&amp;R2183&amp;"|"&amp;S2183&amp;"|"&amp;T2183&amp;"|"&amp;U2183&amp;"|"&amp;V2183&amp;"|"&amp;W2183&amp;"|"&amp;X2183&amp;"|"&amp;Y2183&amp;"|"&amp;Z2183&amp;"|"&amp;AA2183&amp;"|"&amp;AB2183&amp;"|"&amp;AC2183&amp;"|"&amp;AD2183&amp;"|"&amp;AE2183&amp;"|"&amp;AF2183&amp;"|"))</f>
        <v/>
      </c>
      <c r="B2183" s="127" t="s">
        <v>1294</v>
      </c>
      <c r="C2183" s="127"/>
      <c r="D2183" s="144"/>
      <c r="E2183" s="144"/>
      <c r="F2183" s="127"/>
      <c r="G2183" s="152"/>
      <c r="H2183" s="152"/>
      <c r="I2183" s="127"/>
      <c r="J2183" s="127"/>
      <c r="K2183" s="127"/>
      <c r="L2183" s="127"/>
      <c r="M2183" s="127"/>
      <c r="N2183" s="127"/>
      <c r="O2183" s="127"/>
      <c r="P2183" s="127"/>
      <c r="Q2183" s="127"/>
      <c r="R2183" s="127"/>
      <c r="S2183" s="144"/>
      <c r="T2183" s="144"/>
      <c r="U2183" s="126"/>
      <c r="V2183" s="127"/>
      <c r="W2183" s="127"/>
      <c r="X2183" s="127"/>
      <c r="Y2183" s="127"/>
      <c r="Z2183" s="127"/>
      <c r="AA2183" s="127"/>
      <c r="AB2183" s="127"/>
      <c r="AC2183" s="127"/>
      <c r="AD2183" s="127"/>
    </row>
    <row r="2184" spans="1:30" hidden="1" x14ac:dyDescent="0.25">
      <c r="A2184" s="24" t="str">
        <f>IF(D2184="","",(B2184&amp;"|"&amp;C2184&amp;"|"&amp;D2184&amp;"|"&amp;E2184&amp;"|"&amp;F2184&amp;"|"&amp;G2184&amp;"|"&amp;H2184&amp;"|"&amp;I2184&amp;"|"&amp;J2184&amp;"|"&amp;K2184&amp;"|"&amp;L2184&amp;"|"&amp;M2184&amp;"|"&amp;N2184&amp;"|"&amp;O2184&amp;"|"&amp;P2184&amp;"|"&amp;Q2184&amp;"|"&amp;R2184&amp;"|"&amp;S2184&amp;"|"&amp;T2184&amp;"|"&amp;U2184&amp;"|"&amp;V2184&amp;"|"&amp;W2184&amp;"|"&amp;X2184&amp;"|"&amp;Y2184&amp;"|"&amp;Z2184&amp;"|"&amp;AA2184&amp;"|"&amp;AB2184&amp;"|"&amp;AC2184&amp;"|"&amp;AD2184&amp;"|"&amp;AE2184&amp;"|"&amp;AF2184&amp;"|"))</f>
        <v/>
      </c>
      <c r="B2184" s="124" t="s">
        <v>1294</v>
      </c>
      <c r="C2184" s="125" t="s">
        <v>3324</v>
      </c>
      <c r="D2184" s="87"/>
      <c r="E2184" s="87"/>
      <c r="F2184" s="87"/>
      <c r="G2184" s="87"/>
      <c r="H2184" s="87"/>
      <c r="I2184" s="87"/>
      <c r="J2184" s="134"/>
      <c r="K2184" s="134"/>
      <c r="L2184" s="87"/>
      <c r="M2184" s="87"/>
      <c r="N2184" s="87"/>
      <c r="O2184" s="87"/>
      <c r="P2184" s="87"/>
      <c r="Q2184" s="87"/>
      <c r="R2184" s="87"/>
      <c r="S2184" s="87"/>
      <c r="T2184" s="87"/>
      <c r="U2184" s="136"/>
      <c r="V2184" s="127"/>
      <c r="W2184" s="127"/>
      <c r="X2184" s="127"/>
      <c r="Y2184" s="127"/>
      <c r="Z2184" s="127"/>
      <c r="AA2184" s="127"/>
      <c r="AB2184" s="127"/>
      <c r="AC2184" s="127"/>
      <c r="AD2184" s="127"/>
    </row>
    <row r="2185" spans="1:30" hidden="1" x14ac:dyDescent="0.25">
      <c r="A2185" s="24" t="str">
        <f>IF(D2185="","",(B2185&amp;"|"&amp;C2185&amp;"|"&amp;D2185&amp;"|"&amp;E2185&amp;"|"&amp;F2185&amp;"|"&amp;G2185&amp;"|"&amp;H2185&amp;"|"&amp;I2185&amp;"|"&amp;J2185&amp;"|"&amp;K2185&amp;"|"&amp;L2185&amp;"|"&amp;M2185&amp;"|"&amp;N2185&amp;"|"&amp;O2185&amp;"|"&amp;P2185&amp;"|"&amp;Q2185&amp;"|"&amp;R2185&amp;"|"&amp;S2185&amp;"|"&amp;T2185&amp;"|"&amp;U2185&amp;"|"&amp;V2185&amp;"|"&amp;W2185&amp;"|"&amp;X2185&amp;"|"&amp;Y2185&amp;"|"&amp;Z2185&amp;"|"&amp;AA2185&amp;"|"&amp;AB2185&amp;"|"&amp;AC2185&amp;"|"&amp;AD2185&amp;"|"&amp;AE2185&amp;"|"&amp;AF2185&amp;"|"))</f>
        <v/>
      </c>
      <c r="B2185" s="127" t="s">
        <v>1295</v>
      </c>
      <c r="C2185" s="127"/>
      <c r="D2185" s="144"/>
      <c r="E2185" s="144"/>
      <c r="F2185" s="127"/>
      <c r="G2185" s="152"/>
      <c r="H2185" s="152"/>
      <c r="I2185" s="127"/>
      <c r="J2185" s="127"/>
      <c r="K2185" s="127"/>
      <c r="L2185" s="127"/>
      <c r="M2185" s="127"/>
      <c r="N2185" s="127"/>
      <c r="O2185" s="127"/>
      <c r="P2185" s="127"/>
      <c r="Q2185" s="127"/>
      <c r="R2185" s="127"/>
      <c r="S2185" s="144"/>
      <c r="T2185" s="144"/>
      <c r="U2185" s="126"/>
      <c r="V2185" s="127"/>
      <c r="W2185" s="127"/>
      <c r="X2185" s="127"/>
      <c r="Y2185" s="127"/>
      <c r="Z2185" s="127"/>
      <c r="AA2185" s="127"/>
      <c r="AB2185" s="127"/>
      <c r="AC2185" s="127"/>
      <c r="AD2185" s="127"/>
    </row>
    <row r="2186" spans="1:30" hidden="1" x14ac:dyDescent="0.25">
      <c r="A2186" s="24" t="str">
        <f>IF(D2186="","",(B2186&amp;"|"&amp;C2186&amp;"|"&amp;D2186&amp;"|"&amp;E2186&amp;"|"&amp;F2186&amp;"|"&amp;G2186&amp;"|"&amp;H2186&amp;"|"&amp;I2186&amp;"|"&amp;J2186&amp;"|"&amp;K2186&amp;"|"&amp;L2186&amp;"|"&amp;M2186&amp;"|"&amp;N2186&amp;"|"&amp;O2186&amp;"|"&amp;P2186&amp;"|"&amp;Q2186&amp;"|"&amp;R2186&amp;"|"&amp;S2186&amp;"|"&amp;T2186&amp;"|"&amp;U2186&amp;"|"&amp;V2186&amp;"|"&amp;W2186&amp;"|"&amp;X2186&amp;"|"&amp;Y2186&amp;"|"&amp;Z2186&amp;"|"&amp;AA2186&amp;"|"&amp;AB2186&amp;"|"&amp;AC2186&amp;"|"&amp;AD2186&amp;"|"&amp;AE2186&amp;"|"&amp;AF2186&amp;"|"))</f>
        <v/>
      </c>
      <c r="B2186" s="124" t="s">
        <v>1295</v>
      </c>
      <c r="C2186" s="125" t="s">
        <v>3325</v>
      </c>
      <c r="D2186" s="87"/>
      <c r="E2186" s="87"/>
      <c r="F2186" s="87"/>
      <c r="G2186" s="87"/>
      <c r="H2186" s="87"/>
      <c r="I2186" s="87"/>
      <c r="J2186" s="134"/>
      <c r="K2186" s="134"/>
      <c r="L2186" s="87"/>
      <c r="M2186" s="87"/>
      <c r="N2186" s="87"/>
      <c r="O2186" s="87"/>
      <c r="P2186" s="87"/>
      <c r="Q2186" s="87"/>
      <c r="R2186" s="87"/>
      <c r="S2186" s="87"/>
      <c r="T2186" s="87"/>
      <c r="U2186" s="136"/>
      <c r="V2186" s="127"/>
      <c r="W2186" s="127"/>
      <c r="X2186" s="127"/>
      <c r="Y2186" s="127"/>
      <c r="Z2186" s="127"/>
      <c r="AA2186" s="127"/>
      <c r="AB2186" s="127"/>
      <c r="AC2186" s="127"/>
      <c r="AD2186" s="127"/>
    </row>
    <row r="2187" spans="1:30" hidden="1" x14ac:dyDescent="0.25">
      <c r="A2187" s="24" t="str">
        <f>IF(D2187="","",(B2187&amp;"|"&amp;C2187&amp;"|"&amp;D2187&amp;"|"&amp;E2187&amp;"|"&amp;F2187&amp;"|"&amp;G2187&amp;"|"&amp;H2187&amp;"|"&amp;I2187&amp;"|"&amp;J2187&amp;"|"&amp;K2187&amp;"|"&amp;L2187&amp;"|"&amp;M2187&amp;"|"&amp;N2187&amp;"|"&amp;O2187&amp;"|"&amp;P2187&amp;"|"&amp;Q2187&amp;"|"&amp;R2187&amp;"|"&amp;S2187&amp;"|"&amp;T2187&amp;"|"&amp;U2187&amp;"|"&amp;V2187&amp;"|"&amp;W2187&amp;"|"&amp;X2187&amp;"|"&amp;Y2187&amp;"|"&amp;Z2187&amp;"|"&amp;AA2187&amp;"|"&amp;AB2187&amp;"|"&amp;AC2187&amp;"|"&amp;AD2187&amp;"|"&amp;AE2187&amp;"|"&amp;AF2187&amp;"|"))</f>
        <v/>
      </c>
      <c r="B2187" s="127" t="s">
        <v>1296</v>
      </c>
      <c r="C2187" s="127"/>
      <c r="D2187" s="144"/>
      <c r="E2187" s="144"/>
      <c r="F2187" s="127"/>
      <c r="G2187" s="152"/>
      <c r="H2187" s="152"/>
      <c r="I2187" s="127"/>
      <c r="J2187" s="127"/>
      <c r="K2187" s="127"/>
      <c r="L2187" s="127"/>
      <c r="M2187" s="127"/>
      <c r="N2187" s="127"/>
      <c r="O2187" s="127"/>
      <c r="P2187" s="127"/>
      <c r="Q2187" s="127"/>
      <c r="R2187" s="127"/>
      <c r="S2187" s="144"/>
      <c r="T2187" s="144"/>
      <c r="U2187" s="126"/>
      <c r="V2187" s="127"/>
      <c r="W2187" s="127"/>
      <c r="X2187" s="127"/>
      <c r="Y2187" s="127"/>
      <c r="Z2187" s="127"/>
      <c r="AA2187" s="127"/>
      <c r="AB2187" s="127"/>
      <c r="AC2187" s="127"/>
      <c r="AD2187" s="127"/>
    </row>
    <row r="2188" spans="1:30" hidden="1" x14ac:dyDescent="0.25">
      <c r="A2188" s="24" t="str">
        <f>IF(D2188="","",(B2188&amp;"|"&amp;C2188&amp;"|"&amp;D2188&amp;"|"&amp;E2188&amp;"|"&amp;F2188&amp;"|"&amp;G2188&amp;"|"&amp;H2188&amp;"|"&amp;I2188&amp;"|"&amp;J2188&amp;"|"&amp;K2188&amp;"|"&amp;L2188&amp;"|"&amp;M2188&amp;"|"&amp;N2188&amp;"|"&amp;O2188&amp;"|"&amp;P2188&amp;"|"&amp;Q2188&amp;"|"&amp;R2188&amp;"|"&amp;S2188&amp;"|"&amp;T2188&amp;"|"&amp;U2188&amp;"|"&amp;V2188&amp;"|"&amp;W2188&amp;"|"&amp;X2188&amp;"|"&amp;Y2188&amp;"|"&amp;Z2188&amp;"|"&amp;AA2188&amp;"|"&amp;AB2188&amp;"|"&amp;AC2188&amp;"|"&amp;AD2188&amp;"|"&amp;AE2188&amp;"|"&amp;AF2188&amp;"|"))</f>
        <v/>
      </c>
      <c r="B2188" s="124" t="s">
        <v>1296</v>
      </c>
      <c r="C2188" s="125" t="s">
        <v>3326</v>
      </c>
      <c r="D2188" s="87"/>
      <c r="E2188" s="87"/>
      <c r="F2188" s="87"/>
      <c r="G2188" s="87"/>
      <c r="H2188" s="87"/>
      <c r="I2188" s="87"/>
      <c r="J2188" s="134"/>
      <c r="K2188" s="134"/>
      <c r="L2188" s="87"/>
      <c r="M2188" s="87"/>
      <c r="N2188" s="87"/>
      <c r="O2188" s="87"/>
      <c r="P2188" s="87"/>
      <c r="Q2188" s="87"/>
      <c r="R2188" s="87"/>
      <c r="S2188" s="87"/>
      <c r="T2188" s="87"/>
      <c r="U2188" s="136"/>
      <c r="V2188" s="127"/>
      <c r="W2188" s="127"/>
      <c r="X2188" s="127"/>
      <c r="Y2188" s="127"/>
      <c r="Z2188" s="127"/>
      <c r="AA2188" s="127"/>
      <c r="AB2188" s="127"/>
      <c r="AC2188" s="127"/>
      <c r="AD2188" s="127"/>
    </row>
    <row r="2189" spans="1:30" hidden="1" x14ac:dyDescent="0.25">
      <c r="A2189" s="24" t="str">
        <f>IF(D2189="","",(B2189&amp;"|"&amp;C2189&amp;"|"&amp;D2189&amp;"|"&amp;E2189&amp;"|"&amp;F2189&amp;"|"&amp;G2189&amp;"|"&amp;H2189&amp;"|"&amp;I2189&amp;"|"&amp;J2189&amp;"|"&amp;K2189&amp;"|"&amp;L2189&amp;"|"&amp;M2189&amp;"|"&amp;N2189&amp;"|"&amp;O2189&amp;"|"&amp;P2189&amp;"|"&amp;Q2189&amp;"|"&amp;R2189&amp;"|"&amp;S2189&amp;"|"&amp;T2189&amp;"|"&amp;U2189&amp;"|"&amp;V2189&amp;"|"&amp;W2189&amp;"|"&amp;X2189&amp;"|"&amp;Y2189&amp;"|"&amp;Z2189&amp;"|"&amp;AA2189&amp;"|"&amp;AB2189&amp;"|"&amp;AC2189&amp;"|"&amp;AD2189&amp;"|"&amp;AE2189&amp;"|"&amp;AF2189&amp;"|"))</f>
        <v/>
      </c>
      <c r="B2189" s="127" t="s">
        <v>1297</v>
      </c>
      <c r="C2189" s="127"/>
      <c r="D2189" s="144"/>
      <c r="E2189" s="144"/>
      <c r="F2189" s="127"/>
      <c r="G2189" s="152"/>
      <c r="H2189" s="152"/>
      <c r="I2189" s="127"/>
      <c r="J2189" s="127"/>
      <c r="K2189" s="127"/>
      <c r="L2189" s="127"/>
      <c r="M2189" s="127"/>
      <c r="N2189" s="127"/>
      <c r="O2189" s="127"/>
      <c r="P2189" s="127"/>
      <c r="Q2189" s="127"/>
      <c r="R2189" s="127"/>
      <c r="S2189" s="144"/>
      <c r="T2189" s="144"/>
      <c r="U2189" s="126"/>
      <c r="V2189" s="127"/>
      <c r="W2189" s="127"/>
      <c r="X2189" s="127"/>
      <c r="Y2189" s="127"/>
      <c r="Z2189" s="127"/>
      <c r="AA2189" s="127"/>
      <c r="AB2189" s="127"/>
      <c r="AC2189" s="127"/>
      <c r="AD2189" s="127"/>
    </row>
    <row r="2190" spans="1:30" hidden="1" x14ac:dyDescent="0.25">
      <c r="A2190" s="24" t="str">
        <f>IF(D2190="","",(B2190&amp;"|"&amp;C2190&amp;"|"&amp;D2190&amp;"|"&amp;E2190&amp;"|"&amp;F2190&amp;"|"&amp;G2190&amp;"|"&amp;H2190&amp;"|"&amp;I2190&amp;"|"&amp;J2190&amp;"|"&amp;K2190&amp;"|"&amp;L2190&amp;"|"&amp;M2190&amp;"|"&amp;N2190&amp;"|"&amp;O2190&amp;"|"&amp;P2190&amp;"|"&amp;Q2190&amp;"|"&amp;R2190&amp;"|"&amp;S2190&amp;"|"&amp;T2190&amp;"|"&amp;U2190&amp;"|"&amp;V2190&amp;"|"&amp;W2190&amp;"|"&amp;X2190&amp;"|"&amp;Y2190&amp;"|"&amp;Z2190&amp;"|"&amp;AA2190&amp;"|"&amp;AB2190&amp;"|"&amp;AC2190&amp;"|"&amp;AD2190&amp;"|"&amp;AE2190&amp;"|"&amp;AF2190&amp;"|"))</f>
        <v/>
      </c>
      <c r="B2190" s="124" t="s">
        <v>1297</v>
      </c>
      <c r="C2190" s="125" t="s">
        <v>3327</v>
      </c>
      <c r="D2190" s="87"/>
      <c r="E2190" s="87"/>
      <c r="F2190" s="87"/>
      <c r="G2190" s="87"/>
      <c r="H2190" s="87"/>
      <c r="I2190" s="87"/>
      <c r="J2190" s="134"/>
      <c r="K2190" s="134"/>
      <c r="L2190" s="87"/>
      <c r="M2190" s="87"/>
      <c r="N2190" s="87"/>
      <c r="O2190" s="87"/>
      <c r="P2190" s="87"/>
      <c r="Q2190" s="87"/>
      <c r="R2190" s="87"/>
      <c r="S2190" s="87"/>
      <c r="T2190" s="87"/>
      <c r="U2190" s="136"/>
      <c r="V2190" s="127"/>
      <c r="W2190" s="127"/>
      <c r="X2190" s="127"/>
      <c r="Y2190" s="127"/>
      <c r="Z2190" s="127"/>
      <c r="AA2190" s="127"/>
      <c r="AB2190" s="127"/>
      <c r="AC2190" s="127"/>
      <c r="AD2190" s="127"/>
    </row>
    <row r="2191" spans="1:30" hidden="1" x14ac:dyDescent="0.25">
      <c r="A2191" s="24" t="str">
        <f>IF(D2191="","",(B2191&amp;"|"&amp;C2191&amp;"|"&amp;D2191&amp;"|"&amp;E2191&amp;"|"&amp;F2191&amp;"|"&amp;G2191&amp;"|"&amp;H2191&amp;"|"&amp;I2191&amp;"|"&amp;J2191&amp;"|"&amp;K2191&amp;"|"&amp;L2191&amp;"|"&amp;M2191&amp;"|"&amp;N2191&amp;"|"&amp;O2191&amp;"|"&amp;P2191&amp;"|"&amp;Q2191&amp;"|"&amp;R2191&amp;"|"&amp;S2191&amp;"|"&amp;T2191&amp;"|"&amp;U2191&amp;"|"&amp;V2191&amp;"|"&amp;W2191&amp;"|"&amp;X2191&amp;"|"&amp;Y2191&amp;"|"&amp;Z2191&amp;"|"&amp;AA2191&amp;"|"&amp;AB2191&amp;"|"&amp;AC2191&amp;"|"&amp;AD2191&amp;"|"&amp;AE2191&amp;"|"&amp;AF2191&amp;"|"))</f>
        <v/>
      </c>
      <c r="B2191" s="127" t="s">
        <v>1298</v>
      </c>
      <c r="C2191" s="127"/>
      <c r="D2191" s="144"/>
      <c r="E2191" s="144"/>
      <c r="F2191" s="127"/>
      <c r="G2191" s="152"/>
      <c r="H2191" s="152"/>
      <c r="I2191" s="127"/>
      <c r="J2191" s="127"/>
      <c r="K2191" s="127"/>
      <c r="L2191" s="127"/>
      <c r="M2191" s="127"/>
      <c r="N2191" s="127"/>
      <c r="O2191" s="127"/>
      <c r="P2191" s="127"/>
      <c r="Q2191" s="127"/>
      <c r="R2191" s="127"/>
      <c r="S2191" s="144"/>
      <c r="T2191" s="144"/>
      <c r="U2191" s="126"/>
      <c r="V2191" s="127"/>
      <c r="W2191" s="127"/>
      <c r="X2191" s="127"/>
      <c r="Y2191" s="127"/>
      <c r="Z2191" s="127"/>
      <c r="AA2191" s="127"/>
      <c r="AB2191" s="127"/>
      <c r="AC2191" s="127"/>
      <c r="AD2191" s="127"/>
    </row>
    <row r="2192" spans="1:30" hidden="1" x14ac:dyDescent="0.25">
      <c r="A2192" s="24" t="str">
        <f>IF(D2192="","",(B2192&amp;"|"&amp;C2192&amp;"|"&amp;D2192&amp;"|"&amp;E2192&amp;"|"&amp;F2192&amp;"|"&amp;G2192&amp;"|"&amp;H2192&amp;"|"&amp;I2192&amp;"|"&amp;J2192&amp;"|"&amp;K2192&amp;"|"&amp;L2192&amp;"|"&amp;M2192&amp;"|"&amp;N2192&amp;"|"&amp;O2192&amp;"|"&amp;P2192&amp;"|"&amp;Q2192&amp;"|"&amp;R2192&amp;"|"&amp;S2192&amp;"|"&amp;T2192&amp;"|"&amp;U2192&amp;"|"&amp;V2192&amp;"|"&amp;W2192&amp;"|"&amp;X2192&amp;"|"&amp;Y2192&amp;"|"&amp;Z2192&amp;"|"&amp;AA2192&amp;"|"&amp;AB2192&amp;"|"&amp;AC2192&amp;"|"&amp;AD2192&amp;"|"&amp;AE2192&amp;"|"&amp;AF2192&amp;"|"))</f>
        <v/>
      </c>
      <c r="B2192" s="124" t="s">
        <v>1298</v>
      </c>
      <c r="C2192" s="125" t="s">
        <v>3328</v>
      </c>
      <c r="D2192" s="87"/>
      <c r="E2192" s="87"/>
      <c r="F2192" s="87"/>
      <c r="G2192" s="87"/>
      <c r="H2192" s="87"/>
      <c r="I2192" s="87"/>
      <c r="J2192" s="134"/>
      <c r="K2192" s="134"/>
      <c r="L2192" s="87"/>
      <c r="M2192" s="87"/>
      <c r="N2192" s="87"/>
      <c r="O2192" s="87"/>
      <c r="P2192" s="87"/>
      <c r="Q2192" s="87"/>
      <c r="R2192" s="87"/>
      <c r="S2192" s="87"/>
      <c r="T2192" s="87"/>
      <c r="U2192" s="136"/>
      <c r="V2192" s="127"/>
      <c r="W2192" s="127"/>
      <c r="X2192" s="127"/>
      <c r="Y2192" s="127"/>
      <c r="Z2192" s="127"/>
      <c r="AA2192" s="127"/>
      <c r="AB2192" s="127"/>
      <c r="AC2192" s="127"/>
      <c r="AD2192" s="127"/>
    </row>
    <row r="2193" spans="1:30" hidden="1" x14ac:dyDescent="0.25">
      <c r="A2193" s="24" t="str">
        <f>IF(D2193="","",(B2193&amp;"|"&amp;C2193&amp;"|"&amp;D2193&amp;"|"&amp;E2193&amp;"|"&amp;F2193&amp;"|"&amp;G2193&amp;"|"&amp;H2193&amp;"|"&amp;I2193&amp;"|"&amp;J2193&amp;"|"&amp;K2193&amp;"|"&amp;L2193&amp;"|"&amp;M2193&amp;"|"&amp;N2193&amp;"|"&amp;O2193&amp;"|"&amp;P2193&amp;"|"&amp;Q2193&amp;"|"&amp;R2193&amp;"|"&amp;S2193&amp;"|"&amp;T2193&amp;"|"&amp;U2193&amp;"|"&amp;V2193&amp;"|"&amp;W2193&amp;"|"&amp;X2193&amp;"|"&amp;Y2193&amp;"|"&amp;Z2193&amp;"|"&amp;AA2193&amp;"|"&amp;AB2193&amp;"|"&amp;AC2193&amp;"|"&amp;AD2193&amp;"|"&amp;AE2193&amp;"|"&amp;AF2193&amp;"|"))</f>
        <v/>
      </c>
      <c r="B2193" s="127" t="s">
        <v>1299</v>
      </c>
      <c r="C2193" s="127"/>
      <c r="D2193" s="144"/>
      <c r="E2193" s="144"/>
      <c r="F2193" s="127"/>
      <c r="G2193" s="152"/>
      <c r="H2193" s="152"/>
      <c r="I2193" s="127"/>
      <c r="J2193" s="127"/>
      <c r="K2193" s="127"/>
      <c r="L2193" s="127"/>
      <c r="M2193" s="127"/>
      <c r="N2193" s="127"/>
      <c r="O2193" s="127"/>
      <c r="P2193" s="127"/>
      <c r="Q2193" s="127"/>
      <c r="R2193" s="127"/>
      <c r="S2193" s="144"/>
      <c r="T2193" s="144"/>
      <c r="U2193" s="126"/>
      <c r="V2193" s="127"/>
      <c r="W2193" s="127"/>
      <c r="X2193" s="127"/>
      <c r="Y2193" s="127"/>
      <c r="Z2193" s="127"/>
      <c r="AA2193" s="127"/>
      <c r="AB2193" s="127"/>
      <c r="AC2193" s="127"/>
      <c r="AD2193" s="127"/>
    </row>
    <row r="2194" spans="1:30" hidden="1" x14ac:dyDescent="0.25">
      <c r="A2194" s="24" t="str">
        <f>IF(D2194="","",(B2194&amp;"|"&amp;C2194&amp;"|"&amp;D2194&amp;"|"&amp;E2194&amp;"|"&amp;F2194&amp;"|"&amp;G2194&amp;"|"&amp;H2194&amp;"|"&amp;I2194&amp;"|"&amp;J2194&amp;"|"&amp;K2194&amp;"|"&amp;L2194&amp;"|"&amp;M2194&amp;"|"&amp;N2194&amp;"|"&amp;O2194&amp;"|"&amp;P2194&amp;"|"&amp;Q2194&amp;"|"&amp;R2194&amp;"|"&amp;S2194&amp;"|"&amp;T2194&amp;"|"&amp;U2194&amp;"|"&amp;V2194&amp;"|"&amp;W2194&amp;"|"&amp;X2194&amp;"|"&amp;Y2194&amp;"|"&amp;Z2194&amp;"|"&amp;AA2194&amp;"|"&amp;AB2194&amp;"|"&amp;AC2194&amp;"|"&amp;AD2194&amp;"|"&amp;AE2194&amp;"|"&amp;AF2194&amp;"|"))</f>
        <v/>
      </c>
      <c r="B2194" s="124" t="s">
        <v>1299</v>
      </c>
      <c r="C2194" s="125" t="s">
        <v>3329</v>
      </c>
      <c r="D2194" s="87"/>
      <c r="E2194" s="87"/>
      <c r="F2194" s="87"/>
      <c r="G2194" s="87"/>
      <c r="H2194" s="87"/>
      <c r="I2194" s="87"/>
      <c r="J2194" s="134"/>
      <c r="K2194" s="134"/>
      <c r="L2194" s="87"/>
      <c r="M2194" s="87"/>
      <c r="N2194" s="87"/>
      <c r="O2194" s="87"/>
      <c r="P2194" s="87"/>
      <c r="Q2194" s="87"/>
      <c r="R2194" s="87"/>
      <c r="S2194" s="87"/>
      <c r="T2194" s="87"/>
      <c r="U2194" s="136"/>
      <c r="V2194" s="127"/>
      <c r="W2194" s="127"/>
      <c r="X2194" s="127"/>
      <c r="Y2194" s="127"/>
      <c r="Z2194" s="127"/>
      <c r="AA2194" s="127"/>
      <c r="AB2194" s="127"/>
      <c r="AC2194" s="127"/>
      <c r="AD2194" s="127"/>
    </row>
    <row r="2195" spans="1:30" hidden="1" x14ac:dyDescent="0.25">
      <c r="A2195" s="24" t="str">
        <f>IF(D2195="","",(B2195&amp;"|"&amp;C2195&amp;"|"&amp;D2195&amp;"|"&amp;E2195&amp;"|"&amp;F2195&amp;"|"&amp;G2195&amp;"|"&amp;H2195&amp;"|"&amp;I2195&amp;"|"&amp;J2195&amp;"|"&amp;K2195&amp;"|"&amp;L2195&amp;"|"&amp;M2195&amp;"|"&amp;N2195&amp;"|"&amp;O2195&amp;"|"&amp;P2195&amp;"|"&amp;Q2195&amp;"|"&amp;R2195&amp;"|"&amp;S2195&amp;"|"&amp;T2195&amp;"|"&amp;U2195&amp;"|"&amp;V2195&amp;"|"&amp;W2195&amp;"|"&amp;X2195&amp;"|"&amp;Y2195&amp;"|"&amp;Z2195&amp;"|"&amp;AA2195&amp;"|"&amp;AB2195&amp;"|"&amp;AC2195&amp;"|"&amp;AD2195&amp;"|"&amp;AE2195&amp;"|"&amp;AF2195&amp;"|"))</f>
        <v/>
      </c>
      <c r="B2195" s="127" t="s">
        <v>1300</v>
      </c>
      <c r="C2195" s="127"/>
      <c r="D2195" s="144"/>
      <c r="E2195" s="144"/>
      <c r="F2195" s="127"/>
      <c r="G2195" s="152"/>
      <c r="H2195" s="152"/>
      <c r="I2195" s="127"/>
      <c r="J2195" s="127"/>
      <c r="K2195" s="127"/>
      <c r="L2195" s="127"/>
      <c r="M2195" s="127"/>
      <c r="N2195" s="127"/>
      <c r="O2195" s="127"/>
      <c r="P2195" s="127"/>
      <c r="Q2195" s="127"/>
      <c r="R2195" s="127"/>
      <c r="S2195" s="144"/>
      <c r="T2195" s="144"/>
      <c r="U2195" s="126"/>
      <c r="V2195" s="127"/>
      <c r="W2195" s="127"/>
      <c r="X2195" s="127"/>
      <c r="Y2195" s="127"/>
      <c r="Z2195" s="127"/>
      <c r="AA2195" s="127"/>
      <c r="AB2195" s="127"/>
      <c r="AC2195" s="127"/>
      <c r="AD2195" s="127"/>
    </row>
    <row r="2196" spans="1:30" hidden="1" x14ac:dyDescent="0.25">
      <c r="A2196" s="24" t="str">
        <f>IF(D2196="","",(B2196&amp;"|"&amp;C2196&amp;"|"&amp;D2196&amp;"|"&amp;E2196&amp;"|"&amp;F2196&amp;"|"&amp;G2196&amp;"|"&amp;H2196&amp;"|"&amp;I2196&amp;"|"&amp;J2196&amp;"|"&amp;K2196&amp;"|"&amp;L2196&amp;"|"&amp;M2196&amp;"|"&amp;N2196&amp;"|"&amp;O2196&amp;"|"&amp;P2196&amp;"|"&amp;Q2196&amp;"|"&amp;R2196&amp;"|"&amp;S2196&amp;"|"&amp;T2196&amp;"|"&amp;U2196&amp;"|"&amp;V2196&amp;"|"&amp;W2196&amp;"|"&amp;X2196&amp;"|"&amp;Y2196&amp;"|"&amp;Z2196&amp;"|"&amp;AA2196&amp;"|"&amp;AB2196&amp;"|"&amp;AC2196&amp;"|"&amp;AD2196&amp;"|"&amp;AE2196&amp;"|"&amp;AF2196&amp;"|"))</f>
        <v/>
      </c>
      <c r="B2196" s="124" t="s">
        <v>1300</v>
      </c>
      <c r="C2196" s="125" t="s">
        <v>3330</v>
      </c>
      <c r="D2196" s="87"/>
      <c r="E2196" s="87"/>
      <c r="F2196" s="87"/>
      <c r="G2196" s="87"/>
      <c r="H2196" s="87"/>
      <c r="I2196" s="87"/>
      <c r="J2196" s="134"/>
      <c r="K2196" s="134"/>
      <c r="L2196" s="87"/>
      <c r="M2196" s="87"/>
      <c r="N2196" s="87"/>
      <c r="O2196" s="87"/>
      <c r="P2196" s="87"/>
      <c r="Q2196" s="87"/>
      <c r="R2196" s="87"/>
      <c r="S2196" s="87"/>
      <c r="T2196" s="87"/>
      <c r="U2196" s="136"/>
      <c r="V2196" s="127"/>
      <c r="W2196" s="127"/>
      <c r="X2196" s="127"/>
      <c r="Y2196" s="127"/>
      <c r="Z2196" s="127"/>
      <c r="AA2196" s="127"/>
      <c r="AB2196" s="127"/>
      <c r="AC2196" s="127"/>
      <c r="AD2196" s="127"/>
    </row>
    <row r="2197" spans="1:30" hidden="1" x14ac:dyDescent="0.25">
      <c r="A2197" s="24" t="str">
        <f>IF(D2197="","",(B2197&amp;"|"&amp;C2197&amp;"|"&amp;D2197&amp;"|"&amp;E2197&amp;"|"&amp;F2197&amp;"|"&amp;G2197&amp;"|"&amp;H2197&amp;"|"&amp;I2197&amp;"|"&amp;J2197&amp;"|"&amp;K2197&amp;"|"&amp;L2197&amp;"|"&amp;M2197&amp;"|"&amp;N2197&amp;"|"&amp;O2197&amp;"|"&amp;P2197&amp;"|"&amp;Q2197&amp;"|"&amp;R2197&amp;"|"&amp;S2197&amp;"|"&amp;T2197&amp;"|"&amp;U2197&amp;"|"&amp;V2197&amp;"|"&amp;W2197&amp;"|"&amp;X2197&amp;"|"&amp;Y2197&amp;"|"&amp;Z2197&amp;"|"&amp;AA2197&amp;"|"&amp;AB2197&amp;"|"&amp;AC2197&amp;"|"&amp;AD2197&amp;"|"&amp;AE2197&amp;"|"&amp;AF2197&amp;"|"))</f>
        <v/>
      </c>
      <c r="B2197" s="127" t="s">
        <v>1301</v>
      </c>
      <c r="C2197" s="127"/>
      <c r="D2197" s="144"/>
      <c r="E2197" s="144"/>
      <c r="F2197" s="127"/>
      <c r="G2197" s="152"/>
      <c r="H2197" s="152"/>
      <c r="I2197" s="127"/>
      <c r="J2197" s="127"/>
      <c r="K2197" s="127"/>
      <c r="L2197" s="127"/>
      <c r="M2197" s="127"/>
      <c r="N2197" s="127"/>
      <c r="O2197" s="127"/>
      <c r="P2197" s="127"/>
      <c r="Q2197" s="127"/>
      <c r="R2197" s="127"/>
      <c r="S2197" s="144"/>
      <c r="T2197" s="144"/>
      <c r="U2197" s="126"/>
      <c r="V2197" s="127"/>
      <c r="W2197" s="127"/>
      <c r="X2197" s="127"/>
      <c r="Y2197" s="127"/>
      <c r="Z2197" s="127"/>
      <c r="AA2197" s="127"/>
      <c r="AB2197" s="127"/>
      <c r="AC2197" s="127"/>
      <c r="AD2197" s="127"/>
    </row>
    <row r="2198" spans="1:30" hidden="1" x14ac:dyDescent="0.25">
      <c r="A2198" s="24" t="str">
        <f>IF(D2198="","",(B2198&amp;"|"&amp;C2198&amp;"|"&amp;D2198&amp;"|"&amp;E2198&amp;"|"&amp;F2198&amp;"|"&amp;G2198&amp;"|"&amp;H2198&amp;"|"&amp;I2198&amp;"|"&amp;J2198&amp;"|"&amp;K2198&amp;"|"&amp;L2198&amp;"|"&amp;M2198&amp;"|"&amp;N2198&amp;"|"&amp;O2198&amp;"|"&amp;P2198&amp;"|"&amp;Q2198&amp;"|"&amp;R2198&amp;"|"&amp;S2198&amp;"|"&amp;T2198&amp;"|"&amp;U2198&amp;"|"&amp;V2198&amp;"|"&amp;W2198&amp;"|"&amp;X2198&amp;"|"&amp;Y2198&amp;"|"&amp;Z2198&amp;"|"&amp;AA2198&amp;"|"&amp;AB2198&amp;"|"&amp;AC2198&amp;"|"&amp;AD2198&amp;"|"&amp;AE2198&amp;"|"&amp;AF2198&amp;"|"))</f>
        <v/>
      </c>
      <c r="B2198" s="124" t="s">
        <v>1301</v>
      </c>
      <c r="C2198" s="125" t="s">
        <v>3331</v>
      </c>
      <c r="D2198" s="87"/>
      <c r="E2198" s="87"/>
      <c r="F2198" s="87"/>
      <c r="G2198" s="87"/>
      <c r="H2198" s="87"/>
      <c r="I2198" s="87"/>
      <c r="J2198" s="134"/>
      <c r="K2198" s="134"/>
      <c r="L2198" s="87"/>
      <c r="M2198" s="87"/>
      <c r="N2198" s="87"/>
      <c r="O2198" s="87"/>
      <c r="P2198" s="87"/>
      <c r="Q2198" s="87"/>
      <c r="R2198" s="87"/>
      <c r="S2198" s="87"/>
      <c r="T2198" s="87"/>
      <c r="U2198" s="136"/>
      <c r="V2198" s="127"/>
      <c r="W2198" s="127"/>
      <c r="X2198" s="127"/>
      <c r="Y2198" s="127"/>
      <c r="Z2198" s="127"/>
      <c r="AA2198" s="127"/>
      <c r="AB2198" s="127"/>
      <c r="AC2198" s="127"/>
      <c r="AD2198" s="127"/>
    </row>
    <row r="2199" spans="1:30" hidden="1" x14ac:dyDescent="0.25">
      <c r="A2199" s="24" t="str">
        <f>IF(D2199="","",(B2199&amp;"|"&amp;C2199&amp;"|"&amp;D2199&amp;"|"&amp;E2199&amp;"|"&amp;F2199&amp;"|"&amp;G2199&amp;"|"&amp;H2199&amp;"|"&amp;I2199&amp;"|"&amp;J2199&amp;"|"&amp;K2199&amp;"|"&amp;L2199&amp;"|"&amp;M2199&amp;"|"&amp;N2199&amp;"|"&amp;O2199&amp;"|"&amp;P2199&amp;"|"&amp;Q2199&amp;"|"&amp;R2199&amp;"|"&amp;S2199&amp;"|"&amp;T2199&amp;"|"&amp;U2199&amp;"|"&amp;V2199&amp;"|"&amp;W2199&amp;"|"&amp;X2199&amp;"|"&amp;Y2199&amp;"|"&amp;Z2199&amp;"|"&amp;AA2199&amp;"|"&amp;AB2199&amp;"|"&amp;AC2199&amp;"|"&amp;AD2199&amp;"|"&amp;AE2199&amp;"|"&amp;AF2199&amp;"|"))</f>
        <v/>
      </c>
      <c r="B2199" s="127" t="s">
        <v>1302</v>
      </c>
      <c r="C2199" s="127"/>
      <c r="D2199" s="144"/>
      <c r="E2199" s="144"/>
      <c r="F2199" s="127"/>
      <c r="G2199" s="152"/>
      <c r="H2199" s="152"/>
      <c r="I2199" s="127"/>
      <c r="J2199" s="127"/>
      <c r="K2199" s="127"/>
      <c r="L2199" s="127"/>
      <c r="M2199" s="127"/>
      <c r="N2199" s="127"/>
      <c r="O2199" s="127"/>
      <c r="P2199" s="127"/>
      <c r="Q2199" s="127"/>
      <c r="R2199" s="127"/>
      <c r="S2199" s="144"/>
      <c r="T2199" s="144"/>
      <c r="U2199" s="126"/>
      <c r="V2199" s="127"/>
      <c r="W2199" s="127"/>
      <c r="X2199" s="127"/>
      <c r="Y2199" s="127"/>
      <c r="Z2199" s="127"/>
      <c r="AA2199" s="127"/>
      <c r="AB2199" s="127"/>
      <c r="AC2199" s="127"/>
      <c r="AD2199" s="127"/>
    </row>
    <row r="2200" spans="1:30" hidden="1" x14ac:dyDescent="0.25">
      <c r="A2200" s="24" t="str">
        <f>IF(D2200="","",(B2200&amp;"|"&amp;C2200&amp;"|"&amp;D2200&amp;"|"&amp;E2200&amp;"|"&amp;F2200&amp;"|"&amp;G2200&amp;"|"&amp;H2200&amp;"|"&amp;I2200&amp;"|"&amp;J2200&amp;"|"&amp;K2200&amp;"|"&amp;L2200&amp;"|"&amp;M2200&amp;"|"&amp;N2200&amp;"|"&amp;O2200&amp;"|"&amp;P2200&amp;"|"&amp;Q2200&amp;"|"&amp;R2200&amp;"|"&amp;S2200&amp;"|"&amp;T2200&amp;"|"&amp;U2200&amp;"|"&amp;V2200&amp;"|"&amp;W2200&amp;"|"&amp;X2200&amp;"|"&amp;Y2200&amp;"|"&amp;Z2200&amp;"|"&amp;AA2200&amp;"|"&amp;AB2200&amp;"|"&amp;AC2200&amp;"|"&amp;AD2200&amp;"|"&amp;AE2200&amp;"|"&amp;AF2200&amp;"|"))</f>
        <v/>
      </c>
      <c r="B2200" s="124" t="s">
        <v>1302</v>
      </c>
      <c r="C2200" s="125" t="s">
        <v>3332</v>
      </c>
      <c r="D2200" s="87"/>
      <c r="E2200" s="87"/>
      <c r="F2200" s="87"/>
      <c r="G2200" s="87"/>
      <c r="H2200" s="87"/>
      <c r="I2200" s="87"/>
      <c r="J2200" s="134"/>
      <c r="K2200" s="134"/>
      <c r="L2200" s="87"/>
      <c r="M2200" s="87"/>
      <c r="N2200" s="87"/>
      <c r="O2200" s="87"/>
      <c r="P2200" s="87"/>
      <c r="Q2200" s="87"/>
      <c r="R2200" s="87"/>
      <c r="S2200" s="87"/>
      <c r="T2200" s="87"/>
      <c r="U2200" s="136"/>
      <c r="V2200" s="127"/>
      <c r="W2200" s="127"/>
      <c r="X2200" s="127"/>
      <c r="Y2200" s="127"/>
      <c r="Z2200" s="127"/>
      <c r="AA2200" s="127"/>
      <c r="AB2200" s="127"/>
      <c r="AC2200" s="127"/>
      <c r="AD2200" s="127"/>
    </row>
    <row r="2201" spans="1:30" hidden="1" x14ac:dyDescent="0.25">
      <c r="A2201" s="24" t="str">
        <f>IF(D2201="","",(B2201&amp;"|"&amp;C2201&amp;"|"&amp;D2201&amp;"|"&amp;E2201&amp;"|"&amp;F2201&amp;"|"&amp;G2201&amp;"|"&amp;H2201&amp;"|"&amp;I2201&amp;"|"&amp;J2201&amp;"|"&amp;K2201&amp;"|"&amp;L2201&amp;"|"&amp;M2201&amp;"|"&amp;N2201&amp;"|"&amp;O2201&amp;"|"&amp;P2201&amp;"|"&amp;Q2201&amp;"|"&amp;R2201&amp;"|"&amp;S2201&amp;"|"&amp;T2201&amp;"|"&amp;U2201&amp;"|"&amp;V2201&amp;"|"&amp;W2201&amp;"|"&amp;X2201&amp;"|"&amp;Y2201&amp;"|"&amp;Z2201&amp;"|"&amp;AA2201&amp;"|"&amp;AB2201&amp;"|"&amp;AC2201&amp;"|"&amp;AD2201&amp;"|"&amp;AE2201&amp;"|"&amp;AF2201&amp;"|"))</f>
        <v/>
      </c>
      <c r="B2201" s="127" t="s">
        <v>1303</v>
      </c>
      <c r="C2201" s="127"/>
      <c r="D2201" s="144"/>
      <c r="E2201" s="144"/>
      <c r="F2201" s="127"/>
      <c r="G2201" s="152"/>
      <c r="H2201" s="152"/>
      <c r="I2201" s="127"/>
      <c r="J2201" s="127"/>
      <c r="K2201" s="127"/>
      <c r="L2201" s="127"/>
      <c r="M2201" s="127"/>
      <c r="N2201" s="127"/>
      <c r="O2201" s="127"/>
      <c r="P2201" s="127"/>
      <c r="Q2201" s="127"/>
      <c r="R2201" s="127"/>
      <c r="S2201" s="144"/>
      <c r="T2201" s="144"/>
      <c r="U2201" s="126"/>
      <c r="V2201" s="127"/>
      <c r="W2201" s="127"/>
      <c r="X2201" s="127"/>
      <c r="Y2201" s="127"/>
      <c r="Z2201" s="127"/>
      <c r="AA2201" s="127"/>
      <c r="AB2201" s="127"/>
      <c r="AC2201" s="127"/>
      <c r="AD2201" s="127"/>
    </row>
    <row r="2202" spans="1:30" hidden="1" x14ac:dyDescent="0.25">
      <c r="A2202" s="24" t="str">
        <f>IF(D2202="","",(B2202&amp;"|"&amp;C2202&amp;"|"&amp;D2202&amp;"|"&amp;E2202&amp;"|"&amp;F2202&amp;"|"&amp;G2202&amp;"|"&amp;H2202&amp;"|"&amp;I2202&amp;"|"&amp;J2202&amp;"|"&amp;K2202&amp;"|"&amp;L2202&amp;"|"&amp;M2202&amp;"|"&amp;N2202&amp;"|"&amp;O2202&amp;"|"&amp;P2202&amp;"|"&amp;Q2202&amp;"|"&amp;R2202&amp;"|"&amp;S2202&amp;"|"&amp;T2202&amp;"|"&amp;U2202&amp;"|"&amp;V2202&amp;"|"&amp;W2202&amp;"|"&amp;X2202&amp;"|"&amp;Y2202&amp;"|"&amp;Z2202&amp;"|"&amp;AA2202&amp;"|"&amp;AB2202&amp;"|"&amp;AC2202&amp;"|"&amp;AD2202&amp;"|"&amp;AE2202&amp;"|"&amp;AF2202&amp;"|"))</f>
        <v/>
      </c>
      <c r="B2202" s="124" t="s">
        <v>1303</v>
      </c>
      <c r="C2202" s="125" t="s">
        <v>3333</v>
      </c>
      <c r="D2202" s="87"/>
      <c r="E2202" s="87"/>
      <c r="F2202" s="87"/>
      <c r="G2202" s="87"/>
      <c r="H2202" s="87"/>
      <c r="I2202" s="87"/>
      <c r="J2202" s="134"/>
      <c r="K2202" s="134"/>
      <c r="L2202" s="87"/>
      <c r="M2202" s="87"/>
      <c r="N2202" s="87"/>
      <c r="O2202" s="87"/>
      <c r="P2202" s="87"/>
      <c r="Q2202" s="87"/>
      <c r="R2202" s="87"/>
      <c r="S2202" s="87"/>
      <c r="T2202" s="87"/>
      <c r="U2202" s="136"/>
      <c r="V2202" s="127"/>
      <c r="W2202" s="127"/>
      <c r="X2202" s="127"/>
      <c r="Y2202" s="127"/>
      <c r="Z2202" s="127"/>
      <c r="AA2202" s="127"/>
      <c r="AB2202" s="127"/>
      <c r="AC2202" s="127"/>
      <c r="AD2202" s="127"/>
    </row>
    <row r="2203" spans="1:30" hidden="1" x14ac:dyDescent="0.25">
      <c r="A2203" s="24" t="str">
        <f>IF(D2203="","",(B2203&amp;"|"&amp;C2203&amp;"|"&amp;D2203&amp;"|"&amp;E2203&amp;"|"&amp;F2203&amp;"|"&amp;G2203&amp;"|"&amp;H2203&amp;"|"&amp;I2203&amp;"|"&amp;J2203&amp;"|"&amp;K2203&amp;"|"&amp;L2203&amp;"|"&amp;M2203&amp;"|"&amp;N2203&amp;"|"&amp;O2203&amp;"|"&amp;P2203&amp;"|"&amp;Q2203&amp;"|"&amp;R2203&amp;"|"&amp;S2203&amp;"|"&amp;T2203&amp;"|"&amp;U2203&amp;"|"&amp;V2203&amp;"|"&amp;W2203&amp;"|"&amp;X2203&amp;"|"&amp;Y2203&amp;"|"&amp;Z2203&amp;"|"&amp;AA2203&amp;"|"&amp;AB2203&amp;"|"&amp;AC2203&amp;"|"&amp;AD2203&amp;"|"&amp;AE2203&amp;"|"&amp;AF2203&amp;"|"))</f>
        <v/>
      </c>
      <c r="B2203" s="127" t="s">
        <v>1304</v>
      </c>
      <c r="C2203" s="127"/>
      <c r="D2203" s="144"/>
      <c r="E2203" s="144"/>
      <c r="F2203" s="127"/>
      <c r="G2203" s="152"/>
      <c r="H2203" s="152"/>
      <c r="I2203" s="127"/>
      <c r="J2203" s="127"/>
      <c r="K2203" s="127"/>
      <c r="L2203" s="127"/>
      <c r="M2203" s="127"/>
      <c r="N2203" s="127"/>
      <c r="O2203" s="127"/>
      <c r="P2203" s="127"/>
      <c r="Q2203" s="127"/>
      <c r="R2203" s="127"/>
      <c r="S2203" s="144"/>
      <c r="T2203" s="144"/>
      <c r="U2203" s="126"/>
      <c r="V2203" s="127"/>
      <c r="W2203" s="127"/>
      <c r="X2203" s="127"/>
      <c r="Y2203" s="127"/>
      <c r="Z2203" s="127"/>
      <c r="AA2203" s="127"/>
      <c r="AB2203" s="127"/>
      <c r="AC2203" s="127"/>
      <c r="AD2203" s="127"/>
    </row>
    <row r="2204" spans="1:30" hidden="1" x14ac:dyDescent="0.25">
      <c r="A2204" s="24" t="str">
        <f>IF(D2204="","",(B2204&amp;"|"&amp;C2204&amp;"|"&amp;D2204&amp;"|"&amp;E2204&amp;"|"&amp;F2204&amp;"|"&amp;G2204&amp;"|"&amp;H2204&amp;"|"&amp;I2204&amp;"|"&amp;J2204&amp;"|"&amp;K2204&amp;"|"&amp;L2204&amp;"|"&amp;M2204&amp;"|"&amp;N2204&amp;"|"&amp;O2204&amp;"|"&amp;P2204&amp;"|"&amp;Q2204&amp;"|"&amp;R2204&amp;"|"&amp;S2204&amp;"|"&amp;T2204&amp;"|"&amp;U2204&amp;"|"&amp;V2204&amp;"|"&amp;W2204&amp;"|"&amp;X2204&amp;"|"&amp;Y2204&amp;"|"&amp;Z2204&amp;"|"&amp;AA2204&amp;"|"&amp;AB2204&amp;"|"&amp;AC2204&amp;"|"&amp;AD2204&amp;"|"&amp;AE2204&amp;"|"&amp;AF2204&amp;"|"))</f>
        <v/>
      </c>
      <c r="B2204" s="124" t="s">
        <v>1304</v>
      </c>
      <c r="C2204" s="125" t="s">
        <v>3334</v>
      </c>
      <c r="D2204" s="87"/>
      <c r="E2204" s="87"/>
      <c r="F2204" s="87"/>
      <c r="G2204" s="87"/>
      <c r="H2204" s="87"/>
      <c r="I2204" s="87"/>
      <c r="J2204" s="134"/>
      <c r="K2204" s="134"/>
      <c r="L2204" s="87"/>
      <c r="M2204" s="87"/>
      <c r="N2204" s="87"/>
      <c r="O2204" s="87"/>
      <c r="P2204" s="87"/>
      <c r="Q2204" s="87"/>
      <c r="R2204" s="87"/>
      <c r="S2204" s="87"/>
      <c r="T2204" s="87"/>
      <c r="U2204" s="136"/>
      <c r="V2204" s="127"/>
      <c r="W2204" s="127"/>
      <c r="X2204" s="127"/>
      <c r="Y2204" s="127"/>
      <c r="Z2204" s="127"/>
      <c r="AA2204" s="127"/>
      <c r="AB2204" s="127"/>
      <c r="AC2204" s="127"/>
      <c r="AD2204" s="127"/>
    </row>
    <row r="2205" spans="1:30" hidden="1" x14ac:dyDescent="0.25">
      <c r="A2205" s="24" t="str">
        <f>IF(D2205="","",(B2205&amp;"|"&amp;C2205&amp;"|"&amp;D2205&amp;"|"&amp;E2205&amp;"|"&amp;F2205&amp;"|"&amp;G2205&amp;"|"&amp;H2205&amp;"|"&amp;I2205&amp;"|"&amp;J2205&amp;"|"&amp;K2205&amp;"|"&amp;L2205&amp;"|"&amp;M2205&amp;"|"&amp;N2205&amp;"|"&amp;O2205&amp;"|"&amp;P2205&amp;"|"&amp;Q2205&amp;"|"&amp;R2205&amp;"|"&amp;S2205&amp;"|"&amp;T2205&amp;"|"&amp;U2205&amp;"|"&amp;V2205&amp;"|"&amp;W2205&amp;"|"&amp;X2205&amp;"|"&amp;Y2205&amp;"|"&amp;Z2205&amp;"|"&amp;AA2205&amp;"|"&amp;AB2205&amp;"|"&amp;AC2205&amp;"|"&amp;AD2205&amp;"|"&amp;AE2205&amp;"|"&amp;AF2205&amp;"|"))</f>
        <v/>
      </c>
      <c r="B2205" s="127" t="s">
        <v>1305</v>
      </c>
      <c r="C2205" s="127"/>
      <c r="D2205" s="144"/>
      <c r="E2205" s="144"/>
      <c r="F2205" s="127"/>
      <c r="G2205" s="152"/>
      <c r="H2205" s="152"/>
      <c r="I2205" s="127"/>
      <c r="J2205" s="127"/>
      <c r="K2205" s="127"/>
      <c r="L2205" s="127"/>
      <c r="M2205" s="127"/>
      <c r="N2205" s="127"/>
      <c r="O2205" s="127"/>
      <c r="P2205" s="127"/>
      <c r="Q2205" s="127"/>
      <c r="R2205" s="127"/>
      <c r="S2205" s="144"/>
      <c r="T2205" s="144"/>
      <c r="U2205" s="126"/>
      <c r="V2205" s="127"/>
      <c r="W2205" s="127"/>
      <c r="X2205" s="127"/>
      <c r="Y2205" s="127"/>
      <c r="Z2205" s="127"/>
      <c r="AA2205" s="127"/>
      <c r="AB2205" s="127"/>
      <c r="AC2205" s="127"/>
      <c r="AD2205" s="127"/>
    </row>
    <row r="2206" spans="1:30" hidden="1" x14ac:dyDescent="0.25">
      <c r="A2206" s="24" t="str">
        <f>IF(D2206="","",(B2206&amp;"|"&amp;C2206&amp;"|"&amp;D2206&amp;"|"&amp;E2206&amp;"|"&amp;F2206&amp;"|"&amp;G2206&amp;"|"&amp;H2206&amp;"|"&amp;I2206&amp;"|"&amp;J2206&amp;"|"&amp;K2206&amp;"|"&amp;L2206&amp;"|"&amp;M2206&amp;"|"&amp;N2206&amp;"|"&amp;O2206&amp;"|"&amp;P2206&amp;"|"&amp;Q2206&amp;"|"&amp;R2206&amp;"|"&amp;S2206&amp;"|"&amp;T2206&amp;"|"&amp;U2206&amp;"|"&amp;V2206&amp;"|"&amp;W2206&amp;"|"&amp;X2206&amp;"|"&amp;Y2206&amp;"|"&amp;Z2206&amp;"|"&amp;AA2206&amp;"|"&amp;AB2206&amp;"|"&amp;AC2206&amp;"|"&amp;AD2206&amp;"|"&amp;AE2206&amp;"|"&amp;AF2206&amp;"|"))</f>
        <v/>
      </c>
      <c r="B2206" s="124" t="s">
        <v>1305</v>
      </c>
      <c r="C2206" s="125" t="s">
        <v>3335</v>
      </c>
      <c r="D2206" s="87"/>
      <c r="E2206" s="87"/>
      <c r="F2206" s="87"/>
      <c r="G2206" s="87"/>
      <c r="H2206" s="87"/>
      <c r="I2206" s="87"/>
      <c r="J2206" s="134"/>
      <c r="K2206" s="134"/>
      <c r="L2206" s="87"/>
      <c r="M2206" s="87"/>
      <c r="N2206" s="87"/>
      <c r="O2206" s="87"/>
      <c r="P2206" s="87"/>
      <c r="Q2206" s="87"/>
      <c r="R2206" s="87"/>
      <c r="S2206" s="87"/>
      <c r="T2206" s="87"/>
      <c r="U2206" s="136"/>
      <c r="V2206" s="127"/>
      <c r="W2206" s="127"/>
      <c r="X2206" s="127"/>
      <c r="Y2206" s="127"/>
      <c r="Z2206" s="127"/>
      <c r="AA2206" s="127"/>
      <c r="AB2206" s="127"/>
      <c r="AC2206" s="127"/>
      <c r="AD2206" s="127"/>
    </row>
    <row r="2207" spans="1:30" hidden="1" x14ac:dyDescent="0.25">
      <c r="A2207" s="24" t="str">
        <f>IF(D2207="","",(B2207&amp;"|"&amp;C2207&amp;"|"&amp;D2207&amp;"|"&amp;E2207&amp;"|"&amp;F2207&amp;"|"&amp;G2207&amp;"|"&amp;H2207&amp;"|"&amp;I2207&amp;"|"&amp;J2207&amp;"|"&amp;K2207&amp;"|"&amp;L2207&amp;"|"&amp;M2207&amp;"|"&amp;N2207&amp;"|"&amp;O2207&amp;"|"&amp;P2207&amp;"|"&amp;Q2207&amp;"|"&amp;R2207&amp;"|"&amp;S2207&amp;"|"&amp;T2207&amp;"|"&amp;U2207&amp;"|"&amp;V2207&amp;"|"&amp;W2207&amp;"|"&amp;X2207&amp;"|"&amp;Y2207&amp;"|"&amp;Z2207&amp;"|"&amp;AA2207&amp;"|"&amp;AB2207&amp;"|"&amp;AC2207&amp;"|"&amp;AD2207&amp;"|"&amp;AE2207&amp;"|"&amp;AF2207&amp;"|"))</f>
        <v/>
      </c>
      <c r="B2207" s="127" t="s">
        <v>1306</v>
      </c>
      <c r="C2207" s="127"/>
      <c r="D2207" s="144"/>
      <c r="E2207" s="144"/>
      <c r="F2207" s="127"/>
      <c r="G2207" s="152"/>
      <c r="H2207" s="152"/>
      <c r="I2207" s="127"/>
      <c r="J2207" s="127"/>
      <c r="K2207" s="127"/>
      <c r="L2207" s="127"/>
      <c r="M2207" s="127"/>
      <c r="N2207" s="127"/>
      <c r="O2207" s="127"/>
      <c r="P2207" s="127"/>
      <c r="Q2207" s="127"/>
      <c r="R2207" s="127"/>
      <c r="S2207" s="144"/>
      <c r="T2207" s="144"/>
      <c r="U2207" s="126"/>
      <c r="V2207" s="127"/>
      <c r="W2207" s="127"/>
      <c r="X2207" s="127"/>
      <c r="Y2207" s="127"/>
      <c r="Z2207" s="127"/>
      <c r="AA2207" s="127"/>
      <c r="AB2207" s="127"/>
      <c r="AC2207" s="127"/>
      <c r="AD2207" s="127"/>
    </row>
    <row r="2208" spans="1:30" hidden="1" x14ac:dyDescent="0.25">
      <c r="A2208" s="24" t="str">
        <f>IF(D2208="","",(B2208&amp;"|"&amp;C2208&amp;"|"&amp;D2208&amp;"|"&amp;E2208&amp;"|"&amp;F2208&amp;"|"&amp;G2208&amp;"|"&amp;H2208&amp;"|"&amp;I2208&amp;"|"&amp;J2208&amp;"|"&amp;K2208&amp;"|"&amp;L2208&amp;"|"&amp;M2208&amp;"|"&amp;N2208&amp;"|"&amp;O2208&amp;"|"&amp;P2208&amp;"|"&amp;Q2208&amp;"|"&amp;R2208&amp;"|"&amp;S2208&amp;"|"&amp;T2208&amp;"|"&amp;U2208&amp;"|"&amp;V2208&amp;"|"&amp;W2208&amp;"|"&amp;X2208&amp;"|"&amp;Y2208&amp;"|"&amp;Z2208&amp;"|"&amp;AA2208&amp;"|"&amp;AB2208&amp;"|"&amp;AC2208&amp;"|"&amp;AD2208&amp;"|"&amp;AE2208&amp;"|"&amp;AF2208&amp;"|"))</f>
        <v/>
      </c>
      <c r="B2208" s="124" t="s">
        <v>1306</v>
      </c>
      <c r="C2208" s="125" t="s">
        <v>3336</v>
      </c>
      <c r="D2208" s="87"/>
      <c r="E2208" s="87"/>
      <c r="F2208" s="87"/>
      <c r="G2208" s="87"/>
      <c r="H2208" s="87"/>
      <c r="I2208" s="87"/>
      <c r="J2208" s="134"/>
      <c r="K2208" s="134"/>
      <c r="L2208" s="87"/>
      <c r="M2208" s="87"/>
      <c r="N2208" s="87"/>
      <c r="O2208" s="87"/>
      <c r="P2208" s="87"/>
      <c r="Q2208" s="87"/>
      <c r="R2208" s="87"/>
      <c r="S2208" s="87"/>
      <c r="T2208" s="87"/>
      <c r="U2208" s="136"/>
      <c r="V2208" s="127"/>
      <c r="W2208" s="127"/>
      <c r="X2208" s="127"/>
      <c r="Y2208" s="127"/>
      <c r="Z2208" s="127"/>
      <c r="AA2208" s="127"/>
      <c r="AB2208" s="127"/>
      <c r="AC2208" s="127"/>
      <c r="AD2208" s="127"/>
    </row>
    <row r="2209" spans="1:30" hidden="1" x14ac:dyDescent="0.25">
      <c r="A2209" s="24" t="str">
        <f>IF(D2209="","",(B2209&amp;"|"&amp;C2209&amp;"|"&amp;D2209&amp;"|"&amp;E2209&amp;"|"&amp;F2209&amp;"|"&amp;G2209&amp;"|"&amp;H2209&amp;"|"&amp;I2209&amp;"|"&amp;J2209&amp;"|"&amp;K2209&amp;"|"&amp;L2209&amp;"|"&amp;M2209&amp;"|"&amp;N2209&amp;"|"&amp;O2209&amp;"|"&amp;P2209&amp;"|"&amp;Q2209&amp;"|"&amp;R2209&amp;"|"&amp;S2209&amp;"|"&amp;T2209&amp;"|"&amp;U2209&amp;"|"&amp;V2209&amp;"|"&amp;W2209&amp;"|"&amp;X2209&amp;"|"&amp;Y2209&amp;"|"&amp;Z2209&amp;"|"&amp;AA2209&amp;"|"&amp;AB2209&amp;"|"&amp;AC2209&amp;"|"&amp;AD2209&amp;"|"&amp;AE2209&amp;"|"&amp;AF2209&amp;"|"))</f>
        <v/>
      </c>
      <c r="B2209" s="127" t="s">
        <v>1307</v>
      </c>
      <c r="C2209" s="127"/>
      <c r="D2209" s="144"/>
      <c r="E2209" s="144"/>
      <c r="F2209" s="127"/>
      <c r="G2209" s="152"/>
      <c r="H2209" s="152"/>
      <c r="I2209" s="127"/>
      <c r="J2209" s="127"/>
      <c r="K2209" s="127"/>
      <c r="L2209" s="127"/>
      <c r="M2209" s="127"/>
      <c r="N2209" s="127"/>
      <c r="O2209" s="127"/>
      <c r="P2209" s="127"/>
      <c r="Q2209" s="127"/>
      <c r="R2209" s="127"/>
      <c r="S2209" s="144"/>
      <c r="T2209" s="144"/>
      <c r="U2209" s="126"/>
      <c r="V2209" s="127"/>
      <c r="W2209" s="127"/>
      <c r="X2209" s="127"/>
      <c r="Y2209" s="127"/>
      <c r="Z2209" s="127"/>
      <c r="AA2209" s="127"/>
      <c r="AB2209" s="127"/>
      <c r="AC2209" s="127"/>
      <c r="AD2209" s="127"/>
    </row>
    <row r="2210" spans="1:30" hidden="1" x14ac:dyDescent="0.25">
      <c r="A2210" s="24" t="str">
        <f>IF(D2210="","",(B2210&amp;"|"&amp;C2210&amp;"|"&amp;D2210&amp;"|"&amp;E2210&amp;"|"&amp;F2210&amp;"|"&amp;G2210&amp;"|"&amp;H2210&amp;"|"&amp;I2210&amp;"|"&amp;J2210&amp;"|"&amp;K2210&amp;"|"&amp;L2210&amp;"|"&amp;M2210&amp;"|"&amp;N2210&amp;"|"&amp;O2210&amp;"|"&amp;P2210&amp;"|"&amp;Q2210&amp;"|"&amp;R2210&amp;"|"&amp;S2210&amp;"|"&amp;T2210&amp;"|"&amp;U2210&amp;"|"&amp;V2210&amp;"|"&amp;W2210&amp;"|"&amp;X2210&amp;"|"&amp;Y2210&amp;"|"&amp;Z2210&amp;"|"&amp;AA2210&amp;"|"&amp;AB2210&amp;"|"&amp;AC2210&amp;"|"&amp;AD2210&amp;"|"&amp;AE2210&amp;"|"&amp;AF2210&amp;"|"))</f>
        <v/>
      </c>
      <c r="B2210" s="124" t="s">
        <v>1307</v>
      </c>
      <c r="C2210" s="125" t="s">
        <v>3337</v>
      </c>
      <c r="D2210" s="87"/>
      <c r="E2210" s="87"/>
      <c r="F2210" s="87"/>
      <c r="G2210" s="87"/>
      <c r="H2210" s="87"/>
      <c r="I2210" s="87"/>
      <c r="J2210" s="134"/>
      <c r="K2210" s="134"/>
      <c r="L2210" s="87"/>
      <c r="M2210" s="87"/>
      <c r="N2210" s="87"/>
      <c r="O2210" s="87"/>
      <c r="P2210" s="87"/>
      <c r="Q2210" s="87"/>
      <c r="R2210" s="87"/>
      <c r="S2210" s="87"/>
      <c r="T2210" s="87"/>
      <c r="U2210" s="136"/>
      <c r="V2210" s="127"/>
      <c r="W2210" s="127"/>
      <c r="X2210" s="127"/>
      <c r="Y2210" s="127"/>
      <c r="Z2210" s="127"/>
      <c r="AA2210" s="127"/>
      <c r="AB2210" s="127"/>
      <c r="AC2210" s="127"/>
      <c r="AD2210" s="127"/>
    </row>
    <row r="2211" spans="1:30" hidden="1" x14ac:dyDescent="0.25">
      <c r="A2211" s="24" t="str">
        <f>IF(D2211="","",(B2211&amp;"|"&amp;C2211&amp;"|"&amp;D2211&amp;"|"&amp;E2211&amp;"|"&amp;F2211&amp;"|"&amp;G2211&amp;"|"&amp;H2211&amp;"|"&amp;I2211&amp;"|"&amp;J2211&amp;"|"&amp;K2211&amp;"|"&amp;L2211&amp;"|"&amp;M2211&amp;"|"&amp;N2211&amp;"|"&amp;O2211&amp;"|"&amp;P2211&amp;"|"&amp;Q2211&amp;"|"&amp;R2211&amp;"|"&amp;S2211&amp;"|"&amp;T2211&amp;"|"&amp;U2211&amp;"|"&amp;V2211&amp;"|"&amp;W2211&amp;"|"&amp;X2211&amp;"|"&amp;Y2211&amp;"|"&amp;Z2211&amp;"|"&amp;AA2211&amp;"|"&amp;AB2211&amp;"|"&amp;AC2211&amp;"|"&amp;AD2211&amp;"|"&amp;AE2211&amp;"|"&amp;AF2211&amp;"|"))</f>
        <v/>
      </c>
      <c r="B2211" s="127" t="s">
        <v>1308</v>
      </c>
      <c r="C2211" s="127"/>
      <c r="D2211" s="144"/>
      <c r="E2211" s="144"/>
      <c r="F2211" s="127"/>
      <c r="G2211" s="152"/>
      <c r="H2211" s="152"/>
      <c r="I2211" s="127"/>
      <c r="J2211" s="127"/>
      <c r="K2211" s="127"/>
      <c r="L2211" s="127"/>
      <c r="M2211" s="127"/>
      <c r="N2211" s="127"/>
      <c r="O2211" s="127"/>
      <c r="P2211" s="127"/>
      <c r="Q2211" s="127"/>
      <c r="R2211" s="127"/>
      <c r="S2211" s="144"/>
      <c r="T2211" s="144"/>
      <c r="U2211" s="126"/>
      <c r="V2211" s="127"/>
      <c r="W2211" s="127"/>
      <c r="X2211" s="127"/>
      <c r="Y2211" s="127"/>
      <c r="Z2211" s="127"/>
      <c r="AA2211" s="127"/>
      <c r="AB2211" s="127"/>
      <c r="AC2211" s="127"/>
      <c r="AD2211" s="127"/>
    </row>
    <row r="2212" spans="1:30" hidden="1" x14ac:dyDescent="0.25">
      <c r="A2212" s="24" t="str">
        <f>IF(D2212="","",(B2212&amp;"|"&amp;C2212&amp;"|"&amp;D2212&amp;"|"&amp;E2212&amp;"|"&amp;F2212&amp;"|"&amp;G2212&amp;"|"&amp;H2212&amp;"|"&amp;I2212&amp;"|"&amp;J2212&amp;"|"&amp;K2212&amp;"|"&amp;L2212&amp;"|"&amp;M2212&amp;"|"&amp;N2212&amp;"|"&amp;O2212&amp;"|"&amp;P2212&amp;"|"&amp;Q2212&amp;"|"&amp;R2212&amp;"|"&amp;S2212&amp;"|"&amp;T2212&amp;"|"&amp;U2212&amp;"|"&amp;V2212&amp;"|"&amp;W2212&amp;"|"&amp;X2212&amp;"|"&amp;Y2212&amp;"|"&amp;Z2212&amp;"|"&amp;AA2212&amp;"|"&amp;AB2212&amp;"|"&amp;AC2212&amp;"|"&amp;AD2212&amp;"|"&amp;AE2212&amp;"|"&amp;AF2212&amp;"|"))</f>
        <v/>
      </c>
      <c r="B2212" s="124" t="s">
        <v>1308</v>
      </c>
      <c r="C2212" s="125" t="s">
        <v>3338</v>
      </c>
      <c r="D2212" s="87"/>
      <c r="E2212" s="87"/>
      <c r="F2212" s="87"/>
      <c r="G2212" s="87"/>
      <c r="H2212" s="87"/>
      <c r="I2212" s="87"/>
      <c r="J2212" s="134"/>
      <c r="K2212" s="134"/>
      <c r="L2212" s="87"/>
      <c r="M2212" s="87"/>
      <c r="N2212" s="87"/>
      <c r="O2212" s="87"/>
      <c r="P2212" s="87"/>
      <c r="Q2212" s="87"/>
      <c r="R2212" s="87"/>
      <c r="S2212" s="87"/>
      <c r="T2212" s="87"/>
      <c r="U2212" s="136"/>
      <c r="V2212" s="127"/>
      <c r="W2212" s="127"/>
      <c r="X2212" s="127"/>
      <c r="Y2212" s="127"/>
      <c r="Z2212" s="127"/>
      <c r="AA2212" s="127"/>
      <c r="AB2212" s="127"/>
      <c r="AC2212" s="127"/>
      <c r="AD2212" s="127"/>
    </row>
    <row r="2213" spans="1:30" hidden="1" x14ac:dyDescent="0.25">
      <c r="A2213" s="24" t="str">
        <f>IF(D2213="","",(B2213&amp;"|"&amp;C2213&amp;"|"&amp;D2213&amp;"|"&amp;E2213&amp;"|"&amp;F2213&amp;"|"&amp;G2213&amp;"|"&amp;H2213&amp;"|"&amp;I2213&amp;"|"&amp;J2213&amp;"|"&amp;K2213&amp;"|"&amp;L2213&amp;"|"&amp;M2213&amp;"|"&amp;N2213&amp;"|"&amp;O2213&amp;"|"&amp;P2213&amp;"|"&amp;Q2213&amp;"|"&amp;R2213&amp;"|"&amp;S2213&amp;"|"&amp;T2213&amp;"|"&amp;U2213&amp;"|"&amp;V2213&amp;"|"&amp;W2213&amp;"|"&amp;X2213&amp;"|"&amp;Y2213&amp;"|"&amp;Z2213&amp;"|"&amp;AA2213&amp;"|"&amp;AB2213&amp;"|"&amp;AC2213&amp;"|"&amp;AD2213&amp;"|"&amp;AE2213&amp;"|"&amp;AF2213&amp;"|"))</f>
        <v/>
      </c>
      <c r="B2213" s="127" t="s">
        <v>1309</v>
      </c>
      <c r="C2213" s="127"/>
      <c r="D2213" s="144"/>
      <c r="E2213" s="144"/>
      <c r="F2213" s="127"/>
      <c r="G2213" s="152"/>
      <c r="H2213" s="152"/>
      <c r="I2213" s="127"/>
      <c r="J2213" s="127"/>
      <c r="K2213" s="127"/>
      <c r="L2213" s="127"/>
      <c r="M2213" s="127"/>
      <c r="N2213" s="127"/>
      <c r="O2213" s="127"/>
      <c r="P2213" s="127"/>
      <c r="Q2213" s="127"/>
      <c r="R2213" s="127"/>
      <c r="S2213" s="144"/>
      <c r="T2213" s="144"/>
      <c r="U2213" s="126"/>
      <c r="V2213" s="127"/>
      <c r="W2213" s="127"/>
      <c r="X2213" s="127"/>
      <c r="Y2213" s="127"/>
      <c r="Z2213" s="127"/>
      <c r="AA2213" s="127"/>
      <c r="AB2213" s="127"/>
      <c r="AC2213" s="127"/>
      <c r="AD2213" s="127"/>
    </row>
    <row r="2214" spans="1:30" hidden="1" x14ac:dyDescent="0.25">
      <c r="A2214" s="24" t="str">
        <f>IF(D2214="","",(B2214&amp;"|"&amp;C2214&amp;"|"&amp;D2214&amp;"|"&amp;E2214&amp;"|"&amp;F2214&amp;"|"&amp;G2214&amp;"|"&amp;H2214&amp;"|"&amp;I2214&amp;"|"&amp;J2214&amp;"|"&amp;K2214&amp;"|"&amp;L2214&amp;"|"&amp;M2214&amp;"|"&amp;N2214&amp;"|"&amp;O2214&amp;"|"&amp;P2214&amp;"|"&amp;Q2214&amp;"|"&amp;R2214&amp;"|"&amp;S2214&amp;"|"&amp;T2214&amp;"|"&amp;U2214&amp;"|"&amp;V2214&amp;"|"&amp;W2214&amp;"|"&amp;X2214&amp;"|"&amp;Y2214&amp;"|"&amp;Z2214&amp;"|"&amp;AA2214&amp;"|"&amp;AB2214&amp;"|"&amp;AC2214&amp;"|"&amp;AD2214&amp;"|"&amp;AE2214&amp;"|"&amp;AF2214&amp;"|"))</f>
        <v/>
      </c>
      <c r="B2214" s="124" t="s">
        <v>1309</v>
      </c>
      <c r="C2214" s="125" t="s">
        <v>3339</v>
      </c>
      <c r="D2214" s="87"/>
      <c r="E2214" s="87"/>
      <c r="F2214" s="87"/>
      <c r="G2214" s="87"/>
      <c r="H2214" s="87"/>
      <c r="I2214" s="87"/>
      <c r="J2214" s="134"/>
      <c r="K2214" s="134"/>
      <c r="L2214" s="87"/>
      <c r="M2214" s="87"/>
      <c r="N2214" s="87"/>
      <c r="O2214" s="87"/>
      <c r="P2214" s="87"/>
      <c r="Q2214" s="87"/>
      <c r="R2214" s="87"/>
      <c r="S2214" s="87"/>
      <c r="T2214" s="87"/>
      <c r="U2214" s="136"/>
      <c r="V2214" s="127"/>
      <c r="W2214" s="127"/>
      <c r="X2214" s="127"/>
      <c r="Y2214" s="127"/>
      <c r="Z2214" s="127"/>
      <c r="AA2214" s="127"/>
      <c r="AB2214" s="127"/>
      <c r="AC2214" s="127"/>
      <c r="AD2214" s="127"/>
    </row>
    <row r="2215" spans="1:30" hidden="1" x14ac:dyDescent="0.25">
      <c r="A2215" s="24" t="str">
        <f>IF(D2215="","",(B2215&amp;"|"&amp;C2215&amp;"|"&amp;D2215&amp;"|"&amp;E2215&amp;"|"&amp;F2215&amp;"|"&amp;G2215&amp;"|"&amp;H2215&amp;"|"&amp;I2215&amp;"|"&amp;J2215&amp;"|"&amp;K2215&amp;"|"&amp;L2215&amp;"|"&amp;M2215&amp;"|"&amp;N2215&amp;"|"&amp;O2215&amp;"|"&amp;P2215&amp;"|"&amp;Q2215&amp;"|"&amp;R2215&amp;"|"&amp;S2215&amp;"|"&amp;T2215&amp;"|"&amp;U2215&amp;"|"&amp;V2215&amp;"|"&amp;W2215&amp;"|"&amp;X2215&amp;"|"&amp;Y2215&amp;"|"&amp;Z2215&amp;"|"&amp;AA2215&amp;"|"&amp;AB2215&amp;"|"&amp;AC2215&amp;"|"&amp;AD2215&amp;"|"&amp;AE2215&amp;"|"&amp;AF2215&amp;"|"))</f>
        <v/>
      </c>
      <c r="B2215" s="127" t="s">
        <v>1310</v>
      </c>
      <c r="C2215" s="127"/>
      <c r="D2215" s="144"/>
      <c r="E2215" s="144"/>
      <c r="F2215" s="127"/>
      <c r="G2215" s="152"/>
      <c r="H2215" s="152"/>
      <c r="I2215" s="127"/>
      <c r="J2215" s="127"/>
      <c r="K2215" s="127"/>
      <c r="L2215" s="127"/>
      <c r="M2215" s="127"/>
      <c r="N2215" s="127"/>
      <c r="O2215" s="127"/>
      <c r="P2215" s="127"/>
      <c r="Q2215" s="127"/>
      <c r="R2215" s="127"/>
      <c r="S2215" s="144"/>
      <c r="T2215" s="144"/>
      <c r="U2215" s="126"/>
      <c r="V2215" s="127"/>
      <c r="W2215" s="127"/>
      <c r="X2215" s="127"/>
      <c r="Y2215" s="127"/>
      <c r="Z2215" s="127"/>
      <c r="AA2215" s="127"/>
      <c r="AB2215" s="127"/>
      <c r="AC2215" s="127"/>
      <c r="AD2215" s="127"/>
    </row>
    <row r="2216" spans="1:30" hidden="1" x14ac:dyDescent="0.25">
      <c r="A2216" s="24" t="str">
        <f>IF(D2216="","",(B2216&amp;"|"&amp;C2216&amp;"|"&amp;D2216&amp;"|"&amp;E2216&amp;"|"&amp;F2216&amp;"|"&amp;G2216&amp;"|"&amp;H2216&amp;"|"&amp;I2216&amp;"|"&amp;J2216&amp;"|"&amp;K2216&amp;"|"&amp;L2216&amp;"|"&amp;M2216&amp;"|"&amp;N2216&amp;"|"&amp;O2216&amp;"|"&amp;P2216&amp;"|"&amp;Q2216&amp;"|"&amp;R2216&amp;"|"&amp;S2216&amp;"|"&amp;T2216&amp;"|"&amp;U2216&amp;"|"&amp;V2216&amp;"|"&amp;W2216&amp;"|"&amp;X2216&amp;"|"&amp;Y2216&amp;"|"&amp;Z2216&amp;"|"&amp;AA2216&amp;"|"&amp;AB2216&amp;"|"&amp;AC2216&amp;"|"&amp;AD2216&amp;"|"&amp;AE2216&amp;"|"&amp;AF2216&amp;"|"))</f>
        <v/>
      </c>
      <c r="B2216" s="124" t="s">
        <v>1310</v>
      </c>
      <c r="C2216" s="125" t="s">
        <v>2421</v>
      </c>
      <c r="D2216" s="87"/>
      <c r="E2216" s="87"/>
      <c r="F2216" s="87"/>
      <c r="G2216" s="87"/>
      <c r="H2216" s="87"/>
      <c r="I2216" s="87"/>
      <c r="J2216" s="134"/>
      <c r="K2216" s="134"/>
      <c r="L2216" s="87"/>
      <c r="M2216" s="87"/>
      <c r="N2216" s="87"/>
      <c r="O2216" s="87"/>
      <c r="P2216" s="87"/>
      <c r="Q2216" s="87"/>
      <c r="R2216" s="87"/>
      <c r="S2216" s="87"/>
      <c r="T2216" s="87"/>
      <c r="U2216" s="136"/>
      <c r="V2216" s="127"/>
      <c r="W2216" s="127"/>
      <c r="X2216" s="127"/>
      <c r="Y2216" s="127"/>
      <c r="Z2216" s="127"/>
      <c r="AA2216" s="127"/>
      <c r="AB2216" s="127"/>
      <c r="AC2216" s="127"/>
      <c r="AD2216" s="127"/>
    </row>
    <row r="2217" spans="1:30" hidden="1" x14ac:dyDescent="0.25">
      <c r="A2217" s="24" t="str">
        <f>IF(D2217="","",(B2217&amp;"|"&amp;C2217&amp;"|"&amp;D2217&amp;"|"&amp;E2217&amp;"|"&amp;F2217&amp;"|"&amp;G2217&amp;"|"&amp;H2217&amp;"|"&amp;I2217&amp;"|"&amp;J2217&amp;"|"&amp;K2217&amp;"|"&amp;L2217&amp;"|"&amp;M2217&amp;"|"&amp;N2217&amp;"|"&amp;O2217&amp;"|"&amp;P2217&amp;"|"&amp;Q2217&amp;"|"&amp;R2217&amp;"|"&amp;S2217&amp;"|"&amp;T2217&amp;"|"&amp;U2217&amp;"|"&amp;V2217&amp;"|"&amp;W2217&amp;"|"&amp;X2217&amp;"|"&amp;Y2217&amp;"|"&amp;Z2217&amp;"|"&amp;AA2217&amp;"|"&amp;AB2217&amp;"|"&amp;AC2217&amp;"|"&amp;AD2217&amp;"|"&amp;AE2217&amp;"|"&amp;AF2217&amp;"|"))</f>
        <v/>
      </c>
      <c r="B2217" s="127" t="s">
        <v>1311</v>
      </c>
      <c r="C2217" s="127"/>
      <c r="D2217" s="144"/>
      <c r="E2217" s="144"/>
      <c r="F2217" s="127"/>
      <c r="G2217" s="152"/>
      <c r="H2217" s="152"/>
      <c r="I2217" s="127"/>
      <c r="J2217" s="127"/>
      <c r="K2217" s="127"/>
      <c r="L2217" s="127"/>
      <c r="M2217" s="127"/>
      <c r="N2217" s="127"/>
      <c r="O2217" s="127"/>
      <c r="P2217" s="127"/>
      <c r="Q2217" s="127"/>
      <c r="R2217" s="127"/>
      <c r="S2217" s="144"/>
      <c r="T2217" s="144"/>
      <c r="U2217" s="126"/>
      <c r="V2217" s="127"/>
      <c r="W2217" s="127"/>
      <c r="X2217" s="127"/>
      <c r="Y2217" s="127"/>
      <c r="Z2217" s="127"/>
      <c r="AA2217" s="127"/>
      <c r="AB2217" s="127"/>
      <c r="AC2217" s="127"/>
      <c r="AD2217" s="127"/>
    </row>
    <row r="2218" spans="1:30" hidden="1" x14ac:dyDescent="0.25">
      <c r="A2218" s="24" t="str">
        <f>IF(D2218="","",(B2218&amp;"|"&amp;C2218&amp;"|"&amp;D2218&amp;"|"&amp;E2218&amp;"|"&amp;F2218&amp;"|"&amp;G2218&amp;"|"&amp;H2218&amp;"|"&amp;I2218&amp;"|"&amp;J2218&amp;"|"&amp;K2218&amp;"|"&amp;L2218&amp;"|"&amp;M2218&amp;"|"&amp;N2218&amp;"|"&amp;O2218&amp;"|"&amp;P2218&amp;"|"&amp;Q2218&amp;"|"&amp;R2218&amp;"|"&amp;S2218&amp;"|"&amp;T2218&amp;"|"&amp;U2218&amp;"|"&amp;V2218&amp;"|"&amp;W2218&amp;"|"&amp;X2218&amp;"|"&amp;Y2218&amp;"|"&amp;Z2218&amp;"|"&amp;AA2218&amp;"|"&amp;AB2218&amp;"|"&amp;AC2218&amp;"|"&amp;AD2218&amp;"|"&amp;AE2218&amp;"|"&amp;AF2218&amp;"|"))</f>
        <v/>
      </c>
      <c r="B2218" s="124" t="s">
        <v>1311</v>
      </c>
      <c r="C2218" s="125" t="s">
        <v>3340</v>
      </c>
      <c r="D2218" s="87"/>
      <c r="E2218" s="87"/>
      <c r="F2218" s="87"/>
      <c r="G2218" s="87"/>
      <c r="H2218" s="87"/>
      <c r="I2218" s="87"/>
      <c r="J2218" s="134"/>
      <c r="K2218" s="134"/>
      <c r="L2218" s="87"/>
      <c r="M2218" s="87"/>
      <c r="N2218" s="87"/>
      <c r="O2218" s="87"/>
      <c r="P2218" s="87"/>
      <c r="Q2218" s="87"/>
      <c r="R2218" s="87"/>
      <c r="S2218" s="87"/>
      <c r="T2218" s="87"/>
      <c r="U2218" s="136"/>
      <c r="V2218" s="127"/>
      <c r="W2218" s="127"/>
      <c r="X2218" s="127"/>
      <c r="Y2218" s="127"/>
      <c r="Z2218" s="127"/>
      <c r="AA2218" s="127"/>
      <c r="AB2218" s="127"/>
      <c r="AC2218" s="127"/>
      <c r="AD2218" s="127"/>
    </row>
    <row r="2219" spans="1:30" hidden="1" x14ac:dyDescent="0.25">
      <c r="A2219" s="24" t="str">
        <f>IF(D2219="","",(B2219&amp;"|"&amp;C2219&amp;"|"&amp;D2219&amp;"|"&amp;E2219&amp;"|"&amp;F2219&amp;"|"&amp;G2219&amp;"|"&amp;H2219&amp;"|"&amp;I2219&amp;"|"&amp;J2219&amp;"|"&amp;K2219&amp;"|"&amp;L2219&amp;"|"&amp;M2219&amp;"|"&amp;N2219&amp;"|"&amp;O2219&amp;"|"&amp;P2219&amp;"|"&amp;Q2219&amp;"|"&amp;R2219&amp;"|"&amp;S2219&amp;"|"&amp;T2219&amp;"|"&amp;U2219&amp;"|"&amp;V2219&amp;"|"&amp;W2219&amp;"|"&amp;X2219&amp;"|"&amp;Y2219&amp;"|"&amp;Z2219&amp;"|"&amp;AA2219&amp;"|"&amp;AB2219&amp;"|"&amp;AC2219&amp;"|"&amp;AD2219&amp;"|"&amp;AE2219&amp;"|"&amp;AF2219&amp;"|"))</f>
        <v/>
      </c>
      <c r="B2219" s="127" t="s">
        <v>1312</v>
      </c>
      <c r="C2219" s="127"/>
      <c r="D2219" s="144"/>
      <c r="E2219" s="144"/>
      <c r="F2219" s="127"/>
      <c r="G2219" s="152"/>
      <c r="H2219" s="152"/>
      <c r="I2219" s="127"/>
      <c r="J2219" s="127"/>
      <c r="K2219" s="127"/>
      <c r="L2219" s="127"/>
      <c r="M2219" s="127"/>
      <c r="N2219" s="127"/>
      <c r="O2219" s="127"/>
      <c r="P2219" s="127"/>
      <c r="Q2219" s="127"/>
      <c r="R2219" s="127"/>
      <c r="S2219" s="144"/>
      <c r="T2219" s="144"/>
      <c r="U2219" s="126"/>
      <c r="V2219" s="127"/>
      <c r="W2219" s="127"/>
      <c r="X2219" s="127"/>
      <c r="Y2219" s="127"/>
      <c r="Z2219" s="127"/>
      <c r="AA2219" s="127"/>
      <c r="AB2219" s="127"/>
      <c r="AC2219" s="127"/>
      <c r="AD2219" s="127"/>
    </row>
    <row r="2220" spans="1:30" hidden="1" x14ac:dyDescent="0.25">
      <c r="A2220" s="24" t="str">
        <f>IF(D2220="","",(B2220&amp;"|"&amp;C2220&amp;"|"&amp;D2220&amp;"|"&amp;E2220&amp;"|"&amp;F2220&amp;"|"&amp;G2220&amp;"|"&amp;H2220&amp;"|"&amp;I2220&amp;"|"&amp;J2220&amp;"|"&amp;K2220&amp;"|"&amp;L2220&amp;"|"&amp;M2220&amp;"|"&amp;N2220&amp;"|"&amp;O2220&amp;"|"&amp;P2220&amp;"|"&amp;Q2220&amp;"|"&amp;R2220&amp;"|"&amp;S2220&amp;"|"&amp;T2220&amp;"|"&amp;U2220&amp;"|"&amp;V2220&amp;"|"&amp;W2220&amp;"|"&amp;X2220&amp;"|"&amp;Y2220&amp;"|"&amp;Z2220&amp;"|"&amp;AA2220&amp;"|"&amp;AB2220&amp;"|"&amp;AC2220&amp;"|"&amp;AD2220&amp;"|"&amp;AE2220&amp;"|"&amp;AF2220&amp;"|"))</f>
        <v/>
      </c>
      <c r="B2220" s="124" t="s">
        <v>1312</v>
      </c>
      <c r="C2220" s="125" t="s">
        <v>3341</v>
      </c>
      <c r="D2220" s="87"/>
      <c r="E2220" s="87"/>
      <c r="F2220" s="87"/>
      <c r="G2220" s="87"/>
      <c r="H2220" s="87"/>
      <c r="I2220" s="87"/>
      <c r="J2220" s="134"/>
      <c r="K2220" s="134"/>
      <c r="L2220" s="87"/>
      <c r="M2220" s="87"/>
      <c r="N2220" s="87"/>
      <c r="O2220" s="87"/>
      <c r="P2220" s="87"/>
      <c r="Q2220" s="87"/>
      <c r="R2220" s="87"/>
      <c r="S2220" s="87"/>
      <c r="T2220" s="87"/>
      <c r="U2220" s="136"/>
      <c r="V2220" s="127"/>
      <c r="W2220" s="127"/>
      <c r="X2220" s="127"/>
      <c r="Y2220" s="127"/>
      <c r="Z2220" s="127"/>
      <c r="AA2220" s="127"/>
      <c r="AB2220" s="127"/>
      <c r="AC2220" s="127"/>
      <c r="AD2220" s="127"/>
    </row>
    <row r="2221" spans="1:30" hidden="1" x14ac:dyDescent="0.25">
      <c r="A2221" s="24" t="str">
        <f>IF(D2221="","",(B2221&amp;"|"&amp;C2221&amp;"|"&amp;D2221&amp;"|"&amp;E2221&amp;"|"&amp;F2221&amp;"|"&amp;G2221&amp;"|"&amp;H2221&amp;"|"&amp;I2221&amp;"|"&amp;J2221&amp;"|"&amp;K2221&amp;"|"&amp;L2221&amp;"|"&amp;M2221&amp;"|"&amp;N2221&amp;"|"&amp;O2221&amp;"|"&amp;P2221&amp;"|"&amp;Q2221&amp;"|"&amp;R2221&amp;"|"&amp;S2221&amp;"|"&amp;T2221&amp;"|"&amp;U2221&amp;"|"&amp;V2221&amp;"|"&amp;W2221&amp;"|"&amp;X2221&amp;"|"&amp;Y2221&amp;"|"&amp;Z2221&amp;"|"&amp;AA2221&amp;"|"&amp;AB2221&amp;"|"&amp;AC2221&amp;"|"&amp;AD2221&amp;"|"&amp;AE2221&amp;"|"&amp;AF2221&amp;"|"))</f>
        <v/>
      </c>
      <c r="B2221" s="127" t="s">
        <v>1313</v>
      </c>
      <c r="C2221" s="127"/>
      <c r="D2221" s="144"/>
      <c r="E2221" s="144"/>
      <c r="F2221" s="127"/>
      <c r="G2221" s="152"/>
      <c r="H2221" s="152"/>
      <c r="I2221" s="127"/>
      <c r="J2221" s="127"/>
      <c r="K2221" s="127"/>
      <c r="L2221" s="127"/>
      <c r="M2221" s="127"/>
      <c r="N2221" s="127"/>
      <c r="O2221" s="127"/>
      <c r="P2221" s="127"/>
      <c r="Q2221" s="127"/>
      <c r="R2221" s="127"/>
      <c r="S2221" s="144"/>
      <c r="T2221" s="144"/>
      <c r="U2221" s="126"/>
      <c r="V2221" s="127"/>
      <c r="W2221" s="127"/>
      <c r="X2221" s="127"/>
      <c r="Y2221" s="127"/>
      <c r="Z2221" s="127"/>
      <c r="AA2221" s="127"/>
      <c r="AB2221" s="127"/>
      <c r="AC2221" s="127"/>
      <c r="AD2221" s="127"/>
    </row>
    <row r="2222" spans="1:30" hidden="1" x14ac:dyDescent="0.25">
      <c r="A2222" s="24" t="str">
        <f>IF(D2222="","",(B2222&amp;"|"&amp;C2222&amp;"|"&amp;D2222&amp;"|"&amp;E2222&amp;"|"&amp;F2222&amp;"|"&amp;G2222&amp;"|"&amp;H2222&amp;"|"&amp;I2222&amp;"|"&amp;J2222&amp;"|"&amp;K2222&amp;"|"&amp;L2222&amp;"|"&amp;M2222&amp;"|"&amp;N2222&amp;"|"&amp;O2222&amp;"|"&amp;P2222&amp;"|"&amp;Q2222&amp;"|"&amp;R2222&amp;"|"&amp;S2222&amp;"|"&amp;T2222&amp;"|"&amp;U2222&amp;"|"&amp;V2222&amp;"|"&amp;W2222&amp;"|"&amp;X2222&amp;"|"&amp;Y2222&amp;"|"&amp;Z2222&amp;"|"&amp;AA2222&amp;"|"&amp;AB2222&amp;"|"&amp;AC2222&amp;"|"&amp;AD2222&amp;"|"&amp;AE2222&amp;"|"&amp;AF2222&amp;"|"))</f>
        <v/>
      </c>
      <c r="B2222" s="124" t="s">
        <v>1313</v>
      </c>
      <c r="C2222" s="125" t="s">
        <v>3342</v>
      </c>
      <c r="D2222" s="87"/>
      <c r="E2222" s="87"/>
      <c r="F2222" s="87"/>
      <c r="G2222" s="87"/>
      <c r="H2222" s="87"/>
      <c r="I2222" s="87"/>
      <c r="J2222" s="134"/>
      <c r="K2222" s="134"/>
      <c r="L2222" s="87"/>
      <c r="M2222" s="87"/>
      <c r="N2222" s="87"/>
      <c r="O2222" s="87"/>
      <c r="P2222" s="87"/>
      <c r="Q2222" s="87"/>
      <c r="R2222" s="87"/>
      <c r="S2222" s="87"/>
      <c r="T2222" s="87"/>
      <c r="U2222" s="136"/>
      <c r="V2222" s="127"/>
      <c r="W2222" s="127"/>
      <c r="X2222" s="127"/>
      <c r="Y2222" s="127"/>
      <c r="Z2222" s="127"/>
      <c r="AA2222" s="127"/>
      <c r="AB2222" s="127"/>
      <c r="AC2222" s="127"/>
      <c r="AD2222" s="127"/>
    </row>
    <row r="2223" spans="1:30" hidden="1" x14ac:dyDescent="0.25">
      <c r="A2223" s="24" t="str">
        <f>IF(D2223="","",(B2223&amp;"|"&amp;C2223&amp;"|"&amp;D2223&amp;"|"&amp;E2223&amp;"|"&amp;F2223&amp;"|"&amp;G2223&amp;"|"&amp;H2223&amp;"|"&amp;I2223&amp;"|"&amp;J2223&amp;"|"&amp;K2223&amp;"|"&amp;L2223&amp;"|"&amp;M2223&amp;"|"&amp;N2223&amp;"|"&amp;O2223&amp;"|"&amp;P2223&amp;"|"&amp;Q2223&amp;"|"&amp;R2223&amp;"|"&amp;S2223&amp;"|"&amp;T2223&amp;"|"&amp;U2223&amp;"|"&amp;V2223&amp;"|"&amp;W2223&amp;"|"&amp;X2223&amp;"|"&amp;Y2223&amp;"|"&amp;Z2223&amp;"|"&amp;AA2223&amp;"|"&amp;AB2223&amp;"|"&amp;AC2223&amp;"|"&amp;AD2223&amp;"|"&amp;AE2223&amp;"|"&amp;AF2223&amp;"|"))</f>
        <v/>
      </c>
      <c r="B2223" s="127" t="s">
        <v>1314</v>
      </c>
      <c r="C2223" s="127"/>
      <c r="D2223" s="144"/>
      <c r="E2223" s="144"/>
      <c r="F2223" s="127"/>
      <c r="G2223" s="152"/>
      <c r="H2223" s="152"/>
      <c r="I2223" s="127"/>
      <c r="J2223" s="127"/>
      <c r="K2223" s="127"/>
      <c r="L2223" s="127"/>
      <c r="M2223" s="127"/>
      <c r="N2223" s="127"/>
      <c r="O2223" s="127"/>
      <c r="P2223" s="127"/>
      <c r="Q2223" s="127"/>
      <c r="R2223" s="127"/>
      <c r="S2223" s="144"/>
      <c r="T2223" s="144"/>
      <c r="U2223" s="126"/>
      <c r="V2223" s="127"/>
      <c r="W2223" s="127"/>
      <c r="X2223" s="127"/>
      <c r="Y2223" s="127"/>
      <c r="Z2223" s="127"/>
      <c r="AA2223" s="127"/>
      <c r="AB2223" s="127"/>
      <c r="AC2223" s="127"/>
      <c r="AD2223" s="127"/>
    </row>
    <row r="2224" spans="1:30" hidden="1" x14ac:dyDescent="0.25">
      <c r="A2224" s="24" t="str">
        <f>IF(D2224="","",(B2224&amp;"|"&amp;C2224&amp;"|"&amp;D2224&amp;"|"&amp;E2224&amp;"|"&amp;F2224&amp;"|"&amp;G2224&amp;"|"&amp;H2224&amp;"|"&amp;I2224&amp;"|"&amp;J2224&amp;"|"&amp;K2224&amp;"|"&amp;L2224&amp;"|"&amp;M2224&amp;"|"&amp;N2224&amp;"|"&amp;O2224&amp;"|"&amp;P2224&amp;"|"&amp;Q2224&amp;"|"&amp;R2224&amp;"|"&amp;S2224&amp;"|"&amp;T2224&amp;"|"&amp;U2224&amp;"|"&amp;V2224&amp;"|"&amp;W2224&amp;"|"&amp;X2224&amp;"|"&amp;Y2224&amp;"|"&amp;Z2224&amp;"|"&amp;AA2224&amp;"|"&amp;AB2224&amp;"|"&amp;AC2224&amp;"|"&amp;AD2224&amp;"|"&amp;AE2224&amp;"|"&amp;AF2224&amp;"|"))</f>
        <v/>
      </c>
      <c r="B2224" s="124" t="s">
        <v>1314</v>
      </c>
      <c r="C2224" s="125" t="s">
        <v>3343</v>
      </c>
      <c r="D2224" s="87"/>
      <c r="E2224" s="87"/>
      <c r="F2224" s="87"/>
      <c r="G2224" s="87"/>
      <c r="H2224" s="87"/>
      <c r="I2224" s="87"/>
      <c r="J2224" s="134"/>
      <c r="K2224" s="134"/>
      <c r="L2224" s="87"/>
      <c r="M2224" s="87"/>
      <c r="N2224" s="87"/>
      <c r="O2224" s="87"/>
      <c r="P2224" s="87"/>
      <c r="Q2224" s="87"/>
      <c r="R2224" s="87"/>
      <c r="S2224" s="87"/>
      <c r="T2224" s="87"/>
      <c r="U2224" s="136"/>
      <c r="V2224" s="127"/>
      <c r="W2224" s="127"/>
      <c r="X2224" s="127"/>
      <c r="Y2224" s="127"/>
      <c r="Z2224" s="127"/>
      <c r="AA2224" s="127"/>
      <c r="AB2224" s="127"/>
      <c r="AC2224" s="127"/>
      <c r="AD2224" s="127"/>
    </row>
    <row r="2225" spans="1:30" hidden="1" x14ac:dyDescent="0.25">
      <c r="A2225" s="24" t="str">
        <f>IF(D2225="","",(B2225&amp;"|"&amp;C2225&amp;"|"&amp;D2225&amp;"|"&amp;E2225&amp;"|"&amp;F2225&amp;"|"&amp;G2225&amp;"|"&amp;H2225&amp;"|"&amp;I2225&amp;"|"&amp;J2225&amp;"|"&amp;K2225&amp;"|"&amp;L2225&amp;"|"&amp;M2225&amp;"|"&amp;N2225&amp;"|"&amp;O2225&amp;"|"&amp;P2225&amp;"|"&amp;Q2225&amp;"|"&amp;R2225&amp;"|"&amp;S2225&amp;"|"&amp;T2225&amp;"|"&amp;U2225&amp;"|"&amp;V2225&amp;"|"&amp;W2225&amp;"|"&amp;X2225&amp;"|"&amp;Y2225&amp;"|"&amp;Z2225&amp;"|"&amp;AA2225&amp;"|"&amp;AB2225&amp;"|"&amp;AC2225&amp;"|"&amp;AD2225&amp;"|"&amp;AE2225&amp;"|"&amp;AF2225&amp;"|"))</f>
        <v/>
      </c>
      <c r="B2225" s="127" t="s">
        <v>1315</v>
      </c>
      <c r="C2225" s="127"/>
      <c r="D2225" s="144"/>
      <c r="E2225" s="144"/>
      <c r="F2225" s="127"/>
      <c r="G2225" s="152"/>
      <c r="H2225" s="152"/>
      <c r="I2225" s="127"/>
      <c r="J2225" s="127"/>
      <c r="K2225" s="127"/>
      <c r="L2225" s="127"/>
      <c r="M2225" s="127"/>
      <c r="N2225" s="127"/>
      <c r="O2225" s="127"/>
      <c r="P2225" s="127"/>
      <c r="Q2225" s="127"/>
      <c r="R2225" s="127"/>
      <c r="S2225" s="144"/>
      <c r="T2225" s="144"/>
      <c r="U2225" s="126"/>
      <c r="V2225" s="127"/>
      <c r="W2225" s="127"/>
      <c r="X2225" s="127"/>
      <c r="Y2225" s="127"/>
      <c r="Z2225" s="127"/>
      <c r="AA2225" s="127"/>
      <c r="AB2225" s="127"/>
      <c r="AC2225" s="127"/>
      <c r="AD2225" s="127"/>
    </row>
    <row r="2226" spans="1:30" hidden="1" x14ac:dyDescent="0.25">
      <c r="A2226" s="24" t="str">
        <f>IF(D2226="","",(B2226&amp;"|"&amp;C2226&amp;"|"&amp;D2226&amp;"|"&amp;E2226&amp;"|"&amp;F2226&amp;"|"&amp;G2226&amp;"|"&amp;H2226&amp;"|"&amp;I2226&amp;"|"&amp;J2226&amp;"|"&amp;K2226&amp;"|"&amp;L2226&amp;"|"&amp;M2226&amp;"|"&amp;N2226&amp;"|"&amp;O2226&amp;"|"&amp;P2226&amp;"|"&amp;Q2226&amp;"|"&amp;R2226&amp;"|"&amp;S2226&amp;"|"&amp;T2226&amp;"|"&amp;U2226&amp;"|"&amp;V2226&amp;"|"&amp;W2226&amp;"|"&amp;X2226&amp;"|"&amp;Y2226&amp;"|"&amp;Z2226&amp;"|"&amp;AA2226&amp;"|"&amp;AB2226&amp;"|"&amp;AC2226&amp;"|"&amp;AD2226&amp;"|"&amp;AE2226&amp;"|"&amp;AF2226&amp;"|"))</f>
        <v/>
      </c>
      <c r="B2226" s="124" t="s">
        <v>1315</v>
      </c>
      <c r="C2226" s="125" t="s">
        <v>3344</v>
      </c>
      <c r="D2226" s="87"/>
      <c r="E2226" s="87"/>
      <c r="F2226" s="87"/>
      <c r="G2226" s="87"/>
      <c r="H2226" s="87"/>
      <c r="I2226" s="87"/>
      <c r="J2226" s="134"/>
      <c r="K2226" s="134"/>
      <c r="L2226" s="87"/>
      <c r="M2226" s="87"/>
      <c r="N2226" s="87"/>
      <c r="O2226" s="87"/>
      <c r="P2226" s="87"/>
      <c r="Q2226" s="87"/>
      <c r="R2226" s="87"/>
      <c r="S2226" s="87"/>
      <c r="T2226" s="87"/>
      <c r="U2226" s="136"/>
      <c r="V2226" s="127"/>
      <c r="W2226" s="127"/>
      <c r="X2226" s="127"/>
      <c r="Y2226" s="127"/>
      <c r="Z2226" s="127"/>
      <c r="AA2226" s="127"/>
      <c r="AB2226" s="127"/>
      <c r="AC2226" s="127"/>
      <c r="AD2226" s="127"/>
    </row>
    <row r="2227" spans="1:30" hidden="1" x14ac:dyDescent="0.25">
      <c r="A2227" s="24" t="str">
        <f>IF(D2227="","",(B2227&amp;"|"&amp;C2227&amp;"|"&amp;D2227&amp;"|"&amp;E2227&amp;"|"&amp;F2227&amp;"|"&amp;G2227&amp;"|"&amp;H2227&amp;"|"&amp;I2227&amp;"|"&amp;J2227&amp;"|"&amp;K2227&amp;"|"&amp;L2227&amp;"|"&amp;M2227&amp;"|"&amp;N2227&amp;"|"&amp;O2227&amp;"|"&amp;P2227&amp;"|"&amp;Q2227&amp;"|"&amp;R2227&amp;"|"&amp;S2227&amp;"|"&amp;T2227&amp;"|"&amp;U2227&amp;"|"&amp;V2227&amp;"|"&amp;W2227&amp;"|"&amp;X2227&amp;"|"&amp;Y2227&amp;"|"&amp;Z2227&amp;"|"&amp;AA2227&amp;"|"&amp;AB2227&amp;"|"&amp;AC2227&amp;"|"&amp;AD2227&amp;"|"&amp;AE2227&amp;"|"&amp;AF2227&amp;"|"))</f>
        <v/>
      </c>
      <c r="B2227" s="127" t="s">
        <v>1316</v>
      </c>
      <c r="C2227" s="127"/>
      <c r="D2227" s="144"/>
      <c r="E2227" s="144"/>
      <c r="F2227" s="127"/>
      <c r="G2227" s="152"/>
      <c r="H2227" s="152"/>
      <c r="I2227" s="127"/>
      <c r="J2227" s="127"/>
      <c r="K2227" s="127"/>
      <c r="L2227" s="127"/>
      <c r="M2227" s="127"/>
      <c r="N2227" s="127"/>
      <c r="O2227" s="127"/>
      <c r="P2227" s="127"/>
      <c r="Q2227" s="127"/>
      <c r="R2227" s="127"/>
      <c r="S2227" s="144"/>
      <c r="T2227" s="144"/>
      <c r="U2227" s="126"/>
      <c r="V2227" s="127"/>
      <c r="W2227" s="127"/>
      <c r="X2227" s="127"/>
      <c r="Y2227" s="127"/>
      <c r="Z2227" s="127"/>
      <c r="AA2227" s="127"/>
      <c r="AB2227" s="127"/>
      <c r="AC2227" s="127"/>
      <c r="AD2227" s="127"/>
    </row>
    <row r="2228" spans="1:30" hidden="1" x14ac:dyDescent="0.25">
      <c r="A2228" s="24" t="str">
        <f>IF(D2228="","",(B2228&amp;"|"&amp;C2228&amp;"|"&amp;D2228&amp;"|"&amp;E2228&amp;"|"&amp;F2228&amp;"|"&amp;G2228&amp;"|"&amp;H2228&amp;"|"&amp;I2228&amp;"|"&amp;J2228&amp;"|"&amp;K2228&amp;"|"&amp;L2228&amp;"|"&amp;M2228&amp;"|"&amp;N2228&amp;"|"&amp;O2228&amp;"|"&amp;P2228&amp;"|"&amp;Q2228&amp;"|"&amp;R2228&amp;"|"&amp;S2228&amp;"|"&amp;T2228&amp;"|"&amp;U2228&amp;"|"&amp;V2228&amp;"|"&amp;W2228&amp;"|"&amp;X2228&amp;"|"&amp;Y2228&amp;"|"&amp;Z2228&amp;"|"&amp;AA2228&amp;"|"&amp;AB2228&amp;"|"&amp;AC2228&amp;"|"&amp;AD2228&amp;"|"&amp;AE2228&amp;"|"&amp;AF2228&amp;"|"))</f>
        <v/>
      </c>
      <c r="B2228" s="124" t="s">
        <v>1316</v>
      </c>
      <c r="C2228" s="125" t="s">
        <v>3345</v>
      </c>
      <c r="D2228" s="87"/>
      <c r="E2228" s="87"/>
      <c r="F2228" s="87"/>
      <c r="G2228" s="87"/>
      <c r="H2228" s="87"/>
      <c r="I2228" s="87"/>
      <c r="J2228" s="134"/>
      <c r="K2228" s="134"/>
      <c r="L2228" s="87"/>
      <c r="M2228" s="87"/>
      <c r="N2228" s="87"/>
      <c r="O2228" s="87"/>
      <c r="P2228" s="87"/>
      <c r="Q2228" s="87"/>
      <c r="R2228" s="87"/>
      <c r="S2228" s="87"/>
      <c r="T2228" s="87"/>
      <c r="U2228" s="136"/>
      <c r="V2228" s="127"/>
      <c r="W2228" s="127"/>
      <c r="X2228" s="127"/>
      <c r="Y2228" s="127"/>
      <c r="Z2228" s="127"/>
      <c r="AA2228" s="127"/>
      <c r="AB2228" s="127"/>
      <c r="AC2228" s="127"/>
      <c r="AD2228" s="127"/>
    </row>
    <row r="2229" spans="1:30" hidden="1" x14ac:dyDescent="0.25">
      <c r="A2229" s="24" t="str">
        <f>IF(D2229="","",(B2229&amp;"|"&amp;C2229&amp;"|"&amp;D2229&amp;"|"&amp;E2229&amp;"|"&amp;F2229&amp;"|"&amp;G2229&amp;"|"&amp;H2229&amp;"|"&amp;I2229&amp;"|"&amp;J2229&amp;"|"&amp;K2229&amp;"|"&amp;L2229&amp;"|"&amp;M2229&amp;"|"&amp;N2229&amp;"|"&amp;O2229&amp;"|"&amp;P2229&amp;"|"&amp;Q2229&amp;"|"&amp;R2229&amp;"|"&amp;S2229&amp;"|"&amp;T2229&amp;"|"&amp;U2229&amp;"|"&amp;V2229&amp;"|"&amp;W2229&amp;"|"&amp;X2229&amp;"|"&amp;Y2229&amp;"|"&amp;Z2229&amp;"|"&amp;AA2229&amp;"|"&amp;AB2229&amp;"|"&amp;AC2229&amp;"|"&amp;AD2229&amp;"|"&amp;AE2229&amp;"|"&amp;AF2229&amp;"|"))</f>
        <v/>
      </c>
      <c r="B2229" s="127" t="s">
        <v>1317</v>
      </c>
      <c r="C2229" s="127"/>
      <c r="D2229" s="144"/>
      <c r="E2229" s="144"/>
      <c r="F2229" s="127"/>
      <c r="G2229" s="152"/>
      <c r="H2229" s="152"/>
      <c r="I2229" s="127"/>
      <c r="J2229" s="127"/>
      <c r="K2229" s="127"/>
      <c r="L2229" s="127"/>
      <c r="M2229" s="127"/>
      <c r="N2229" s="127"/>
      <c r="O2229" s="127"/>
      <c r="P2229" s="127"/>
      <c r="Q2229" s="127"/>
      <c r="R2229" s="127"/>
      <c r="S2229" s="144"/>
      <c r="T2229" s="144"/>
      <c r="U2229" s="126"/>
      <c r="V2229" s="127"/>
      <c r="W2229" s="127"/>
      <c r="X2229" s="127"/>
      <c r="Y2229" s="127"/>
      <c r="Z2229" s="127"/>
      <c r="AA2229" s="127"/>
      <c r="AB2229" s="127"/>
      <c r="AC2229" s="127"/>
      <c r="AD2229" s="127"/>
    </row>
    <row r="2230" spans="1:30" hidden="1" x14ac:dyDescent="0.25">
      <c r="A2230" s="24" t="str">
        <f>IF(D2230="","",(B2230&amp;"|"&amp;C2230&amp;"|"&amp;D2230&amp;"|"&amp;E2230&amp;"|"&amp;F2230&amp;"|"&amp;G2230&amp;"|"&amp;H2230&amp;"|"&amp;I2230&amp;"|"&amp;J2230&amp;"|"&amp;K2230&amp;"|"&amp;L2230&amp;"|"&amp;M2230&amp;"|"&amp;N2230&amp;"|"&amp;O2230&amp;"|"&amp;P2230&amp;"|"&amp;Q2230&amp;"|"&amp;R2230&amp;"|"&amp;S2230&amp;"|"&amp;T2230&amp;"|"&amp;U2230&amp;"|"&amp;V2230&amp;"|"&amp;W2230&amp;"|"&amp;X2230&amp;"|"&amp;Y2230&amp;"|"&amp;Z2230&amp;"|"&amp;AA2230&amp;"|"&amp;AB2230&amp;"|"&amp;AC2230&amp;"|"&amp;AD2230&amp;"|"&amp;AE2230&amp;"|"&amp;AF2230&amp;"|"))</f>
        <v/>
      </c>
      <c r="B2230" s="124" t="s">
        <v>1317</v>
      </c>
      <c r="C2230" s="125" t="s">
        <v>3346</v>
      </c>
      <c r="D2230" s="87"/>
      <c r="E2230" s="87"/>
      <c r="F2230" s="87"/>
      <c r="G2230" s="87"/>
      <c r="H2230" s="87"/>
      <c r="I2230" s="87"/>
      <c r="J2230" s="134"/>
      <c r="K2230" s="134"/>
      <c r="L2230" s="87"/>
      <c r="M2230" s="87"/>
      <c r="N2230" s="87"/>
      <c r="O2230" s="87"/>
      <c r="P2230" s="87"/>
      <c r="Q2230" s="87"/>
      <c r="R2230" s="87"/>
      <c r="S2230" s="87"/>
      <c r="T2230" s="87"/>
      <c r="U2230" s="136"/>
      <c r="V2230" s="127"/>
      <c r="W2230" s="127"/>
      <c r="X2230" s="127"/>
      <c r="Y2230" s="127"/>
      <c r="Z2230" s="127"/>
      <c r="AA2230" s="127"/>
      <c r="AB2230" s="127"/>
      <c r="AC2230" s="127"/>
      <c r="AD2230" s="127"/>
    </row>
    <row r="2231" spans="1:30" hidden="1" x14ac:dyDescent="0.25">
      <c r="A2231" s="24" t="str">
        <f>IF(D2231="","",(B2231&amp;"|"&amp;C2231&amp;"|"&amp;D2231&amp;"|"&amp;E2231&amp;"|"&amp;F2231&amp;"|"&amp;G2231&amp;"|"&amp;H2231&amp;"|"&amp;I2231&amp;"|"&amp;J2231&amp;"|"&amp;K2231&amp;"|"&amp;L2231&amp;"|"&amp;M2231&amp;"|"&amp;N2231&amp;"|"&amp;O2231&amp;"|"&amp;P2231&amp;"|"&amp;Q2231&amp;"|"&amp;R2231&amp;"|"&amp;S2231&amp;"|"&amp;T2231&amp;"|"&amp;U2231&amp;"|"&amp;V2231&amp;"|"&amp;W2231&amp;"|"&amp;X2231&amp;"|"&amp;Y2231&amp;"|"&amp;Z2231&amp;"|"&amp;AA2231&amp;"|"&amp;AB2231&amp;"|"&amp;AC2231&amp;"|"&amp;AD2231&amp;"|"&amp;AE2231&amp;"|"&amp;AF2231&amp;"|"))</f>
        <v/>
      </c>
      <c r="B2231" s="127" t="s">
        <v>1318</v>
      </c>
      <c r="C2231" s="127"/>
      <c r="D2231" s="144"/>
      <c r="E2231" s="144"/>
      <c r="F2231" s="127"/>
      <c r="G2231" s="152"/>
      <c r="H2231" s="152"/>
      <c r="I2231" s="127"/>
      <c r="J2231" s="127"/>
      <c r="K2231" s="127"/>
      <c r="L2231" s="127"/>
      <c r="M2231" s="127"/>
      <c r="N2231" s="127"/>
      <c r="O2231" s="127"/>
      <c r="P2231" s="127"/>
      <c r="Q2231" s="127"/>
      <c r="R2231" s="127"/>
      <c r="S2231" s="144"/>
      <c r="T2231" s="144"/>
      <c r="U2231" s="126"/>
      <c r="V2231" s="127"/>
      <c r="W2231" s="127"/>
      <c r="X2231" s="127"/>
      <c r="Y2231" s="127"/>
      <c r="Z2231" s="127"/>
      <c r="AA2231" s="127"/>
      <c r="AB2231" s="127"/>
      <c r="AC2231" s="127"/>
      <c r="AD2231" s="127"/>
    </row>
    <row r="2232" spans="1:30" hidden="1" x14ac:dyDescent="0.25">
      <c r="A2232" s="24" t="str">
        <f>IF(D2232="","",(B2232&amp;"|"&amp;C2232&amp;"|"&amp;D2232&amp;"|"&amp;E2232&amp;"|"&amp;F2232&amp;"|"&amp;G2232&amp;"|"&amp;H2232&amp;"|"&amp;I2232&amp;"|"&amp;J2232&amp;"|"&amp;K2232&amp;"|"&amp;L2232&amp;"|"&amp;M2232&amp;"|"&amp;N2232&amp;"|"&amp;O2232&amp;"|"&amp;P2232&amp;"|"&amp;Q2232&amp;"|"&amp;R2232&amp;"|"&amp;S2232&amp;"|"&amp;T2232&amp;"|"&amp;U2232&amp;"|"&amp;V2232&amp;"|"&amp;W2232&amp;"|"&amp;X2232&amp;"|"&amp;Y2232&amp;"|"&amp;Z2232&amp;"|"&amp;AA2232&amp;"|"&amp;AB2232&amp;"|"&amp;AC2232&amp;"|"&amp;AD2232&amp;"|"&amp;AE2232&amp;"|"&amp;AF2232&amp;"|"))</f>
        <v/>
      </c>
      <c r="B2232" s="124" t="s">
        <v>1318</v>
      </c>
      <c r="C2232" s="125" t="s">
        <v>3347</v>
      </c>
      <c r="D2232" s="87"/>
      <c r="E2232" s="87"/>
      <c r="F2232" s="87"/>
      <c r="G2232" s="87"/>
      <c r="H2232" s="87"/>
      <c r="I2232" s="87"/>
      <c r="J2232" s="134"/>
      <c r="K2232" s="134"/>
      <c r="L2232" s="87"/>
      <c r="M2232" s="87"/>
      <c r="N2232" s="87"/>
      <c r="O2232" s="87"/>
      <c r="P2232" s="87"/>
      <c r="Q2232" s="87"/>
      <c r="R2232" s="87"/>
      <c r="S2232" s="87"/>
      <c r="T2232" s="87"/>
      <c r="U2232" s="136"/>
      <c r="V2232" s="127"/>
      <c r="W2232" s="127"/>
      <c r="X2232" s="127"/>
      <c r="Y2232" s="127"/>
      <c r="Z2232" s="127"/>
      <c r="AA2232" s="127"/>
      <c r="AB2232" s="127"/>
      <c r="AC2232" s="127"/>
      <c r="AD2232" s="127"/>
    </row>
    <row r="2233" spans="1:30" x14ac:dyDescent="0.25">
      <c r="A2233" s="24" t="str">
        <f>IF(D2233="","",(B2233&amp;"|"&amp;C2233&amp;"|"&amp;D2233&amp;"|"&amp;E2233&amp;"|"&amp;F2233&amp;"|"&amp;G2233&amp;"|"&amp;H2233&amp;"|"&amp;I2233&amp;"|"&amp;J2233&amp;"|"&amp;K2233&amp;"|"&amp;L2233&amp;"|"&amp;M2233&amp;"|"&amp;N2233&amp;"|"&amp;O2233&amp;"|"&amp;P2233&amp;"|"&amp;Q2233&amp;"|"&amp;R2233&amp;"|"&amp;S2233&amp;"|"&amp;T2233&amp;"|"&amp;U2233&amp;"|"&amp;V2233&amp;"|"&amp;W2233&amp;"|"&amp;X2233&amp;"|"&amp;Y2233&amp;"|"&amp;Z2233&amp;"|"&amp;AA2233&amp;"|"&amp;AB2233&amp;"|"&amp;AC2233&amp;"|"&amp;AD2233&amp;"|"&amp;AE2233&amp;"|"&amp;AF2233&amp;"|"))</f>
        <v>Parotocinclus jumbo |Pitbullpleco , Pitbull Pleco |20|26||6,5|7,5||0|10||||||||||||||||||||||</v>
      </c>
      <c r="B2233" s="127" t="s">
        <v>1319</v>
      </c>
      <c r="C2233" s="127" t="s">
        <v>1320</v>
      </c>
      <c r="D2233" s="144">
        <v>20</v>
      </c>
      <c r="E2233" s="144">
        <v>26</v>
      </c>
      <c r="F2233" s="127"/>
      <c r="G2233" s="151">
        <v>6.5</v>
      </c>
      <c r="H2233" s="151">
        <v>7.5</v>
      </c>
      <c r="I2233" s="127"/>
      <c r="J2233" s="127">
        <v>0</v>
      </c>
      <c r="K2233" s="127">
        <v>10</v>
      </c>
      <c r="L2233" s="127"/>
      <c r="M2233" s="127"/>
      <c r="N2233" s="127"/>
      <c r="O2233" s="127"/>
      <c r="P2233" s="127"/>
      <c r="Q2233" s="127"/>
      <c r="R2233" s="127"/>
      <c r="S2233" s="144"/>
      <c r="T2233" s="144"/>
      <c r="U2233" s="126"/>
      <c r="V2233" s="127"/>
      <c r="W2233" s="127"/>
      <c r="X2233" s="127"/>
      <c r="Y2233" s="127"/>
      <c r="Z2233" s="127"/>
      <c r="AA2233" s="127"/>
      <c r="AB2233" s="127"/>
      <c r="AC2233" s="127"/>
      <c r="AD2233" s="127"/>
    </row>
    <row r="2234" spans="1:30" hidden="1" x14ac:dyDescent="0.25">
      <c r="A2234" s="24" t="str">
        <f>IF(D2234="","",(B2234&amp;"|"&amp;C2234&amp;"|"&amp;D2234&amp;"|"&amp;E2234&amp;"|"&amp;F2234&amp;"|"&amp;G2234&amp;"|"&amp;H2234&amp;"|"&amp;I2234&amp;"|"&amp;J2234&amp;"|"&amp;K2234&amp;"|"&amp;L2234&amp;"|"&amp;M2234&amp;"|"&amp;N2234&amp;"|"&amp;O2234&amp;"|"&amp;P2234&amp;"|"&amp;Q2234&amp;"|"&amp;R2234&amp;"|"&amp;S2234&amp;"|"&amp;T2234&amp;"|"&amp;U2234&amp;"|"&amp;V2234&amp;"|"&amp;W2234&amp;"|"&amp;X2234&amp;"|"&amp;Y2234&amp;"|"&amp;Z2234&amp;"|"&amp;AA2234&amp;"|"&amp;AB2234&amp;"|"&amp;AC2234&amp;"|"&amp;AD2234&amp;"|"&amp;AE2234&amp;"|"&amp;AF2234&amp;"|"))</f>
        <v/>
      </c>
      <c r="B2234" s="127" t="s">
        <v>1321</v>
      </c>
      <c r="C2234" s="127"/>
      <c r="D2234" s="144"/>
      <c r="E2234" s="144"/>
      <c r="F2234" s="127"/>
      <c r="G2234" s="152"/>
      <c r="H2234" s="152"/>
      <c r="I2234" s="127"/>
      <c r="J2234" s="127"/>
      <c r="K2234" s="127"/>
      <c r="L2234" s="127"/>
      <c r="M2234" s="127"/>
      <c r="N2234" s="127"/>
      <c r="O2234" s="127"/>
      <c r="P2234" s="127"/>
      <c r="Q2234" s="127"/>
      <c r="R2234" s="127"/>
      <c r="S2234" s="144"/>
      <c r="T2234" s="144"/>
      <c r="U2234" s="126"/>
      <c r="V2234" s="127"/>
      <c r="W2234" s="127"/>
      <c r="X2234" s="127"/>
      <c r="Y2234" s="127"/>
      <c r="Z2234" s="127"/>
      <c r="AA2234" s="127"/>
      <c r="AB2234" s="127"/>
      <c r="AC2234" s="127"/>
      <c r="AD2234" s="127"/>
    </row>
    <row r="2235" spans="1:30" hidden="1" x14ac:dyDescent="0.25">
      <c r="A2235" s="24" t="str">
        <f>IF(D2235="","",(B2235&amp;"|"&amp;C2235&amp;"|"&amp;D2235&amp;"|"&amp;E2235&amp;"|"&amp;F2235&amp;"|"&amp;G2235&amp;"|"&amp;H2235&amp;"|"&amp;I2235&amp;"|"&amp;J2235&amp;"|"&amp;K2235&amp;"|"&amp;L2235&amp;"|"&amp;M2235&amp;"|"&amp;N2235&amp;"|"&amp;O2235&amp;"|"&amp;P2235&amp;"|"&amp;Q2235&amp;"|"&amp;R2235&amp;"|"&amp;S2235&amp;"|"&amp;T2235&amp;"|"&amp;U2235&amp;"|"&amp;V2235&amp;"|"&amp;W2235&amp;"|"&amp;X2235&amp;"|"&amp;Y2235&amp;"|"&amp;Z2235&amp;"|"&amp;AA2235&amp;"|"&amp;AB2235&amp;"|"&amp;AC2235&amp;"|"&amp;AD2235&amp;"|"&amp;AE2235&amp;"|"&amp;AF2235&amp;"|"))</f>
        <v/>
      </c>
      <c r="B2235" s="124" t="s">
        <v>1321</v>
      </c>
      <c r="C2235" s="125" t="s">
        <v>3348</v>
      </c>
      <c r="D2235" s="87"/>
      <c r="E2235" s="87"/>
      <c r="F2235" s="87"/>
      <c r="G2235" s="87"/>
      <c r="H2235" s="87"/>
      <c r="I2235" s="87"/>
      <c r="J2235" s="134"/>
      <c r="K2235" s="134"/>
      <c r="L2235" s="87"/>
      <c r="M2235" s="87"/>
      <c r="N2235" s="87"/>
      <c r="O2235" s="87"/>
      <c r="P2235" s="87"/>
      <c r="Q2235" s="87"/>
      <c r="R2235" s="87"/>
      <c r="S2235" s="87"/>
      <c r="T2235" s="87"/>
      <c r="U2235" s="136"/>
      <c r="V2235" s="127"/>
      <c r="W2235" s="127"/>
      <c r="X2235" s="127"/>
      <c r="Y2235" s="127"/>
      <c r="Z2235" s="127"/>
      <c r="AA2235" s="127"/>
      <c r="AB2235" s="127"/>
      <c r="AC2235" s="127"/>
      <c r="AD2235" s="127"/>
    </row>
    <row r="2236" spans="1:30" hidden="1" x14ac:dyDescent="0.25">
      <c r="A2236" s="24" t="str">
        <f>IF(D2236="","",(B2236&amp;"|"&amp;C2236&amp;"|"&amp;D2236&amp;"|"&amp;E2236&amp;"|"&amp;F2236&amp;"|"&amp;G2236&amp;"|"&amp;H2236&amp;"|"&amp;I2236&amp;"|"&amp;J2236&amp;"|"&amp;K2236&amp;"|"&amp;L2236&amp;"|"&amp;M2236&amp;"|"&amp;N2236&amp;"|"&amp;O2236&amp;"|"&amp;P2236&amp;"|"&amp;Q2236&amp;"|"&amp;R2236&amp;"|"&amp;S2236&amp;"|"&amp;T2236&amp;"|"&amp;U2236&amp;"|"&amp;V2236&amp;"|"&amp;W2236&amp;"|"&amp;X2236&amp;"|"&amp;Y2236&amp;"|"&amp;Z2236&amp;"|"&amp;AA2236&amp;"|"&amp;AB2236&amp;"|"&amp;AC2236&amp;"|"&amp;AD2236&amp;"|"&amp;AE2236&amp;"|"&amp;AF2236&amp;"|"))</f>
        <v/>
      </c>
      <c r="B2236" s="127" t="s">
        <v>1322</v>
      </c>
      <c r="C2236" s="127"/>
      <c r="D2236" s="144"/>
      <c r="E2236" s="144"/>
      <c r="F2236" s="127"/>
      <c r="G2236" s="152"/>
      <c r="H2236" s="152"/>
      <c r="I2236" s="127"/>
      <c r="J2236" s="127"/>
      <c r="K2236" s="127"/>
      <c r="L2236" s="127"/>
      <c r="M2236" s="127"/>
      <c r="N2236" s="127"/>
      <c r="O2236" s="127"/>
      <c r="P2236" s="127"/>
      <c r="Q2236" s="127"/>
      <c r="R2236" s="127"/>
      <c r="S2236" s="144"/>
      <c r="T2236" s="144"/>
      <c r="U2236" s="126"/>
      <c r="V2236" s="127"/>
      <c r="W2236" s="127"/>
      <c r="X2236" s="127"/>
      <c r="Y2236" s="127"/>
      <c r="Z2236" s="127"/>
      <c r="AA2236" s="127"/>
      <c r="AB2236" s="127"/>
      <c r="AC2236" s="127"/>
      <c r="AD2236" s="127"/>
    </row>
    <row r="2237" spans="1:30" hidden="1" x14ac:dyDescent="0.25">
      <c r="A2237" s="24" t="str">
        <f>IF(D2237="","",(B2237&amp;"|"&amp;C2237&amp;"|"&amp;D2237&amp;"|"&amp;E2237&amp;"|"&amp;F2237&amp;"|"&amp;G2237&amp;"|"&amp;H2237&amp;"|"&amp;I2237&amp;"|"&amp;J2237&amp;"|"&amp;K2237&amp;"|"&amp;L2237&amp;"|"&amp;M2237&amp;"|"&amp;N2237&amp;"|"&amp;O2237&amp;"|"&amp;P2237&amp;"|"&amp;Q2237&amp;"|"&amp;R2237&amp;"|"&amp;S2237&amp;"|"&amp;T2237&amp;"|"&amp;U2237&amp;"|"&amp;V2237&amp;"|"&amp;W2237&amp;"|"&amp;X2237&amp;"|"&amp;Y2237&amp;"|"&amp;Z2237&amp;"|"&amp;AA2237&amp;"|"&amp;AB2237&amp;"|"&amp;AC2237&amp;"|"&amp;AD2237&amp;"|"&amp;AE2237&amp;"|"&amp;AF2237&amp;"|"))</f>
        <v/>
      </c>
      <c r="B2237" s="124" t="s">
        <v>1322</v>
      </c>
      <c r="C2237" s="125" t="s">
        <v>3349</v>
      </c>
      <c r="D2237" s="87"/>
      <c r="E2237" s="87"/>
      <c r="F2237" s="87"/>
      <c r="G2237" s="87"/>
      <c r="H2237" s="87"/>
      <c r="I2237" s="87"/>
      <c r="J2237" s="134"/>
      <c r="K2237" s="134"/>
      <c r="L2237" s="87"/>
      <c r="M2237" s="87"/>
      <c r="N2237" s="87"/>
      <c r="O2237" s="87"/>
      <c r="P2237" s="87"/>
      <c r="Q2237" s="87"/>
      <c r="R2237" s="87"/>
      <c r="S2237" s="87"/>
      <c r="T2237" s="87"/>
      <c r="U2237" s="136"/>
      <c r="V2237" s="127"/>
      <c r="W2237" s="127"/>
      <c r="X2237" s="127"/>
      <c r="Y2237" s="127"/>
      <c r="Z2237" s="127"/>
      <c r="AA2237" s="127"/>
      <c r="AB2237" s="127"/>
      <c r="AC2237" s="127"/>
      <c r="AD2237" s="127"/>
    </row>
    <row r="2238" spans="1:30" hidden="1" x14ac:dyDescent="0.25">
      <c r="A2238" s="24" t="str">
        <f>IF(D2238="","",(B2238&amp;"|"&amp;C2238&amp;"|"&amp;D2238&amp;"|"&amp;E2238&amp;"|"&amp;F2238&amp;"|"&amp;G2238&amp;"|"&amp;H2238&amp;"|"&amp;I2238&amp;"|"&amp;J2238&amp;"|"&amp;K2238&amp;"|"&amp;L2238&amp;"|"&amp;M2238&amp;"|"&amp;N2238&amp;"|"&amp;O2238&amp;"|"&amp;P2238&amp;"|"&amp;Q2238&amp;"|"&amp;R2238&amp;"|"&amp;S2238&amp;"|"&amp;T2238&amp;"|"&amp;U2238&amp;"|"&amp;V2238&amp;"|"&amp;W2238&amp;"|"&amp;X2238&amp;"|"&amp;Y2238&amp;"|"&amp;Z2238&amp;"|"&amp;AA2238&amp;"|"&amp;AB2238&amp;"|"&amp;AC2238&amp;"|"&amp;AD2238&amp;"|"&amp;AE2238&amp;"|"&amp;AF2238&amp;"|"))</f>
        <v/>
      </c>
      <c r="B2238" s="127" t="s">
        <v>1323</v>
      </c>
      <c r="C2238" s="127"/>
      <c r="D2238" s="144"/>
      <c r="E2238" s="144"/>
      <c r="F2238" s="127"/>
      <c r="G2238" s="152"/>
      <c r="H2238" s="152"/>
      <c r="I2238" s="127"/>
      <c r="J2238" s="127"/>
      <c r="K2238" s="127"/>
      <c r="L2238" s="127"/>
      <c r="M2238" s="127"/>
      <c r="N2238" s="127"/>
      <c r="O2238" s="127"/>
      <c r="P2238" s="127"/>
      <c r="Q2238" s="127"/>
      <c r="R2238" s="127"/>
      <c r="S2238" s="144"/>
      <c r="T2238" s="144"/>
      <c r="U2238" s="126"/>
      <c r="V2238" s="127"/>
      <c r="W2238" s="127"/>
      <c r="X2238" s="127"/>
      <c r="Y2238" s="127"/>
      <c r="Z2238" s="127"/>
      <c r="AA2238" s="127"/>
      <c r="AB2238" s="127"/>
      <c r="AC2238" s="127"/>
      <c r="AD2238" s="127"/>
    </row>
    <row r="2239" spans="1:30" hidden="1" x14ac:dyDescent="0.25">
      <c r="A2239" s="24" t="str">
        <f>IF(D2239="","",(B2239&amp;"|"&amp;C2239&amp;"|"&amp;D2239&amp;"|"&amp;E2239&amp;"|"&amp;F2239&amp;"|"&amp;G2239&amp;"|"&amp;H2239&amp;"|"&amp;I2239&amp;"|"&amp;J2239&amp;"|"&amp;K2239&amp;"|"&amp;L2239&amp;"|"&amp;M2239&amp;"|"&amp;N2239&amp;"|"&amp;O2239&amp;"|"&amp;P2239&amp;"|"&amp;Q2239&amp;"|"&amp;R2239&amp;"|"&amp;S2239&amp;"|"&amp;T2239&amp;"|"&amp;U2239&amp;"|"&amp;V2239&amp;"|"&amp;W2239&amp;"|"&amp;X2239&amp;"|"&amp;Y2239&amp;"|"&amp;Z2239&amp;"|"&amp;AA2239&amp;"|"&amp;AB2239&amp;"|"&amp;AC2239&amp;"|"&amp;AD2239&amp;"|"&amp;AE2239&amp;"|"&amp;AF2239&amp;"|"))</f>
        <v/>
      </c>
      <c r="B2239" s="124" t="s">
        <v>1323</v>
      </c>
      <c r="C2239" s="125" t="s">
        <v>3350</v>
      </c>
      <c r="D2239" s="87"/>
      <c r="E2239" s="87"/>
      <c r="F2239" s="87"/>
      <c r="G2239" s="87"/>
      <c r="H2239" s="87"/>
      <c r="I2239" s="87"/>
      <c r="J2239" s="134"/>
      <c r="K2239" s="134"/>
      <c r="L2239" s="87"/>
      <c r="M2239" s="87"/>
      <c r="N2239" s="87"/>
      <c r="O2239" s="87"/>
      <c r="P2239" s="87"/>
      <c r="Q2239" s="87"/>
      <c r="R2239" s="87"/>
      <c r="S2239" s="87"/>
      <c r="T2239" s="87"/>
      <c r="U2239" s="136"/>
      <c r="V2239" s="127"/>
      <c r="W2239" s="127"/>
      <c r="X2239" s="127"/>
      <c r="Y2239" s="127"/>
      <c r="Z2239" s="127"/>
      <c r="AA2239" s="127"/>
      <c r="AB2239" s="127"/>
      <c r="AC2239" s="127"/>
      <c r="AD2239" s="127"/>
    </row>
    <row r="2240" spans="1:30" hidden="1" x14ac:dyDescent="0.25">
      <c r="A2240" s="24" t="str">
        <f>IF(D2240="","",(B2240&amp;"|"&amp;C2240&amp;"|"&amp;D2240&amp;"|"&amp;E2240&amp;"|"&amp;F2240&amp;"|"&amp;G2240&amp;"|"&amp;H2240&amp;"|"&amp;I2240&amp;"|"&amp;J2240&amp;"|"&amp;K2240&amp;"|"&amp;L2240&amp;"|"&amp;M2240&amp;"|"&amp;N2240&amp;"|"&amp;O2240&amp;"|"&amp;P2240&amp;"|"&amp;Q2240&amp;"|"&amp;R2240&amp;"|"&amp;S2240&amp;"|"&amp;T2240&amp;"|"&amp;U2240&amp;"|"&amp;V2240&amp;"|"&amp;W2240&amp;"|"&amp;X2240&amp;"|"&amp;Y2240&amp;"|"&amp;Z2240&amp;"|"&amp;AA2240&amp;"|"&amp;AB2240&amp;"|"&amp;AC2240&amp;"|"&amp;AD2240&amp;"|"&amp;AE2240&amp;"|"&amp;AF2240&amp;"|"))</f>
        <v/>
      </c>
      <c r="B2240" s="127" t="s">
        <v>1324</v>
      </c>
      <c r="C2240" s="127"/>
      <c r="D2240" s="144"/>
      <c r="E2240" s="144"/>
      <c r="F2240" s="127"/>
      <c r="G2240" s="152"/>
      <c r="H2240" s="152"/>
      <c r="I2240" s="127"/>
      <c r="J2240" s="127"/>
      <c r="K2240" s="127"/>
      <c r="L2240" s="127"/>
      <c r="M2240" s="127"/>
      <c r="N2240" s="127"/>
      <c r="O2240" s="127"/>
      <c r="P2240" s="127"/>
      <c r="Q2240" s="127"/>
      <c r="R2240" s="127"/>
      <c r="S2240" s="144"/>
      <c r="T2240" s="144"/>
      <c r="U2240" s="126"/>
      <c r="V2240" s="127"/>
      <c r="W2240" s="127"/>
      <c r="X2240" s="127"/>
      <c r="Y2240" s="127"/>
      <c r="Z2240" s="127"/>
      <c r="AA2240" s="127"/>
      <c r="AB2240" s="127"/>
      <c r="AC2240" s="127"/>
      <c r="AD2240" s="127"/>
    </row>
    <row r="2241" spans="1:32" hidden="1" x14ac:dyDescent="0.25">
      <c r="A2241" s="24" t="str">
        <f>IF(D2241="","",(B2241&amp;"|"&amp;C2241&amp;"|"&amp;D2241&amp;"|"&amp;E2241&amp;"|"&amp;F2241&amp;"|"&amp;G2241&amp;"|"&amp;H2241&amp;"|"&amp;I2241&amp;"|"&amp;J2241&amp;"|"&amp;K2241&amp;"|"&amp;L2241&amp;"|"&amp;M2241&amp;"|"&amp;N2241&amp;"|"&amp;O2241&amp;"|"&amp;P2241&amp;"|"&amp;Q2241&amp;"|"&amp;R2241&amp;"|"&amp;S2241&amp;"|"&amp;T2241&amp;"|"&amp;U2241&amp;"|"&amp;V2241&amp;"|"&amp;W2241&amp;"|"&amp;X2241&amp;"|"&amp;Y2241&amp;"|"&amp;Z2241&amp;"|"&amp;AA2241&amp;"|"&amp;AB2241&amp;"|"&amp;AC2241&amp;"|"&amp;AD2241&amp;"|"&amp;AE2241&amp;"|"&amp;AF2241&amp;"|"))</f>
        <v/>
      </c>
      <c r="B2241" s="124" t="s">
        <v>1324</v>
      </c>
      <c r="C2241" s="125" t="s">
        <v>3351</v>
      </c>
      <c r="D2241" s="87"/>
      <c r="E2241" s="87"/>
      <c r="F2241" s="87"/>
      <c r="G2241" s="87"/>
      <c r="H2241" s="87"/>
      <c r="I2241" s="87"/>
      <c r="J2241" s="134"/>
      <c r="K2241" s="134"/>
      <c r="L2241" s="87"/>
      <c r="M2241" s="87"/>
      <c r="N2241" s="87"/>
      <c r="O2241" s="87"/>
      <c r="P2241" s="87"/>
      <c r="Q2241" s="87"/>
      <c r="R2241" s="87"/>
      <c r="S2241" s="87"/>
      <c r="T2241" s="87"/>
      <c r="U2241" s="136"/>
      <c r="V2241" s="127"/>
      <c r="W2241" s="127"/>
      <c r="X2241" s="127"/>
      <c r="Y2241" s="127"/>
      <c r="Z2241" s="127"/>
      <c r="AA2241" s="127"/>
      <c r="AB2241" s="127"/>
      <c r="AC2241" s="127"/>
      <c r="AD2241" s="127"/>
    </row>
    <row r="2242" spans="1:32" hidden="1" x14ac:dyDescent="0.25">
      <c r="A2242" s="24" t="str">
        <f>IF(D2242="","",(B2242&amp;"|"&amp;C2242&amp;"|"&amp;D2242&amp;"|"&amp;E2242&amp;"|"&amp;F2242&amp;"|"&amp;G2242&amp;"|"&amp;H2242&amp;"|"&amp;I2242&amp;"|"&amp;J2242&amp;"|"&amp;K2242&amp;"|"&amp;L2242&amp;"|"&amp;M2242&amp;"|"&amp;N2242&amp;"|"&amp;O2242&amp;"|"&amp;P2242&amp;"|"&amp;Q2242&amp;"|"&amp;R2242&amp;"|"&amp;S2242&amp;"|"&amp;T2242&amp;"|"&amp;U2242&amp;"|"&amp;V2242&amp;"|"&amp;W2242&amp;"|"&amp;X2242&amp;"|"&amp;Y2242&amp;"|"&amp;Z2242&amp;"|"&amp;AA2242&amp;"|"&amp;AB2242&amp;"|"&amp;AC2242&amp;"|"&amp;AD2242&amp;"|"&amp;AE2242&amp;"|"&amp;AF2242&amp;"|"))</f>
        <v/>
      </c>
      <c r="B2242" s="127" t="s">
        <v>1325</v>
      </c>
      <c r="C2242" s="127"/>
      <c r="D2242" s="144"/>
      <c r="E2242" s="144"/>
      <c r="F2242" s="127"/>
      <c r="G2242" s="152"/>
      <c r="H2242" s="152"/>
      <c r="I2242" s="127"/>
      <c r="J2242" s="127"/>
      <c r="K2242" s="127"/>
      <c r="L2242" s="127"/>
      <c r="M2242" s="127"/>
      <c r="N2242" s="127"/>
      <c r="O2242" s="127"/>
      <c r="P2242" s="127"/>
      <c r="Q2242" s="127"/>
      <c r="R2242" s="127"/>
      <c r="S2242" s="144"/>
      <c r="T2242" s="144"/>
      <c r="U2242" s="126"/>
      <c r="V2242" s="127"/>
      <c r="W2242" s="127"/>
      <c r="X2242" s="127"/>
      <c r="Y2242" s="127"/>
      <c r="Z2242" s="127"/>
      <c r="AA2242" s="127"/>
      <c r="AB2242" s="127"/>
      <c r="AC2242" s="127"/>
      <c r="AD2242" s="127"/>
    </row>
    <row r="2243" spans="1:32" hidden="1" x14ac:dyDescent="0.25">
      <c r="A2243" s="24" t="str">
        <f>IF(D2243="","",(B2243&amp;"|"&amp;C2243&amp;"|"&amp;D2243&amp;"|"&amp;E2243&amp;"|"&amp;F2243&amp;"|"&amp;G2243&amp;"|"&amp;H2243&amp;"|"&amp;I2243&amp;"|"&amp;J2243&amp;"|"&amp;K2243&amp;"|"&amp;L2243&amp;"|"&amp;M2243&amp;"|"&amp;N2243&amp;"|"&amp;O2243&amp;"|"&amp;P2243&amp;"|"&amp;Q2243&amp;"|"&amp;R2243&amp;"|"&amp;S2243&amp;"|"&amp;T2243&amp;"|"&amp;U2243&amp;"|"&amp;V2243&amp;"|"&amp;W2243&amp;"|"&amp;X2243&amp;"|"&amp;Y2243&amp;"|"&amp;Z2243&amp;"|"&amp;AA2243&amp;"|"&amp;AB2243&amp;"|"&amp;AC2243&amp;"|"&amp;AD2243&amp;"|"&amp;AE2243&amp;"|"&amp;AF2243&amp;"|"))</f>
        <v/>
      </c>
      <c r="B2243" s="124" t="s">
        <v>1325</v>
      </c>
      <c r="C2243" s="125" t="s">
        <v>3352</v>
      </c>
      <c r="D2243" s="87"/>
      <c r="E2243" s="87"/>
      <c r="F2243" s="87"/>
      <c r="G2243" s="87"/>
      <c r="H2243" s="87"/>
      <c r="I2243" s="87"/>
      <c r="J2243" s="134"/>
      <c r="K2243" s="134"/>
      <c r="L2243" s="87"/>
      <c r="M2243" s="87"/>
      <c r="N2243" s="87"/>
      <c r="O2243" s="87"/>
      <c r="P2243" s="87"/>
      <c r="Q2243" s="87"/>
      <c r="R2243" s="87"/>
      <c r="S2243" s="87"/>
      <c r="T2243" s="87"/>
      <c r="U2243" s="136"/>
      <c r="V2243" s="127"/>
      <c r="W2243" s="127"/>
      <c r="X2243" s="127"/>
      <c r="Y2243" s="127"/>
      <c r="Z2243" s="127"/>
      <c r="AA2243" s="127"/>
      <c r="AB2243" s="127"/>
      <c r="AC2243" s="127"/>
      <c r="AD2243" s="127"/>
    </row>
    <row r="2244" spans="1:32" hidden="1" x14ac:dyDescent="0.25">
      <c r="A2244" s="24" t="str">
        <f>IF(D2244="","",(B2244&amp;"|"&amp;C2244&amp;"|"&amp;D2244&amp;"|"&amp;E2244&amp;"|"&amp;F2244&amp;"|"&amp;G2244&amp;"|"&amp;H2244&amp;"|"&amp;I2244&amp;"|"&amp;J2244&amp;"|"&amp;K2244&amp;"|"&amp;L2244&amp;"|"&amp;M2244&amp;"|"&amp;N2244&amp;"|"&amp;O2244&amp;"|"&amp;P2244&amp;"|"&amp;Q2244&amp;"|"&amp;R2244&amp;"|"&amp;S2244&amp;"|"&amp;T2244&amp;"|"&amp;U2244&amp;"|"&amp;V2244&amp;"|"&amp;W2244&amp;"|"&amp;X2244&amp;"|"&amp;Y2244&amp;"|"&amp;Z2244&amp;"|"&amp;AA2244&amp;"|"&amp;AB2244&amp;"|"&amp;AC2244&amp;"|"&amp;AD2244&amp;"|"&amp;AE2244&amp;"|"&amp;AF2244&amp;"|"))</f>
        <v/>
      </c>
      <c r="B2244" s="127" t="s">
        <v>1326</v>
      </c>
      <c r="C2244" s="127"/>
      <c r="D2244" s="144"/>
      <c r="E2244" s="144"/>
      <c r="F2244" s="127"/>
      <c r="G2244" s="152"/>
      <c r="H2244" s="152"/>
      <c r="I2244" s="127"/>
      <c r="J2244" s="127"/>
      <c r="K2244" s="127"/>
      <c r="L2244" s="127"/>
      <c r="M2244" s="127"/>
      <c r="N2244" s="127"/>
      <c r="O2244" s="127"/>
      <c r="P2244" s="127"/>
      <c r="Q2244" s="127"/>
      <c r="R2244" s="127"/>
      <c r="S2244" s="144"/>
      <c r="T2244" s="144"/>
      <c r="U2244" s="126"/>
      <c r="V2244" s="127"/>
      <c r="W2244" s="127"/>
      <c r="X2244" s="127"/>
      <c r="Y2244" s="127"/>
      <c r="Z2244" s="127"/>
      <c r="AA2244" s="127"/>
      <c r="AB2244" s="127"/>
      <c r="AC2244" s="127"/>
      <c r="AD2244" s="127"/>
    </row>
    <row r="2245" spans="1:32" hidden="1" x14ac:dyDescent="0.25">
      <c r="A2245" s="24" t="str">
        <f>IF(D2245="","",(B2245&amp;"|"&amp;C2245&amp;"|"&amp;D2245&amp;"|"&amp;E2245&amp;"|"&amp;F2245&amp;"|"&amp;G2245&amp;"|"&amp;H2245&amp;"|"&amp;I2245&amp;"|"&amp;J2245&amp;"|"&amp;K2245&amp;"|"&amp;L2245&amp;"|"&amp;M2245&amp;"|"&amp;N2245&amp;"|"&amp;O2245&amp;"|"&amp;P2245&amp;"|"&amp;Q2245&amp;"|"&amp;R2245&amp;"|"&amp;S2245&amp;"|"&amp;T2245&amp;"|"&amp;U2245&amp;"|"&amp;V2245&amp;"|"&amp;W2245&amp;"|"&amp;X2245&amp;"|"&amp;Y2245&amp;"|"&amp;Z2245&amp;"|"&amp;AA2245&amp;"|"&amp;AB2245&amp;"|"&amp;AC2245&amp;"|"&amp;AD2245&amp;"|"&amp;AE2245&amp;"|"&amp;AF2245&amp;"|"))</f>
        <v/>
      </c>
      <c r="B2245" s="124" t="s">
        <v>1326</v>
      </c>
      <c r="C2245" s="125" t="s">
        <v>3353</v>
      </c>
      <c r="D2245" s="87"/>
      <c r="E2245" s="87"/>
      <c r="F2245" s="87"/>
      <c r="G2245" s="87"/>
      <c r="H2245" s="87"/>
      <c r="I2245" s="87"/>
      <c r="J2245" s="134"/>
      <c r="K2245" s="134"/>
      <c r="L2245" s="87"/>
      <c r="M2245" s="87"/>
      <c r="N2245" s="87"/>
      <c r="O2245" s="87"/>
      <c r="P2245" s="87"/>
      <c r="Q2245" s="87"/>
      <c r="R2245" s="87"/>
      <c r="S2245" s="87"/>
      <c r="T2245" s="87"/>
      <c r="U2245" s="136"/>
      <c r="V2245" s="127"/>
      <c r="W2245" s="127"/>
      <c r="X2245" s="127"/>
      <c r="Y2245" s="127"/>
      <c r="Z2245" s="127"/>
      <c r="AA2245" s="127"/>
      <c r="AB2245" s="127"/>
      <c r="AC2245" s="127"/>
      <c r="AD2245" s="127"/>
    </row>
    <row r="2246" spans="1:32" hidden="1" x14ac:dyDescent="0.25">
      <c r="A2246" s="24" t="str">
        <f>IF(D2246="","",(B2246&amp;"|"&amp;C2246&amp;"|"&amp;D2246&amp;"|"&amp;E2246&amp;"|"&amp;F2246&amp;"|"&amp;G2246&amp;"|"&amp;H2246&amp;"|"&amp;I2246&amp;"|"&amp;J2246&amp;"|"&amp;K2246&amp;"|"&amp;L2246&amp;"|"&amp;M2246&amp;"|"&amp;N2246&amp;"|"&amp;O2246&amp;"|"&amp;P2246&amp;"|"&amp;Q2246&amp;"|"&amp;R2246&amp;"|"&amp;S2246&amp;"|"&amp;T2246&amp;"|"&amp;U2246&amp;"|"&amp;V2246&amp;"|"&amp;W2246&amp;"|"&amp;X2246&amp;"|"&amp;Y2246&amp;"|"&amp;Z2246&amp;"|"&amp;AA2246&amp;"|"&amp;AB2246&amp;"|"&amp;AC2246&amp;"|"&amp;AD2246&amp;"|"&amp;AE2246&amp;"|"&amp;AF2246&amp;"|"))</f>
        <v/>
      </c>
      <c r="B2246" s="127" t="s">
        <v>1327</v>
      </c>
      <c r="C2246" s="127"/>
      <c r="D2246" s="144"/>
      <c r="E2246" s="144"/>
      <c r="F2246" s="127"/>
      <c r="G2246" s="152"/>
      <c r="H2246" s="152"/>
      <c r="I2246" s="127"/>
      <c r="J2246" s="127"/>
      <c r="K2246" s="127"/>
      <c r="L2246" s="127"/>
      <c r="M2246" s="127"/>
      <c r="N2246" s="127"/>
      <c r="O2246" s="127"/>
      <c r="P2246" s="127"/>
      <c r="Q2246" s="127"/>
      <c r="R2246" s="127"/>
      <c r="S2246" s="144"/>
      <c r="T2246" s="144"/>
      <c r="U2246" s="126"/>
      <c r="V2246" s="127"/>
      <c r="W2246" s="127"/>
      <c r="X2246" s="127"/>
      <c r="Y2246" s="127"/>
      <c r="Z2246" s="127"/>
      <c r="AA2246" s="127"/>
      <c r="AB2246" s="127"/>
      <c r="AC2246" s="127"/>
      <c r="AD2246" s="127"/>
    </row>
    <row r="2247" spans="1:32" hidden="1" x14ac:dyDescent="0.25">
      <c r="A2247" s="24" t="str">
        <f>IF(D2247="","",(B2247&amp;"|"&amp;C2247&amp;"|"&amp;D2247&amp;"|"&amp;E2247&amp;"|"&amp;F2247&amp;"|"&amp;G2247&amp;"|"&amp;H2247&amp;"|"&amp;I2247&amp;"|"&amp;J2247&amp;"|"&amp;K2247&amp;"|"&amp;L2247&amp;"|"&amp;M2247&amp;"|"&amp;N2247&amp;"|"&amp;O2247&amp;"|"&amp;P2247&amp;"|"&amp;Q2247&amp;"|"&amp;R2247&amp;"|"&amp;S2247&amp;"|"&amp;T2247&amp;"|"&amp;U2247&amp;"|"&amp;V2247&amp;"|"&amp;W2247&amp;"|"&amp;X2247&amp;"|"&amp;Y2247&amp;"|"&amp;Z2247&amp;"|"&amp;AA2247&amp;"|"&amp;AB2247&amp;"|"&amp;AC2247&amp;"|"&amp;AD2247&amp;"|"&amp;AE2247&amp;"|"&amp;AF2247&amp;"|"))</f>
        <v/>
      </c>
      <c r="B2247" s="124" t="s">
        <v>1327</v>
      </c>
      <c r="C2247" s="125" t="s">
        <v>3354</v>
      </c>
      <c r="D2247" s="87"/>
      <c r="E2247" s="87"/>
      <c r="F2247" s="87"/>
      <c r="G2247" s="87"/>
      <c r="H2247" s="87"/>
      <c r="I2247" s="87"/>
      <c r="J2247" s="134"/>
      <c r="K2247" s="134"/>
      <c r="L2247" s="87"/>
      <c r="M2247" s="87"/>
      <c r="N2247" s="87"/>
      <c r="O2247" s="87"/>
      <c r="P2247" s="87"/>
      <c r="Q2247" s="87"/>
      <c r="R2247" s="87"/>
      <c r="S2247" s="87"/>
      <c r="T2247" s="87"/>
      <c r="U2247" s="136"/>
      <c r="V2247" s="127"/>
      <c r="W2247" s="127"/>
      <c r="X2247" s="127"/>
      <c r="Y2247" s="127"/>
      <c r="Z2247" s="127"/>
      <c r="AA2247" s="127"/>
      <c r="AB2247" s="127"/>
      <c r="AC2247" s="127"/>
      <c r="AD2247" s="127"/>
    </row>
    <row r="2248" spans="1:32" hidden="1" x14ac:dyDescent="0.25">
      <c r="A2248" s="24" t="str">
        <f>IF(D2248="","",(B2248&amp;"|"&amp;C2248&amp;"|"&amp;D2248&amp;"|"&amp;E2248&amp;"|"&amp;F2248&amp;"|"&amp;G2248&amp;"|"&amp;H2248&amp;"|"&amp;I2248&amp;"|"&amp;J2248&amp;"|"&amp;K2248&amp;"|"&amp;L2248&amp;"|"&amp;M2248&amp;"|"&amp;N2248&amp;"|"&amp;O2248&amp;"|"&amp;P2248&amp;"|"&amp;Q2248&amp;"|"&amp;R2248&amp;"|"&amp;S2248&amp;"|"&amp;T2248&amp;"|"&amp;U2248&amp;"|"&amp;V2248&amp;"|"&amp;W2248&amp;"|"&amp;X2248&amp;"|"&amp;Y2248&amp;"|"&amp;Z2248&amp;"|"&amp;AA2248&amp;"|"&amp;AB2248&amp;"|"&amp;AC2248&amp;"|"&amp;AD2248&amp;"|"&amp;AE2248&amp;"|"&amp;AF2248&amp;"|"))</f>
        <v/>
      </c>
      <c r="B2248" s="127" t="s">
        <v>1328</v>
      </c>
      <c r="C2248" s="127"/>
      <c r="D2248" s="144"/>
      <c r="E2248" s="144"/>
      <c r="F2248" s="127"/>
      <c r="G2248" s="152"/>
      <c r="H2248" s="152"/>
      <c r="I2248" s="127"/>
      <c r="J2248" s="127"/>
      <c r="K2248" s="127"/>
      <c r="L2248" s="127"/>
      <c r="M2248" s="127"/>
      <c r="N2248" s="127"/>
      <c r="O2248" s="127"/>
      <c r="P2248" s="127"/>
      <c r="Q2248" s="127"/>
      <c r="R2248" s="127"/>
      <c r="S2248" s="144"/>
      <c r="T2248" s="144"/>
      <c r="U2248" s="126"/>
      <c r="V2248" s="127"/>
      <c r="W2248" s="127"/>
      <c r="X2248" s="127"/>
      <c r="Y2248" s="127"/>
      <c r="Z2248" s="127"/>
      <c r="AA2248" s="127"/>
      <c r="AB2248" s="127"/>
      <c r="AC2248" s="127"/>
      <c r="AD2248" s="127"/>
    </row>
    <row r="2249" spans="1:32" hidden="1" x14ac:dyDescent="0.25">
      <c r="A2249" s="24" t="str">
        <f>IF(D2249="","",(B2249&amp;"|"&amp;C2249&amp;"|"&amp;D2249&amp;"|"&amp;E2249&amp;"|"&amp;F2249&amp;"|"&amp;G2249&amp;"|"&amp;H2249&amp;"|"&amp;I2249&amp;"|"&amp;J2249&amp;"|"&amp;K2249&amp;"|"&amp;L2249&amp;"|"&amp;M2249&amp;"|"&amp;N2249&amp;"|"&amp;O2249&amp;"|"&amp;P2249&amp;"|"&amp;Q2249&amp;"|"&amp;R2249&amp;"|"&amp;S2249&amp;"|"&amp;T2249&amp;"|"&amp;U2249&amp;"|"&amp;V2249&amp;"|"&amp;W2249&amp;"|"&amp;X2249&amp;"|"&amp;Y2249&amp;"|"&amp;Z2249&amp;"|"&amp;AA2249&amp;"|"&amp;AB2249&amp;"|"&amp;AC2249&amp;"|"&amp;AD2249&amp;"|"&amp;AE2249&amp;"|"&amp;AF2249&amp;"|"))</f>
        <v/>
      </c>
      <c r="B2249" s="124" t="s">
        <v>1328</v>
      </c>
      <c r="C2249" s="125" t="s">
        <v>3355</v>
      </c>
      <c r="D2249" s="87"/>
      <c r="E2249" s="87"/>
      <c r="F2249" s="87"/>
      <c r="G2249" s="87"/>
      <c r="H2249" s="87"/>
      <c r="I2249" s="87"/>
      <c r="J2249" s="134"/>
      <c r="K2249" s="134"/>
      <c r="L2249" s="87"/>
      <c r="M2249" s="87"/>
      <c r="N2249" s="87"/>
      <c r="O2249" s="87"/>
      <c r="P2249" s="87"/>
      <c r="Q2249" s="87"/>
      <c r="R2249" s="87"/>
      <c r="S2249" s="87"/>
      <c r="T2249" s="87"/>
      <c r="U2249" s="136"/>
      <c r="V2249" s="127"/>
      <c r="W2249" s="127"/>
      <c r="X2249" s="127"/>
      <c r="Y2249" s="127"/>
      <c r="Z2249" s="127"/>
      <c r="AA2249" s="127"/>
      <c r="AB2249" s="127"/>
      <c r="AC2249" s="127"/>
      <c r="AD2249" s="127"/>
    </row>
    <row r="2250" spans="1:32" hidden="1" x14ac:dyDescent="0.25">
      <c r="A2250" s="24" t="str">
        <f>IF(D2250="","",(B2250&amp;"|"&amp;C2250&amp;"|"&amp;D2250&amp;"|"&amp;E2250&amp;"|"&amp;F2250&amp;"|"&amp;G2250&amp;"|"&amp;H2250&amp;"|"&amp;I2250&amp;"|"&amp;J2250&amp;"|"&amp;K2250&amp;"|"&amp;L2250&amp;"|"&amp;M2250&amp;"|"&amp;N2250&amp;"|"&amp;O2250&amp;"|"&amp;P2250&amp;"|"&amp;Q2250&amp;"|"&amp;R2250&amp;"|"&amp;S2250&amp;"|"&amp;T2250&amp;"|"&amp;U2250&amp;"|"&amp;V2250&amp;"|"&amp;W2250&amp;"|"&amp;X2250&amp;"|"&amp;Y2250&amp;"|"&amp;Z2250&amp;"|"&amp;AA2250&amp;"|"&amp;AB2250&amp;"|"&amp;AC2250&amp;"|"&amp;AD2250&amp;"|"&amp;AE2250&amp;"|"&amp;AF2250&amp;"|"))</f>
        <v/>
      </c>
      <c r="B2250" s="127" t="s">
        <v>1329</v>
      </c>
      <c r="C2250" s="127"/>
      <c r="D2250" s="144"/>
      <c r="E2250" s="144"/>
      <c r="F2250" s="127"/>
      <c r="G2250" s="152"/>
      <c r="H2250" s="152"/>
      <c r="I2250" s="127"/>
      <c r="J2250" s="127"/>
      <c r="K2250" s="127"/>
      <c r="L2250" s="127"/>
      <c r="M2250" s="127"/>
      <c r="N2250" s="127"/>
      <c r="O2250" s="127"/>
      <c r="P2250" s="127"/>
      <c r="Q2250" s="127"/>
      <c r="R2250" s="127"/>
      <c r="S2250" s="144"/>
      <c r="T2250" s="144"/>
      <c r="U2250" s="126"/>
      <c r="V2250" s="127"/>
      <c r="W2250" s="127"/>
      <c r="X2250" s="127"/>
      <c r="Y2250" s="127"/>
      <c r="Z2250" s="127"/>
      <c r="AA2250" s="127"/>
      <c r="AB2250" s="127"/>
      <c r="AC2250" s="127"/>
      <c r="AD2250" s="127"/>
      <c r="AE2250" s="83"/>
      <c r="AF2250" s="83"/>
    </row>
    <row r="2251" spans="1:32" hidden="1" x14ac:dyDescent="0.25">
      <c r="A2251" s="24" t="str">
        <f>IF(D2251="","",(B2251&amp;"|"&amp;C2251&amp;"|"&amp;D2251&amp;"|"&amp;E2251&amp;"|"&amp;F2251&amp;"|"&amp;G2251&amp;"|"&amp;H2251&amp;"|"&amp;I2251&amp;"|"&amp;J2251&amp;"|"&amp;K2251&amp;"|"&amp;L2251&amp;"|"&amp;M2251&amp;"|"&amp;N2251&amp;"|"&amp;O2251&amp;"|"&amp;P2251&amp;"|"&amp;Q2251&amp;"|"&amp;R2251&amp;"|"&amp;S2251&amp;"|"&amp;T2251&amp;"|"&amp;U2251&amp;"|"&amp;V2251&amp;"|"&amp;W2251&amp;"|"&amp;X2251&amp;"|"&amp;Y2251&amp;"|"&amp;Z2251&amp;"|"&amp;AA2251&amp;"|"&amp;AB2251&amp;"|"&amp;AC2251&amp;"|"&amp;AD2251&amp;"|"&amp;AE2251&amp;"|"&amp;AF2251&amp;"|"))</f>
        <v/>
      </c>
      <c r="B2251" s="124" t="s">
        <v>1329</v>
      </c>
      <c r="C2251" s="125" t="s">
        <v>3356</v>
      </c>
      <c r="D2251" s="87"/>
      <c r="E2251" s="87"/>
      <c r="F2251" s="87"/>
      <c r="G2251" s="87"/>
      <c r="H2251" s="87"/>
      <c r="I2251" s="87"/>
      <c r="J2251" s="134"/>
      <c r="K2251" s="134"/>
      <c r="L2251" s="87"/>
      <c r="M2251" s="87"/>
      <c r="N2251" s="87"/>
      <c r="O2251" s="87"/>
      <c r="P2251" s="87"/>
      <c r="Q2251" s="87"/>
      <c r="R2251" s="87"/>
      <c r="S2251" s="87"/>
      <c r="T2251" s="87"/>
      <c r="U2251" s="136"/>
      <c r="V2251" s="127"/>
      <c r="W2251" s="127"/>
      <c r="X2251" s="127"/>
      <c r="Y2251" s="127"/>
      <c r="Z2251" s="127"/>
      <c r="AA2251" s="127"/>
      <c r="AB2251" s="127"/>
      <c r="AC2251" s="127"/>
      <c r="AD2251" s="127"/>
    </row>
    <row r="2252" spans="1:32" hidden="1" x14ac:dyDescent="0.25">
      <c r="A2252" s="24" t="str">
        <f>IF(D2252="","",(B2252&amp;"|"&amp;C2252&amp;"|"&amp;D2252&amp;"|"&amp;E2252&amp;"|"&amp;F2252&amp;"|"&amp;G2252&amp;"|"&amp;H2252&amp;"|"&amp;I2252&amp;"|"&amp;J2252&amp;"|"&amp;K2252&amp;"|"&amp;L2252&amp;"|"&amp;M2252&amp;"|"&amp;N2252&amp;"|"&amp;O2252&amp;"|"&amp;P2252&amp;"|"&amp;Q2252&amp;"|"&amp;R2252&amp;"|"&amp;S2252&amp;"|"&amp;T2252&amp;"|"&amp;U2252&amp;"|"&amp;V2252&amp;"|"&amp;W2252&amp;"|"&amp;X2252&amp;"|"&amp;Y2252&amp;"|"&amp;Z2252&amp;"|"&amp;AA2252&amp;"|"&amp;AB2252&amp;"|"&amp;AC2252&amp;"|"&amp;AD2252&amp;"|"&amp;AE2252&amp;"|"&amp;AF2252&amp;"|"))</f>
        <v/>
      </c>
      <c r="B2252" s="127" t="s">
        <v>1330</v>
      </c>
      <c r="C2252" s="127"/>
      <c r="D2252" s="144"/>
      <c r="E2252" s="144"/>
      <c r="F2252" s="127"/>
      <c r="G2252" s="152"/>
      <c r="H2252" s="152"/>
      <c r="I2252" s="127"/>
      <c r="J2252" s="127"/>
      <c r="K2252" s="127"/>
      <c r="L2252" s="127"/>
      <c r="M2252" s="127"/>
      <c r="N2252" s="127"/>
      <c r="O2252" s="127"/>
      <c r="P2252" s="127"/>
      <c r="Q2252" s="127"/>
      <c r="R2252" s="127"/>
      <c r="S2252" s="144"/>
      <c r="T2252" s="144"/>
      <c r="U2252" s="126"/>
      <c r="V2252" s="127"/>
      <c r="W2252" s="127"/>
      <c r="X2252" s="127"/>
      <c r="Y2252" s="127"/>
      <c r="Z2252" s="127"/>
      <c r="AA2252" s="127"/>
      <c r="AB2252" s="127"/>
      <c r="AC2252" s="127"/>
      <c r="AD2252" s="127"/>
    </row>
    <row r="2253" spans="1:32" hidden="1" x14ac:dyDescent="0.25">
      <c r="A2253" s="24" t="str">
        <f>IF(D2253="","",(B2253&amp;"|"&amp;C2253&amp;"|"&amp;D2253&amp;"|"&amp;E2253&amp;"|"&amp;F2253&amp;"|"&amp;G2253&amp;"|"&amp;H2253&amp;"|"&amp;I2253&amp;"|"&amp;J2253&amp;"|"&amp;K2253&amp;"|"&amp;L2253&amp;"|"&amp;M2253&amp;"|"&amp;N2253&amp;"|"&amp;O2253&amp;"|"&amp;P2253&amp;"|"&amp;Q2253&amp;"|"&amp;R2253&amp;"|"&amp;S2253&amp;"|"&amp;T2253&amp;"|"&amp;U2253&amp;"|"&amp;V2253&amp;"|"&amp;W2253&amp;"|"&amp;X2253&amp;"|"&amp;Y2253&amp;"|"&amp;Z2253&amp;"|"&amp;AA2253&amp;"|"&amp;AB2253&amp;"|"&amp;AC2253&amp;"|"&amp;AD2253&amp;"|"&amp;AE2253&amp;"|"&amp;AF2253&amp;"|"))</f>
        <v/>
      </c>
      <c r="B2253" s="124" t="s">
        <v>1330</v>
      </c>
      <c r="C2253" s="125" t="s">
        <v>3357</v>
      </c>
      <c r="D2253" s="87"/>
      <c r="E2253" s="87"/>
      <c r="F2253" s="87"/>
      <c r="G2253" s="87"/>
      <c r="H2253" s="87"/>
      <c r="I2253" s="87"/>
      <c r="J2253" s="134"/>
      <c r="K2253" s="134"/>
      <c r="L2253" s="87"/>
      <c r="M2253" s="87"/>
      <c r="N2253" s="87"/>
      <c r="O2253" s="87"/>
      <c r="P2253" s="87"/>
      <c r="Q2253" s="87"/>
      <c r="R2253" s="87"/>
      <c r="S2253" s="87"/>
      <c r="T2253" s="87"/>
      <c r="U2253" s="136"/>
      <c r="V2253" s="127"/>
      <c r="W2253" s="127"/>
      <c r="X2253" s="127"/>
      <c r="Y2253" s="127"/>
      <c r="Z2253" s="127"/>
      <c r="AA2253" s="127"/>
      <c r="AB2253" s="127"/>
      <c r="AC2253" s="127"/>
      <c r="AD2253" s="127"/>
    </row>
    <row r="2254" spans="1:32" hidden="1" x14ac:dyDescent="0.25">
      <c r="A2254" s="24" t="str">
        <f>IF(D2254="","",(B2254&amp;"|"&amp;C2254&amp;"|"&amp;D2254&amp;"|"&amp;E2254&amp;"|"&amp;F2254&amp;"|"&amp;G2254&amp;"|"&amp;H2254&amp;"|"&amp;I2254&amp;"|"&amp;J2254&amp;"|"&amp;K2254&amp;"|"&amp;L2254&amp;"|"&amp;M2254&amp;"|"&amp;N2254&amp;"|"&amp;O2254&amp;"|"&amp;P2254&amp;"|"&amp;Q2254&amp;"|"&amp;R2254&amp;"|"&amp;S2254&amp;"|"&amp;T2254&amp;"|"&amp;U2254&amp;"|"&amp;V2254&amp;"|"&amp;W2254&amp;"|"&amp;X2254&amp;"|"&amp;Y2254&amp;"|"&amp;Z2254&amp;"|"&amp;AA2254&amp;"|"&amp;AB2254&amp;"|"&amp;AC2254&amp;"|"&amp;AD2254&amp;"|"&amp;AE2254&amp;"|"&amp;AF2254&amp;"|"))</f>
        <v/>
      </c>
      <c r="B2254" s="127" t="s">
        <v>1331</v>
      </c>
      <c r="C2254" s="127"/>
      <c r="D2254" s="144"/>
      <c r="E2254" s="144"/>
      <c r="F2254" s="127"/>
      <c r="G2254" s="152"/>
      <c r="H2254" s="152"/>
      <c r="I2254" s="127"/>
      <c r="J2254" s="127"/>
      <c r="K2254" s="127"/>
      <c r="L2254" s="127"/>
      <c r="M2254" s="127"/>
      <c r="N2254" s="127"/>
      <c r="O2254" s="127"/>
      <c r="P2254" s="127"/>
      <c r="Q2254" s="127"/>
      <c r="R2254" s="127"/>
      <c r="S2254" s="144"/>
      <c r="T2254" s="144"/>
      <c r="U2254" s="126"/>
      <c r="V2254" s="127"/>
      <c r="W2254" s="127"/>
      <c r="X2254" s="127"/>
      <c r="Y2254" s="127"/>
      <c r="Z2254" s="127"/>
      <c r="AA2254" s="127"/>
      <c r="AB2254" s="127"/>
      <c r="AC2254" s="127"/>
      <c r="AD2254" s="127"/>
    </row>
    <row r="2255" spans="1:32" hidden="1" x14ac:dyDescent="0.25">
      <c r="A2255" s="24" t="str">
        <f>IF(D2255="","",(B2255&amp;"|"&amp;C2255&amp;"|"&amp;D2255&amp;"|"&amp;E2255&amp;"|"&amp;F2255&amp;"|"&amp;G2255&amp;"|"&amp;H2255&amp;"|"&amp;I2255&amp;"|"&amp;J2255&amp;"|"&amp;K2255&amp;"|"&amp;L2255&amp;"|"&amp;M2255&amp;"|"&amp;N2255&amp;"|"&amp;O2255&amp;"|"&amp;P2255&amp;"|"&amp;Q2255&amp;"|"&amp;R2255&amp;"|"&amp;S2255&amp;"|"&amp;T2255&amp;"|"&amp;U2255&amp;"|"&amp;V2255&amp;"|"&amp;W2255&amp;"|"&amp;X2255&amp;"|"&amp;Y2255&amp;"|"&amp;Z2255&amp;"|"&amp;AA2255&amp;"|"&amp;AB2255&amp;"|"&amp;AC2255&amp;"|"&amp;AD2255&amp;"|"&amp;AE2255&amp;"|"&amp;AF2255&amp;"|"))</f>
        <v/>
      </c>
      <c r="B2255" s="124" t="s">
        <v>1331</v>
      </c>
      <c r="C2255" s="125" t="s">
        <v>3358</v>
      </c>
      <c r="D2255" s="87"/>
      <c r="E2255" s="87"/>
      <c r="F2255" s="87"/>
      <c r="G2255" s="87"/>
      <c r="H2255" s="87"/>
      <c r="I2255" s="87"/>
      <c r="J2255" s="134"/>
      <c r="K2255" s="134"/>
      <c r="L2255" s="87"/>
      <c r="M2255" s="87"/>
      <c r="N2255" s="87"/>
      <c r="O2255" s="87"/>
      <c r="P2255" s="87"/>
      <c r="Q2255" s="87"/>
      <c r="R2255" s="87"/>
      <c r="S2255" s="87"/>
      <c r="T2255" s="87"/>
      <c r="U2255" s="136"/>
      <c r="V2255" s="127"/>
      <c r="W2255" s="127"/>
      <c r="X2255" s="127"/>
      <c r="Y2255" s="127"/>
      <c r="Z2255" s="127"/>
      <c r="AA2255" s="127"/>
      <c r="AB2255" s="127"/>
      <c r="AC2255" s="127"/>
      <c r="AD2255" s="127"/>
    </row>
    <row r="2256" spans="1:32" x14ac:dyDescent="0.25">
      <c r="A2256" s="24" t="str">
        <f>IF(D2256="","",(B2256&amp;"|"&amp;C2256&amp;"|"&amp;D2256&amp;"|"&amp;E2256&amp;"|"&amp;F2256&amp;"|"&amp;G2256&amp;"|"&amp;H2256&amp;"|"&amp;I2256&amp;"|"&amp;J2256&amp;"|"&amp;K2256&amp;"|"&amp;L2256&amp;"|"&amp;M2256&amp;"|"&amp;N2256&amp;"|"&amp;O2256&amp;"|"&amp;P2256&amp;"|"&amp;Q2256&amp;"|"&amp;R2256&amp;"|"&amp;S2256&amp;"|"&amp;T2256&amp;"|"&amp;U2256&amp;"|"&amp;V2256&amp;"|"&amp;W2256&amp;"|"&amp;X2256&amp;"|"&amp;Y2256&amp;"|"&amp;Z2256&amp;"|"&amp;AA2256&amp;"|"&amp;AB2256&amp;"|"&amp;AC2256&amp;"|"&amp;AD2256&amp;"|"&amp;AE2256&amp;"|"&amp;AF2256&amp;"|"))</f>
        <v>Pelvicachromis pulcher |Palettciklide , Rainbow krib, Common krib, Kribensis, Rainbow cichlid |23|26||5|8||5|19||||||||||||||||||||||</v>
      </c>
      <c r="B2256" s="127" t="s">
        <v>1332</v>
      </c>
      <c r="C2256" s="127" t="s">
        <v>1333</v>
      </c>
      <c r="D2256" s="144">
        <v>23</v>
      </c>
      <c r="E2256" s="144">
        <v>26</v>
      </c>
      <c r="F2256" s="127"/>
      <c r="G2256" s="151">
        <v>5</v>
      </c>
      <c r="H2256" s="151">
        <v>8</v>
      </c>
      <c r="I2256" s="127"/>
      <c r="J2256" s="127">
        <v>5</v>
      </c>
      <c r="K2256" s="127">
        <v>19</v>
      </c>
      <c r="L2256" s="127"/>
      <c r="M2256" s="127"/>
      <c r="N2256" s="127"/>
      <c r="O2256" s="127"/>
      <c r="P2256" s="127"/>
      <c r="Q2256" s="127"/>
      <c r="R2256" s="127"/>
      <c r="S2256" s="144"/>
      <c r="T2256" s="144"/>
      <c r="U2256" s="126"/>
      <c r="V2256" s="127"/>
      <c r="W2256" s="127"/>
      <c r="X2256" s="127"/>
      <c r="Y2256" s="127"/>
      <c r="Z2256" s="127"/>
      <c r="AA2256" s="127"/>
      <c r="AB2256" s="127"/>
      <c r="AC2256" s="127"/>
      <c r="AD2256" s="127"/>
    </row>
    <row r="2257" spans="1:32" hidden="1" x14ac:dyDescent="0.25">
      <c r="A2257" s="24" t="str">
        <f>IF(D2257="","",(B2257&amp;"|"&amp;C2257&amp;"|"&amp;D2257&amp;"|"&amp;E2257&amp;"|"&amp;F2257&amp;"|"&amp;G2257&amp;"|"&amp;H2257&amp;"|"&amp;I2257&amp;"|"&amp;J2257&amp;"|"&amp;K2257&amp;"|"&amp;L2257&amp;"|"&amp;M2257&amp;"|"&amp;N2257&amp;"|"&amp;O2257&amp;"|"&amp;P2257&amp;"|"&amp;Q2257&amp;"|"&amp;R2257&amp;"|"&amp;S2257&amp;"|"&amp;T2257&amp;"|"&amp;U2257&amp;"|"&amp;V2257&amp;"|"&amp;W2257&amp;"|"&amp;X2257&amp;"|"&amp;Y2257&amp;"|"&amp;Z2257&amp;"|"&amp;AA2257&amp;"|"&amp;AB2257&amp;"|"&amp;AC2257&amp;"|"&amp;AD2257&amp;"|"&amp;AE2257&amp;"|"&amp;AF2257&amp;"|"))</f>
        <v/>
      </c>
      <c r="B2257" s="127" t="s">
        <v>1334</v>
      </c>
      <c r="C2257" s="127"/>
      <c r="D2257" s="144"/>
      <c r="E2257" s="144"/>
      <c r="F2257" s="127"/>
      <c r="G2257" s="152"/>
      <c r="H2257" s="152"/>
      <c r="I2257" s="127"/>
      <c r="J2257" s="127"/>
      <c r="K2257" s="127"/>
      <c r="L2257" s="127"/>
      <c r="M2257" s="127"/>
      <c r="N2257" s="127"/>
      <c r="O2257" s="127"/>
      <c r="P2257" s="127"/>
      <c r="Q2257" s="127"/>
      <c r="R2257" s="127"/>
      <c r="S2257" s="144"/>
      <c r="T2257" s="144"/>
      <c r="U2257" s="126"/>
      <c r="V2257" s="127"/>
      <c r="W2257" s="127"/>
      <c r="X2257" s="127"/>
      <c r="Y2257" s="127"/>
      <c r="Z2257" s="127"/>
      <c r="AA2257" s="127"/>
      <c r="AB2257" s="127"/>
      <c r="AC2257" s="127"/>
      <c r="AD2257" s="127"/>
      <c r="AE2257" s="83"/>
      <c r="AF2257" s="83"/>
    </row>
    <row r="2258" spans="1:32" hidden="1" x14ac:dyDescent="0.25">
      <c r="A2258" s="24" t="str">
        <f>IF(D2258="","",(B2258&amp;"|"&amp;C2258&amp;"|"&amp;D2258&amp;"|"&amp;E2258&amp;"|"&amp;F2258&amp;"|"&amp;G2258&amp;"|"&amp;H2258&amp;"|"&amp;I2258&amp;"|"&amp;J2258&amp;"|"&amp;K2258&amp;"|"&amp;L2258&amp;"|"&amp;M2258&amp;"|"&amp;N2258&amp;"|"&amp;O2258&amp;"|"&amp;P2258&amp;"|"&amp;Q2258&amp;"|"&amp;R2258&amp;"|"&amp;S2258&amp;"|"&amp;T2258&amp;"|"&amp;U2258&amp;"|"&amp;V2258&amp;"|"&amp;W2258&amp;"|"&amp;X2258&amp;"|"&amp;Y2258&amp;"|"&amp;Z2258&amp;"|"&amp;AA2258&amp;"|"&amp;AB2258&amp;"|"&amp;AC2258&amp;"|"&amp;AD2258&amp;"|"&amp;AE2258&amp;"|"&amp;AF2258&amp;"|"))</f>
        <v/>
      </c>
      <c r="B2258" s="124" t="s">
        <v>1334</v>
      </c>
      <c r="C2258" s="125" t="s">
        <v>3359</v>
      </c>
      <c r="D2258" s="87"/>
      <c r="E2258" s="87"/>
      <c r="F2258" s="87"/>
      <c r="G2258" s="87"/>
      <c r="H2258" s="87"/>
      <c r="I2258" s="87"/>
      <c r="J2258" s="134"/>
      <c r="K2258" s="134"/>
      <c r="L2258" s="87"/>
      <c r="M2258" s="87"/>
      <c r="N2258" s="87"/>
      <c r="O2258" s="87"/>
      <c r="P2258" s="87"/>
      <c r="Q2258" s="87"/>
      <c r="R2258" s="87"/>
      <c r="S2258" s="87"/>
      <c r="T2258" s="87"/>
      <c r="U2258" s="136"/>
      <c r="V2258" s="127"/>
      <c r="W2258" s="127"/>
      <c r="X2258" s="127"/>
      <c r="Y2258" s="127"/>
      <c r="Z2258" s="127"/>
      <c r="AA2258" s="127"/>
      <c r="AB2258" s="127"/>
      <c r="AC2258" s="127"/>
      <c r="AD2258" s="127"/>
    </row>
    <row r="2259" spans="1:32" hidden="1" x14ac:dyDescent="0.25">
      <c r="A2259" s="24" t="str">
        <f>IF(D2259="","",(B2259&amp;"|"&amp;C2259&amp;"|"&amp;D2259&amp;"|"&amp;E2259&amp;"|"&amp;F2259&amp;"|"&amp;G2259&amp;"|"&amp;H2259&amp;"|"&amp;I2259&amp;"|"&amp;J2259&amp;"|"&amp;K2259&amp;"|"&amp;L2259&amp;"|"&amp;M2259&amp;"|"&amp;N2259&amp;"|"&amp;O2259&amp;"|"&amp;P2259&amp;"|"&amp;Q2259&amp;"|"&amp;R2259&amp;"|"&amp;S2259&amp;"|"&amp;T2259&amp;"|"&amp;U2259&amp;"|"&amp;V2259&amp;"|"&amp;W2259&amp;"|"&amp;X2259&amp;"|"&amp;Y2259&amp;"|"&amp;Z2259&amp;"|"&amp;AA2259&amp;"|"&amp;AB2259&amp;"|"&amp;AC2259&amp;"|"&amp;AD2259&amp;"|"&amp;AE2259&amp;"|"&amp;AF2259&amp;"|"))</f>
        <v/>
      </c>
      <c r="B2259" s="127" t="s">
        <v>1335</v>
      </c>
      <c r="C2259" s="127"/>
      <c r="D2259" s="144"/>
      <c r="E2259" s="144"/>
      <c r="F2259" s="127"/>
      <c r="G2259" s="152"/>
      <c r="H2259" s="152"/>
      <c r="I2259" s="127"/>
      <c r="J2259" s="127"/>
      <c r="K2259" s="127"/>
      <c r="L2259" s="127"/>
      <c r="M2259" s="127"/>
      <c r="N2259" s="127"/>
      <c r="O2259" s="127"/>
      <c r="P2259" s="127"/>
      <c r="Q2259" s="127"/>
      <c r="R2259" s="127"/>
      <c r="S2259" s="144"/>
      <c r="T2259" s="144"/>
      <c r="U2259" s="126"/>
      <c r="V2259" s="127"/>
      <c r="W2259" s="127"/>
      <c r="X2259" s="127"/>
      <c r="Y2259" s="127"/>
      <c r="Z2259" s="127"/>
      <c r="AA2259" s="127"/>
      <c r="AB2259" s="127"/>
      <c r="AC2259" s="127"/>
      <c r="AD2259" s="127"/>
    </row>
    <row r="2260" spans="1:32" hidden="1" x14ac:dyDescent="0.25">
      <c r="A2260" s="24" t="str">
        <f>IF(D2260="","",(B2260&amp;"|"&amp;C2260&amp;"|"&amp;D2260&amp;"|"&amp;E2260&amp;"|"&amp;F2260&amp;"|"&amp;G2260&amp;"|"&amp;H2260&amp;"|"&amp;I2260&amp;"|"&amp;J2260&amp;"|"&amp;K2260&amp;"|"&amp;L2260&amp;"|"&amp;M2260&amp;"|"&amp;N2260&amp;"|"&amp;O2260&amp;"|"&amp;P2260&amp;"|"&amp;Q2260&amp;"|"&amp;R2260&amp;"|"&amp;S2260&amp;"|"&amp;T2260&amp;"|"&amp;U2260&amp;"|"&amp;V2260&amp;"|"&amp;W2260&amp;"|"&amp;X2260&amp;"|"&amp;Y2260&amp;"|"&amp;Z2260&amp;"|"&amp;AA2260&amp;"|"&amp;AB2260&amp;"|"&amp;AC2260&amp;"|"&amp;AD2260&amp;"|"&amp;AE2260&amp;"|"&amp;AF2260&amp;"|"))</f>
        <v/>
      </c>
      <c r="B2260" s="124" t="s">
        <v>1335</v>
      </c>
      <c r="C2260" s="125" t="s">
        <v>3360</v>
      </c>
      <c r="D2260" s="87"/>
      <c r="E2260" s="87"/>
      <c r="F2260" s="87"/>
      <c r="G2260" s="87"/>
      <c r="H2260" s="87"/>
      <c r="I2260" s="87"/>
      <c r="J2260" s="134"/>
      <c r="K2260" s="134"/>
      <c r="L2260" s="87"/>
      <c r="M2260" s="87"/>
      <c r="N2260" s="87"/>
      <c r="O2260" s="87"/>
      <c r="P2260" s="87"/>
      <c r="Q2260" s="87"/>
      <c r="R2260" s="87"/>
      <c r="S2260" s="87"/>
      <c r="T2260" s="87"/>
      <c r="U2260" s="136"/>
      <c r="V2260" s="127"/>
      <c r="W2260" s="127"/>
      <c r="X2260" s="127"/>
      <c r="Y2260" s="127"/>
      <c r="Z2260" s="127"/>
      <c r="AA2260" s="127"/>
      <c r="AB2260" s="127"/>
      <c r="AC2260" s="127"/>
      <c r="AD2260" s="127"/>
      <c r="AE2260" s="83"/>
      <c r="AF2260" s="83"/>
    </row>
    <row r="2261" spans="1:32" hidden="1" x14ac:dyDescent="0.25">
      <c r="A2261" s="24" t="str">
        <f>IF(D2261="","",(B2261&amp;"|"&amp;C2261&amp;"|"&amp;D2261&amp;"|"&amp;E2261&amp;"|"&amp;F2261&amp;"|"&amp;G2261&amp;"|"&amp;H2261&amp;"|"&amp;I2261&amp;"|"&amp;J2261&amp;"|"&amp;K2261&amp;"|"&amp;L2261&amp;"|"&amp;M2261&amp;"|"&amp;N2261&amp;"|"&amp;O2261&amp;"|"&amp;P2261&amp;"|"&amp;Q2261&amp;"|"&amp;R2261&amp;"|"&amp;S2261&amp;"|"&amp;T2261&amp;"|"&amp;U2261&amp;"|"&amp;V2261&amp;"|"&amp;W2261&amp;"|"&amp;X2261&amp;"|"&amp;Y2261&amp;"|"&amp;Z2261&amp;"|"&amp;AA2261&amp;"|"&amp;AB2261&amp;"|"&amp;AC2261&amp;"|"&amp;AD2261&amp;"|"&amp;AE2261&amp;"|"&amp;AF2261&amp;"|"))</f>
        <v/>
      </c>
      <c r="B2261" s="127" t="s">
        <v>1336</v>
      </c>
      <c r="C2261" s="127"/>
      <c r="D2261" s="144"/>
      <c r="E2261" s="144"/>
      <c r="F2261" s="127"/>
      <c r="G2261" s="152"/>
      <c r="H2261" s="152"/>
      <c r="I2261" s="127"/>
      <c r="J2261" s="127"/>
      <c r="K2261" s="127"/>
      <c r="L2261" s="127"/>
      <c r="M2261" s="127"/>
      <c r="N2261" s="127"/>
      <c r="O2261" s="127"/>
      <c r="P2261" s="127"/>
      <c r="Q2261" s="127"/>
      <c r="R2261" s="127"/>
      <c r="S2261" s="144"/>
      <c r="T2261" s="144"/>
      <c r="U2261" s="126"/>
      <c r="V2261" s="127"/>
      <c r="W2261" s="127"/>
      <c r="X2261" s="127"/>
      <c r="Y2261" s="127"/>
      <c r="Z2261" s="127"/>
      <c r="AA2261" s="127"/>
      <c r="AB2261" s="127"/>
      <c r="AC2261" s="127"/>
      <c r="AD2261" s="127"/>
    </row>
    <row r="2262" spans="1:32" hidden="1" x14ac:dyDescent="0.25">
      <c r="A2262" s="24" t="str">
        <f>IF(D2262="","",(B2262&amp;"|"&amp;C2262&amp;"|"&amp;D2262&amp;"|"&amp;E2262&amp;"|"&amp;F2262&amp;"|"&amp;G2262&amp;"|"&amp;H2262&amp;"|"&amp;I2262&amp;"|"&amp;J2262&amp;"|"&amp;K2262&amp;"|"&amp;L2262&amp;"|"&amp;M2262&amp;"|"&amp;N2262&amp;"|"&amp;O2262&amp;"|"&amp;P2262&amp;"|"&amp;Q2262&amp;"|"&amp;R2262&amp;"|"&amp;S2262&amp;"|"&amp;T2262&amp;"|"&amp;U2262&amp;"|"&amp;V2262&amp;"|"&amp;W2262&amp;"|"&amp;X2262&amp;"|"&amp;Y2262&amp;"|"&amp;Z2262&amp;"|"&amp;AA2262&amp;"|"&amp;AB2262&amp;"|"&amp;AC2262&amp;"|"&amp;AD2262&amp;"|"&amp;AE2262&amp;"|"&amp;AF2262&amp;"|"))</f>
        <v/>
      </c>
      <c r="B2262" s="124" t="s">
        <v>1336</v>
      </c>
      <c r="C2262" s="125" t="s">
        <v>3361</v>
      </c>
      <c r="D2262" s="87"/>
      <c r="E2262" s="87"/>
      <c r="F2262" s="87"/>
      <c r="G2262" s="87"/>
      <c r="H2262" s="87"/>
      <c r="I2262" s="87"/>
      <c r="J2262" s="134"/>
      <c r="K2262" s="134"/>
      <c r="L2262" s="87"/>
      <c r="M2262" s="87"/>
      <c r="N2262" s="87"/>
      <c r="O2262" s="87"/>
      <c r="P2262" s="87"/>
      <c r="Q2262" s="87"/>
      <c r="R2262" s="87"/>
      <c r="S2262" s="87"/>
      <c r="T2262" s="87"/>
      <c r="U2262" s="136"/>
      <c r="V2262" s="127"/>
      <c r="W2262" s="127"/>
      <c r="X2262" s="127"/>
      <c r="Y2262" s="127"/>
      <c r="Z2262" s="127"/>
      <c r="AA2262" s="127"/>
      <c r="AB2262" s="127"/>
      <c r="AC2262" s="127"/>
      <c r="AD2262" s="127"/>
    </row>
    <row r="2263" spans="1:32" hidden="1" x14ac:dyDescent="0.25">
      <c r="A2263" s="24" t="str">
        <f>IF(D2263="","",(B2263&amp;"|"&amp;C2263&amp;"|"&amp;D2263&amp;"|"&amp;E2263&amp;"|"&amp;F2263&amp;"|"&amp;G2263&amp;"|"&amp;H2263&amp;"|"&amp;I2263&amp;"|"&amp;J2263&amp;"|"&amp;K2263&amp;"|"&amp;L2263&amp;"|"&amp;M2263&amp;"|"&amp;N2263&amp;"|"&amp;O2263&amp;"|"&amp;P2263&amp;"|"&amp;Q2263&amp;"|"&amp;R2263&amp;"|"&amp;S2263&amp;"|"&amp;T2263&amp;"|"&amp;U2263&amp;"|"&amp;V2263&amp;"|"&amp;W2263&amp;"|"&amp;X2263&amp;"|"&amp;Y2263&amp;"|"&amp;Z2263&amp;"|"&amp;AA2263&amp;"|"&amp;AB2263&amp;"|"&amp;AC2263&amp;"|"&amp;AD2263&amp;"|"&amp;AE2263&amp;"|"&amp;AF2263&amp;"|"))</f>
        <v/>
      </c>
      <c r="B2263" s="127" t="s">
        <v>1337</v>
      </c>
      <c r="C2263" s="127"/>
      <c r="D2263" s="144"/>
      <c r="E2263" s="144"/>
      <c r="F2263" s="127"/>
      <c r="G2263" s="152"/>
      <c r="H2263" s="152"/>
      <c r="I2263" s="127"/>
      <c r="J2263" s="127"/>
      <c r="K2263" s="127"/>
      <c r="L2263" s="127"/>
      <c r="M2263" s="127"/>
      <c r="N2263" s="127"/>
      <c r="O2263" s="127"/>
      <c r="P2263" s="127"/>
      <c r="Q2263" s="127"/>
      <c r="R2263" s="127"/>
      <c r="S2263" s="144"/>
      <c r="T2263" s="144"/>
      <c r="U2263" s="126"/>
      <c r="V2263" s="127"/>
      <c r="W2263" s="127"/>
      <c r="X2263" s="127"/>
      <c r="Y2263" s="127"/>
      <c r="Z2263" s="127"/>
      <c r="AA2263" s="127"/>
      <c r="AB2263" s="127"/>
      <c r="AC2263" s="127"/>
      <c r="AD2263" s="127"/>
    </row>
    <row r="2264" spans="1:32" hidden="1" x14ac:dyDescent="0.25">
      <c r="A2264" s="24" t="str">
        <f>IF(D2264="","",(B2264&amp;"|"&amp;C2264&amp;"|"&amp;D2264&amp;"|"&amp;E2264&amp;"|"&amp;F2264&amp;"|"&amp;G2264&amp;"|"&amp;H2264&amp;"|"&amp;I2264&amp;"|"&amp;J2264&amp;"|"&amp;K2264&amp;"|"&amp;L2264&amp;"|"&amp;M2264&amp;"|"&amp;N2264&amp;"|"&amp;O2264&amp;"|"&amp;P2264&amp;"|"&amp;Q2264&amp;"|"&amp;R2264&amp;"|"&amp;S2264&amp;"|"&amp;T2264&amp;"|"&amp;U2264&amp;"|"&amp;V2264&amp;"|"&amp;W2264&amp;"|"&amp;X2264&amp;"|"&amp;Y2264&amp;"|"&amp;Z2264&amp;"|"&amp;AA2264&amp;"|"&amp;AB2264&amp;"|"&amp;AC2264&amp;"|"&amp;AD2264&amp;"|"&amp;AE2264&amp;"|"&amp;AF2264&amp;"|"))</f>
        <v/>
      </c>
      <c r="B2264" s="124" t="s">
        <v>1337</v>
      </c>
      <c r="C2264" s="125" t="s">
        <v>3362</v>
      </c>
      <c r="D2264" s="87"/>
      <c r="E2264" s="87"/>
      <c r="F2264" s="87"/>
      <c r="G2264" s="87"/>
      <c r="H2264" s="87"/>
      <c r="I2264" s="87"/>
      <c r="J2264" s="134"/>
      <c r="K2264" s="134"/>
      <c r="L2264" s="87"/>
      <c r="M2264" s="87"/>
      <c r="N2264" s="87"/>
      <c r="O2264" s="87"/>
      <c r="P2264" s="87"/>
      <c r="Q2264" s="87"/>
      <c r="R2264" s="87"/>
      <c r="S2264" s="87"/>
      <c r="T2264" s="87"/>
      <c r="U2264" s="136"/>
      <c r="V2264" s="127"/>
      <c r="W2264" s="127"/>
      <c r="X2264" s="127"/>
      <c r="Y2264" s="127"/>
      <c r="Z2264" s="127"/>
      <c r="AA2264" s="127"/>
      <c r="AB2264" s="127"/>
      <c r="AC2264" s="127"/>
      <c r="AD2264" s="127"/>
    </row>
    <row r="2265" spans="1:32" hidden="1" x14ac:dyDescent="0.25">
      <c r="A2265" s="24" t="str">
        <f>IF(D2265="","",(B2265&amp;"|"&amp;C2265&amp;"|"&amp;D2265&amp;"|"&amp;E2265&amp;"|"&amp;F2265&amp;"|"&amp;G2265&amp;"|"&amp;H2265&amp;"|"&amp;I2265&amp;"|"&amp;J2265&amp;"|"&amp;K2265&amp;"|"&amp;L2265&amp;"|"&amp;M2265&amp;"|"&amp;N2265&amp;"|"&amp;O2265&amp;"|"&amp;P2265&amp;"|"&amp;Q2265&amp;"|"&amp;R2265&amp;"|"&amp;S2265&amp;"|"&amp;T2265&amp;"|"&amp;U2265&amp;"|"&amp;V2265&amp;"|"&amp;W2265&amp;"|"&amp;X2265&amp;"|"&amp;Y2265&amp;"|"&amp;Z2265&amp;"|"&amp;AA2265&amp;"|"&amp;AB2265&amp;"|"&amp;AC2265&amp;"|"&amp;AD2265&amp;"|"&amp;AE2265&amp;"|"&amp;AF2265&amp;"|"))</f>
        <v/>
      </c>
      <c r="B2265" s="127" t="s">
        <v>1338</v>
      </c>
      <c r="C2265" s="127"/>
      <c r="D2265" s="144"/>
      <c r="E2265" s="144"/>
      <c r="F2265" s="127"/>
      <c r="G2265" s="152"/>
      <c r="H2265" s="152"/>
      <c r="I2265" s="127"/>
      <c r="J2265" s="127"/>
      <c r="K2265" s="127"/>
      <c r="L2265" s="127"/>
      <c r="M2265" s="127"/>
      <c r="N2265" s="127"/>
      <c r="O2265" s="127"/>
      <c r="P2265" s="127"/>
      <c r="Q2265" s="127"/>
      <c r="R2265" s="127"/>
      <c r="S2265" s="144"/>
      <c r="T2265" s="144"/>
      <c r="U2265" s="126"/>
      <c r="V2265" s="127"/>
      <c r="W2265" s="127"/>
      <c r="X2265" s="127"/>
      <c r="Y2265" s="127"/>
      <c r="Z2265" s="127"/>
      <c r="AA2265" s="127"/>
      <c r="AB2265" s="127"/>
      <c r="AC2265" s="127"/>
      <c r="AD2265" s="127"/>
    </row>
    <row r="2266" spans="1:32" hidden="1" x14ac:dyDescent="0.25">
      <c r="A2266" s="24" t="str">
        <f>IF(D2266="","",(B2266&amp;"|"&amp;C2266&amp;"|"&amp;D2266&amp;"|"&amp;E2266&amp;"|"&amp;F2266&amp;"|"&amp;G2266&amp;"|"&amp;H2266&amp;"|"&amp;I2266&amp;"|"&amp;J2266&amp;"|"&amp;K2266&amp;"|"&amp;L2266&amp;"|"&amp;M2266&amp;"|"&amp;N2266&amp;"|"&amp;O2266&amp;"|"&amp;P2266&amp;"|"&amp;Q2266&amp;"|"&amp;R2266&amp;"|"&amp;S2266&amp;"|"&amp;T2266&amp;"|"&amp;U2266&amp;"|"&amp;V2266&amp;"|"&amp;W2266&amp;"|"&amp;X2266&amp;"|"&amp;Y2266&amp;"|"&amp;Z2266&amp;"|"&amp;AA2266&amp;"|"&amp;AB2266&amp;"|"&amp;AC2266&amp;"|"&amp;AD2266&amp;"|"&amp;AE2266&amp;"|"&amp;AF2266&amp;"|"))</f>
        <v/>
      </c>
      <c r="B2266" s="124" t="s">
        <v>1338</v>
      </c>
      <c r="C2266" s="125" t="s">
        <v>3363</v>
      </c>
      <c r="D2266" s="87"/>
      <c r="E2266" s="87"/>
      <c r="F2266" s="87"/>
      <c r="G2266" s="87"/>
      <c r="H2266" s="87"/>
      <c r="I2266" s="87"/>
      <c r="J2266" s="134"/>
      <c r="K2266" s="134"/>
      <c r="L2266" s="87"/>
      <c r="M2266" s="87"/>
      <c r="N2266" s="87"/>
      <c r="O2266" s="87"/>
      <c r="P2266" s="87"/>
      <c r="Q2266" s="87"/>
      <c r="R2266" s="87"/>
      <c r="S2266" s="87"/>
      <c r="T2266" s="87"/>
      <c r="U2266" s="136"/>
      <c r="V2266" s="127"/>
      <c r="W2266" s="127"/>
      <c r="X2266" s="127"/>
      <c r="Y2266" s="127"/>
      <c r="Z2266" s="127"/>
      <c r="AA2266" s="127"/>
      <c r="AB2266" s="127"/>
      <c r="AC2266" s="127"/>
      <c r="AD2266" s="127"/>
    </row>
    <row r="2267" spans="1:32" hidden="1" x14ac:dyDescent="0.25">
      <c r="A2267" s="24" t="str">
        <f>IF(D2267="","",(B2267&amp;"|"&amp;C2267&amp;"|"&amp;D2267&amp;"|"&amp;E2267&amp;"|"&amp;F2267&amp;"|"&amp;G2267&amp;"|"&amp;H2267&amp;"|"&amp;I2267&amp;"|"&amp;J2267&amp;"|"&amp;K2267&amp;"|"&amp;L2267&amp;"|"&amp;M2267&amp;"|"&amp;N2267&amp;"|"&amp;O2267&amp;"|"&amp;P2267&amp;"|"&amp;Q2267&amp;"|"&amp;R2267&amp;"|"&amp;S2267&amp;"|"&amp;T2267&amp;"|"&amp;U2267&amp;"|"&amp;V2267&amp;"|"&amp;W2267&amp;"|"&amp;X2267&amp;"|"&amp;Y2267&amp;"|"&amp;Z2267&amp;"|"&amp;AA2267&amp;"|"&amp;AB2267&amp;"|"&amp;AC2267&amp;"|"&amp;AD2267&amp;"|"&amp;AE2267&amp;"|"&amp;AF2267&amp;"|"))</f>
        <v/>
      </c>
      <c r="B2267" s="127" t="s">
        <v>1339</v>
      </c>
      <c r="C2267" s="127"/>
      <c r="D2267" s="144"/>
      <c r="E2267" s="144"/>
      <c r="F2267" s="127"/>
      <c r="G2267" s="152"/>
      <c r="H2267" s="152"/>
      <c r="I2267" s="127"/>
      <c r="J2267" s="127"/>
      <c r="K2267" s="127"/>
      <c r="L2267" s="127"/>
      <c r="M2267" s="127"/>
      <c r="N2267" s="127"/>
      <c r="O2267" s="127"/>
      <c r="P2267" s="127"/>
      <c r="Q2267" s="127"/>
      <c r="R2267" s="127"/>
      <c r="S2267" s="144"/>
      <c r="T2267" s="144"/>
      <c r="U2267" s="126"/>
      <c r="V2267" s="127"/>
      <c r="W2267" s="127"/>
      <c r="X2267" s="127"/>
      <c r="Y2267" s="127"/>
      <c r="Z2267" s="127"/>
      <c r="AA2267" s="127"/>
      <c r="AB2267" s="127"/>
      <c r="AC2267" s="127"/>
      <c r="AD2267" s="127"/>
    </row>
    <row r="2268" spans="1:32" hidden="1" x14ac:dyDescent="0.25">
      <c r="A2268" s="24" t="str">
        <f>IF(D2268="","",(B2268&amp;"|"&amp;C2268&amp;"|"&amp;D2268&amp;"|"&amp;E2268&amp;"|"&amp;F2268&amp;"|"&amp;G2268&amp;"|"&amp;H2268&amp;"|"&amp;I2268&amp;"|"&amp;J2268&amp;"|"&amp;K2268&amp;"|"&amp;L2268&amp;"|"&amp;M2268&amp;"|"&amp;N2268&amp;"|"&amp;O2268&amp;"|"&amp;P2268&amp;"|"&amp;Q2268&amp;"|"&amp;R2268&amp;"|"&amp;S2268&amp;"|"&amp;T2268&amp;"|"&amp;U2268&amp;"|"&amp;V2268&amp;"|"&amp;W2268&amp;"|"&amp;X2268&amp;"|"&amp;Y2268&amp;"|"&amp;Z2268&amp;"|"&amp;AA2268&amp;"|"&amp;AB2268&amp;"|"&amp;AC2268&amp;"|"&amp;AD2268&amp;"|"&amp;AE2268&amp;"|"&amp;AF2268&amp;"|"))</f>
        <v/>
      </c>
      <c r="B2268" s="124" t="s">
        <v>1339</v>
      </c>
      <c r="C2268" s="125" t="s">
        <v>3364</v>
      </c>
      <c r="D2268" s="87"/>
      <c r="E2268" s="87"/>
      <c r="F2268" s="87"/>
      <c r="G2268" s="87"/>
      <c r="H2268" s="87"/>
      <c r="I2268" s="87"/>
      <c r="J2268" s="134"/>
      <c r="K2268" s="134"/>
      <c r="L2268" s="87"/>
      <c r="M2268" s="87"/>
      <c r="N2268" s="87"/>
      <c r="O2268" s="87"/>
      <c r="P2268" s="87"/>
      <c r="Q2268" s="87"/>
      <c r="R2268" s="87"/>
      <c r="S2268" s="87"/>
      <c r="T2268" s="87"/>
      <c r="U2268" s="136"/>
      <c r="V2268" s="127"/>
      <c r="W2268" s="127"/>
      <c r="X2268" s="127"/>
      <c r="Y2268" s="127"/>
      <c r="Z2268" s="127"/>
      <c r="AA2268" s="127"/>
      <c r="AB2268" s="127"/>
      <c r="AC2268" s="127"/>
      <c r="AD2268" s="127"/>
    </row>
    <row r="2269" spans="1:32" hidden="1" x14ac:dyDescent="0.25">
      <c r="A2269" s="24" t="str">
        <f>IF(D2269="","",(B2269&amp;"|"&amp;C2269&amp;"|"&amp;D2269&amp;"|"&amp;E2269&amp;"|"&amp;F2269&amp;"|"&amp;G2269&amp;"|"&amp;H2269&amp;"|"&amp;I2269&amp;"|"&amp;J2269&amp;"|"&amp;K2269&amp;"|"&amp;L2269&amp;"|"&amp;M2269&amp;"|"&amp;N2269&amp;"|"&amp;O2269&amp;"|"&amp;P2269&amp;"|"&amp;Q2269&amp;"|"&amp;R2269&amp;"|"&amp;S2269&amp;"|"&amp;T2269&amp;"|"&amp;U2269&amp;"|"&amp;V2269&amp;"|"&amp;W2269&amp;"|"&amp;X2269&amp;"|"&amp;Y2269&amp;"|"&amp;Z2269&amp;"|"&amp;AA2269&amp;"|"&amp;AB2269&amp;"|"&amp;AC2269&amp;"|"&amp;AD2269&amp;"|"&amp;AE2269&amp;"|"&amp;AF2269&amp;"|"))</f>
        <v/>
      </c>
      <c r="B2269" s="127" t="s">
        <v>1340</v>
      </c>
      <c r="C2269" s="127"/>
      <c r="D2269" s="144"/>
      <c r="E2269" s="144"/>
      <c r="F2269" s="127"/>
      <c r="G2269" s="152"/>
      <c r="H2269" s="152"/>
      <c r="I2269" s="127"/>
      <c r="J2269" s="127"/>
      <c r="K2269" s="127"/>
      <c r="L2269" s="127"/>
      <c r="M2269" s="127"/>
      <c r="N2269" s="127"/>
      <c r="O2269" s="127"/>
      <c r="P2269" s="127"/>
      <c r="Q2269" s="127"/>
      <c r="R2269" s="127"/>
      <c r="S2269" s="144"/>
      <c r="T2269" s="144"/>
      <c r="U2269" s="126"/>
      <c r="V2269" s="127"/>
      <c r="W2269" s="127"/>
      <c r="X2269" s="127"/>
      <c r="Y2269" s="127"/>
      <c r="Z2269" s="127"/>
      <c r="AA2269" s="127"/>
      <c r="AB2269" s="127"/>
      <c r="AC2269" s="127"/>
      <c r="AD2269" s="127"/>
    </row>
    <row r="2270" spans="1:32" hidden="1" x14ac:dyDescent="0.25">
      <c r="A2270" s="24" t="str">
        <f>IF(D2270="","",(B2270&amp;"|"&amp;C2270&amp;"|"&amp;D2270&amp;"|"&amp;E2270&amp;"|"&amp;F2270&amp;"|"&amp;G2270&amp;"|"&amp;H2270&amp;"|"&amp;I2270&amp;"|"&amp;J2270&amp;"|"&amp;K2270&amp;"|"&amp;L2270&amp;"|"&amp;M2270&amp;"|"&amp;N2270&amp;"|"&amp;O2270&amp;"|"&amp;P2270&amp;"|"&amp;Q2270&amp;"|"&amp;R2270&amp;"|"&amp;S2270&amp;"|"&amp;T2270&amp;"|"&amp;U2270&amp;"|"&amp;V2270&amp;"|"&amp;W2270&amp;"|"&amp;X2270&amp;"|"&amp;Y2270&amp;"|"&amp;Z2270&amp;"|"&amp;AA2270&amp;"|"&amp;AB2270&amp;"|"&amp;AC2270&amp;"|"&amp;AD2270&amp;"|"&amp;AE2270&amp;"|"&amp;AF2270&amp;"|"))</f>
        <v/>
      </c>
      <c r="B2270" s="124" t="s">
        <v>1340</v>
      </c>
      <c r="C2270" s="125" t="s">
        <v>3365</v>
      </c>
      <c r="D2270" s="87"/>
      <c r="E2270" s="87"/>
      <c r="F2270" s="87"/>
      <c r="G2270" s="87"/>
      <c r="H2270" s="87"/>
      <c r="I2270" s="87"/>
      <c r="J2270" s="134"/>
      <c r="K2270" s="134"/>
      <c r="L2270" s="87"/>
      <c r="M2270" s="87"/>
      <c r="N2270" s="87"/>
      <c r="O2270" s="87"/>
      <c r="P2270" s="87"/>
      <c r="Q2270" s="87"/>
      <c r="R2270" s="87"/>
      <c r="S2270" s="87"/>
      <c r="T2270" s="87"/>
      <c r="U2270" s="136"/>
      <c r="V2270" s="127"/>
      <c r="W2270" s="127"/>
      <c r="X2270" s="127"/>
      <c r="Y2270" s="127"/>
      <c r="Z2270" s="127"/>
      <c r="AA2270" s="127"/>
      <c r="AB2270" s="127"/>
      <c r="AC2270" s="127"/>
      <c r="AD2270" s="127"/>
    </row>
    <row r="2271" spans="1:32" hidden="1" x14ac:dyDescent="0.25">
      <c r="A2271" s="24" t="str">
        <f>IF(D2271="","",(B2271&amp;"|"&amp;C2271&amp;"|"&amp;D2271&amp;"|"&amp;E2271&amp;"|"&amp;F2271&amp;"|"&amp;G2271&amp;"|"&amp;H2271&amp;"|"&amp;I2271&amp;"|"&amp;J2271&amp;"|"&amp;K2271&amp;"|"&amp;L2271&amp;"|"&amp;M2271&amp;"|"&amp;N2271&amp;"|"&amp;O2271&amp;"|"&amp;P2271&amp;"|"&amp;Q2271&amp;"|"&amp;R2271&amp;"|"&amp;S2271&amp;"|"&amp;T2271&amp;"|"&amp;U2271&amp;"|"&amp;V2271&amp;"|"&amp;W2271&amp;"|"&amp;X2271&amp;"|"&amp;Y2271&amp;"|"&amp;Z2271&amp;"|"&amp;AA2271&amp;"|"&amp;AB2271&amp;"|"&amp;AC2271&amp;"|"&amp;AD2271&amp;"|"&amp;AE2271&amp;"|"&amp;AF2271&amp;"|"))</f>
        <v/>
      </c>
      <c r="B2271" s="127" t="s">
        <v>1341</v>
      </c>
      <c r="C2271" s="127"/>
      <c r="D2271" s="144"/>
      <c r="E2271" s="144"/>
      <c r="F2271" s="127"/>
      <c r="G2271" s="152"/>
      <c r="H2271" s="152"/>
      <c r="I2271" s="127"/>
      <c r="J2271" s="127"/>
      <c r="K2271" s="127"/>
      <c r="L2271" s="127"/>
      <c r="M2271" s="127"/>
      <c r="N2271" s="127"/>
      <c r="O2271" s="127"/>
      <c r="P2271" s="127"/>
      <c r="Q2271" s="127"/>
      <c r="R2271" s="127"/>
      <c r="S2271" s="144"/>
      <c r="T2271" s="144"/>
      <c r="U2271" s="126"/>
      <c r="V2271" s="127"/>
      <c r="W2271" s="127"/>
      <c r="X2271" s="127"/>
      <c r="Y2271" s="127"/>
      <c r="Z2271" s="127"/>
      <c r="AA2271" s="127"/>
      <c r="AB2271" s="127"/>
      <c r="AC2271" s="127"/>
      <c r="AD2271" s="127"/>
    </row>
    <row r="2272" spans="1:32" hidden="1" x14ac:dyDescent="0.25">
      <c r="A2272" s="24" t="str">
        <f>IF(D2272="","",(B2272&amp;"|"&amp;C2272&amp;"|"&amp;D2272&amp;"|"&amp;E2272&amp;"|"&amp;F2272&amp;"|"&amp;G2272&amp;"|"&amp;H2272&amp;"|"&amp;I2272&amp;"|"&amp;J2272&amp;"|"&amp;K2272&amp;"|"&amp;L2272&amp;"|"&amp;M2272&amp;"|"&amp;N2272&amp;"|"&amp;O2272&amp;"|"&amp;P2272&amp;"|"&amp;Q2272&amp;"|"&amp;R2272&amp;"|"&amp;S2272&amp;"|"&amp;T2272&amp;"|"&amp;U2272&amp;"|"&amp;V2272&amp;"|"&amp;W2272&amp;"|"&amp;X2272&amp;"|"&amp;Y2272&amp;"|"&amp;Z2272&amp;"|"&amp;AA2272&amp;"|"&amp;AB2272&amp;"|"&amp;AC2272&amp;"|"&amp;AD2272&amp;"|"&amp;AE2272&amp;"|"&amp;AF2272&amp;"|"))</f>
        <v/>
      </c>
      <c r="B2272" s="124" t="s">
        <v>1341</v>
      </c>
      <c r="C2272" s="125" t="s">
        <v>3366</v>
      </c>
      <c r="D2272" s="87"/>
      <c r="E2272" s="87"/>
      <c r="F2272" s="87"/>
      <c r="G2272" s="87"/>
      <c r="H2272" s="87"/>
      <c r="I2272" s="87"/>
      <c r="J2272" s="134"/>
      <c r="K2272" s="134"/>
      <c r="L2272" s="87"/>
      <c r="M2272" s="87"/>
      <c r="N2272" s="87"/>
      <c r="O2272" s="87"/>
      <c r="P2272" s="87"/>
      <c r="Q2272" s="87"/>
      <c r="R2272" s="87"/>
      <c r="S2272" s="87"/>
      <c r="T2272" s="87"/>
      <c r="U2272" s="136"/>
      <c r="V2272" s="127"/>
      <c r="W2272" s="127"/>
      <c r="X2272" s="127"/>
      <c r="Y2272" s="127"/>
      <c r="Z2272" s="127"/>
      <c r="AA2272" s="127"/>
      <c r="AB2272" s="127"/>
      <c r="AC2272" s="127"/>
      <c r="AD2272" s="127"/>
    </row>
    <row r="2273" spans="1:30" hidden="1" x14ac:dyDescent="0.25">
      <c r="A2273" s="24" t="str">
        <f>IF(D2273="","",(B2273&amp;"|"&amp;C2273&amp;"|"&amp;D2273&amp;"|"&amp;E2273&amp;"|"&amp;F2273&amp;"|"&amp;G2273&amp;"|"&amp;H2273&amp;"|"&amp;I2273&amp;"|"&amp;J2273&amp;"|"&amp;K2273&amp;"|"&amp;L2273&amp;"|"&amp;M2273&amp;"|"&amp;N2273&amp;"|"&amp;O2273&amp;"|"&amp;P2273&amp;"|"&amp;Q2273&amp;"|"&amp;R2273&amp;"|"&amp;S2273&amp;"|"&amp;T2273&amp;"|"&amp;U2273&amp;"|"&amp;V2273&amp;"|"&amp;W2273&amp;"|"&amp;X2273&amp;"|"&amp;Y2273&amp;"|"&amp;Z2273&amp;"|"&amp;AA2273&amp;"|"&amp;AB2273&amp;"|"&amp;AC2273&amp;"|"&amp;AD2273&amp;"|"&amp;AE2273&amp;"|"&amp;AF2273&amp;"|"))</f>
        <v/>
      </c>
      <c r="B2273" s="127" t="s">
        <v>1342</v>
      </c>
      <c r="C2273" s="127"/>
      <c r="D2273" s="144"/>
      <c r="E2273" s="144"/>
      <c r="F2273" s="127"/>
      <c r="G2273" s="152"/>
      <c r="H2273" s="152"/>
      <c r="I2273" s="127"/>
      <c r="J2273" s="127"/>
      <c r="K2273" s="127"/>
      <c r="L2273" s="127"/>
      <c r="M2273" s="127"/>
      <c r="N2273" s="127"/>
      <c r="O2273" s="127"/>
      <c r="P2273" s="127"/>
      <c r="Q2273" s="127"/>
      <c r="R2273" s="127"/>
      <c r="S2273" s="144"/>
      <c r="T2273" s="144"/>
      <c r="U2273" s="126"/>
      <c r="V2273" s="127"/>
      <c r="W2273" s="127"/>
      <c r="X2273" s="127"/>
      <c r="Y2273" s="127"/>
      <c r="Z2273" s="127"/>
      <c r="AA2273" s="127"/>
      <c r="AB2273" s="127"/>
      <c r="AC2273" s="127"/>
      <c r="AD2273" s="127"/>
    </row>
    <row r="2274" spans="1:30" hidden="1" x14ac:dyDescent="0.25">
      <c r="A2274" s="24" t="str">
        <f>IF(D2274="","",(B2274&amp;"|"&amp;C2274&amp;"|"&amp;D2274&amp;"|"&amp;E2274&amp;"|"&amp;F2274&amp;"|"&amp;G2274&amp;"|"&amp;H2274&amp;"|"&amp;I2274&amp;"|"&amp;J2274&amp;"|"&amp;K2274&amp;"|"&amp;L2274&amp;"|"&amp;M2274&amp;"|"&amp;N2274&amp;"|"&amp;O2274&amp;"|"&amp;P2274&amp;"|"&amp;Q2274&amp;"|"&amp;R2274&amp;"|"&amp;S2274&amp;"|"&amp;T2274&amp;"|"&amp;U2274&amp;"|"&amp;V2274&amp;"|"&amp;W2274&amp;"|"&amp;X2274&amp;"|"&amp;Y2274&amp;"|"&amp;Z2274&amp;"|"&amp;AA2274&amp;"|"&amp;AB2274&amp;"|"&amp;AC2274&amp;"|"&amp;AD2274&amp;"|"&amp;AE2274&amp;"|"&amp;AF2274&amp;"|"))</f>
        <v/>
      </c>
      <c r="B2274" s="124" t="s">
        <v>1342</v>
      </c>
      <c r="C2274" s="125" t="s">
        <v>3367</v>
      </c>
      <c r="D2274" s="87"/>
      <c r="E2274" s="87"/>
      <c r="F2274" s="87"/>
      <c r="G2274" s="87"/>
      <c r="H2274" s="87"/>
      <c r="I2274" s="87"/>
      <c r="J2274" s="134"/>
      <c r="K2274" s="134"/>
      <c r="L2274" s="87"/>
      <c r="M2274" s="87"/>
      <c r="N2274" s="87"/>
      <c r="O2274" s="87"/>
      <c r="P2274" s="87"/>
      <c r="Q2274" s="87"/>
      <c r="R2274" s="87"/>
      <c r="S2274" s="87"/>
      <c r="T2274" s="87"/>
      <c r="U2274" s="136"/>
      <c r="V2274" s="127"/>
      <c r="W2274" s="127"/>
      <c r="X2274" s="127"/>
      <c r="Y2274" s="127"/>
      <c r="Z2274" s="127"/>
      <c r="AA2274" s="127"/>
      <c r="AB2274" s="127"/>
      <c r="AC2274" s="127"/>
      <c r="AD2274" s="127"/>
    </row>
    <row r="2275" spans="1:30" hidden="1" x14ac:dyDescent="0.25">
      <c r="A2275" s="24" t="str">
        <f>IF(D2275="","",(B2275&amp;"|"&amp;C2275&amp;"|"&amp;D2275&amp;"|"&amp;E2275&amp;"|"&amp;F2275&amp;"|"&amp;G2275&amp;"|"&amp;H2275&amp;"|"&amp;I2275&amp;"|"&amp;J2275&amp;"|"&amp;K2275&amp;"|"&amp;L2275&amp;"|"&amp;M2275&amp;"|"&amp;N2275&amp;"|"&amp;O2275&amp;"|"&amp;P2275&amp;"|"&amp;Q2275&amp;"|"&amp;R2275&amp;"|"&amp;S2275&amp;"|"&amp;T2275&amp;"|"&amp;U2275&amp;"|"&amp;V2275&amp;"|"&amp;W2275&amp;"|"&amp;X2275&amp;"|"&amp;Y2275&amp;"|"&amp;Z2275&amp;"|"&amp;AA2275&amp;"|"&amp;AB2275&amp;"|"&amp;AC2275&amp;"|"&amp;AD2275&amp;"|"&amp;AE2275&amp;"|"&amp;AF2275&amp;"|"))</f>
        <v/>
      </c>
      <c r="B2275" s="127" t="s">
        <v>1343</v>
      </c>
      <c r="C2275" s="127"/>
      <c r="D2275" s="144"/>
      <c r="E2275" s="144"/>
      <c r="F2275" s="127"/>
      <c r="G2275" s="152"/>
      <c r="H2275" s="152"/>
      <c r="I2275" s="127"/>
      <c r="J2275" s="127"/>
      <c r="K2275" s="127"/>
      <c r="L2275" s="127"/>
      <c r="M2275" s="127"/>
      <c r="N2275" s="127"/>
      <c r="O2275" s="127"/>
      <c r="P2275" s="127"/>
      <c r="Q2275" s="127"/>
      <c r="R2275" s="127"/>
      <c r="S2275" s="144"/>
      <c r="T2275" s="144"/>
      <c r="U2275" s="126"/>
      <c r="V2275" s="127"/>
      <c r="W2275" s="127"/>
      <c r="X2275" s="127"/>
      <c r="Y2275" s="127"/>
      <c r="Z2275" s="127"/>
      <c r="AA2275" s="127"/>
      <c r="AB2275" s="127"/>
      <c r="AC2275" s="127"/>
      <c r="AD2275" s="127"/>
    </row>
    <row r="2276" spans="1:30" hidden="1" x14ac:dyDescent="0.25">
      <c r="A2276" s="24" t="str">
        <f>IF(D2276="","",(B2276&amp;"|"&amp;C2276&amp;"|"&amp;D2276&amp;"|"&amp;E2276&amp;"|"&amp;F2276&amp;"|"&amp;G2276&amp;"|"&amp;H2276&amp;"|"&amp;I2276&amp;"|"&amp;J2276&amp;"|"&amp;K2276&amp;"|"&amp;L2276&amp;"|"&amp;M2276&amp;"|"&amp;N2276&amp;"|"&amp;O2276&amp;"|"&amp;P2276&amp;"|"&amp;Q2276&amp;"|"&amp;R2276&amp;"|"&amp;S2276&amp;"|"&amp;T2276&amp;"|"&amp;U2276&amp;"|"&amp;V2276&amp;"|"&amp;W2276&amp;"|"&amp;X2276&amp;"|"&amp;Y2276&amp;"|"&amp;Z2276&amp;"|"&amp;AA2276&amp;"|"&amp;AB2276&amp;"|"&amp;AC2276&amp;"|"&amp;AD2276&amp;"|"&amp;AE2276&amp;"|"&amp;AF2276&amp;"|"))</f>
        <v/>
      </c>
      <c r="B2276" s="124" t="s">
        <v>1343</v>
      </c>
      <c r="C2276" s="125" t="s">
        <v>3368</v>
      </c>
      <c r="D2276" s="87"/>
      <c r="E2276" s="87"/>
      <c r="F2276" s="87"/>
      <c r="G2276" s="87"/>
      <c r="H2276" s="87"/>
      <c r="I2276" s="87"/>
      <c r="J2276" s="134"/>
      <c r="K2276" s="134"/>
      <c r="L2276" s="87"/>
      <c r="M2276" s="87"/>
      <c r="N2276" s="87"/>
      <c r="O2276" s="87"/>
      <c r="P2276" s="87"/>
      <c r="Q2276" s="87"/>
      <c r="R2276" s="87"/>
      <c r="S2276" s="87"/>
      <c r="T2276" s="87"/>
      <c r="U2276" s="136"/>
      <c r="V2276" s="127"/>
      <c r="W2276" s="127"/>
      <c r="X2276" s="127"/>
      <c r="Y2276" s="127"/>
      <c r="Z2276" s="127"/>
      <c r="AA2276" s="127"/>
      <c r="AB2276" s="127"/>
      <c r="AC2276" s="127"/>
      <c r="AD2276" s="127"/>
    </row>
    <row r="2277" spans="1:30" hidden="1" x14ac:dyDescent="0.25">
      <c r="A2277" s="24" t="str">
        <f>IF(D2277="","",(B2277&amp;"|"&amp;C2277&amp;"|"&amp;D2277&amp;"|"&amp;E2277&amp;"|"&amp;F2277&amp;"|"&amp;G2277&amp;"|"&amp;H2277&amp;"|"&amp;I2277&amp;"|"&amp;J2277&amp;"|"&amp;K2277&amp;"|"&amp;L2277&amp;"|"&amp;M2277&amp;"|"&amp;N2277&amp;"|"&amp;O2277&amp;"|"&amp;P2277&amp;"|"&amp;Q2277&amp;"|"&amp;R2277&amp;"|"&amp;S2277&amp;"|"&amp;T2277&amp;"|"&amp;U2277&amp;"|"&amp;V2277&amp;"|"&amp;W2277&amp;"|"&amp;X2277&amp;"|"&amp;Y2277&amp;"|"&amp;Z2277&amp;"|"&amp;AA2277&amp;"|"&amp;AB2277&amp;"|"&amp;AC2277&amp;"|"&amp;AD2277&amp;"|"&amp;AE2277&amp;"|"&amp;AF2277&amp;"|"))</f>
        <v/>
      </c>
      <c r="B2277" s="127" t="s">
        <v>1344</v>
      </c>
      <c r="C2277" s="127"/>
      <c r="D2277" s="144"/>
      <c r="E2277" s="144"/>
      <c r="F2277" s="127"/>
      <c r="G2277" s="152"/>
      <c r="H2277" s="152"/>
      <c r="I2277" s="127"/>
      <c r="J2277" s="127"/>
      <c r="K2277" s="127"/>
      <c r="L2277" s="127"/>
      <c r="M2277" s="127"/>
      <c r="N2277" s="127"/>
      <c r="O2277" s="127"/>
      <c r="P2277" s="127"/>
      <c r="Q2277" s="127"/>
      <c r="R2277" s="127"/>
      <c r="S2277" s="144"/>
      <c r="T2277" s="144"/>
      <c r="U2277" s="126"/>
      <c r="V2277" s="127"/>
      <c r="W2277" s="127"/>
      <c r="X2277" s="127"/>
      <c r="Y2277" s="127"/>
      <c r="Z2277" s="127"/>
      <c r="AA2277" s="127"/>
      <c r="AB2277" s="127"/>
      <c r="AC2277" s="127"/>
      <c r="AD2277" s="127"/>
    </row>
    <row r="2278" spans="1:30" hidden="1" x14ac:dyDescent="0.25">
      <c r="A2278" s="24" t="str">
        <f>IF(D2278="","",(B2278&amp;"|"&amp;C2278&amp;"|"&amp;D2278&amp;"|"&amp;E2278&amp;"|"&amp;F2278&amp;"|"&amp;G2278&amp;"|"&amp;H2278&amp;"|"&amp;I2278&amp;"|"&amp;J2278&amp;"|"&amp;K2278&amp;"|"&amp;L2278&amp;"|"&amp;M2278&amp;"|"&amp;N2278&amp;"|"&amp;O2278&amp;"|"&amp;P2278&amp;"|"&amp;Q2278&amp;"|"&amp;R2278&amp;"|"&amp;S2278&amp;"|"&amp;T2278&amp;"|"&amp;U2278&amp;"|"&amp;V2278&amp;"|"&amp;W2278&amp;"|"&amp;X2278&amp;"|"&amp;Y2278&amp;"|"&amp;Z2278&amp;"|"&amp;AA2278&amp;"|"&amp;AB2278&amp;"|"&amp;AC2278&amp;"|"&amp;AD2278&amp;"|"&amp;AE2278&amp;"|"&amp;AF2278&amp;"|"))</f>
        <v/>
      </c>
      <c r="B2278" s="124" t="s">
        <v>1344</v>
      </c>
      <c r="C2278" s="125" t="s">
        <v>3369</v>
      </c>
      <c r="D2278" s="87"/>
      <c r="E2278" s="87"/>
      <c r="F2278" s="87"/>
      <c r="G2278" s="87"/>
      <c r="H2278" s="87"/>
      <c r="I2278" s="87"/>
      <c r="J2278" s="134"/>
      <c r="K2278" s="134"/>
      <c r="L2278" s="87"/>
      <c r="M2278" s="87"/>
      <c r="N2278" s="87"/>
      <c r="O2278" s="87"/>
      <c r="P2278" s="87"/>
      <c r="Q2278" s="87"/>
      <c r="R2278" s="87"/>
      <c r="S2278" s="87"/>
      <c r="T2278" s="87"/>
      <c r="U2278" s="136"/>
      <c r="V2278" s="127"/>
      <c r="W2278" s="127"/>
      <c r="X2278" s="127"/>
      <c r="Y2278" s="127"/>
      <c r="Z2278" s="127"/>
      <c r="AA2278" s="127"/>
      <c r="AB2278" s="127"/>
      <c r="AC2278" s="127"/>
      <c r="AD2278" s="127"/>
    </row>
    <row r="2279" spans="1:30" hidden="1" x14ac:dyDescent="0.25">
      <c r="A2279" s="24" t="str">
        <f>IF(D2279="","",(B2279&amp;"|"&amp;C2279&amp;"|"&amp;D2279&amp;"|"&amp;E2279&amp;"|"&amp;F2279&amp;"|"&amp;G2279&amp;"|"&amp;H2279&amp;"|"&amp;I2279&amp;"|"&amp;J2279&amp;"|"&amp;K2279&amp;"|"&amp;L2279&amp;"|"&amp;M2279&amp;"|"&amp;N2279&amp;"|"&amp;O2279&amp;"|"&amp;P2279&amp;"|"&amp;Q2279&amp;"|"&amp;R2279&amp;"|"&amp;S2279&amp;"|"&amp;T2279&amp;"|"&amp;U2279&amp;"|"&amp;V2279&amp;"|"&amp;W2279&amp;"|"&amp;X2279&amp;"|"&amp;Y2279&amp;"|"&amp;Z2279&amp;"|"&amp;AA2279&amp;"|"&amp;AB2279&amp;"|"&amp;AC2279&amp;"|"&amp;AD2279&amp;"|"&amp;AE2279&amp;"|"&amp;AF2279&amp;"|"))</f>
        <v/>
      </c>
      <c r="B2279" s="127" t="s">
        <v>1345</v>
      </c>
      <c r="C2279" s="127"/>
      <c r="D2279" s="144"/>
      <c r="E2279" s="144"/>
      <c r="F2279" s="127"/>
      <c r="G2279" s="152"/>
      <c r="H2279" s="152"/>
      <c r="I2279" s="127"/>
      <c r="J2279" s="127"/>
      <c r="K2279" s="127"/>
      <c r="L2279" s="127"/>
      <c r="M2279" s="127"/>
      <c r="N2279" s="127"/>
      <c r="O2279" s="127"/>
      <c r="P2279" s="127"/>
      <c r="Q2279" s="127"/>
      <c r="R2279" s="127"/>
      <c r="S2279" s="144"/>
      <c r="T2279" s="144"/>
      <c r="U2279" s="126"/>
      <c r="V2279" s="127"/>
      <c r="W2279" s="127"/>
      <c r="X2279" s="127"/>
      <c r="Y2279" s="127"/>
      <c r="Z2279" s="127"/>
      <c r="AA2279" s="127"/>
      <c r="AB2279" s="127"/>
      <c r="AC2279" s="127"/>
      <c r="AD2279" s="127"/>
    </row>
    <row r="2280" spans="1:30" hidden="1" x14ac:dyDescent="0.25">
      <c r="A2280" s="24" t="str">
        <f>IF(D2280="","",(B2280&amp;"|"&amp;C2280&amp;"|"&amp;D2280&amp;"|"&amp;E2280&amp;"|"&amp;F2280&amp;"|"&amp;G2280&amp;"|"&amp;H2280&amp;"|"&amp;I2280&amp;"|"&amp;J2280&amp;"|"&amp;K2280&amp;"|"&amp;L2280&amp;"|"&amp;M2280&amp;"|"&amp;N2280&amp;"|"&amp;O2280&amp;"|"&amp;P2280&amp;"|"&amp;Q2280&amp;"|"&amp;R2280&amp;"|"&amp;S2280&amp;"|"&amp;T2280&amp;"|"&amp;U2280&amp;"|"&amp;V2280&amp;"|"&amp;W2280&amp;"|"&amp;X2280&amp;"|"&amp;Y2280&amp;"|"&amp;Z2280&amp;"|"&amp;AA2280&amp;"|"&amp;AB2280&amp;"|"&amp;AC2280&amp;"|"&amp;AD2280&amp;"|"&amp;AE2280&amp;"|"&amp;AF2280&amp;"|"))</f>
        <v/>
      </c>
      <c r="B2280" s="124" t="s">
        <v>1345</v>
      </c>
      <c r="C2280" s="125" t="s">
        <v>3370</v>
      </c>
      <c r="D2280" s="87"/>
      <c r="E2280" s="87"/>
      <c r="F2280" s="87"/>
      <c r="G2280" s="87"/>
      <c r="H2280" s="87"/>
      <c r="I2280" s="87"/>
      <c r="J2280" s="134"/>
      <c r="K2280" s="134"/>
      <c r="L2280" s="87"/>
      <c r="M2280" s="87"/>
      <c r="N2280" s="87"/>
      <c r="O2280" s="87"/>
      <c r="P2280" s="87"/>
      <c r="Q2280" s="87"/>
      <c r="R2280" s="87"/>
      <c r="S2280" s="87"/>
      <c r="T2280" s="87"/>
      <c r="U2280" s="136"/>
      <c r="V2280" s="127"/>
      <c r="W2280" s="127"/>
      <c r="X2280" s="127"/>
      <c r="Y2280" s="127"/>
      <c r="Z2280" s="127"/>
      <c r="AA2280" s="127"/>
      <c r="AB2280" s="127"/>
      <c r="AC2280" s="127"/>
      <c r="AD2280" s="127"/>
    </row>
    <row r="2281" spans="1:30" hidden="1" x14ac:dyDescent="0.25">
      <c r="A2281" s="24" t="str">
        <f>IF(D2281="","",(B2281&amp;"|"&amp;C2281&amp;"|"&amp;D2281&amp;"|"&amp;E2281&amp;"|"&amp;F2281&amp;"|"&amp;G2281&amp;"|"&amp;H2281&amp;"|"&amp;I2281&amp;"|"&amp;J2281&amp;"|"&amp;K2281&amp;"|"&amp;L2281&amp;"|"&amp;M2281&amp;"|"&amp;N2281&amp;"|"&amp;O2281&amp;"|"&amp;P2281&amp;"|"&amp;Q2281&amp;"|"&amp;R2281&amp;"|"&amp;S2281&amp;"|"&amp;T2281&amp;"|"&amp;U2281&amp;"|"&amp;V2281&amp;"|"&amp;W2281&amp;"|"&amp;X2281&amp;"|"&amp;Y2281&amp;"|"&amp;Z2281&amp;"|"&amp;AA2281&amp;"|"&amp;AB2281&amp;"|"&amp;AC2281&amp;"|"&amp;AD2281&amp;"|"&amp;AE2281&amp;"|"&amp;AF2281&amp;"|"))</f>
        <v/>
      </c>
      <c r="B2281" s="127" t="s">
        <v>1346</v>
      </c>
      <c r="C2281" s="127"/>
      <c r="D2281" s="144"/>
      <c r="E2281" s="144"/>
      <c r="F2281" s="127"/>
      <c r="G2281" s="152"/>
      <c r="H2281" s="152"/>
      <c r="I2281" s="127"/>
      <c r="J2281" s="127"/>
      <c r="K2281" s="127"/>
      <c r="L2281" s="127"/>
      <c r="M2281" s="127"/>
      <c r="N2281" s="127"/>
      <c r="O2281" s="127"/>
      <c r="P2281" s="127"/>
      <c r="Q2281" s="127"/>
      <c r="R2281" s="127"/>
      <c r="S2281" s="144"/>
      <c r="T2281" s="144"/>
      <c r="U2281" s="126"/>
      <c r="V2281" s="127"/>
      <c r="W2281" s="127"/>
      <c r="X2281" s="127"/>
      <c r="Y2281" s="127"/>
      <c r="Z2281" s="127"/>
      <c r="AA2281" s="127"/>
      <c r="AB2281" s="127"/>
      <c r="AC2281" s="127"/>
      <c r="AD2281" s="127"/>
    </row>
    <row r="2282" spans="1:30" hidden="1" x14ac:dyDescent="0.25">
      <c r="A2282" s="24" t="str">
        <f>IF(D2282="","",(B2282&amp;"|"&amp;C2282&amp;"|"&amp;D2282&amp;"|"&amp;E2282&amp;"|"&amp;F2282&amp;"|"&amp;G2282&amp;"|"&amp;H2282&amp;"|"&amp;I2282&amp;"|"&amp;J2282&amp;"|"&amp;K2282&amp;"|"&amp;L2282&amp;"|"&amp;M2282&amp;"|"&amp;N2282&amp;"|"&amp;O2282&amp;"|"&amp;P2282&amp;"|"&amp;Q2282&amp;"|"&amp;R2282&amp;"|"&amp;S2282&amp;"|"&amp;T2282&amp;"|"&amp;U2282&amp;"|"&amp;V2282&amp;"|"&amp;W2282&amp;"|"&amp;X2282&amp;"|"&amp;Y2282&amp;"|"&amp;Z2282&amp;"|"&amp;AA2282&amp;"|"&amp;AB2282&amp;"|"&amp;AC2282&amp;"|"&amp;AD2282&amp;"|"&amp;AE2282&amp;"|"&amp;AF2282&amp;"|"))</f>
        <v/>
      </c>
      <c r="B2282" s="124" t="s">
        <v>1346</v>
      </c>
      <c r="C2282" s="125" t="s">
        <v>3371</v>
      </c>
      <c r="D2282" s="87"/>
      <c r="E2282" s="87"/>
      <c r="F2282" s="87"/>
      <c r="G2282" s="87"/>
      <c r="H2282" s="87"/>
      <c r="I2282" s="87"/>
      <c r="J2282" s="134"/>
      <c r="K2282" s="134"/>
      <c r="L2282" s="87"/>
      <c r="M2282" s="87"/>
      <c r="N2282" s="87"/>
      <c r="O2282" s="87"/>
      <c r="P2282" s="87"/>
      <c r="Q2282" s="87"/>
      <c r="R2282" s="87"/>
      <c r="S2282" s="87"/>
      <c r="T2282" s="87"/>
      <c r="U2282" s="136"/>
      <c r="V2282" s="127"/>
      <c r="W2282" s="127"/>
      <c r="X2282" s="127"/>
      <c r="Y2282" s="127"/>
      <c r="Z2282" s="127"/>
      <c r="AA2282" s="127"/>
      <c r="AB2282" s="127"/>
      <c r="AC2282" s="127"/>
      <c r="AD2282" s="127"/>
    </row>
    <row r="2283" spans="1:30" hidden="1" x14ac:dyDescent="0.25">
      <c r="A2283" s="24" t="str">
        <f>IF(D2283="","",(B2283&amp;"|"&amp;C2283&amp;"|"&amp;D2283&amp;"|"&amp;E2283&amp;"|"&amp;F2283&amp;"|"&amp;G2283&amp;"|"&amp;H2283&amp;"|"&amp;I2283&amp;"|"&amp;J2283&amp;"|"&amp;K2283&amp;"|"&amp;L2283&amp;"|"&amp;M2283&amp;"|"&amp;N2283&amp;"|"&amp;O2283&amp;"|"&amp;P2283&amp;"|"&amp;Q2283&amp;"|"&amp;R2283&amp;"|"&amp;S2283&amp;"|"&amp;T2283&amp;"|"&amp;U2283&amp;"|"&amp;V2283&amp;"|"&amp;W2283&amp;"|"&amp;X2283&amp;"|"&amp;Y2283&amp;"|"&amp;Z2283&amp;"|"&amp;AA2283&amp;"|"&amp;AB2283&amp;"|"&amp;AC2283&amp;"|"&amp;AD2283&amp;"|"&amp;AE2283&amp;"|"&amp;AF2283&amp;"|"))</f>
        <v/>
      </c>
      <c r="B2283" s="127" t="s">
        <v>1347</v>
      </c>
      <c r="C2283" s="127"/>
      <c r="D2283" s="144"/>
      <c r="E2283" s="144"/>
      <c r="F2283" s="127"/>
      <c r="G2283" s="152"/>
      <c r="H2283" s="152"/>
      <c r="I2283" s="127"/>
      <c r="J2283" s="127"/>
      <c r="K2283" s="127"/>
      <c r="L2283" s="127"/>
      <c r="M2283" s="127"/>
      <c r="N2283" s="127"/>
      <c r="O2283" s="127"/>
      <c r="P2283" s="127"/>
      <c r="Q2283" s="127"/>
      <c r="R2283" s="127"/>
      <c r="S2283" s="144"/>
      <c r="T2283" s="144"/>
      <c r="U2283" s="126"/>
      <c r="V2283" s="127"/>
      <c r="W2283" s="127"/>
      <c r="X2283" s="127"/>
      <c r="Y2283" s="127"/>
      <c r="Z2283" s="127"/>
      <c r="AA2283" s="127"/>
      <c r="AB2283" s="127"/>
      <c r="AC2283" s="127"/>
      <c r="AD2283" s="127"/>
    </row>
    <row r="2284" spans="1:30" hidden="1" x14ac:dyDescent="0.25">
      <c r="A2284" s="24" t="str">
        <f>IF(D2284="","",(B2284&amp;"|"&amp;C2284&amp;"|"&amp;D2284&amp;"|"&amp;E2284&amp;"|"&amp;F2284&amp;"|"&amp;G2284&amp;"|"&amp;H2284&amp;"|"&amp;I2284&amp;"|"&amp;J2284&amp;"|"&amp;K2284&amp;"|"&amp;L2284&amp;"|"&amp;M2284&amp;"|"&amp;N2284&amp;"|"&amp;O2284&amp;"|"&amp;P2284&amp;"|"&amp;Q2284&amp;"|"&amp;R2284&amp;"|"&amp;S2284&amp;"|"&amp;T2284&amp;"|"&amp;U2284&amp;"|"&amp;V2284&amp;"|"&amp;W2284&amp;"|"&amp;X2284&amp;"|"&amp;Y2284&amp;"|"&amp;Z2284&amp;"|"&amp;AA2284&amp;"|"&amp;AB2284&amp;"|"&amp;AC2284&amp;"|"&amp;AD2284&amp;"|"&amp;AE2284&amp;"|"&amp;AF2284&amp;"|"))</f>
        <v/>
      </c>
      <c r="B2284" s="124" t="s">
        <v>1347</v>
      </c>
      <c r="C2284" s="125" t="s">
        <v>3372</v>
      </c>
      <c r="D2284" s="87"/>
      <c r="E2284" s="87"/>
      <c r="F2284" s="87"/>
      <c r="G2284" s="87"/>
      <c r="H2284" s="87"/>
      <c r="I2284" s="87"/>
      <c r="J2284" s="134"/>
      <c r="K2284" s="134"/>
      <c r="L2284" s="87"/>
      <c r="M2284" s="87"/>
      <c r="N2284" s="87"/>
      <c r="O2284" s="87"/>
      <c r="P2284" s="87"/>
      <c r="Q2284" s="87"/>
      <c r="R2284" s="87"/>
      <c r="S2284" s="87"/>
      <c r="T2284" s="87"/>
      <c r="U2284" s="136"/>
      <c r="V2284" s="127"/>
      <c r="W2284" s="127"/>
      <c r="X2284" s="127"/>
      <c r="Y2284" s="127"/>
      <c r="Z2284" s="127"/>
      <c r="AA2284" s="127"/>
      <c r="AB2284" s="127"/>
      <c r="AC2284" s="127"/>
      <c r="AD2284" s="127"/>
    </row>
    <row r="2285" spans="1:30" hidden="1" x14ac:dyDescent="0.25">
      <c r="A2285" s="24" t="str">
        <f>IF(D2285="","",(B2285&amp;"|"&amp;C2285&amp;"|"&amp;D2285&amp;"|"&amp;E2285&amp;"|"&amp;F2285&amp;"|"&amp;G2285&amp;"|"&amp;H2285&amp;"|"&amp;I2285&amp;"|"&amp;J2285&amp;"|"&amp;K2285&amp;"|"&amp;L2285&amp;"|"&amp;M2285&amp;"|"&amp;N2285&amp;"|"&amp;O2285&amp;"|"&amp;P2285&amp;"|"&amp;Q2285&amp;"|"&amp;R2285&amp;"|"&amp;S2285&amp;"|"&amp;T2285&amp;"|"&amp;U2285&amp;"|"&amp;V2285&amp;"|"&amp;W2285&amp;"|"&amp;X2285&amp;"|"&amp;Y2285&amp;"|"&amp;Z2285&amp;"|"&amp;AA2285&amp;"|"&amp;AB2285&amp;"|"&amp;AC2285&amp;"|"&amp;AD2285&amp;"|"&amp;AE2285&amp;"|"&amp;AF2285&amp;"|"))</f>
        <v/>
      </c>
      <c r="B2285" s="127" t="s">
        <v>1348</v>
      </c>
      <c r="C2285" s="127"/>
      <c r="D2285" s="144"/>
      <c r="E2285" s="144"/>
      <c r="F2285" s="127"/>
      <c r="G2285" s="152"/>
      <c r="H2285" s="152"/>
      <c r="I2285" s="127"/>
      <c r="J2285" s="127"/>
      <c r="K2285" s="127"/>
      <c r="L2285" s="127"/>
      <c r="M2285" s="127"/>
      <c r="N2285" s="127"/>
      <c r="O2285" s="127"/>
      <c r="P2285" s="127"/>
      <c r="Q2285" s="127"/>
      <c r="R2285" s="127"/>
      <c r="S2285" s="144"/>
      <c r="T2285" s="144"/>
      <c r="U2285" s="126"/>
      <c r="V2285" s="127"/>
      <c r="W2285" s="127"/>
      <c r="X2285" s="127"/>
      <c r="Y2285" s="127"/>
      <c r="Z2285" s="127"/>
      <c r="AA2285" s="127"/>
      <c r="AB2285" s="127"/>
      <c r="AC2285" s="127"/>
      <c r="AD2285" s="127"/>
    </row>
    <row r="2286" spans="1:30" hidden="1" x14ac:dyDescent="0.25">
      <c r="A2286" s="24" t="str">
        <f>IF(D2286="","",(B2286&amp;"|"&amp;C2286&amp;"|"&amp;D2286&amp;"|"&amp;E2286&amp;"|"&amp;F2286&amp;"|"&amp;G2286&amp;"|"&amp;H2286&amp;"|"&amp;I2286&amp;"|"&amp;J2286&amp;"|"&amp;K2286&amp;"|"&amp;L2286&amp;"|"&amp;M2286&amp;"|"&amp;N2286&amp;"|"&amp;O2286&amp;"|"&amp;P2286&amp;"|"&amp;Q2286&amp;"|"&amp;R2286&amp;"|"&amp;S2286&amp;"|"&amp;T2286&amp;"|"&amp;U2286&amp;"|"&amp;V2286&amp;"|"&amp;W2286&amp;"|"&amp;X2286&amp;"|"&amp;Y2286&amp;"|"&amp;Z2286&amp;"|"&amp;AA2286&amp;"|"&amp;AB2286&amp;"|"&amp;AC2286&amp;"|"&amp;AD2286&amp;"|"&amp;AE2286&amp;"|"&amp;AF2286&amp;"|"))</f>
        <v/>
      </c>
      <c r="B2286" s="124" t="s">
        <v>1348</v>
      </c>
      <c r="C2286" s="125" t="s">
        <v>3373</v>
      </c>
      <c r="D2286" s="87"/>
      <c r="E2286" s="87"/>
      <c r="F2286" s="87"/>
      <c r="G2286" s="87"/>
      <c r="H2286" s="87"/>
      <c r="I2286" s="87"/>
      <c r="J2286" s="134"/>
      <c r="K2286" s="134"/>
      <c r="L2286" s="87"/>
      <c r="M2286" s="87"/>
      <c r="N2286" s="87"/>
      <c r="O2286" s="87"/>
      <c r="P2286" s="87"/>
      <c r="Q2286" s="87"/>
      <c r="R2286" s="87"/>
      <c r="S2286" s="87"/>
      <c r="T2286" s="87"/>
      <c r="U2286" s="136"/>
      <c r="V2286" s="127"/>
      <c r="W2286" s="127"/>
      <c r="X2286" s="127"/>
      <c r="Y2286" s="127"/>
      <c r="Z2286" s="127"/>
      <c r="AA2286" s="127"/>
      <c r="AB2286" s="127"/>
      <c r="AC2286" s="127"/>
      <c r="AD2286" s="127"/>
    </row>
    <row r="2287" spans="1:30" hidden="1" x14ac:dyDescent="0.25">
      <c r="A2287" s="24" t="str">
        <f>IF(D2287="","",(B2287&amp;"|"&amp;C2287&amp;"|"&amp;D2287&amp;"|"&amp;E2287&amp;"|"&amp;F2287&amp;"|"&amp;G2287&amp;"|"&amp;H2287&amp;"|"&amp;I2287&amp;"|"&amp;J2287&amp;"|"&amp;K2287&amp;"|"&amp;L2287&amp;"|"&amp;M2287&amp;"|"&amp;N2287&amp;"|"&amp;O2287&amp;"|"&amp;P2287&amp;"|"&amp;Q2287&amp;"|"&amp;R2287&amp;"|"&amp;S2287&amp;"|"&amp;T2287&amp;"|"&amp;U2287&amp;"|"&amp;V2287&amp;"|"&amp;W2287&amp;"|"&amp;X2287&amp;"|"&amp;Y2287&amp;"|"&amp;Z2287&amp;"|"&amp;AA2287&amp;"|"&amp;AB2287&amp;"|"&amp;AC2287&amp;"|"&amp;AD2287&amp;"|"&amp;AE2287&amp;"|"&amp;AF2287&amp;"|"))</f>
        <v/>
      </c>
      <c r="B2287" s="127" t="s">
        <v>1349</v>
      </c>
      <c r="C2287" s="127"/>
      <c r="D2287" s="144"/>
      <c r="E2287" s="144"/>
      <c r="F2287" s="127"/>
      <c r="G2287" s="152"/>
      <c r="H2287" s="152"/>
      <c r="I2287" s="127"/>
      <c r="J2287" s="127"/>
      <c r="K2287" s="127"/>
      <c r="L2287" s="127"/>
      <c r="M2287" s="127"/>
      <c r="N2287" s="127"/>
      <c r="O2287" s="127"/>
      <c r="P2287" s="127"/>
      <c r="Q2287" s="127"/>
      <c r="R2287" s="127"/>
      <c r="S2287" s="144"/>
      <c r="T2287" s="144"/>
      <c r="U2287" s="126"/>
      <c r="V2287" s="127"/>
      <c r="W2287" s="127"/>
      <c r="X2287" s="127"/>
      <c r="Y2287" s="127"/>
      <c r="Z2287" s="127"/>
      <c r="AA2287" s="127"/>
      <c r="AB2287" s="127"/>
      <c r="AC2287" s="127"/>
      <c r="AD2287" s="127"/>
    </row>
    <row r="2288" spans="1:30" hidden="1" x14ac:dyDescent="0.25">
      <c r="A2288" s="24" t="str">
        <f>IF(D2288="","",(B2288&amp;"|"&amp;C2288&amp;"|"&amp;D2288&amp;"|"&amp;E2288&amp;"|"&amp;F2288&amp;"|"&amp;G2288&amp;"|"&amp;H2288&amp;"|"&amp;I2288&amp;"|"&amp;J2288&amp;"|"&amp;K2288&amp;"|"&amp;L2288&amp;"|"&amp;M2288&amp;"|"&amp;N2288&amp;"|"&amp;O2288&amp;"|"&amp;P2288&amp;"|"&amp;Q2288&amp;"|"&amp;R2288&amp;"|"&amp;S2288&amp;"|"&amp;T2288&amp;"|"&amp;U2288&amp;"|"&amp;V2288&amp;"|"&amp;W2288&amp;"|"&amp;X2288&amp;"|"&amp;Y2288&amp;"|"&amp;Z2288&amp;"|"&amp;AA2288&amp;"|"&amp;AB2288&amp;"|"&amp;AC2288&amp;"|"&amp;AD2288&amp;"|"&amp;AE2288&amp;"|"&amp;AF2288&amp;"|"))</f>
        <v/>
      </c>
      <c r="B2288" s="124" t="s">
        <v>1349</v>
      </c>
      <c r="C2288" s="125" t="s">
        <v>3374</v>
      </c>
      <c r="D2288" s="87"/>
      <c r="E2288" s="87"/>
      <c r="F2288" s="87"/>
      <c r="G2288" s="87"/>
      <c r="H2288" s="87"/>
      <c r="I2288" s="87"/>
      <c r="J2288" s="134"/>
      <c r="K2288" s="134"/>
      <c r="L2288" s="87"/>
      <c r="M2288" s="87"/>
      <c r="N2288" s="87"/>
      <c r="O2288" s="87"/>
      <c r="P2288" s="87"/>
      <c r="Q2288" s="87"/>
      <c r="R2288" s="87"/>
      <c r="S2288" s="87"/>
      <c r="T2288" s="87"/>
      <c r="U2288" s="136"/>
      <c r="V2288" s="127"/>
      <c r="W2288" s="127"/>
      <c r="X2288" s="127"/>
      <c r="Y2288" s="127"/>
      <c r="Z2288" s="127"/>
      <c r="AA2288" s="127"/>
      <c r="AB2288" s="127"/>
      <c r="AC2288" s="127"/>
      <c r="AD2288" s="127"/>
    </row>
    <row r="2289" spans="1:30" x14ac:dyDescent="0.25">
      <c r="A2289" s="24" t="str">
        <f>IF(D2289="","",(B2289&amp;"|"&amp;C2289&amp;"|"&amp;D2289&amp;"|"&amp;E2289&amp;"|"&amp;F2289&amp;"|"&amp;G2289&amp;"|"&amp;H2289&amp;"|"&amp;I2289&amp;"|"&amp;J2289&amp;"|"&amp;K2289&amp;"|"&amp;L2289&amp;"|"&amp;M2289&amp;"|"&amp;N2289&amp;"|"&amp;O2289&amp;"|"&amp;P2289&amp;"|"&amp;Q2289&amp;"|"&amp;R2289&amp;"|"&amp;S2289&amp;"|"&amp;T2289&amp;"|"&amp;U2289&amp;"|"&amp;V2289&amp;"|"&amp;W2289&amp;"|"&amp;X2289&amp;"|"&amp;Y2289&amp;"|"&amp;Z2289&amp;"|"&amp;AA2289&amp;"|"&amp;AB2289&amp;"|"&amp;AC2289&amp;"|"&amp;AD2289&amp;"|"&amp;AE2289&amp;"|"&amp;AF2289&amp;"|"))</f>
        <v>Phenacogrammus interruptus |Kongotetra , Congo tetra |23|26||6|8||5|20||||||||||||||||||||||</v>
      </c>
      <c r="B2289" s="127" t="s">
        <v>1350</v>
      </c>
      <c r="C2289" s="127" t="s">
        <v>1351</v>
      </c>
      <c r="D2289" s="144">
        <v>23</v>
      </c>
      <c r="E2289" s="144">
        <v>26</v>
      </c>
      <c r="F2289" s="127"/>
      <c r="G2289" s="151">
        <v>6</v>
      </c>
      <c r="H2289" s="151">
        <v>8</v>
      </c>
      <c r="I2289" s="127"/>
      <c r="J2289" s="127">
        <v>5</v>
      </c>
      <c r="K2289" s="127">
        <v>20</v>
      </c>
      <c r="L2289" s="127"/>
      <c r="M2289" s="127"/>
      <c r="N2289" s="127"/>
      <c r="O2289" s="127"/>
      <c r="P2289" s="127"/>
      <c r="Q2289" s="127"/>
      <c r="R2289" s="127"/>
      <c r="S2289" s="144"/>
      <c r="T2289" s="144"/>
      <c r="U2289" s="126"/>
      <c r="V2289" s="127"/>
      <c r="W2289" s="127"/>
      <c r="X2289" s="127"/>
      <c r="Y2289" s="127"/>
      <c r="Z2289" s="127"/>
      <c r="AA2289" s="127"/>
      <c r="AB2289" s="127"/>
      <c r="AC2289" s="127"/>
      <c r="AD2289" s="127"/>
    </row>
    <row r="2290" spans="1:30" hidden="1" x14ac:dyDescent="0.25">
      <c r="A2290" s="24" t="str">
        <f>IF(D2290="","",(B2290&amp;"|"&amp;C2290&amp;"|"&amp;D2290&amp;"|"&amp;E2290&amp;"|"&amp;F2290&amp;"|"&amp;G2290&amp;"|"&amp;H2290&amp;"|"&amp;I2290&amp;"|"&amp;J2290&amp;"|"&amp;K2290&amp;"|"&amp;L2290&amp;"|"&amp;M2290&amp;"|"&amp;N2290&amp;"|"&amp;O2290&amp;"|"&amp;P2290&amp;"|"&amp;Q2290&amp;"|"&amp;R2290&amp;"|"&amp;S2290&amp;"|"&amp;T2290&amp;"|"&amp;U2290&amp;"|"&amp;V2290&amp;"|"&amp;W2290&amp;"|"&amp;X2290&amp;"|"&amp;Y2290&amp;"|"&amp;Z2290&amp;"|"&amp;AA2290&amp;"|"&amp;AB2290&amp;"|"&amp;AC2290&amp;"|"&amp;AD2290&amp;"|"&amp;AE2290&amp;"|"&amp;AF2290&amp;"|"))</f>
        <v/>
      </c>
      <c r="B2290" s="127" t="s">
        <v>1352</v>
      </c>
      <c r="C2290" s="127"/>
      <c r="D2290" s="144"/>
      <c r="E2290" s="144"/>
      <c r="F2290" s="127"/>
      <c r="G2290" s="152"/>
      <c r="H2290" s="152"/>
      <c r="I2290" s="127"/>
      <c r="J2290" s="127"/>
      <c r="K2290" s="127"/>
      <c r="L2290" s="127"/>
      <c r="M2290" s="127"/>
      <c r="N2290" s="127"/>
      <c r="O2290" s="127"/>
      <c r="P2290" s="127"/>
      <c r="Q2290" s="127"/>
      <c r="R2290" s="127"/>
      <c r="S2290" s="144"/>
      <c r="T2290" s="144"/>
      <c r="U2290" s="126"/>
      <c r="V2290" s="127"/>
      <c r="W2290" s="127"/>
      <c r="X2290" s="127"/>
      <c r="Y2290" s="127"/>
      <c r="Z2290" s="127"/>
      <c r="AA2290" s="127"/>
      <c r="AB2290" s="127"/>
      <c r="AC2290" s="127"/>
      <c r="AD2290" s="127"/>
    </row>
    <row r="2291" spans="1:30" hidden="1" x14ac:dyDescent="0.25">
      <c r="A2291" s="24" t="str">
        <f>IF(D2291="","",(B2291&amp;"|"&amp;C2291&amp;"|"&amp;D2291&amp;"|"&amp;E2291&amp;"|"&amp;F2291&amp;"|"&amp;G2291&amp;"|"&amp;H2291&amp;"|"&amp;I2291&amp;"|"&amp;J2291&amp;"|"&amp;K2291&amp;"|"&amp;L2291&amp;"|"&amp;M2291&amp;"|"&amp;N2291&amp;"|"&amp;O2291&amp;"|"&amp;P2291&amp;"|"&amp;Q2291&amp;"|"&amp;R2291&amp;"|"&amp;S2291&amp;"|"&amp;T2291&amp;"|"&amp;U2291&amp;"|"&amp;V2291&amp;"|"&amp;W2291&amp;"|"&amp;X2291&amp;"|"&amp;Y2291&amp;"|"&amp;Z2291&amp;"|"&amp;AA2291&amp;"|"&amp;AB2291&amp;"|"&amp;AC2291&amp;"|"&amp;AD2291&amp;"|"&amp;AE2291&amp;"|"&amp;AF2291&amp;"|"))</f>
        <v/>
      </c>
      <c r="B2291" s="124" t="s">
        <v>1352</v>
      </c>
      <c r="C2291" s="125" t="s">
        <v>3375</v>
      </c>
      <c r="D2291" s="87"/>
      <c r="E2291" s="87"/>
      <c r="F2291" s="87"/>
      <c r="G2291" s="87"/>
      <c r="H2291" s="87"/>
      <c r="I2291" s="87"/>
      <c r="J2291" s="134"/>
      <c r="K2291" s="134"/>
      <c r="L2291" s="87"/>
      <c r="M2291" s="87"/>
      <c r="N2291" s="87"/>
      <c r="O2291" s="87"/>
      <c r="P2291" s="87"/>
      <c r="Q2291" s="87"/>
      <c r="R2291" s="87"/>
      <c r="S2291" s="87"/>
      <c r="T2291" s="87"/>
      <c r="U2291" s="136"/>
      <c r="V2291" s="127"/>
      <c r="W2291" s="127"/>
      <c r="X2291" s="127"/>
      <c r="Y2291" s="127"/>
      <c r="Z2291" s="127"/>
      <c r="AA2291" s="127"/>
      <c r="AB2291" s="127"/>
      <c r="AC2291" s="127"/>
      <c r="AD2291" s="127"/>
    </row>
    <row r="2292" spans="1:30" hidden="1" x14ac:dyDescent="0.25">
      <c r="A2292" s="24" t="str">
        <f>IF(D2292="","",(B2292&amp;"|"&amp;C2292&amp;"|"&amp;D2292&amp;"|"&amp;E2292&amp;"|"&amp;F2292&amp;"|"&amp;G2292&amp;"|"&amp;H2292&amp;"|"&amp;I2292&amp;"|"&amp;J2292&amp;"|"&amp;K2292&amp;"|"&amp;L2292&amp;"|"&amp;M2292&amp;"|"&amp;N2292&amp;"|"&amp;O2292&amp;"|"&amp;P2292&amp;"|"&amp;Q2292&amp;"|"&amp;R2292&amp;"|"&amp;S2292&amp;"|"&amp;T2292&amp;"|"&amp;U2292&amp;"|"&amp;V2292&amp;"|"&amp;W2292&amp;"|"&amp;X2292&amp;"|"&amp;Y2292&amp;"|"&amp;Z2292&amp;"|"&amp;AA2292&amp;"|"&amp;AB2292&amp;"|"&amp;AC2292&amp;"|"&amp;AD2292&amp;"|"&amp;AE2292&amp;"|"&amp;AF2292&amp;"|"))</f>
        <v/>
      </c>
      <c r="B2292" s="127" t="s">
        <v>1353</v>
      </c>
      <c r="C2292" s="127"/>
      <c r="D2292" s="144"/>
      <c r="E2292" s="144"/>
      <c r="F2292" s="127"/>
      <c r="G2292" s="152"/>
      <c r="H2292" s="152"/>
      <c r="I2292" s="127"/>
      <c r="J2292" s="127"/>
      <c r="K2292" s="127"/>
      <c r="L2292" s="127"/>
      <c r="M2292" s="127"/>
      <c r="N2292" s="127"/>
      <c r="O2292" s="127"/>
      <c r="P2292" s="127"/>
      <c r="Q2292" s="127"/>
      <c r="R2292" s="127"/>
      <c r="S2292" s="144"/>
      <c r="T2292" s="144"/>
      <c r="U2292" s="126"/>
      <c r="V2292" s="127"/>
      <c r="W2292" s="127"/>
      <c r="X2292" s="127"/>
      <c r="Y2292" s="127"/>
      <c r="Z2292" s="127"/>
      <c r="AA2292" s="127"/>
      <c r="AB2292" s="127"/>
      <c r="AC2292" s="127"/>
      <c r="AD2292" s="127"/>
    </row>
    <row r="2293" spans="1:30" hidden="1" x14ac:dyDescent="0.25">
      <c r="A2293" s="24" t="str">
        <f>IF(D2293="","",(B2293&amp;"|"&amp;C2293&amp;"|"&amp;D2293&amp;"|"&amp;E2293&amp;"|"&amp;F2293&amp;"|"&amp;G2293&amp;"|"&amp;H2293&amp;"|"&amp;I2293&amp;"|"&amp;J2293&amp;"|"&amp;K2293&amp;"|"&amp;L2293&amp;"|"&amp;M2293&amp;"|"&amp;N2293&amp;"|"&amp;O2293&amp;"|"&amp;P2293&amp;"|"&amp;Q2293&amp;"|"&amp;R2293&amp;"|"&amp;S2293&amp;"|"&amp;T2293&amp;"|"&amp;U2293&amp;"|"&amp;V2293&amp;"|"&amp;W2293&amp;"|"&amp;X2293&amp;"|"&amp;Y2293&amp;"|"&amp;Z2293&amp;"|"&amp;AA2293&amp;"|"&amp;AB2293&amp;"|"&amp;AC2293&amp;"|"&amp;AD2293&amp;"|"&amp;AE2293&amp;"|"&amp;AF2293&amp;"|"))</f>
        <v/>
      </c>
      <c r="B2293" s="124" t="s">
        <v>1353</v>
      </c>
      <c r="C2293" s="125" t="s">
        <v>3376</v>
      </c>
      <c r="D2293" s="87"/>
      <c r="E2293" s="87"/>
      <c r="F2293" s="87"/>
      <c r="G2293" s="87"/>
      <c r="H2293" s="87"/>
      <c r="I2293" s="87"/>
      <c r="J2293" s="134"/>
      <c r="K2293" s="134"/>
      <c r="L2293" s="87"/>
      <c r="M2293" s="87"/>
      <c r="N2293" s="87"/>
      <c r="O2293" s="87"/>
      <c r="P2293" s="87"/>
      <c r="Q2293" s="87"/>
      <c r="R2293" s="87"/>
      <c r="S2293" s="87"/>
      <c r="T2293" s="87"/>
      <c r="U2293" s="136"/>
      <c r="V2293" s="127"/>
      <c r="W2293" s="127"/>
      <c r="X2293" s="127"/>
      <c r="Y2293" s="127"/>
      <c r="Z2293" s="127"/>
      <c r="AA2293" s="127"/>
      <c r="AB2293" s="127"/>
      <c r="AC2293" s="127"/>
      <c r="AD2293" s="127"/>
    </row>
    <row r="2294" spans="1:30" hidden="1" x14ac:dyDescent="0.25">
      <c r="A2294" s="24" t="str">
        <f>IF(D2294="","",(B2294&amp;"|"&amp;C2294&amp;"|"&amp;D2294&amp;"|"&amp;E2294&amp;"|"&amp;F2294&amp;"|"&amp;G2294&amp;"|"&amp;H2294&amp;"|"&amp;I2294&amp;"|"&amp;J2294&amp;"|"&amp;K2294&amp;"|"&amp;L2294&amp;"|"&amp;M2294&amp;"|"&amp;N2294&amp;"|"&amp;O2294&amp;"|"&amp;P2294&amp;"|"&amp;Q2294&amp;"|"&amp;R2294&amp;"|"&amp;S2294&amp;"|"&amp;T2294&amp;"|"&amp;U2294&amp;"|"&amp;V2294&amp;"|"&amp;W2294&amp;"|"&amp;X2294&amp;"|"&amp;Y2294&amp;"|"&amp;Z2294&amp;"|"&amp;AA2294&amp;"|"&amp;AB2294&amp;"|"&amp;AC2294&amp;"|"&amp;AD2294&amp;"|"&amp;AE2294&amp;"|"&amp;AF2294&amp;"|"))</f>
        <v/>
      </c>
      <c r="B2294" s="127" t="s">
        <v>1354</v>
      </c>
      <c r="C2294" s="127"/>
      <c r="D2294" s="144"/>
      <c r="E2294" s="144"/>
      <c r="F2294" s="127"/>
      <c r="G2294" s="152"/>
      <c r="H2294" s="152"/>
      <c r="I2294" s="127"/>
      <c r="J2294" s="127"/>
      <c r="K2294" s="127"/>
      <c r="L2294" s="127"/>
      <c r="M2294" s="127"/>
      <c r="N2294" s="127"/>
      <c r="O2294" s="127"/>
      <c r="P2294" s="127"/>
      <c r="Q2294" s="127"/>
      <c r="R2294" s="127"/>
      <c r="S2294" s="144"/>
      <c r="T2294" s="144"/>
      <c r="U2294" s="126"/>
      <c r="V2294" s="127"/>
      <c r="W2294" s="127"/>
      <c r="X2294" s="127"/>
      <c r="Y2294" s="127"/>
      <c r="Z2294" s="127"/>
      <c r="AA2294" s="127"/>
      <c r="AB2294" s="127"/>
      <c r="AC2294" s="127"/>
      <c r="AD2294" s="127"/>
    </row>
    <row r="2295" spans="1:30" hidden="1" x14ac:dyDescent="0.25">
      <c r="A2295" s="24" t="str">
        <f>IF(D2295="","",(B2295&amp;"|"&amp;C2295&amp;"|"&amp;D2295&amp;"|"&amp;E2295&amp;"|"&amp;F2295&amp;"|"&amp;G2295&amp;"|"&amp;H2295&amp;"|"&amp;I2295&amp;"|"&amp;J2295&amp;"|"&amp;K2295&amp;"|"&amp;L2295&amp;"|"&amp;M2295&amp;"|"&amp;N2295&amp;"|"&amp;O2295&amp;"|"&amp;P2295&amp;"|"&amp;Q2295&amp;"|"&amp;R2295&amp;"|"&amp;S2295&amp;"|"&amp;T2295&amp;"|"&amp;U2295&amp;"|"&amp;V2295&amp;"|"&amp;W2295&amp;"|"&amp;X2295&amp;"|"&amp;Y2295&amp;"|"&amp;Z2295&amp;"|"&amp;AA2295&amp;"|"&amp;AB2295&amp;"|"&amp;AC2295&amp;"|"&amp;AD2295&amp;"|"&amp;AE2295&amp;"|"&amp;AF2295&amp;"|"))</f>
        <v/>
      </c>
      <c r="B2295" s="124" t="s">
        <v>1354</v>
      </c>
      <c r="C2295" s="125" t="s">
        <v>3377</v>
      </c>
      <c r="D2295" s="87"/>
      <c r="E2295" s="87"/>
      <c r="F2295" s="87"/>
      <c r="G2295" s="87"/>
      <c r="H2295" s="87"/>
      <c r="I2295" s="87"/>
      <c r="J2295" s="134"/>
      <c r="K2295" s="134"/>
      <c r="L2295" s="87"/>
      <c r="M2295" s="87"/>
      <c r="N2295" s="87"/>
      <c r="O2295" s="87"/>
      <c r="P2295" s="87"/>
      <c r="Q2295" s="87"/>
      <c r="R2295" s="87"/>
      <c r="S2295" s="87"/>
      <c r="T2295" s="87"/>
      <c r="U2295" s="136"/>
      <c r="V2295" s="127"/>
      <c r="W2295" s="127"/>
      <c r="X2295" s="127"/>
      <c r="Y2295" s="127"/>
      <c r="Z2295" s="127"/>
      <c r="AA2295" s="127"/>
      <c r="AB2295" s="127"/>
      <c r="AC2295" s="127"/>
      <c r="AD2295" s="127"/>
    </row>
    <row r="2296" spans="1:30" hidden="1" x14ac:dyDescent="0.25">
      <c r="A2296" s="24" t="str">
        <f>IF(D2296="","",(B2296&amp;"|"&amp;C2296&amp;"|"&amp;D2296&amp;"|"&amp;E2296&amp;"|"&amp;F2296&amp;"|"&amp;G2296&amp;"|"&amp;H2296&amp;"|"&amp;I2296&amp;"|"&amp;J2296&amp;"|"&amp;K2296&amp;"|"&amp;L2296&amp;"|"&amp;M2296&amp;"|"&amp;N2296&amp;"|"&amp;O2296&amp;"|"&amp;P2296&amp;"|"&amp;Q2296&amp;"|"&amp;R2296&amp;"|"&amp;S2296&amp;"|"&amp;T2296&amp;"|"&amp;U2296&amp;"|"&amp;V2296&amp;"|"&amp;W2296&amp;"|"&amp;X2296&amp;"|"&amp;Y2296&amp;"|"&amp;Z2296&amp;"|"&amp;AA2296&amp;"|"&amp;AB2296&amp;"|"&amp;AC2296&amp;"|"&amp;AD2296&amp;"|"&amp;AE2296&amp;"|"&amp;AF2296&amp;"|"))</f>
        <v/>
      </c>
      <c r="B2296" s="127" t="s">
        <v>1355</v>
      </c>
      <c r="C2296" s="127"/>
      <c r="D2296" s="144"/>
      <c r="E2296" s="144"/>
      <c r="F2296" s="127"/>
      <c r="G2296" s="152"/>
      <c r="H2296" s="152"/>
      <c r="I2296" s="127"/>
      <c r="J2296" s="127"/>
      <c r="K2296" s="127"/>
      <c r="L2296" s="127"/>
      <c r="M2296" s="127"/>
      <c r="N2296" s="127"/>
      <c r="O2296" s="127"/>
      <c r="P2296" s="127"/>
      <c r="Q2296" s="127"/>
      <c r="R2296" s="127"/>
      <c r="S2296" s="144"/>
      <c r="T2296" s="144"/>
      <c r="U2296" s="126"/>
      <c r="V2296" s="127"/>
      <c r="W2296" s="127"/>
      <c r="X2296" s="127"/>
      <c r="Y2296" s="127"/>
      <c r="Z2296" s="127"/>
      <c r="AA2296" s="127"/>
      <c r="AB2296" s="127"/>
      <c r="AC2296" s="127"/>
      <c r="AD2296" s="127"/>
    </row>
    <row r="2297" spans="1:30" hidden="1" x14ac:dyDescent="0.25">
      <c r="A2297" s="24" t="str">
        <f>IF(D2297="","",(B2297&amp;"|"&amp;C2297&amp;"|"&amp;D2297&amp;"|"&amp;E2297&amp;"|"&amp;F2297&amp;"|"&amp;G2297&amp;"|"&amp;H2297&amp;"|"&amp;I2297&amp;"|"&amp;J2297&amp;"|"&amp;K2297&amp;"|"&amp;L2297&amp;"|"&amp;M2297&amp;"|"&amp;N2297&amp;"|"&amp;O2297&amp;"|"&amp;P2297&amp;"|"&amp;Q2297&amp;"|"&amp;R2297&amp;"|"&amp;S2297&amp;"|"&amp;T2297&amp;"|"&amp;U2297&amp;"|"&amp;V2297&amp;"|"&amp;W2297&amp;"|"&amp;X2297&amp;"|"&amp;Y2297&amp;"|"&amp;Z2297&amp;"|"&amp;AA2297&amp;"|"&amp;AB2297&amp;"|"&amp;AC2297&amp;"|"&amp;AD2297&amp;"|"&amp;AE2297&amp;"|"&amp;AF2297&amp;"|"))</f>
        <v/>
      </c>
      <c r="B2297" s="124" t="s">
        <v>1355</v>
      </c>
      <c r="C2297" s="125" t="s">
        <v>3378</v>
      </c>
      <c r="D2297" s="87"/>
      <c r="E2297" s="87"/>
      <c r="F2297" s="87"/>
      <c r="G2297" s="87"/>
      <c r="H2297" s="87"/>
      <c r="I2297" s="87"/>
      <c r="J2297" s="134"/>
      <c r="K2297" s="134"/>
      <c r="L2297" s="87"/>
      <c r="M2297" s="87"/>
      <c r="N2297" s="87"/>
      <c r="O2297" s="87"/>
      <c r="P2297" s="87"/>
      <c r="Q2297" s="87"/>
      <c r="R2297" s="87"/>
      <c r="S2297" s="87"/>
      <c r="T2297" s="87"/>
      <c r="U2297" s="136"/>
      <c r="V2297" s="127"/>
      <c r="W2297" s="127"/>
      <c r="X2297" s="127"/>
      <c r="Y2297" s="127"/>
      <c r="Z2297" s="127"/>
      <c r="AA2297" s="127"/>
      <c r="AB2297" s="127"/>
      <c r="AC2297" s="127"/>
      <c r="AD2297" s="127"/>
    </row>
    <row r="2298" spans="1:30" hidden="1" x14ac:dyDescent="0.25">
      <c r="A2298" s="24" t="str">
        <f>IF(D2298="","",(B2298&amp;"|"&amp;C2298&amp;"|"&amp;D2298&amp;"|"&amp;E2298&amp;"|"&amp;F2298&amp;"|"&amp;G2298&amp;"|"&amp;H2298&amp;"|"&amp;I2298&amp;"|"&amp;J2298&amp;"|"&amp;K2298&amp;"|"&amp;L2298&amp;"|"&amp;M2298&amp;"|"&amp;N2298&amp;"|"&amp;O2298&amp;"|"&amp;P2298&amp;"|"&amp;Q2298&amp;"|"&amp;R2298&amp;"|"&amp;S2298&amp;"|"&amp;T2298&amp;"|"&amp;U2298&amp;"|"&amp;V2298&amp;"|"&amp;W2298&amp;"|"&amp;X2298&amp;"|"&amp;Y2298&amp;"|"&amp;Z2298&amp;"|"&amp;AA2298&amp;"|"&amp;AB2298&amp;"|"&amp;AC2298&amp;"|"&amp;AD2298&amp;"|"&amp;AE2298&amp;"|"&amp;AF2298&amp;"|"))</f>
        <v/>
      </c>
      <c r="B2298" s="127" t="s">
        <v>1356</v>
      </c>
      <c r="C2298" s="127"/>
      <c r="D2298" s="144"/>
      <c r="E2298" s="144"/>
      <c r="F2298" s="127"/>
      <c r="G2298" s="152"/>
      <c r="H2298" s="152"/>
      <c r="I2298" s="127"/>
      <c r="J2298" s="127"/>
      <c r="K2298" s="127"/>
      <c r="L2298" s="127"/>
      <c r="M2298" s="127"/>
      <c r="N2298" s="127"/>
      <c r="O2298" s="127"/>
      <c r="P2298" s="127"/>
      <c r="Q2298" s="127"/>
      <c r="R2298" s="127"/>
      <c r="S2298" s="144"/>
      <c r="T2298" s="144"/>
      <c r="U2298" s="126"/>
      <c r="V2298" s="127"/>
      <c r="W2298" s="127"/>
      <c r="X2298" s="127"/>
      <c r="Y2298" s="127"/>
      <c r="Z2298" s="127"/>
      <c r="AA2298" s="127"/>
      <c r="AB2298" s="127"/>
      <c r="AC2298" s="127"/>
      <c r="AD2298" s="127"/>
    </row>
    <row r="2299" spans="1:30" hidden="1" x14ac:dyDescent="0.25">
      <c r="A2299" s="24" t="str">
        <f>IF(D2299="","",(B2299&amp;"|"&amp;C2299&amp;"|"&amp;D2299&amp;"|"&amp;E2299&amp;"|"&amp;F2299&amp;"|"&amp;G2299&amp;"|"&amp;H2299&amp;"|"&amp;I2299&amp;"|"&amp;J2299&amp;"|"&amp;K2299&amp;"|"&amp;L2299&amp;"|"&amp;M2299&amp;"|"&amp;N2299&amp;"|"&amp;O2299&amp;"|"&amp;P2299&amp;"|"&amp;Q2299&amp;"|"&amp;R2299&amp;"|"&amp;S2299&amp;"|"&amp;T2299&amp;"|"&amp;U2299&amp;"|"&amp;V2299&amp;"|"&amp;W2299&amp;"|"&amp;X2299&amp;"|"&amp;Y2299&amp;"|"&amp;Z2299&amp;"|"&amp;AA2299&amp;"|"&amp;AB2299&amp;"|"&amp;AC2299&amp;"|"&amp;AD2299&amp;"|"&amp;AE2299&amp;"|"&amp;AF2299&amp;"|"))</f>
        <v/>
      </c>
      <c r="B2299" s="124" t="s">
        <v>1356</v>
      </c>
      <c r="C2299" s="125" t="s">
        <v>3379</v>
      </c>
      <c r="D2299" s="87"/>
      <c r="E2299" s="87"/>
      <c r="F2299" s="87"/>
      <c r="G2299" s="87"/>
      <c r="H2299" s="87"/>
      <c r="I2299" s="87"/>
      <c r="J2299" s="134"/>
      <c r="K2299" s="134"/>
      <c r="L2299" s="87"/>
      <c r="M2299" s="87"/>
      <c r="N2299" s="87"/>
      <c r="O2299" s="87"/>
      <c r="P2299" s="87"/>
      <c r="Q2299" s="87"/>
      <c r="R2299" s="87"/>
      <c r="S2299" s="87"/>
      <c r="T2299" s="87"/>
      <c r="U2299" s="136"/>
      <c r="V2299" s="127"/>
      <c r="W2299" s="127"/>
      <c r="X2299" s="127"/>
      <c r="Y2299" s="127"/>
      <c r="Z2299" s="127"/>
      <c r="AA2299" s="127"/>
      <c r="AB2299" s="127"/>
      <c r="AC2299" s="127"/>
      <c r="AD2299" s="127"/>
    </row>
    <row r="2300" spans="1:30" hidden="1" x14ac:dyDescent="0.25">
      <c r="A2300" s="24" t="str">
        <f>IF(D2300="","",(B2300&amp;"|"&amp;C2300&amp;"|"&amp;D2300&amp;"|"&amp;E2300&amp;"|"&amp;F2300&amp;"|"&amp;G2300&amp;"|"&amp;H2300&amp;"|"&amp;I2300&amp;"|"&amp;J2300&amp;"|"&amp;K2300&amp;"|"&amp;L2300&amp;"|"&amp;M2300&amp;"|"&amp;N2300&amp;"|"&amp;O2300&amp;"|"&amp;P2300&amp;"|"&amp;Q2300&amp;"|"&amp;R2300&amp;"|"&amp;S2300&amp;"|"&amp;T2300&amp;"|"&amp;U2300&amp;"|"&amp;V2300&amp;"|"&amp;W2300&amp;"|"&amp;X2300&amp;"|"&amp;Y2300&amp;"|"&amp;Z2300&amp;"|"&amp;AA2300&amp;"|"&amp;AB2300&amp;"|"&amp;AC2300&amp;"|"&amp;AD2300&amp;"|"&amp;AE2300&amp;"|"&amp;AF2300&amp;"|"))</f>
        <v/>
      </c>
      <c r="B2300" s="127" t="s">
        <v>1357</v>
      </c>
      <c r="C2300" s="127"/>
      <c r="D2300" s="144"/>
      <c r="E2300" s="144"/>
      <c r="F2300" s="127"/>
      <c r="G2300" s="152"/>
      <c r="H2300" s="152"/>
      <c r="I2300" s="127"/>
      <c r="J2300" s="127"/>
      <c r="K2300" s="127"/>
      <c r="L2300" s="127"/>
      <c r="M2300" s="127"/>
      <c r="N2300" s="127"/>
      <c r="O2300" s="127"/>
      <c r="P2300" s="127"/>
      <c r="Q2300" s="127"/>
      <c r="R2300" s="127"/>
      <c r="S2300" s="144"/>
      <c r="T2300" s="144"/>
      <c r="U2300" s="126"/>
      <c r="V2300" s="127"/>
      <c r="W2300" s="127"/>
      <c r="X2300" s="127"/>
      <c r="Y2300" s="127"/>
      <c r="Z2300" s="127"/>
      <c r="AA2300" s="127"/>
      <c r="AB2300" s="127"/>
      <c r="AC2300" s="127"/>
      <c r="AD2300" s="127"/>
    </row>
    <row r="2301" spans="1:30" hidden="1" x14ac:dyDescent="0.25">
      <c r="A2301" s="24" t="str">
        <f>IF(D2301="","",(B2301&amp;"|"&amp;C2301&amp;"|"&amp;D2301&amp;"|"&amp;E2301&amp;"|"&amp;F2301&amp;"|"&amp;G2301&amp;"|"&amp;H2301&amp;"|"&amp;I2301&amp;"|"&amp;J2301&amp;"|"&amp;K2301&amp;"|"&amp;L2301&amp;"|"&amp;M2301&amp;"|"&amp;N2301&amp;"|"&amp;O2301&amp;"|"&amp;P2301&amp;"|"&amp;Q2301&amp;"|"&amp;R2301&amp;"|"&amp;S2301&amp;"|"&amp;T2301&amp;"|"&amp;U2301&amp;"|"&amp;V2301&amp;"|"&amp;W2301&amp;"|"&amp;X2301&amp;"|"&amp;Y2301&amp;"|"&amp;Z2301&amp;"|"&amp;AA2301&amp;"|"&amp;AB2301&amp;"|"&amp;AC2301&amp;"|"&amp;AD2301&amp;"|"&amp;AE2301&amp;"|"&amp;AF2301&amp;"|"))</f>
        <v/>
      </c>
      <c r="B2301" s="124" t="s">
        <v>1357</v>
      </c>
      <c r="C2301" s="125" t="s">
        <v>3380</v>
      </c>
      <c r="D2301" s="87"/>
      <c r="E2301" s="87"/>
      <c r="F2301" s="87"/>
      <c r="G2301" s="87"/>
      <c r="H2301" s="87"/>
      <c r="I2301" s="87"/>
      <c r="J2301" s="134"/>
      <c r="K2301" s="134"/>
      <c r="L2301" s="87"/>
      <c r="M2301" s="87"/>
      <c r="N2301" s="87"/>
      <c r="O2301" s="87"/>
      <c r="P2301" s="87"/>
      <c r="Q2301" s="87"/>
      <c r="R2301" s="87"/>
      <c r="S2301" s="87"/>
      <c r="T2301" s="87"/>
      <c r="U2301" s="136"/>
      <c r="V2301" s="127"/>
      <c r="W2301" s="127"/>
      <c r="X2301" s="127"/>
      <c r="Y2301" s="127"/>
      <c r="Z2301" s="127"/>
      <c r="AA2301" s="127"/>
      <c r="AB2301" s="127"/>
      <c r="AC2301" s="127"/>
      <c r="AD2301" s="127"/>
    </row>
    <row r="2302" spans="1:30" hidden="1" x14ac:dyDescent="0.25">
      <c r="A2302" s="24" t="str">
        <f>IF(D2302="","",(B2302&amp;"|"&amp;C2302&amp;"|"&amp;D2302&amp;"|"&amp;E2302&amp;"|"&amp;F2302&amp;"|"&amp;G2302&amp;"|"&amp;H2302&amp;"|"&amp;I2302&amp;"|"&amp;J2302&amp;"|"&amp;K2302&amp;"|"&amp;L2302&amp;"|"&amp;M2302&amp;"|"&amp;N2302&amp;"|"&amp;O2302&amp;"|"&amp;P2302&amp;"|"&amp;Q2302&amp;"|"&amp;R2302&amp;"|"&amp;S2302&amp;"|"&amp;T2302&amp;"|"&amp;U2302&amp;"|"&amp;V2302&amp;"|"&amp;W2302&amp;"|"&amp;X2302&amp;"|"&amp;Y2302&amp;"|"&amp;Z2302&amp;"|"&amp;AA2302&amp;"|"&amp;AB2302&amp;"|"&amp;AC2302&amp;"|"&amp;AD2302&amp;"|"&amp;AE2302&amp;"|"&amp;AF2302&amp;"|"))</f>
        <v/>
      </c>
      <c r="B2302" s="127" t="s">
        <v>1358</v>
      </c>
      <c r="C2302" s="127"/>
      <c r="D2302" s="144"/>
      <c r="E2302" s="144"/>
      <c r="F2302" s="127"/>
      <c r="G2302" s="152"/>
      <c r="H2302" s="152"/>
      <c r="I2302" s="127"/>
      <c r="J2302" s="127"/>
      <c r="K2302" s="127"/>
      <c r="L2302" s="127"/>
      <c r="M2302" s="127"/>
      <c r="N2302" s="127"/>
      <c r="O2302" s="127"/>
      <c r="P2302" s="127"/>
      <c r="Q2302" s="127"/>
      <c r="R2302" s="127"/>
      <c r="S2302" s="144"/>
      <c r="T2302" s="144"/>
      <c r="U2302" s="126"/>
      <c r="V2302" s="127"/>
      <c r="W2302" s="127"/>
      <c r="X2302" s="127"/>
      <c r="Y2302" s="127"/>
      <c r="Z2302" s="127"/>
      <c r="AA2302" s="127"/>
      <c r="AB2302" s="127"/>
      <c r="AC2302" s="127"/>
      <c r="AD2302" s="127"/>
    </row>
    <row r="2303" spans="1:30" hidden="1" x14ac:dyDescent="0.25">
      <c r="A2303" s="24" t="str">
        <f>IF(D2303="","",(B2303&amp;"|"&amp;C2303&amp;"|"&amp;D2303&amp;"|"&amp;E2303&amp;"|"&amp;F2303&amp;"|"&amp;G2303&amp;"|"&amp;H2303&amp;"|"&amp;I2303&amp;"|"&amp;J2303&amp;"|"&amp;K2303&amp;"|"&amp;L2303&amp;"|"&amp;M2303&amp;"|"&amp;N2303&amp;"|"&amp;O2303&amp;"|"&amp;P2303&amp;"|"&amp;Q2303&amp;"|"&amp;R2303&amp;"|"&amp;S2303&amp;"|"&amp;T2303&amp;"|"&amp;U2303&amp;"|"&amp;V2303&amp;"|"&amp;W2303&amp;"|"&amp;X2303&amp;"|"&amp;Y2303&amp;"|"&amp;Z2303&amp;"|"&amp;AA2303&amp;"|"&amp;AB2303&amp;"|"&amp;AC2303&amp;"|"&amp;AD2303&amp;"|"&amp;AE2303&amp;"|"&amp;AF2303&amp;"|"))</f>
        <v/>
      </c>
      <c r="B2303" s="124" t="s">
        <v>1358</v>
      </c>
      <c r="C2303" s="125" t="s">
        <v>3381</v>
      </c>
      <c r="D2303" s="87"/>
      <c r="E2303" s="87"/>
      <c r="F2303" s="87"/>
      <c r="G2303" s="87"/>
      <c r="H2303" s="87"/>
      <c r="I2303" s="87"/>
      <c r="J2303" s="134"/>
      <c r="K2303" s="134"/>
      <c r="L2303" s="87"/>
      <c r="M2303" s="87"/>
      <c r="N2303" s="87"/>
      <c r="O2303" s="87"/>
      <c r="P2303" s="87"/>
      <c r="Q2303" s="87"/>
      <c r="R2303" s="87"/>
      <c r="S2303" s="87"/>
      <c r="T2303" s="87"/>
      <c r="U2303" s="136"/>
      <c r="V2303" s="127"/>
      <c r="W2303" s="127"/>
      <c r="X2303" s="127"/>
      <c r="Y2303" s="127"/>
      <c r="Z2303" s="127"/>
      <c r="AA2303" s="127"/>
      <c r="AB2303" s="127"/>
      <c r="AC2303" s="127"/>
      <c r="AD2303" s="127"/>
    </row>
    <row r="2304" spans="1:30" hidden="1" x14ac:dyDescent="0.25">
      <c r="A2304" s="24" t="str">
        <f>IF(D2304="","",(B2304&amp;"|"&amp;C2304&amp;"|"&amp;D2304&amp;"|"&amp;E2304&amp;"|"&amp;F2304&amp;"|"&amp;G2304&amp;"|"&amp;H2304&amp;"|"&amp;I2304&amp;"|"&amp;J2304&amp;"|"&amp;K2304&amp;"|"&amp;L2304&amp;"|"&amp;M2304&amp;"|"&amp;N2304&amp;"|"&amp;O2304&amp;"|"&amp;P2304&amp;"|"&amp;Q2304&amp;"|"&amp;R2304&amp;"|"&amp;S2304&amp;"|"&amp;T2304&amp;"|"&amp;U2304&amp;"|"&amp;V2304&amp;"|"&amp;W2304&amp;"|"&amp;X2304&amp;"|"&amp;Y2304&amp;"|"&amp;Z2304&amp;"|"&amp;AA2304&amp;"|"&amp;AB2304&amp;"|"&amp;AC2304&amp;"|"&amp;AD2304&amp;"|"&amp;AE2304&amp;"|"&amp;AF2304&amp;"|"))</f>
        <v/>
      </c>
      <c r="B2304" s="127" t="s">
        <v>1359</v>
      </c>
      <c r="C2304" s="127"/>
      <c r="D2304" s="144"/>
      <c r="E2304" s="144"/>
      <c r="F2304" s="127"/>
      <c r="G2304" s="152"/>
      <c r="H2304" s="152"/>
      <c r="I2304" s="127"/>
      <c r="J2304" s="127"/>
      <c r="K2304" s="127"/>
      <c r="L2304" s="127"/>
      <c r="M2304" s="127"/>
      <c r="N2304" s="127"/>
      <c r="O2304" s="127"/>
      <c r="P2304" s="127"/>
      <c r="Q2304" s="127"/>
      <c r="R2304" s="127"/>
      <c r="S2304" s="144"/>
      <c r="T2304" s="144"/>
      <c r="U2304" s="126"/>
      <c r="V2304" s="127"/>
      <c r="W2304" s="127"/>
      <c r="X2304" s="127"/>
      <c r="Y2304" s="127"/>
      <c r="Z2304" s="127"/>
      <c r="AA2304" s="127"/>
      <c r="AB2304" s="127"/>
      <c r="AC2304" s="127"/>
      <c r="AD2304" s="127"/>
    </row>
    <row r="2305" spans="1:30" hidden="1" x14ac:dyDescent="0.25">
      <c r="A2305" s="24" t="str">
        <f>IF(D2305="","",(B2305&amp;"|"&amp;C2305&amp;"|"&amp;D2305&amp;"|"&amp;E2305&amp;"|"&amp;F2305&amp;"|"&amp;G2305&amp;"|"&amp;H2305&amp;"|"&amp;I2305&amp;"|"&amp;J2305&amp;"|"&amp;K2305&amp;"|"&amp;L2305&amp;"|"&amp;M2305&amp;"|"&amp;N2305&amp;"|"&amp;O2305&amp;"|"&amp;P2305&amp;"|"&amp;Q2305&amp;"|"&amp;R2305&amp;"|"&amp;S2305&amp;"|"&amp;T2305&amp;"|"&amp;U2305&amp;"|"&amp;V2305&amp;"|"&amp;W2305&amp;"|"&amp;X2305&amp;"|"&amp;Y2305&amp;"|"&amp;Z2305&amp;"|"&amp;AA2305&amp;"|"&amp;AB2305&amp;"|"&amp;AC2305&amp;"|"&amp;AD2305&amp;"|"&amp;AE2305&amp;"|"&amp;AF2305&amp;"|"))</f>
        <v/>
      </c>
      <c r="B2305" s="124" t="s">
        <v>1359</v>
      </c>
      <c r="C2305" s="125" t="s">
        <v>3382</v>
      </c>
      <c r="D2305" s="87"/>
      <c r="E2305" s="87"/>
      <c r="F2305" s="87"/>
      <c r="G2305" s="87"/>
      <c r="H2305" s="87"/>
      <c r="I2305" s="87"/>
      <c r="J2305" s="134"/>
      <c r="K2305" s="134"/>
      <c r="L2305" s="87"/>
      <c r="M2305" s="87"/>
      <c r="N2305" s="87"/>
      <c r="O2305" s="87"/>
      <c r="P2305" s="87"/>
      <c r="Q2305" s="87"/>
      <c r="R2305" s="87"/>
      <c r="S2305" s="87"/>
      <c r="T2305" s="87"/>
      <c r="U2305" s="136"/>
      <c r="V2305" s="127"/>
      <c r="W2305" s="127"/>
      <c r="X2305" s="127"/>
      <c r="Y2305" s="127"/>
      <c r="Z2305" s="127"/>
      <c r="AA2305" s="127"/>
      <c r="AB2305" s="127"/>
      <c r="AC2305" s="127"/>
      <c r="AD2305" s="127"/>
    </row>
    <row r="2306" spans="1:30" hidden="1" x14ac:dyDescent="0.25">
      <c r="A2306" s="24" t="str">
        <f>IF(D2306="","",(B2306&amp;"|"&amp;C2306&amp;"|"&amp;D2306&amp;"|"&amp;E2306&amp;"|"&amp;F2306&amp;"|"&amp;G2306&amp;"|"&amp;H2306&amp;"|"&amp;I2306&amp;"|"&amp;J2306&amp;"|"&amp;K2306&amp;"|"&amp;L2306&amp;"|"&amp;M2306&amp;"|"&amp;N2306&amp;"|"&amp;O2306&amp;"|"&amp;P2306&amp;"|"&amp;Q2306&amp;"|"&amp;R2306&amp;"|"&amp;S2306&amp;"|"&amp;T2306&amp;"|"&amp;U2306&amp;"|"&amp;V2306&amp;"|"&amp;W2306&amp;"|"&amp;X2306&amp;"|"&amp;Y2306&amp;"|"&amp;Z2306&amp;"|"&amp;AA2306&amp;"|"&amp;AB2306&amp;"|"&amp;AC2306&amp;"|"&amp;AD2306&amp;"|"&amp;AE2306&amp;"|"&amp;AF2306&amp;"|"))</f>
        <v/>
      </c>
      <c r="B2306" s="127" t="s">
        <v>1360</v>
      </c>
      <c r="C2306" s="127"/>
      <c r="D2306" s="144"/>
      <c r="E2306" s="144"/>
      <c r="F2306" s="127"/>
      <c r="G2306" s="152"/>
      <c r="H2306" s="152"/>
      <c r="I2306" s="127"/>
      <c r="J2306" s="127"/>
      <c r="K2306" s="127"/>
      <c r="L2306" s="127"/>
      <c r="M2306" s="127"/>
      <c r="N2306" s="127"/>
      <c r="O2306" s="127"/>
      <c r="P2306" s="127"/>
      <c r="Q2306" s="127"/>
      <c r="R2306" s="127"/>
      <c r="S2306" s="144"/>
      <c r="T2306" s="144"/>
      <c r="U2306" s="126"/>
      <c r="V2306" s="127"/>
      <c r="W2306" s="127"/>
      <c r="X2306" s="127"/>
      <c r="Y2306" s="127"/>
      <c r="Z2306" s="127"/>
      <c r="AA2306" s="127"/>
      <c r="AB2306" s="127"/>
      <c r="AC2306" s="127"/>
      <c r="AD2306" s="127"/>
    </row>
    <row r="2307" spans="1:30" hidden="1" x14ac:dyDescent="0.25">
      <c r="A2307" s="24" t="str">
        <f>IF(D2307="","",(B2307&amp;"|"&amp;C2307&amp;"|"&amp;D2307&amp;"|"&amp;E2307&amp;"|"&amp;F2307&amp;"|"&amp;G2307&amp;"|"&amp;H2307&amp;"|"&amp;I2307&amp;"|"&amp;J2307&amp;"|"&amp;K2307&amp;"|"&amp;L2307&amp;"|"&amp;M2307&amp;"|"&amp;N2307&amp;"|"&amp;O2307&amp;"|"&amp;P2307&amp;"|"&amp;Q2307&amp;"|"&amp;R2307&amp;"|"&amp;S2307&amp;"|"&amp;T2307&amp;"|"&amp;U2307&amp;"|"&amp;V2307&amp;"|"&amp;W2307&amp;"|"&amp;X2307&amp;"|"&amp;Y2307&amp;"|"&amp;Z2307&amp;"|"&amp;AA2307&amp;"|"&amp;AB2307&amp;"|"&amp;AC2307&amp;"|"&amp;AD2307&amp;"|"&amp;AE2307&amp;"|"&amp;AF2307&amp;"|"))</f>
        <v/>
      </c>
      <c r="B2307" s="124" t="s">
        <v>1360</v>
      </c>
      <c r="C2307" s="125" t="s">
        <v>3383</v>
      </c>
      <c r="D2307" s="87"/>
      <c r="E2307" s="87"/>
      <c r="F2307" s="87"/>
      <c r="G2307" s="87"/>
      <c r="H2307" s="87"/>
      <c r="I2307" s="87"/>
      <c r="J2307" s="134"/>
      <c r="K2307" s="134"/>
      <c r="L2307" s="87"/>
      <c r="M2307" s="87"/>
      <c r="N2307" s="87"/>
      <c r="O2307" s="87"/>
      <c r="P2307" s="87"/>
      <c r="Q2307" s="87"/>
      <c r="R2307" s="87"/>
      <c r="S2307" s="87"/>
      <c r="T2307" s="87"/>
      <c r="U2307" s="136"/>
      <c r="V2307" s="127"/>
      <c r="W2307" s="127"/>
      <c r="X2307" s="127"/>
      <c r="Y2307" s="127"/>
      <c r="Z2307" s="127"/>
      <c r="AA2307" s="127"/>
      <c r="AB2307" s="127"/>
      <c r="AC2307" s="127"/>
      <c r="AD2307" s="127"/>
    </row>
    <row r="2308" spans="1:30" hidden="1" x14ac:dyDescent="0.25">
      <c r="A2308" s="24" t="str">
        <f>IF(D2308="","",(B2308&amp;"|"&amp;C2308&amp;"|"&amp;D2308&amp;"|"&amp;E2308&amp;"|"&amp;F2308&amp;"|"&amp;G2308&amp;"|"&amp;H2308&amp;"|"&amp;I2308&amp;"|"&amp;J2308&amp;"|"&amp;K2308&amp;"|"&amp;L2308&amp;"|"&amp;M2308&amp;"|"&amp;N2308&amp;"|"&amp;O2308&amp;"|"&amp;P2308&amp;"|"&amp;Q2308&amp;"|"&amp;R2308&amp;"|"&amp;S2308&amp;"|"&amp;T2308&amp;"|"&amp;U2308&amp;"|"&amp;V2308&amp;"|"&amp;W2308&amp;"|"&amp;X2308&amp;"|"&amp;Y2308&amp;"|"&amp;Z2308&amp;"|"&amp;AA2308&amp;"|"&amp;AB2308&amp;"|"&amp;AC2308&amp;"|"&amp;AD2308&amp;"|"&amp;AE2308&amp;"|"&amp;AF2308&amp;"|"))</f>
        <v/>
      </c>
      <c r="B2308" s="127" t="s">
        <v>1361</v>
      </c>
      <c r="C2308" s="127"/>
      <c r="D2308" s="144"/>
      <c r="E2308" s="144"/>
      <c r="F2308" s="127"/>
      <c r="G2308" s="152"/>
      <c r="H2308" s="152"/>
      <c r="I2308" s="127"/>
      <c r="J2308" s="127"/>
      <c r="K2308" s="127"/>
      <c r="L2308" s="127"/>
      <c r="M2308" s="127"/>
      <c r="N2308" s="127"/>
      <c r="O2308" s="127"/>
      <c r="P2308" s="127"/>
      <c r="Q2308" s="127"/>
      <c r="R2308" s="127"/>
      <c r="S2308" s="144"/>
      <c r="T2308" s="144"/>
      <c r="U2308" s="126"/>
      <c r="V2308" s="127"/>
      <c r="W2308" s="127"/>
      <c r="X2308" s="127"/>
      <c r="Y2308" s="127"/>
      <c r="Z2308" s="127"/>
      <c r="AA2308" s="127"/>
      <c r="AB2308" s="127"/>
      <c r="AC2308" s="127"/>
      <c r="AD2308" s="127"/>
    </row>
    <row r="2309" spans="1:30" hidden="1" x14ac:dyDescent="0.25">
      <c r="A2309" s="24" t="str">
        <f>IF(D2309="","",(B2309&amp;"|"&amp;C2309&amp;"|"&amp;D2309&amp;"|"&amp;E2309&amp;"|"&amp;F2309&amp;"|"&amp;G2309&amp;"|"&amp;H2309&amp;"|"&amp;I2309&amp;"|"&amp;J2309&amp;"|"&amp;K2309&amp;"|"&amp;L2309&amp;"|"&amp;M2309&amp;"|"&amp;N2309&amp;"|"&amp;O2309&amp;"|"&amp;P2309&amp;"|"&amp;Q2309&amp;"|"&amp;R2309&amp;"|"&amp;S2309&amp;"|"&amp;T2309&amp;"|"&amp;U2309&amp;"|"&amp;V2309&amp;"|"&amp;W2309&amp;"|"&amp;X2309&amp;"|"&amp;Y2309&amp;"|"&amp;Z2309&amp;"|"&amp;AA2309&amp;"|"&amp;AB2309&amp;"|"&amp;AC2309&amp;"|"&amp;AD2309&amp;"|"&amp;AE2309&amp;"|"&amp;AF2309&amp;"|"))</f>
        <v/>
      </c>
      <c r="B2309" s="124" t="s">
        <v>1361</v>
      </c>
      <c r="C2309" s="125" t="s">
        <v>3384</v>
      </c>
      <c r="D2309" s="87"/>
      <c r="E2309" s="87"/>
      <c r="F2309" s="87"/>
      <c r="G2309" s="87"/>
      <c r="H2309" s="87"/>
      <c r="I2309" s="87"/>
      <c r="J2309" s="134"/>
      <c r="K2309" s="134"/>
      <c r="L2309" s="87"/>
      <c r="M2309" s="87"/>
      <c r="N2309" s="87"/>
      <c r="O2309" s="87"/>
      <c r="P2309" s="87"/>
      <c r="Q2309" s="87"/>
      <c r="R2309" s="87"/>
      <c r="S2309" s="87"/>
      <c r="T2309" s="87"/>
      <c r="U2309" s="136"/>
      <c r="V2309" s="127"/>
      <c r="W2309" s="127"/>
      <c r="X2309" s="127"/>
      <c r="Y2309" s="127"/>
      <c r="Z2309" s="127"/>
      <c r="AA2309" s="127"/>
      <c r="AB2309" s="127"/>
      <c r="AC2309" s="127"/>
      <c r="AD2309" s="127"/>
    </row>
    <row r="2310" spans="1:30" hidden="1" x14ac:dyDescent="0.25">
      <c r="A2310" s="24" t="str">
        <f>IF(D2310="","",(B2310&amp;"|"&amp;C2310&amp;"|"&amp;D2310&amp;"|"&amp;E2310&amp;"|"&amp;F2310&amp;"|"&amp;G2310&amp;"|"&amp;H2310&amp;"|"&amp;I2310&amp;"|"&amp;J2310&amp;"|"&amp;K2310&amp;"|"&amp;L2310&amp;"|"&amp;M2310&amp;"|"&amp;N2310&amp;"|"&amp;O2310&amp;"|"&amp;P2310&amp;"|"&amp;Q2310&amp;"|"&amp;R2310&amp;"|"&amp;S2310&amp;"|"&amp;T2310&amp;"|"&amp;U2310&amp;"|"&amp;V2310&amp;"|"&amp;W2310&amp;"|"&amp;X2310&amp;"|"&amp;Y2310&amp;"|"&amp;Z2310&amp;"|"&amp;AA2310&amp;"|"&amp;AB2310&amp;"|"&amp;AC2310&amp;"|"&amp;AD2310&amp;"|"&amp;AE2310&amp;"|"&amp;AF2310&amp;"|"))</f>
        <v/>
      </c>
      <c r="B2310" s="127" t="s">
        <v>1362</v>
      </c>
      <c r="C2310" s="127"/>
      <c r="D2310" s="144"/>
      <c r="E2310" s="144"/>
      <c r="F2310" s="127"/>
      <c r="G2310" s="152"/>
      <c r="H2310" s="152"/>
      <c r="I2310" s="127"/>
      <c r="J2310" s="127"/>
      <c r="K2310" s="127"/>
      <c r="L2310" s="127"/>
      <c r="M2310" s="127"/>
      <c r="N2310" s="127"/>
      <c r="O2310" s="127"/>
      <c r="P2310" s="127"/>
      <c r="Q2310" s="127"/>
      <c r="R2310" s="127"/>
      <c r="S2310" s="144"/>
      <c r="T2310" s="144"/>
      <c r="U2310" s="126"/>
      <c r="V2310" s="127"/>
      <c r="W2310" s="127"/>
      <c r="X2310" s="127"/>
      <c r="Y2310" s="127"/>
      <c r="Z2310" s="127"/>
      <c r="AA2310" s="127"/>
      <c r="AB2310" s="127"/>
      <c r="AC2310" s="127"/>
      <c r="AD2310" s="127"/>
    </row>
    <row r="2311" spans="1:30" hidden="1" x14ac:dyDescent="0.25">
      <c r="A2311" s="24" t="str">
        <f>IF(D2311="","",(B2311&amp;"|"&amp;C2311&amp;"|"&amp;D2311&amp;"|"&amp;E2311&amp;"|"&amp;F2311&amp;"|"&amp;G2311&amp;"|"&amp;H2311&amp;"|"&amp;I2311&amp;"|"&amp;J2311&amp;"|"&amp;K2311&amp;"|"&amp;L2311&amp;"|"&amp;M2311&amp;"|"&amp;N2311&amp;"|"&amp;O2311&amp;"|"&amp;P2311&amp;"|"&amp;Q2311&amp;"|"&amp;R2311&amp;"|"&amp;S2311&amp;"|"&amp;T2311&amp;"|"&amp;U2311&amp;"|"&amp;V2311&amp;"|"&amp;W2311&amp;"|"&amp;X2311&amp;"|"&amp;Y2311&amp;"|"&amp;Z2311&amp;"|"&amp;AA2311&amp;"|"&amp;AB2311&amp;"|"&amp;AC2311&amp;"|"&amp;AD2311&amp;"|"&amp;AE2311&amp;"|"&amp;AF2311&amp;"|"))</f>
        <v/>
      </c>
      <c r="B2311" s="124" t="s">
        <v>1362</v>
      </c>
      <c r="C2311" s="125" t="s">
        <v>3385</v>
      </c>
      <c r="D2311" s="87"/>
      <c r="E2311" s="87"/>
      <c r="F2311" s="87"/>
      <c r="G2311" s="87"/>
      <c r="H2311" s="87"/>
      <c r="I2311" s="87"/>
      <c r="J2311" s="134"/>
      <c r="K2311" s="134"/>
      <c r="L2311" s="87"/>
      <c r="M2311" s="87"/>
      <c r="N2311" s="87"/>
      <c r="O2311" s="87"/>
      <c r="P2311" s="87"/>
      <c r="Q2311" s="87"/>
      <c r="R2311" s="87"/>
      <c r="S2311" s="87"/>
      <c r="T2311" s="87"/>
      <c r="U2311" s="136"/>
      <c r="V2311" s="127"/>
      <c r="W2311" s="127"/>
      <c r="X2311" s="127"/>
      <c r="Y2311" s="127"/>
      <c r="Z2311" s="127"/>
      <c r="AA2311" s="127"/>
      <c r="AB2311" s="127"/>
      <c r="AC2311" s="127"/>
      <c r="AD2311" s="127"/>
    </row>
    <row r="2312" spans="1:30" hidden="1" x14ac:dyDescent="0.25">
      <c r="A2312" s="24" t="str">
        <f>IF(D2312="","",(B2312&amp;"|"&amp;C2312&amp;"|"&amp;D2312&amp;"|"&amp;E2312&amp;"|"&amp;F2312&amp;"|"&amp;G2312&amp;"|"&amp;H2312&amp;"|"&amp;I2312&amp;"|"&amp;J2312&amp;"|"&amp;K2312&amp;"|"&amp;L2312&amp;"|"&amp;M2312&amp;"|"&amp;N2312&amp;"|"&amp;O2312&amp;"|"&amp;P2312&amp;"|"&amp;Q2312&amp;"|"&amp;R2312&amp;"|"&amp;S2312&amp;"|"&amp;T2312&amp;"|"&amp;U2312&amp;"|"&amp;V2312&amp;"|"&amp;W2312&amp;"|"&amp;X2312&amp;"|"&amp;Y2312&amp;"|"&amp;Z2312&amp;"|"&amp;AA2312&amp;"|"&amp;AB2312&amp;"|"&amp;AC2312&amp;"|"&amp;AD2312&amp;"|"&amp;AE2312&amp;"|"&amp;AF2312&amp;"|"))</f>
        <v/>
      </c>
      <c r="B2312" s="127" t="s">
        <v>1363</v>
      </c>
      <c r="C2312" s="127"/>
      <c r="D2312" s="144"/>
      <c r="E2312" s="144"/>
      <c r="F2312" s="127"/>
      <c r="G2312" s="152"/>
      <c r="H2312" s="152"/>
      <c r="I2312" s="127"/>
      <c r="J2312" s="127"/>
      <c r="K2312" s="127"/>
      <c r="L2312" s="127"/>
      <c r="M2312" s="127"/>
      <c r="N2312" s="127"/>
      <c r="O2312" s="127"/>
      <c r="P2312" s="127"/>
      <c r="Q2312" s="127"/>
      <c r="R2312" s="127"/>
      <c r="S2312" s="144"/>
      <c r="T2312" s="144"/>
      <c r="U2312" s="126"/>
      <c r="V2312" s="127"/>
      <c r="W2312" s="127"/>
      <c r="X2312" s="127"/>
      <c r="Y2312" s="127"/>
      <c r="Z2312" s="127"/>
      <c r="AA2312" s="127"/>
      <c r="AB2312" s="127"/>
      <c r="AC2312" s="127"/>
      <c r="AD2312" s="127"/>
    </row>
    <row r="2313" spans="1:30" hidden="1" x14ac:dyDescent="0.25">
      <c r="A2313" s="24" t="str">
        <f>IF(D2313="","",(B2313&amp;"|"&amp;C2313&amp;"|"&amp;D2313&amp;"|"&amp;E2313&amp;"|"&amp;F2313&amp;"|"&amp;G2313&amp;"|"&amp;H2313&amp;"|"&amp;I2313&amp;"|"&amp;J2313&amp;"|"&amp;K2313&amp;"|"&amp;L2313&amp;"|"&amp;M2313&amp;"|"&amp;N2313&amp;"|"&amp;O2313&amp;"|"&amp;P2313&amp;"|"&amp;Q2313&amp;"|"&amp;R2313&amp;"|"&amp;S2313&amp;"|"&amp;T2313&amp;"|"&amp;U2313&amp;"|"&amp;V2313&amp;"|"&amp;W2313&amp;"|"&amp;X2313&amp;"|"&amp;Y2313&amp;"|"&amp;Z2313&amp;"|"&amp;AA2313&amp;"|"&amp;AB2313&amp;"|"&amp;AC2313&amp;"|"&amp;AD2313&amp;"|"&amp;AE2313&amp;"|"&amp;AF2313&amp;"|"))</f>
        <v/>
      </c>
      <c r="B2313" s="124" t="s">
        <v>1363</v>
      </c>
      <c r="C2313" s="125" t="s">
        <v>3386</v>
      </c>
      <c r="D2313" s="87"/>
      <c r="E2313" s="87"/>
      <c r="F2313" s="87"/>
      <c r="G2313" s="87"/>
      <c r="H2313" s="87"/>
      <c r="I2313" s="87"/>
      <c r="J2313" s="134"/>
      <c r="K2313" s="134"/>
      <c r="L2313" s="87"/>
      <c r="M2313" s="87"/>
      <c r="N2313" s="87"/>
      <c r="O2313" s="87"/>
      <c r="P2313" s="87"/>
      <c r="Q2313" s="87"/>
      <c r="R2313" s="87"/>
      <c r="S2313" s="87"/>
      <c r="T2313" s="87"/>
      <c r="U2313" s="136"/>
      <c r="V2313" s="127"/>
      <c r="W2313" s="127"/>
      <c r="X2313" s="127"/>
      <c r="Y2313" s="127"/>
      <c r="Z2313" s="127"/>
      <c r="AA2313" s="127"/>
      <c r="AB2313" s="127"/>
      <c r="AC2313" s="127"/>
      <c r="AD2313" s="127"/>
    </row>
    <row r="2314" spans="1:30" hidden="1" x14ac:dyDescent="0.25">
      <c r="A2314" s="24" t="str">
        <f>IF(D2314="","",(B2314&amp;"|"&amp;C2314&amp;"|"&amp;D2314&amp;"|"&amp;E2314&amp;"|"&amp;F2314&amp;"|"&amp;G2314&amp;"|"&amp;H2314&amp;"|"&amp;I2314&amp;"|"&amp;J2314&amp;"|"&amp;K2314&amp;"|"&amp;L2314&amp;"|"&amp;M2314&amp;"|"&amp;N2314&amp;"|"&amp;O2314&amp;"|"&amp;P2314&amp;"|"&amp;Q2314&amp;"|"&amp;R2314&amp;"|"&amp;S2314&amp;"|"&amp;T2314&amp;"|"&amp;U2314&amp;"|"&amp;V2314&amp;"|"&amp;W2314&amp;"|"&amp;X2314&amp;"|"&amp;Y2314&amp;"|"&amp;Z2314&amp;"|"&amp;AA2314&amp;"|"&amp;AB2314&amp;"|"&amp;AC2314&amp;"|"&amp;AD2314&amp;"|"&amp;AE2314&amp;"|"&amp;AF2314&amp;"|"))</f>
        <v/>
      </c>
      <c r="B2314" s="127" t="s">
        <v>1364</v>
      </c>
      <c r="C2314" s="127"/>
      <c r="D2314" s="144"/>
      <c r="E2314" s="144"/>
      <c r="F2314" s="127"/>
      <c r="G2314" s="152"/>
      <c r="H2314" s="152"/>
      <c r="I2314" s="127"/>
      <c r="J2314" s="127"/>
      <c r="K2314" s="127"/>
      <c r="L2314" s="127"/>
      <c r="M2314" s="127"/>
      <c r="N2314" s="127"/>
      <c r="O2314" s="127"/>
      <c r="P2314" s="127"/>
      <c r="Q2314" s="127"/>
      <c r="R2314" s="127"/>
      <c r="S2314" s="144"/>
      <c r="T2314" s="144"/>
      <c r="U2314" s="126"/>
      <c r="V2314" s="127"/>
      <c r="W2314" s="127"/>
      <c r="X2314" s="127"/>
      <c r="Y2314" s="127"/>
      <c r="Z2314" s="127"/>
      <c r="AA2314" s="127"/>
      <c r="AB2314" s="127"/>
      <c r="AC2314" s="127"/>
      <c r="AD2314" s="127"/>
    </row>
    <row r="2315" spans="1:30" hidden="1" x14ac:dyDescent="0.25">
      <c r="A2315" s="24" t="str">
        <f>IF(D2315="","",(B2315&amp;"|"&amp;C2315&amp;"|"&amp;D2315&amp;"|"&amp;E2315&amp;"|"&amp;F2315&amp;"|"&amp;G2315&amp;"|"&amp;H2315&amp;"|"&amp;I2315&amp;"|"&amp;J2315&amp;"|"&amp;K2315&amp;"|"&amp;L2315&amp;"|"&amp;M2315&amp;"|"&amp;N2315&amp;"|"&amp;O2315&amp;"|"&amp;P2315&amp;"|"&amp;Q2315&amp;"|"&amp;R2315&amp;"|"&amp;S2315&amp;"|"&amp;T2315&amp;"|"&amp;U2315&amp;"|"&amp;V2315&amp;"|"&amp;W2315&amp;"|"&amp;X2315&amp;"|"&amp;Y2315&amp;"|"&amp;Z2315&amp;"|"&amp;AA2315&amp;"|"&amp;AB2315&amp;"|"&amp;AC2315&amp;"|"&amp;AD2315&amp;"|"&amp;AE2315&amp;"|"&amp;AF2315&amp;"|"))</f>
        <v/>
      </c>
      <c r="B2315" s="124" t="s">
        <v>1364</v>
      </c>
      <c r="C2315" s="125" t="s">
        <v>3387</v>
      </c>
      <c r="D2315" s="87"/>
      <c r="E2315" s="87"/>
      <c r="F2315" s="87"/>
      <c r="G2315" s="87"/>
      <c r="H2315" s="87"/>
      <c r="I2315" s="87"/>
      <c r="J2315" s="134"/>
      <c r="K2315" s="134"/>
      <c r="L2315" s="87"/>
      <c r="M2315" s="87"/>
      <c r="N2315" s="87"/>
      <c r="O2315" s="87"/>
      <c r="P2315" s="87"/>
      <c r="Q2315" s="87"/>
      <c r="R2315" s="87"/>
      <c r="S2315" s="87"/>
      <c r="T2315" s="87"/>
      <c r="U2315" s="136"/>
      <c r="V2315" s="127"/>
      <c r="W2315" s="127"/>
      <c r="X2315" s="127"/>
      <c r="Y2315" s="127"/>
      <c r="Z2315" s="127"/>
      <c r="AA2315" s="127"/>
      <c r="AB2315" s="127"/>
      <c r="AC2315" s="127"/>
      <c r="AD2315" s="127"/>
    </row>
    <row r="2316" spans="1:30" hidden="1" x14ac:dyDescent="0.25">
      <c r="A2316" s="24" t="str">
        <f>IF(D2316="","",(B2316&amp;"|"&amp;C2316&amp;"|"&amp;D2316&amp;"|"&amp;E2316&amp;"|"&amp;F2316&amp;"|"&amp;G2316&amp;"|"&amp;H2316&amp;"|"&amp;I2316&amp;"|"&amp;J2316&amp;"|"&amp;K2316&amp;"|"&amp;L2316&amp;"|"&amp;M2316&amp;"|"&amp;N2316&amp;"|"&amp;O2316&amp;"|"&amp;P2316&amp;"|"&amp;Q2316&amp;"|"&amp;R2316&amp;"|"&amp;S2316&amp;"|"&amp;T2316&amp;"|"&amp;U2316&amp;"|"&amp;V2316&amp;"|"&amp;W2316&amp;"|"&amp;X2316&amp;"|"&amp;Y2316&amp;"|"&amp;Z2316&amp;"|"&amp;AA2316&amp;"|"&amp;AB2316&amp;"|"&amp;AC2316&amp;"|"&amp;AD2316&amp;"|"&amp;AE2316&amp;"|"&amp;AF2316&amp;"|"))</f>
        <v/>
      </c>
      <c r="B2316" s="127" t="s">
        <v>1365</v>
      </c>
      <c r="C2316" s="127"/>
      <c r="D2316" s="144"/>
      <c r="E2316" s="144"/>
      <c r="F2316" s="127"/>
      <c r="G2316" s="152"/>
      <c r="H2316" s="152"/>
      <c r="I2316" s="127"/>
      <c r="J2316" s="127"/>
      <c r="K2316" s="127"/>
      <c r="L2316" s="127"/>
      <c r="M2316" s="127"/>
      <c r="N2316" s="127"/>
      <c r="O2316" s="127"/>
      <c r="P2316" s="127"/>
      <c r="Q2316" s="127"/>
      <c r="R2316" s="127"/>
      <c r="S2316" s="144"/>
      <c r="T2316" s="144"/>
      <c r="U2316" s="126"/>
      <c r="V2316" s="127"/>
      <c r="W2316" s="127"/>
      <c r="X2316" s="127"/>
      <c r="Y2316" s="127"/>
      <c r="Z2316" s="127"/>
      <c r="AA2316" s="127"/>
      <c r="AB2316" s="127"/>
      <c r="AC2316" s="127"/>
      <c r="AD2316" s="127"/>
    </row>
    <row r="2317" spans="1:30" hidden="1" x14ac:dyDescent="0.25">
      <c r="A2317" s="24" t="str">
        <f>IF(D2317="","",(B2317&amp;"|"&amp;C2317&amp;"|"&amp;D2317&amp;"|"&amp;E2317&amp;"|"&amp;F2317&amp;"|"&amp;G2317&amp;"|"&amp;H2317&amp;"|"&amp;I2317&amp;"|"&amp;J2317&amp;"|"&amp;K2317&amp;"|"&amp;L2317&amp;"|"&amp;M2317&amp;"|"&amp;N2317&amp;"|"&amp;O2317&amp;"|"&amp;P2317&amp;"|"&amp;Q2317&amp;"|"&amp;R2317&amp;"|"&amp;S2317&amp;"|"&amp;T2317&amp;"|"&amp;U2317&amp;"|"&amp;V2317&amp;"|"&amp;W2317&amp;"|"&amp;X2317&amp;"|"&amp;Y2317&amp;"|"&amp;Z2317&amp;"|"&amp;AA2317&amp;"|"&amp;AB2317&amp;"|"&amp;AC2317&amp;"|"&amp;AD2317&amp;"|"&amp;AE2317&amp;"|"&amp;AF2317&amp;"|"))</f>
        <v/>
      </c>
      <c r="B2317" s="124" t="s">
        <v>1365</v>
      </c>
      <c r="C2317" s="125" t="s">
        <v>3388</v>
      </c>
      <c r="D2317" s="87"/>
      <c r="E2317" s="87"/>
      <c r="F2317" s="87"/>
      <c r="G2317" s="87"/>
      <c r="H2317" s="87"/>
      <c r="I2317" s="87"/>
      <c r="J2317" s="134"/>
      <c r="K2317" s="134"/>
      <c r="L2317" s="87"/>
      <c r="M2317" s="87"/>
      <c r="N2317" s="87"/>
      <c r="O2317" s="87"/>
      <c r="P2317" s="87"/>
      <c r="Q2317" s="87"/>
      <c r="R2317" s="87"/>
      <c r="S2317" s="87"/>
      <c r="T2317" s="87"/>
      <c r="U2317" s="136"/>
      <c r="V2317" s="127"/>
      <c r="W2317" s="127"/>
      <c r="X2317" s="127"/>
      <c r="Y2317" s="127"/>
      <c r="Z2317" s="127"/>
      <c r="AA2317" s="127"/>
      <c r="AB2317" s="127"/>
      <c r="AC2317" s="127"/>
      <c r="AD2317" s="127"/>
    </row>
    <row r="2318" spans="1:30" hidden="1" x14ac:dyDescent="0.25">
      <c r="A2318" s="24" t="str">
        <f>IF(D2318="","",(B2318&amp;"|"&amp;C2318&amp;"|"&amp;D2318&amp;"|"&amp;E2318&amp;"|"&amp;F2318&amp;"|"&amp;G2318&amp;"|"&amp;H2318&amp;"|"&amp;I2318&amp;"|"&amp;J2318&amp;"|"&amp;K2318&amp;"|"&amp;L2318&amp;"|"&amp;M2318&amp;"|"&amp;N2318&amp;"|"&amp;O2318&amp;"|"&amp;P2318&amp;"|"&amp;Q2318&amp;"|"&amp;R2318&amp;"|"&amp;S2318&amp;"|"&amp;T2318&amp;"|"&amp;U2318&amp;"|"&amp;V2318&amp;"|"&amp;W2318&amp;"|"&amp;X2318&amp;"|"&amp;Y2318&amp;"|"&amp;Z2318&amp;"|"&amp;AA2318&amp;"|"&amp;AB2318&amp;"|"&amp;AC2318&amp;"|"&amp;AD2318&amp;"|"&amp;AE2318&amp;"|"&amp;AF2318&amp;"|"))</f>
        <v/>
      </c>
      <c r="B2318" s="127" t="s">
        <v>1366</v>
      </c>
      <c r="C2318" s="127"/>
      <c r="D2318" s="144"/>
      <c r="E2318" s="144"/>
      <c r="F2318" s="127"/>
      <c r="G2318" s="152"/>
      <c r="H2318" s="152"/>
      <c r="I2318" s="127"/>
      <c r="J2318" s="127"/>
      <c r="K2318" s="127"/>
      <c r="L2318" s="127"/>
      <c r="M2318" s="127"/>
      <c r="N2318" s="127"/>
      <c r="O2318" s="127"/>
      <c r="P2318" s="127"/>
      <c r="Q2318" s="127"/>
      <c r="R2318" s="127"/>
      <c r="S2318" s="144"/>
      <c r="T2318" s="144"/>
      <c r="U2318" s="126"/>
      <c r="V2318" s="127"/>
      <c r="W2318" s="127"/>
      <c r="X2318" s="127"/>
      <c r="Y2318" s="127"/>
      <c r="Z2318" s="127"/>
      <c r="AA2318" s="127"/>
      <c r="AB2318" s="127"/>
      <c r="AC2318" s="127"/>
      <c r="AD2318" s="127"/>
    </row>
    <row r="2319" spans="1:30" hidden="1" x14ac:dyDescent="0.25">
      <c r="A2319" s="24" t="str">
        <f>IF(D2319="","",(B2319&amp;"|"&amp;C2319&amp;"|"&amp;D2319&amp;"|"&amp;E2319&amp;"|"&amp;F2319&amp;"|"&amp;G2319&amp;"|"&amp;H2319&amp;"|"&amp;I2319&amp;"|"&amp;J2319&amp;"|"&amp;K2319&amp;"|"&amp;L2319&amp;"|"&amp;M2319&amp;"|"&amp;N2319&amp;"|"&amp;O2319&amp;"|"&amp;P2319&amp;"|"&amp;Q2319&amp;"|"&amp;R2319&amp;"|"&amp;S2319&amp;"|"&amp;T2319&amp;"|"&amp;U2319&amp;"|"&amp;V2319&amp;"|"&amp;W2319&amp;"|"&amp;X2319&amp;"|"&amp;Y2319&amp;"|"&amp;Z2319&amp;"|"&amp;AA2319&amp;"|"&amp;AB2319&amp;"|"&amp;AC2319&amp;"|"&amp;AD2319&amp;"|"&amp;AE2319&amp;"|"&amp;AF2319&amp;"|"))</f>
        <v/>
      </c>
      <c r="B2319" s="124" t="s">
        <v>1366</v>
      </c>
      <c r="C2319" s="125" t="s">
        <v>3388</v>
      </c>
      <c r="D2319" s="87"/>
      <c r="E2319" s="87"/>
      <c r="F2319" s="87"/>
      <c r="G2319" s="87"/>
      <c r="H2319" s="87"/>
      <c r="I2319" s="87"/>
      <c r="J2319" s="134"/>
      <c r="K2319" s="134"/>
      <c r="L2319" s="87"/>
      <c r="M2319" s="87"/>
      <c r="N2319" s="87"/>
      <c r="O2319" s="87"/>
      <c r="P2319" s="87"/>
      <c r="Q2319" s="87"/>
      <c r="R2319" s="87"/>
      <c r="S2319" s="87"/>
      <c r="T2319" s="87"/>
      <c r="U2319" s="136"/>
      <c r="V2319" s="127"/>
      <c r="W2319" s="127"/>
      <c r="X2319" s="127"/>
      <c r="Y2319" s="127"/>
      <c r="Z2319" s="127"/>
      <c r="AA2319" s="127"/>
      <c r="AB2319" s="127"/>
      <c r="AC2319" s="127"/>
      <c r="AD2319" s="127"/>
    </row>
    <row r="2320" spans="1:30" hidden="1" x14ac:dyDescent="0.25">
      <c r="A2320" s="24" t="str">
        <f>IF(D2320="","",(B2320&amp;"|"&amp;C2320&amp;"|"&amp;D2320&amp;"|"&amp;E2320&amp;"|"&amp;F2320&amp;"|"&amp;G2320&amp;"|"&amp;H2320&amp;"|"&amp;I2320&amp;"|"&amp;J2320&amp;"|"&amp;K2320&amp;"|"&amp;L2320&amp;"|"&amp;M2320&amp;"|"&amp;N2320&amp;"|"&amp;O2320&amp;"|"&amp;P2320&amp;"|"&amp;Q2320&amp;"|"&amp;R2320&amp;"|"&amp;S2320&amp;"|"&amp;T2320&amp;"|"&amp;U2320&amp;"|"&amp;V2320&amp;"|"&amp;W2320&amp;"|"&amp;X2320&amp;"|"&amp;Y2320&amp;"|"&amp;Z2320&amp;"|"&amp;AA2320&amp;"|"&amp;AB2320&amp;"|"&amp;AC2320&amp;"|"&amp;AD2320&amp;"|"&amp;AE2320&amp;"|"&amp;AF2320&amp;"|"))</f>
        <v/>
      </c>
      <c r="B2320" s="127" t="s">
        <v>1367</v>
      </c>
      <c r="C2320" s="127"/>
      <c r="D2320" s="144"/>
      <c r="E2320" s="144"/>
      <c r="F2320" s="127"/>
      <c r="G2320" s="152"/>
      <c r="H2320" s="152"/>
      <c r="I2320" s="127"/>
      <c r="J2320" s="127"/>
      <c r="K2320" s="127"/>
      <c r="L2320" s="127"/>
      <c r="M2320" s="127"/>
      <c r="N2320" s="127"/>
      <c r="O2320" s="127"/>
      <c r="P2320" s="127"/>
      <c r="Q2320" s="127"/>
      <c r="R2320" s="127"/>
      <c r="S2320" s="144"/>
      <c r="T2320" s="144"/>
      <c r="U2320" s="126"/>
      <c r="V2320" s="127"/>
      <c r="W2320" s="127"/>
      <c r="X2320" s="127"/>
      <c r="Y2320" s="127"/>
      <c r="Z2320" s="127"/>
      <c r="AA2320" s="127"/>
      <c r="AB2320" s="127"/>
      <c r="AC2320" s="127"/>
      <c r="AD2320" s="127"/>
    </row>
    <row r="2321" spans="1:32" hidden="1" x14ac:dyDescent="0.25">
      <c r="A2321" s="24" t="str">
        <f>IF(D2321="","",(B2321&amp;"|"&amp;C2321&amp;"|"&amp;D2321&amp;"|"&amp;E2321&amp;"|"&amp;F2321&amp;"|"&amp;G2321&amp;"|"&amp;H2321&amp;"|"&amp;I2321&amp;"|"&amp;J2321&amp;"|"&amp;K2321&amp;"|"&amp;L2321&amp;"|"&amp;M2321&amp;"|"&amp;N2321&amp;"|"&amp;O2321&amp;"|"&amp;P2321&amp;"|"&amp;Q2321&amp;"|"&amp;R2321&amp;"|"&amp;S2321&amp;"|"&amp;T2321&amp;"|"&amp;U2321&amp;"|"&amp;V2321&amp;"|"&amp;W2321&amp;"|"&amp;X2321&amp;"|"&amp;Y2321&amp;"|"&amp;Z2321&amp;"|"&amp;AA2321&amp;"|"&amp;AB2321&amp;"|"&amp;AC2321&amp;"|"&amp;AD2321&amp;"|"&amp;AE2321&amp;"|"&amp;AF2321&amp;"|"))</f>
        <v/>
      </c>
      <c r="B2321" s="124" t="s">
        <v>1367</v>
      </c>
      <c r="C2321" s="125" t="s">
        <v>3389</v>
      </c>
      <c r="D2321" s="87"/>
      <c r="E2321" s="87"/>
      <c r="F2321" s="87"/>
      <c r="G2321" s="87"/>
      <c r="H2321" s="87"/>
      <c r="I2321" s="87"/>
      <c r="J2321" s="134"/>
      <c r="K2321" s="134"/>
      <c r="L2321" s="87"/>
      <c r="M2321" s="87"/>
      <c r="N2321" s="87"/>
      <c r="O2321" s="87"/>
      <c r="P2321" s="87"/>
      <c r="Q2321" s="87"/>
      <c r="R2321" s="87"/>
      <c r="S2321" s="87"/>
      <c r="T2321" s="87"/>
      <c r="U2321" s="136"/>
      <c r="V2321" s="127"/>
      <c r="W2321" s="127"/>
      <c r="X2321" s="127"/>
      <c r="Y2321" s="127"/>
      <c r="Z2321" s="127"/>
      <c r="AA2321" s="127"/>
      <c r="AB2321" s="127"/>
      <c r="AC2321" s="127"/>
      <c r="AD2321" s="127"/>
    </row>
    <row r="2322" spans="1:32" hidden="1" x14ac:dyDescent="0.25">
      <c r="A2322" s="24" t="str">
        <f>IF(D2322="","",(B2322&amp;"|"&amp;C2322&amp;"|"&amp;D2322&amp;"|"&amp;E2322&amp;"|"&amp;F2322&amp;"|"&amp;G2322&amp;"|"&amp;H2322&amp;"|"&amp;I2322&amp;"|"&amp;J2322&amp;"|"&amp;K2322&amp;"|"&amp;L2322&amp;"|"&amp;M2322&amp;"|"&amp;N2322&amp;"|"&amp;O2322&amp;"|"&amp;P2322&amp;"|"&amp;Q2322&amp;"|"&amp;R2322&amp;"|"&amp;S2322&amp;"|"&amp;T2322&amp;"|"&amp;U2322&amp;"|"&amp;V2322&amp;"|"&amp;W2322&amp;"|"&amp;X2322&amp;"|"&amp;Y2322&amp;"|"&amp;Z2322&amp;"|"&amp;AA2322&amp;"|"&amp;AB2322&amp;"|"&amp;AC2322&amp;"|"&amp;AD2322&amp;"|"&amp;AE2322&amp;"|"&amp;AF2322&amp;"|"))</f>
        <v/>
      </c>
      <c r="B2322" s="127" t="s">
        <v>1368</v>
      </c>
      <c r="C2322" s="127"/>
      <c r="D2322" s="144"/>
      <c r="E2322" s="144"/>
      <c r="F2322" s="127"/>
      <c r="G2322" s="152"/>
      <c r="H2322" s="152"/>
      <c r="I2322" s="127"/>
      <c r="J2322" s="127"/>
      <c r="K2322" s="127"/>
      <c r="L2322" s="127"/>
      <c r="M2322" s="127"/>
      <c r="N2322" s="127"/>
      <c r="O2322" s="127"/>
      <c r="P2322" s="127"/>
      <c r="Q2322" s="127"/>
      <c r="R2322" s="127"/>
      <c r="S2322" s="144"/>
      <c r="T2322" s="144"/>
      <c r="U2322" s="126"/>
      <c r="V2322" s="127"/>
      <c r="W2322" s="127"/>
      <c r="X2322" s="127"/>
      <c r="Y2322" s="127"/>
      <c r="Z2322" s="127"/>
      <c r="AA2322" s="127"/>
      <c r="AB2322" s="127"/>
      <c r="AC2322" s="127"/>
      <c r="AD2322" s="127"/>
    </row>
    <row r="2323" spans="1:32" hidden="1" x14ac:dyDescent="0.25">
      <c r="A2323" s="24" t="str">
        <f>IF(D2323="","",(B2323&amp;"|"&amp;C2323&amp;"|"&amp;D2323&amp;"|"&amp;E2323&amp;"|"&amp;F2323&amp;"|"&amp;G2323&amp;"|"&amp;H2323&amp;"|"&amp;I2323&amp;"|"&amp;J2323&amp;"|"&amp;K2323&amp;"|"&amp;L2323&amp;"|"&amp;M2323&amp;"|"&amp;N2323&amp;"|"&amp;O2323&amp;"|"&amp;P2323&amp;"|"&amp;Q2323&amp;"|"&amp;R2323&amp;"|"&amp;S2323&amp;"|"&amp;T2323&amp;"|"&amp;U2323&amp;"|"&amp;V2323&amp;"|"&amp;W2323&amp;"|"&amp;X2323&amp;"|"&amp;Y2323&amp;"|"&amp;Z2323&amp;"|"&amp;AA2323&amp;"|"&amp;AB2323&amp;"|"&amp;AC2323&amp;"|"&amp;AD2323&amp;"|"&amp;AE2323&amp;"|"&amp;AF2323&amp;"|"))</f>
        <v/>
      </c>
      <c r="B2323" s="124" t="s">
        <v>1368</v>
      </c>
      <c r="C2323" s="125" t="s">
        <v>3390</v>
      </c>
      <c r="D2323" s="87"/>
      <c r="E2323" s="87"/>
      <c r="F2323" s="87"/>
      <c r="G2323" s="87"/>
      <c r="H2323" s="87"/>
      <c r="I2323" s="87"/>
      <c r="J2323" s="134"/>
      <c r="K2323" s="134"/>
      <c r="L2323" s="87"/>
      <c r="M2323" s="87"/>
      <c r="N2323" s="87"/>
      <c r="O2323" s="87"/>
      <c r="P2323" s="87"/>
      <c r="Q2323" s="87"/>
      <c r="R2323" s="87"/>
      <c r="S2323" s="87"/>
      <c r="T2323" s="87"/>
      <c r="U2323" s="136"/>
      <c r="V2323" s="127"/>
      <c r="W2323" s="127"/>
      <c r="X2323" s="127"/>
      <c r="Y2323" s="127"/>
      <c r="Z2323" s="127"/>
      <c r="AA2323" s="127"/>
      <c r="AB2323" s="127"/>
      <c r="AC2323" s="127"/>
      <c r="AD2323" s="127"/>
    </row>
    <row r="2324" spans="1:32" hidden="1" x14ac:dyDescent="0.25">
      <c r="A2324" s="24" t="str">
        <f>IF(D2324="","",(B2324&amp;"|"&amp;C2324&amp;"|"&amp;D2324&amp;"|"&amp;E2324&amp;"|"&amp;F2324&amp;"|"&amp;G2324&amp;"|"&amp;H2324&amp;"|"&amp;I2324&amp;"|"&amp;J2324&amp;"|"&amp;K2324&amp;"|"&amp;L2324&amp;"|"&amp;M2324&amp;"|"&amp;N2324&amp;"|"&amp;O2324&amp;"|"&amp;P2324&amp;"|"&amp;Q2324&amp;"|"&amp;R2324&amp;"|"&amp;S2324&amp;"|"&amp;T2324&amp;"|"&amp;U2324&amp;"|"&amp;V2324&amp;"|"&amp;W2324&amp;"|"&amp;X2324&amp;"|"&amp;Y2324&amp;"|"&amp;Z2324&amp;"|"&amp;AA2324&amp;"|"&amp;AB2324&amp;"|"&amp;AC2324&amp;"|"&amp;AD2324&amp;"|"&amp;AE2324&amp;"|"&amp;AF2324&amp;"|"))</f>
        <v/>
      </c>
      <c r="B2324" s="127" t="s">
        <v>1373</v>
      </c>
      <c r="C2324" s="127"/>
      <c r="D2324" s="144"/>
      <c r="E2324" s="144"/>
      <c r="F2324" s="127"/>
      <c r="G2324" s="152"/>
      <c r="H2324" s="152"/>
      <c r="I2324" s="127"/>
      <c r="J2324" s="127"/>
      <c r="K2324" s="127"/>
      <c r="L2324" s="127"/>
      <c r="M2324" s="127"/>
      <c r="N2324" s="127"/>
      <c r="O2324" s="127"/>
      <c r="P2324" s="127"/>
      <c r="Q2324" s="127"/>
      <c r="R2324" s="127"/>
      <c r="S2324" s="144"/>
      <c r="T2324" s="144"/>
      <c r="U2324" s="126"/>
      <c r="V2324" s="127"/>
      <c r="W2324" s="127"/>
      <c r="X2324" s="127"/>
      <c r="Y2324" s="127"/>
      <c r="Z2324" s="127"/>
      <c r="AA2324" s="127"/>
      <c r="AB2324" s="127"/>
      <c r="AC2324" s="127"/>
      <c r="AD2324" s="127"/>
    </row>
    <row r="2325" spans="1:32" x14ac:dyDescent="0.25">
      <c r="A2325" s="24" t="str">
        <f t="shared" ref="A2325:A2328" si="74">IF(D2325="","",(B2325&amp;"|"&amp;C2325&amp;"|"&amp;D2325&amp;"|"&amp;E2325&amp;"|"&amp;F2325&amp;"|"&amp;G2325&amp;"|"&amp;H2325&amp;"|"&amp;I2325&amp;"|"&amp;J2325&amp;"|"&amp;K2325&amp;"|"&amp;L2325&amp;"|"&amp;M2325&amp;"|"&amp;N2325&amp;"|"&amp;O2325&amp;"|"&amp;P2325&amp;"|"&amp;Q2325&amp;"|"&amp;R2325&amp;"|"&amp;S2325&amp;"|"&amp;T2325&amp;"|"&amp;U2325&amp;"|"&amp;V2325&amp;"|"&amp;W2325&amp;"|"&amp;X2325&amp;"|"&amp;Y2325&amp;"|"&amp;Z2325&amp;"|"&amp;AA2325&amp;"|"&amp;AB2325&amp;"|"&amp;AC2325&amp;"|"&amp;AD2325&amp;"|"&amp;AE2325&amp;"|"&amp;AF2325&amp;"|"))</f>
        <v>Poecilia Latipinna|Sailfin Molly|6|40|23|7|8,5||0|30||||||||160|100||Omnivore|No|No|Yes|Peaceful|Top and Mid|Males have way larger dorsal fins. Females have larger, rounder bellies and may be twice as large|2|Easy|||</v>
      </c>
      <c r="B2325" s="127" t="s">
        <v>1369</v>
      </c>
      <c r="C2325" s="127" t="s">
        <v>1741</v>
      </c>
      <c r="D2325" s="144">
        <v>6</v>
      </c>
      <c r="E2325" s="144">
        <v>40</v>
      </c>
      <c r="F2325" s="142">
        <v>23</v>
      </c>
      <c r="G2325" s="151">
        <v>7</v>
      </c>
      <c r="H2325" s="151">
        <v>8.5</v>
      </c>
      <c r="I2325" s="127"/>
      <c r="J2325" s="127">
        <v>0</v>
      </c>
      <c r="K2325" s="127">
        <v>30</v>
      </c>
      <c r="L2325" s="127"/>
      <c r="M2325" s="127"/>
      <c r="N2325" s="127"/>
      <c r="O2325" s="127"/>
      <c r="P2325" s="127"/>
      <c r="Q2325" s="127"/>
      <c r="R2325" s="127"/>
      <c r="S2325" s="144">
        <v>160</v>
      </c>
      <c r="T2325" s="144">
        <v>100</v>
      </c>
      <c r="U2325" s="126"/>
      <c r="V2325" s="127" t="s">
        <v>31</v>
      </c>
      <c r="W2325" s="127" t="s">
        <v>33</v>
      </c>
      <c r="X2325" s="127" t="s">
        <v>33</v>
      </c>
      <c r="Y2325" s="127" t="s">
        <v>32</v>
      </c>
      <c r="Z2325" s="127" t="s">
        <v>34</v>
      </c>
      <c r="AA2325" s="127" t="s">
        <v>35</v>
      </c>
      <c r="AB2325" s="127" t="s">
        <v>1372</v>
      </c>
      <c r="AC2325" s="127">
        <v>2</v>
      </c>
      <c r="AD2325" s="127" t="s">
        <v>53</v>
      </c>
    </row>
    <row r="2326" spans="1:32" x14ac:dyDescent="0.25">
      <c r="A2326" s="24" t="str">
        <f t="shared" si="74"/>
        <v>Poecilia Latipinna|Sailfin Molly|6|40|23|7|8,5||0|30|||||0|25|0-25|150|80||Omnivore|No|No|Yes|Peaceful|Top and Mid|Males have way larger dorsal fins. Females have larger, rounder bellies and may be twice as large|2|Easy|||</v>
      </c>
      <c r="B2326" s="142" t="s">
        <v>1369</v>
      </c>
      <c r="C2326" s="127" t="s">
        <v>1741</v>
      </c>
      <c r="D2326" s="148">
        <v>6</v>
      </c>
      <c r="E2326" s="148">
        <v>40</v>
      </c>
      <c r="F2326" s="142">
        <v>23</v>
      </c>
      <c r="G2326" s="155">
        <v>7</v>
      </c>
      <c r="H2326" s="155">
        <v>8.5</v>
      </c>
      <c r="I2326" s="142"/>
      <c r="J2326" s="142">
        <v>0</v>
      </c>
      <c r="K2326" s="142">
        <v>30</v>
      </c>
      <c r="L2326" s="142"/>
      <c r="M2326" s="142"/>
      <c r="N2326" s="142"/>
      <c r="O2326" s="142"/>
      <c r="P2326" s="142">
        <v>0</v>
      </c>
      <c r="Q2326" s="142">
        <v>25</v>
      </c>
      <c r="R2326" s="142" t="s">
        <v>1371</v>
      </c>
      <c r="S2326" s="148">
        <v>150</v>
      </c>
      <c r="T2326" s="148">
        <v>80</v>
      </c>
      <c r="U2326" s="160"/>
      <c r="V2326" s="142" t="s">
        <v>31</v>
      </c>
      <c r="W2326" s="142" t="s">
        <v>33</v>
      </c>
      <c r="X2326" s="142" t="s">
        <v>33</v>
      </c>
      <c r="Y2326" s="142" t="s">
        <v>32</v>
      </c>
      <c r="Z2326" s="142" t="s">
        <v>34</v>
      </c>
      <c r="AA2326" s="142" t="s">
        <v>35</v>
      </c>
      <c r="AB2326" s="142" t="s">
        <v>1372</v>
      </c>
      <c r="AC2326" s="142">
        <v>2</v>
      </c>
      <c r="AD2326" s="142" t="s">
        <v>53</v>
      </c>
    </row>
    <row r="2327" spans="1:32" x14ac:dyDescent="0.25">
      <c r="A2327" s="24" t="str">
        <f t="shared" si="74"/>
        <v>Poecilia Latipinna|Sailfin Molly|6|40|23|7|8,5||0|30|||||0|25|0-25|160|100|16|Omnivore|No|No|Yes|Peaceful|Top and Mid|Males have way larger dorsal fins. Females have larger, rounder bellies and may be twice as large|2|Easy|||</v>
      </c>
      <c r="B2327" s="87" t="s">
        <v>1369</v>
      </c>
      <c r="C2327" s="112" t="s">
        <v>1741</v>
      </c>
      <c r="D2327" s="146">
        <v>6</v>
      </c>
      <c r="E2327" s="146">
        <v>40</v>
      </c>
      <c r="F2327" s="142">
        <v>23</v>
      </c>
      <c r="G2327" s="153">
        <v>7</v>
      </c>
      <c r="H2327" s="153">
        <v>8.5</v>
      </c>
      <c r="I2327" s="87"/>
      <c r="J2327" s="87">
        <v>0</v>
      </c>
      <c r="K2327" s="87">
        <v>30</v>
      </c>
      <c r="L2327" s="87"/>
      <c r="M2327" s="87"/>
      <c r="N2327" s="87"/>
      <c r="O2327" s="87"/>
      <c r="P2327" s="156">
        <v>0</v>
      </c>
      <c r="Q2327" s="156">
        <v>25</v>
      </c>
      <c r="R2327" s="142" t="s">
        <v>1371</v>
      </c>
      <c r="S2327" s="146">
        <v>160</v>
      </c>
      <c r="T2327" s="87">
        <v>100</v>
      </c>
      <c r="U2327" s="146">
        <v>16</v>
      </c>
      <c r="V2327" s="87" t="s">
        <v>31</v>
      </c>
      <c r="W2327" s="87" t="s">
        <v>33</v>
      </c>
      <c r="X2327" s="87" t="s">
        <v>33</v>
      </c>
      <c r="Y2327" s="87" t="s">
        <v>32</v>
      </c>
      <c r="Z2327" s="87" t="s">
        <v>34</v>
      </c>
      <c r="AA2327" s="87" t="s">
        <v>35</v>
      </c>
      <c r="AB2327" s="87" t="s">
        <v>1372</v>
      </c>
      <c r="AC2327" s="87">
        <v>2</v>
      </c>
      <c r="AD2327" s="87" t="s">
        <v>53</v>
      </c>
    </row>
    <row r="2328" spans="1:32" x14ac:dyDescent="0.25">
      <c r="A2328" s="24" t="str">
        <f t="shared" si="74"/>
        <v>Poecilia Latipinna|Sailfin Molly|6|40|20-26|7|8,5||0|30|||||0|25|0-25|150|80|16|Omnivore|No|No|Yes|Peaceful||Males have way larger dorsal fins. Females have larger, rounder bellies and may be twice as large|2|Easy|||</v>
      </c>
      <c r="B2328" s="110" t="s">
        <v>1369</v>
      </c>
      <c r="C2328" s="112" t="s">
        <v>1741</v>
      </c>
      <c r="D2328" s="147">
        <v>6</v>
      </c>
      <c r="E2328" s="147">
        <v>40</v>
      </c>
      <c r="F2328" s="114" t="s">
        <v>1370</v>
      </c>
      <c r="G2328" s="154">
        <v>7</v>
      </c>
      <c r="H2328" s="115">
        <v>8.5</v>
      </c>
      <c r="I2328" s="147"/>
      <c r="J2328" s="147">
        <v>0</v>
      </c>
      <c r="K2328" s="115">
        <v>30</v>
      </c>
      <c r="L2328" s="112"/>
      <c r="M2328" s="112"/>
      <c r="N2328" s="112"/>
      <c r="O2328" s="112"/>
      <c r="P2328" s="112">
        <v>0</v>
      </c>
      <c r="Q2328" s="112">
        <v>25</v>
      </c>
      <c r="R2328" s="111" t="s">
        <v>1371</v>
      </c>
      <c r="S2328" s="147">
        <v>150</v>
      </c>
      <c r="T2328" s="147">
        <v>80</v>
      </c>
      <c r="U2328" s="118">
        <v>16</v>
      </c>
      <c r="V2328" s="111" t="s">
        <v>31</v>
      </c>
      <c r="W2328" s="114" t="s">
        <v>33</v>
      </c>
      <c r="X2328" s="114" t="s">
        <v>33</v>
      </c>
      <c r="Y2328" s="114" t="s">
        <v>32</v>
      </c>
      <c r="Z2328" s="117" t="s">
        <v>34</v>
      </c>
      <c r="AA2328" s="111"/>
      <c r="AB2328" s="111" t="s">
        <v>1372</v>
      </c>
      <c r="AC2328" s="147">
        <v>2</v>
      </c>
      <c r="AD2328" s="116" t="s">
        <v>53</v>
      </c>
      <c r="AE2328" s="106"/>
      <c r="AF2328" s="106"/>
    </row>
    <row r="2329" spans="1:32" hidden="1" x14ac:dyDescent="0.25">
      <c r="A2329" s="24" t="str">
        <f>IF(D2329="","",(B2329&amp;"|"&amp;C2329&amp;"|"&amp;D2329&amp;"|"&amp;E2329&amp;"|"&amp;F2329&amp;"|"&amp;G2329&amp;"|"&amp;H2329&amp;"|"&amp;I2329&amp;"|"&amp;J2329&amp;"|"&amp;K2329&amp;"|"&amp;L2329&amp;"|"&amp;M2329&amp;"|"&amp;N2329&amp;"|"&amp;O2329&amp;"|"&amp;P2329&amp;"|"&amp;Q2329&amp;"|"&amp;R2329&amp;"|"&amp;S2329&amp;"|"&amp;T2329&amp;"|"&amp;U2329&amp;"|"&amp;V2329&amp;"|"&amp;W2329&amp;"|"&amp;X2329&amp;"|"&amp;Y2329&amp;"|"&amp;Z2329&amp;"|"&amp;AA2329&amp;"|"&amp;AB2329&amp;"|"&amp;AC2329&amp;"|"&amp;AD2329&amp;"|"&amp;AE2329&amp;"|"&amp;AF2329&amp;"|"))</f>
        <v/>
      </c>
      <c r="B2329" s="124" t="s">
        <v>1373</v>
      </c>
      <c r="C2329" s="125" t="s">
        <v>3390</v>
      </c>
      <c r="D2329" s="87"/>
      <c r="E2329" s="87"/>
      <c r="F2329" s="87"/>
      <c r="G2329" s="87"/>
      <c r="H2329" s="87"/>
      <c r="I2329" s="87"/>
      <c r="J2329" s="134"/>
      <c r="K2329" s="134"/>
      <c r="L2329" s="87"/>
      <c r="M2329" s="87"/>
      <c r="N2329" s="87"/>
      <c r="O2329" s="87"/>
      <c r="P2329" s="87"/>
      <c r="Q2329" s="87"/>
      <c r="R2329" s="87"/>
      <c r="S2329" s="87"/>
      <c r="T2329" s="87"/>
      <c r="U2329" s="136"/>
      <c r="V2329" s="127"/>
      <c r="W2329" s="127"/>
      <c r="X2329" s="127"/>
      <c r="Y2329" s="127"/>
      <c r="Z2329" s="127"/>
      <c r="AA2329" s="127"/>
      <c r="AB2329" s="127"/>
      <c r="AC2329" s="127"/>
      <c r="AD2329" s="127"/>
    </row>
    <row r="2330" spans="1:32" hidden="1" x14ac:dyDescent="0.25">
      <c r="A2330" s="24" t="str">
        <f>IF(D2330="","",(B2330&amp;"|"&amp;C2330&amp;"|"&amp;D2330&amp;"|"&amp;E2330&amp;"|"&amp;F2330&amp;"|"&amp;G2330&amp;"|"&amp;H2330&amp;"|"&amp;I2330&amp;"|"&amp;J2330&amp;"|"&amp;K2330&amp;"|"&amp;L2330&amp;"|"&amp;M2330&amp;"|"&amp;N2330&amp;"|"&amp;O2330&amp;"|"&amp;P2330&amp;"|"&amp;Q2330&amp;"|"&amp;R2330&amp;"|"&amp;S2330&amp;"|"&amp;T2330&amp;"|"&amp;U2330&amp;"|"&amp;V2330&amp;"|"&amp;W2330&amp;"|"&amp;X2330&amp;"|"&amp;Y2330&amp;"|"&amp;Z2330&amp;"|"&amp;AA2330&amp;"|"&amp;AB2330&amp;"|"&amp;AC2330&amp;"|"&amp;AD2330&amp;"|"&amp;AE2330&amp;"|"&amp;AF2330&amp;"|"))</f>
        <v/>
      </c>
      <c r="B2330" s="127" t="s">
        <v>1374</v>
      </c>
      <c r="C2330" s="127"/>
      <c r="D2330" s="144"/>
      <c r="E2330" s="144"/>
      <c r="F2330" s="127"/>
      <c r="G2330" s="152"/>
      <c r="H2330" s="152"/>
      <c r="I2330" s="127"/>
      <c r="J2330" s="127"/>
      <c r="K2330" s="127"/>
      <c r="L2330" s="127"/>
      <c r="M2330" s="127"/>
      <c r="N2330" s="127"/>
      <c r="O2330" s="127"/>
      <c r="P2330" s="127"/>
      <c r="Q2330" s="127"/>
      <c r="R2330" s="127"/>
      <c r="S2330" s="144"/>
      <c r="T2330" s="144"/>
      <c r="U2330" s="126"/>
      <c r="V2330" s="127"/>
      <c r="W2330" s="127"/>
      <c r="X2330" s="127"/>
      <c r="Y2330" s="127"/>
      <c r="Z2330" s="127"/>
      <c r="AA2330" s="127"/>
      <c r="AB2330" s="127"/>
      <c r="AC2330" s="127"/>
      <c r="AD2330" s="127"/>
    </row>
    <row r="2331" spans="1:32" hidden="1" x14ac:dyDescent="0.25">
      <c r="A2331" s="24" t="str">
        <f>IF(D2331="","",(B2331&amp;"|"&amp;C2331&amp;"|"&amp;D2331&amp;"|"&amp;E2331&amp;"|"&amp;F2331&amp;"|"&amp;G2331&amp;"|"&amp;H2331&amp;"|"&amp;I2331&amp;"|"&amp;J2331&amp;"|"&amp;K2331&amp;"|"&amp;L2331&amp;"|"&amp;M2331&amp;"|"&amp;N2331&amp;"|"&amp;O2331&amp;"|"&amp;P2331&amp;"|"&amp;Q2331&amp;"|"&amp;R2331&amp;"|"&amp;S2331&amp;"|"&amp;T2331&amp;"|"&amp;U2331&amp;"|"&amp;V2331&amp;"|"&amp;W2331&amp;"|"&amp;X2331&amp;"|"&amp;Y2331&amp;"|"&amp;Z2331&amp;"|"&amp;AA2331&amp;"|"&amp;AB2331&amp;"|"&amp;AC2331&amp;"|"&amp;AD2331&amp;"|"&amp;AE2331&amp;"|"&amp;AF2331&amp;"|"))</f>
        <v/>
      </c>
      <c r="B2331" s="124" t="s">
        <v>1374</v>
      </c>
      <c r="C2331" s="125" t="s">
        <v>3391</v>
      </c>
      <c r="D2331" s="87"/>
      <c r="E2331" s="87"/>
      <c r="F2331" s="87"/>
      <c r="G2331" s="87"/>
      <c r="H2331" s="87"/>
      <c r="I2331" s="87"/>
      <c r="J2331" s="134"/>
      <c r="K2331" s="134"/>
      <c r="L2331" s="87"/>
      <c r="M2331" s="87"/>
      <c r="N2331" s="87"/>
      <c r="O2331" s="87"/>
      <c r="P2331" s="87"/>
      <c r="Q2331" s="87"/>
      <c r="R2331" s="87"/>
      <c r="S2331" s="87"/>
      <c r="T2331" s="87"/>
      <c r="U2331" s="136"/>
      <c r="V2331" s="127"/>
      <c r="W2331" s="127"/>
      <c r="X2331" s="127"/>
      <c r="Y2331" s="127"/>
      <c r="Z2331" s="127"/>
      <c r="AA2331" s="127"/>
      <c r="AB2331" s="127"/>
      <c r="AC2331" s="127"/>
      <c r="AD2331" s="127"/>
    </row>
    <row r="2332" spans="1:32" hidden="1" x14ac:dyDescent="0.25">
      <c r="A2332" s="24" t="str">
        <f>IF(D2332="","",(B2332&amp;"|"&amp;C2332&amp;"|"&amp;D2332&amp;"|"&amp;E2332&amp;"|"&amp;F2332&amp;"|"&amp;G2332&amp;"|"&amp;H2332&amp;"|"&amp;I2332&amp;"|"&amp;J2332&amp;"|"&amp;K2332&amp;"|"&amp;L2332&amp;"|"&amp;M2332&amp;"|"&amp;N2332&amp;"|"&amp;O2332&amp;"|"&amp;P2332&amp;"|"&amp;Q2332&amp;"|"&amp;R2332&amp;"|"&amp;S2332&amp;"|"&amp;T2332&amp;"|"&amp;U2332&amp;"|"&amp;V2332&amp;"|"&amp;W2332&amp;"|"&amp;X2332&amp;"|"&amp;Y2332&amp;"|"&amp;Z2332&amp;"|"&amp;AA2332&amp;"|"&amp;AB2332&amp;"|"&amp;AC2332&amp;"|"&amp;AD2332&amp;"|"&amp;AE2332&amp;"|"&amp;AF2332&amp;"|"))</f>
        <v/>
      </c>
      <c r="B2332" s="127" t="s">
        <v>1375</v>
      </c>
      <c r="C2332" s="127"/>
      <c r="D2332" s="144"/>
      <c r="E2332" s="144"/>
      <c r="F2332" s="127"/>
      <c r="G2332" s="152"/>
      <c r="H2332" s="152"/>
      <c r="I2332" s="127"/>
      <c r="J2332" s="127"/>
      <c r="K2332" s="127"/>
      <c r="L2332" s="127"/>
      <c r="M2332" s="127"/>
      <c r="N2332" s="127"/>
      <c r="O2332" s="127"/>
      <c r="P2332" s="127"/>
      <c r="Q2332" s="127"/>
      <c r="R2332" s="127"/>
      <c r="S2332" s="144"/>
      <c r="T2332" s="144"/>
      <c r="U2332" s="126"/>
      <c r="V2332" s="127"/>
      <c r="W2332" s="127"/>
      <c r="X2332" s="127"/>
      <c r="Y2332" s="127"/>
      <c r="Z2332" s="127"/>
      <c r="AA2332" s="127"/>
      <c r="AB2332" s="127"/>
      <c r="AC2332" s="127"/>
      <c r="AD2332" s="127"/>
    </row>
    <row r="2333" spans="1:32" hidden="1" x14ac:dyDescent="0.25">
      <c r="A2333" s="24" t="str">
        <f>IF(D2333="","",(B2333&amp;"|"&amp;C2333&amp;"|"&amp;D2333&amp;"|"&amp;E2333&amp;"|"&amp;F2333&amp;"|"&amp;G2333&amp;"|"&amp;H2333&amp;"|"&amp;I2333&amp;"|"&amp;J2333&amp;"|"&amp;K2333&amp;"|"&amp;L2333&amp;"|"&amp;M2333&amp;"|"&amp;N2333&amp;"|"&amp;O2333&amp;"|"&amp;P2333&amp;"|"&amp;Q2333&amp;"|"&amp;R2333&amp;"|"&amp;S2333&amp;"|"&amp;T2333&amp;"|"&amp;U2333&amp;"|"&amp;V2333&amp;"|"&amp;W2333&amp;"|"&amp;X2333&amp;"|"&amp;Y2333&amp;"|"&amp;Z2333&amp;"|"&amp;AA2333&amp;"|"&amp;AB2333&amp;"|"&amp;AC2333&amp;"|"&amp;AD2333&amp;"|"&amp;AE2333&amp;"|"&amp;AF2333&amp;"|"))</f>
        <v/>
      </c>
      <c r="B2333" s="124" t="s">
        <v>1375</v>
      </c>
      <c r="C2333" s="125" t="s">
        <v>3392</v>
      </c>
      <c r="D2333" s="87"/>
      <c r="E2333" s="87"/>
      <c r="F2333" s="87"/>
      <c r="G2333" s="87"/>
      <c r="H2333" s="87"/>
      <c r="I2333" s="87"/>
      <c r="J2333" s="134"/>
      <c r="K2333" s="134"/>
      <c r="L2333" s="87"/>
      <c r="M2333" s="87"/>
      <c r="N2333" s="87"/>
      <c r="O2333" s="87"/>
      <c r="P2333" s="87"/>
      <c r="Q2333" s="87"/>
      <c r="R2333" s="87"/>
      <c r="S2333" s="87"/>
      <c r="T2333" s="87"/>
      <c r="U2333" s="136"/>
      <c r="V2333" s="127"/>
      <c r="W2333" s="127"/>
      <c r="X2333" s="127"/>
      <c r="Y2333" s="127"/>
      <c r="Z2333" s="127"/>
      <c r="AA2333" s="127"/>
      <c r="AB2333" s="127"/>
      <c r="AC2333" s="127"/>
      <c r="AD2333" s="127"/>
    </row>
    <row r="2334" spans="1:32" hidden="1" x14ac:dyDescent="0.25">
      <c r="A2334" s="24" t="str">
        <f>IF(D2334="","",(B2334&amp;"|"&amp;C2334&amp;"|"&amp;D2334&amp;"|"&amp;E2334&amp;"|"&amp;F2334&amp;"|"&amp;G2334&amp;"|"&amp;H2334&amp;"|"&amp;I2334&amp;"|"&amp;J2334&amp;"|"&amp;K2334&amp;"|"&amp;L2334&amp;"|"&amp;M2334&amp;"|"&amp;N2334&amp;"|"&amp;O2334&amp;"|"&amp;P2334&amp;"|"&amp;Q2334&amp;"|"&amp;R2334&amp;"|"&amp;S2334&amp;"|"&amp;T2334&amp;"|"&amp;U2334&amp;"|"&amp;V2334&amp;"|"&amp;W2334&amp;"|"&amp;X2334&amp;"|"&amp;Y2334&amp;"|"&amp;Z2334&amp;"|"&amp;AA2334&amp;"|"&amp;AB2334&amp;"|"&amp;AC2334&amp;"|"&amp;AD2334&amp;"|"&amp;AE2334&amp;"|"&amp;AF2334&amp;"|"))</f>
        <v/>
      </c>
      <c r="B2334" s="127" t="s">
        <v>1376</v>
      </c>
      <c r="C2334" s="127"/>
      <c r="D2334" s="144"/>
      <c r="E2334" s="144"/>
      <c r="F2334" s="127"/>
      <c r="G2334" s="152"/>
      <c r="H2334" s="152"/>
      <c r="I2334" s="127"/>
      <c r="J2334" s="127"/>
      <c r="K2334" s="127"/>
      <c r="L2334" s="127"/>
      <c r="M2334" s="127"/>
      <c r="N2334" s="127"/>
      <c r="O2334" s="127"/>
      <c r="P2334" s="127"/>
      <c r="Q2334" s="127"/>
      <c r="R2334" s="127"/>
      <c r="S2334" s="144"/>
      <c r="T2334" s="144"/>
      <c r="U2334" s="126"/>
      <c r="V2334" s="127"/>
      <c r="W2334" s="127"/>
      <c r="X2334" s="127"/>
      <c r="Y2334" s="127"/>
      <c r="Z2334" s="127"/>
      <c r="AA2334" s="127"/>
      <c r="AB2334" s="127"/>
      <c r="AC2334" s="127"/>
      <c r="AD2334" s="127"/>
    </row>
    <row r="2335" spans="1:32" hidden="1" x14ac:dyDescent="0.25">
      <c r="A2335" s="24" t="str">
        <f>IF(D2335="","",(B2335&amp;"|"&amp;C2335&amp;"|"&amp;D2335&amp;"|"&amp;E2335&amp;"|"&amp;F2335&amp;"|"&amp;G2335&amp;"|"&amp;H2335&amp;"|"&amp;I2335&amp;"|"&amp;J2335&amp;"|"&amp;K2335&amp;"|"&amp;L2335&amp;"|"&amp;M2335&amp;"|"&amp;N2335&amp;"|"&amp;O2335&amp;"|"&amp;P2335&amp;"|"&amp;Q2335&amp;"|"&amp;R2335&amp;"|"&amp;S2335&amp;"|"&amp;T2335&amp;"|"&amp;U2335&amp;"|"&amp;V2335&amp;"|"&amp;W2335&amp;"|"&amp;X2335&amp;"|"&amp;Y2335&amp;"|"&amp;Z2335&amp;"|"&amp;AA2335&amp;"|"&amp;AB2335&amp;"|"&amp;AC2335&amp;"|"&amp;AD2335&amp;"|"&amp;AE2335&amp;"|"&amp;AF2335&amp;"|"))</f>
        <v/>
      </c>
      <c r="B2335" s="124" t="s">
        <v>1376</v>
      </c>
      <c r="C2335" s="125" t="s">
        <v>3393</v>
      </c>
      <c r="D2335" s="87"/>
      <c r="E2335" s="87"/>
      <c r="F2335" s="87"/>
      <c r="G2335" s="87"/>
      <c r="H2335" s="87"/>
      <c r="I2335" s="87"/>
      <c r="J2335" s="134"/>
      <c r="K2335" s="134"/>
      <c r="L2335" s="87"/>
      <c r="M2335" s="87"/>
      <c r="N2335" s="87"/>
      <c r="O2335" s="87"/>
      <c r="P2335" s="87"/>
      <c r="Q2335" s="87"/>
      <c r="R2335" s="87"/>
      <c r="S2335" s="87"/>
      <c r="T2335" s="87"/>
      <c r="U2335" s="136"/>
      <c r="V2335" s="127"/>
      <c r="W2335" s="127"/>
      <c r="X2335" s="127"/>
      <c r="Y2335" s="127"/>
      <c r="Z2335" s="127"/>
      <c r="AA2335" s="127"/>
      <c r="AB2335" s="127"/>
      <c r="AC2335" s="127"/>
      <c r="AD2335" s="127"/>
    </row>
    <row r="2336" spans="1:32" hidden="1" x14ac:dyDescent="0.25">
      <c r="A2336" s="24" t="str">
        <f>IF(D2336="","",(B2336&amp;"|"&amp;C2336&amp;"|"&amp;D2336&amp;"|"&amp;E2336&amp;"|"&amp;F2336&amp;"|"&amp;G2336&amp;"|"&amp;H2336&amp;"|"&amp;I2336&amp;"|"&amp;J2336&amp;"|"&amp;K2336&amp;"|"&amp;L2336&amp;"|"&amp;M2336&amp;"|"&amp;N2336&amp;"|"&amp;O2336&amp;"|"&amp;P2336&amp;"|"&amp;Q2336&amp;"|"&amp;R2336&amp;"|"&amp;S2336&amp;"|"&amp;T2336&amp;"|"&amp;U2336&amp;"|"&amp;V2336&amp;"|"&amp;W2336&amp;"|"&amp;X2336&amp;"|"&amp;Y2336&amp;"|"&amp;Z2336&amp;"|"&amp;AA2336&amp;"|"&amp;AB2336&amp;"|"&amp;AC2336&amp;"|"&amp;AD2336&amp;"|"&amp;AE2336&amp;"|"&amp;AF2336&amp;"|"))</f>
        <v/>
      </c>
      <c r="B2336" s="127" t="s">
        <v>1377</v>
      </c>
      <c r="C2336" s="127"/>
      <c r="D2336" s="144"/>
      <c r="E2336" s="144"/>
      <c r="F2336" s="127"/>
      <c r="G2336" s="152"/>
      <c r="H2336" s="152"/>
      <c r="I2336" s="127"/>
      <c r="J2336" s="127"/>
      <c r="K2336" s="127"/>
      <c r="L2336" s="127"/>
      <c r="M2336" s="127"/>
      <c r="N2336" s="127"/>
      <c r="O2336" s="127"/>
      <c r="P2336" s="127"/>
      <c r="Q2336" s="127"/>
      <c r="R2336" s="127"/>
      <c r="S2336" s="144"/>
      <c r="T2336" s="144"/>
      <c r="U2336" s="126"/>
      <c r="V2336" s="127"/>
      <c r="W2336" s="127"/>
      <c r="X2336" s="127"/>
      <c r="Y2336" s="127"/>
      <c r="Z2336" s="127"/>
      <c r="AA2336" s="127"/>
      <c r="AB2336" s="127"/>
      <c r="AC2336" s="127"/>
      <c r="AD2336" s="127"/>
    </row>
    <row r="2337" spans="1:32" hidden="1" x14ac:dyDescent="0.25">
      <c r="A2337" s="24" t="str">
        <f>IF(D2337="","",(B2337&amp;"|"&amp;C2337&amp;"|"&amp;D2337&amp;"|"&amp;E2337&amp;"|"&amp;F2337&amp;"|"&amp;G2337&amp;"|"&amp;H2337&amp;"|"&amp;I2337&amp;"|"&amp;J2337&amp;"|"&amp;K2337&amp;"|"&amp;L2337&amp;"|"&amp;M2337&amp;"|"&amp;N2337&amp;"|"&amp;O2337&amp;"|"&amp;P2337&amp;"|"&amp;Q2337&amp;"|"&amp;R2337&amp;"|"&amp;S2337&amp;"|"&amp;T2337&amp;"|"&amp;U2337&amp;"|"&amp;V2337&amp;"|"&amp;W2337&amp;"|"&amp;X2337&amp;"|"&amp;Y2337&amp;"|"&amp;Z2337&amp;"|"&amp;AA2337&amp;"|"&amp;AB2337&amp;"|"&amp;AC2337&amp;"|"&amp;AD2337&amp;"|"&amp;AE2337&amp;"|"&amp;AF2337&amp;"|"))</f>
        <v/>
      </c>
      <c r="B2337" s="124" t="s">
        <v>1377</v>
      </c>
      <c r="C2337" s="125" t="s">
        <v>3394</v>
      </c>
      <c r="D2337" s="87"/>
      <c r="E2337" s="87"/>
      <c r="F2337" s="87"/>
      <c r="G2337" s="87"/>
      <c r="H2337" s="87"/>
      <c r="I2337" s="87"/>
      <c r="J2337" s="134"/>
      <c r="K2337" s="134"/>
      <c r="L2337" s="87"/>
      <c r="M2337" s="87"/>
      <c r="N2337" s="87"/>
      <c r="O2337" s="87"/>
      <c r="P2337" s="87"/>
      <c r="Q2337" s="87"/>
      <c r="R2337" s="87"/>
      <c r="S2337" s="87"/>
      <c r="T2337" s="87"/>
      <c r="U2337" s="136"/>
      <c r="V2337" s="127"/>
      <c r="W2337" s="127"/>
      <c r="X2337" s="127"/>
      <c r="Y2337" s="127"/>
      <c r="Z2337" s="127"/>
      <c r="AA2337" s="127"/>
      <c r="AB2337" s="127"/>
      <c r="AC2337" s="127"/>
      <c r="AD2337" s="127"/>
    </row>
    <row r="2338" spans="1:32" x14ac:dyDescent="0.25">
      <c r="A2338" s="24" t="str">
        <f>IF(D2338="","",(B2338&amp;"|"&amp;C2338&amp;"|"&amp;D2338&amp;"|"&amp;E2338&amp;"|"&amp;F2338&amp;"|"&amp;G2338&amp;"|"&amp;H2338&amp;"|"&amp;I2338&amp;"|"&amp;J2338&amp;"|"&amp;K2338&amp;"|"&amp;L2338&amp;"|"&amp;M2338&amp;"|"&amp;N2338&amp;"|"&amp;O2338&amp;"|"&amp;P2338&amp;"|"&amp;Q2338&amp;"|"&amp;R2338&amp;"|"&amp;S2338&amp;"|"&amp;T2338&amp;"|"&amp;U2338&amp;"|"&amp;V2338&amp;"|"&amp;W2338&amp;"|"&amp;X2338&amp;"|"&amp;Y2338&amp;"|"&amp;Z2338&amp;"|"&amp;AA2338&amp;"|"&amp;AB2338&amp;"|"&amp;AC2338&amp;"|"&amp;AD2338&amp;"|"&amp;AE2338&amp;"|"&amp;AF2338&amp;"|"))</f>
        <v>Poecilia salvatoris |, Liberty Molly |22|27||6,5|8||4|25||||||||||||||||||||||</v>
      </c>
      <c r="B2338" s="127" t="s">
        <v>1378</v>
      </c>
      <c r="C2338" s="127" t="s">
        <v>1379</v>
      </c>
      <c r="D2338" s="144">
        <v>22</v>
      </c>
      <c r="E2338" s="144">
        <v>27</v>
      </c>
      <c r="F2338" s="127"/>
      <c r="G2338" s="151">
        <v>6.5</v>
      </c>
      <c r="H2338" s="151">
        <v>8</v>
      </c>
      <c r="I2338" s="127"/>
      <c r="J2338" s="127">
        <v>4</v>
      </c>
      <c r="K2338" s="127">
        <v>25</v>
      </c>
      <c r="L2338" s="127"/>
      <c r="M2338" s="127"/>
      <c r="N2338" s="127"/>
      <c r="O2338" s="127"/>
      <c r="P2338" s="127"/>
      <c r="Q2338" s="127"/>
      <c r="R2338" s="127"/>
      <c r="S2338" s="144"/>
      <c r="T2338" s="144"/>
      <c r="U2338" s="126"/>
      <c r="V2338" s="127"/>
      <c r="W2338" s="127"/>
      <c r="X2338" s="127"/>
      <c r="Y2338" s="127"/>
      <c r="Z2338" s="127"/>
      <c r="AA2338" s="127"/>
      <c r="AB2338" s="127"/>
      <c r="AC2338" s="127"/>
      <c r="AD2338" s="127"/>
    </row>
    <row r="2339" spans="1:32" hidden="1" x14ac:dyDescent="0.25">
      <c r="A2339" s="24" t="str">
        <f>IF(D2339="","",(B2339&amp;"|"&amp;C2339&amp;"|"&amp;D2339&amp;"|"&amp;E2339&amp;"|"&amp;F2339&amp;"|"&amp;G2339&amp;"|"&amp;H2339&amp;"|"&amp;I2339&amp;"|"&amp;J2339&amp;"|"&amp;K2339&amp;"|"&amp;L2339&amp;"|"&amp;M2339&amp;"|"&amp;N2339&amp;"|"&amp;O2339&amp;"|"&amp;P2339&amp;"|"&amp;Q2339&amp;"|"&amp;R2339&amp;"|"&amp;S2339&amp;"|"&amp;T2339&amp;"|"&amp;U2339&amp;"|"&amp;V2339&amp;"|"&amp;W2339&amp;"|"&amp;X2339&amp;"|"&amp;Y2339&amp;"|"&amp;Z2339&amp;"|"&amp;AA2339&amp;"|"&amp;AB2339&amp;"|"&amp;AC2339&amp;"|"&amp;AD2339&amp;"|"&amp;AE2339&amp;"|"&amp;AF2339&amp;"|"))</f>
        <v/>
      </c>
      <c r="B2339" s="127" t="s">
        <v>1380</v>
      </c>
      <c r="C2339" s="127"/>
      <c r="D2339" s="144"/>
      <c r="E2339" s="144"/>
      <c r="F2339" s="127"/>
      <c r="G2339" s="152"/>
      <c r="H2339" s="152"/>
      <c r="I2339" s="127"/>
      <c r="J2339" s="127"/>
      <c r="K2339" s="127"/>
      <c r="L2339" s="127"/>
      <c r="M2339" s="127"/>
      <c r="N2339" s="127"/>
      <c r="O2339" s="127"/>
      <c r="P2339" s="127"/>
      <c r="Q2339" s="127"/>
      <c r="R2339" s="127"/>
      <c r="S2339" s="144"/>
      <c r="T2339" s="144"/>
      <c r="U2339" s="126"/>
      <c r="V2339" s="127"/>
      <c r="W2339" s="127"/>
      <c r="X2339" s="127"/>
      <c r="Y2339" s="127"/>
      <c r="Z2339" s="127"/>
      <c r="AA2339" s="127"/>
      <c r="AB2339" s="127"/>
      <c r="AC2339" s="127"/>
      <c r="AD2339" s="127"/>
    </row>
    <row r="2340" spans="1:32" hidden="1" x14ac:dyDescent="0.25">
      <c r="A2340" s="24" t="str">
        <f>IF(D2340="","",(B2340&amp;"|"&amp;C2340&amp;"|"&amp;D2340&amp;"|"&amp;E2340&amp;"|"&amp;F2340&amp;"|"&amp;G2340&amp;"|"&amp;H2340&amp;"|"&amp;I2340&amp;"|"&amp;J2340&amp;"|"&amp;K2340&amp;"|"&amp;L2340&amp;"|"&amp;M2340&amp;"|"&amp;N2340&amp;"|"&amp;O2340&amp;"|"&amp;P2340&amp;"|"&amp;Q2340&amp;"|"&amp;R2340&amp;"|"&amp;S2340&amp;"|"&amp;T2340&amp;"|"&amp;U2340&amp;"|"&amp;V2340&amp;"|"&amp;W2340&amp;"|"&amp;X2340&amp;"|"&amp;Y2340&amp;"|"&amp;Z2340&amp;"|"&amp;AA2340&amp;"|"&amp;AB2340&amp;"|"&amp;AC2340&amp;"|"&amp;AD2340&amp;"|"&amp;AE2340&amp;"|"&amp;AF2340&amp;"|"))</f>
        <v/>
      </c>
      <c r="B2340" s="124" t="s">
        <v>1380</v>
      </c>
      <c r="C2340" s="125" t="s">
        <v>3390</v>
      </c>
      <c r="D2340" s="87"/>
      <c r="E2340" s="87"/>
      <c r="F2340" s="87"/>
      <c r="G2340" s="87"/>
      <c r="H2340" s="87"/>
      <c r="I2340" s="87"/>
      <c r="J2340" s="134"/>
      <c r="K2340" s="134"/>
      <c r="L2340" s="87"/>
      <c r="M2340" s="87"/>
      <c r="N2340" s="87"/>
      <c r="O2340" s="87"/>
      <c r="P2340" s="87"/>
      <c r="Q2340" s="87"/>
      <c r="R2340" s="87"/>
      <c r="S2340" s="87"/>
      <c r="T2340" s="87"/>
      <c r="U2340" s="136"/>
      <c r="V2340" s="127"/>
      <c r="W2340" s="127"/>
      <c r="X2340" s="127"/>
      <c r="Y2340" s="127"/>
      <c r="Z2340" s="127"/>
      <c r="AA2340" s="127"/>
      <c r="AB2340" s="127"/>
      <c r="AC2340" s="127"/>
      <c r="AD2340" s="127"/>
    </row>
    <row r="2341" spans="1:32" hidden="1" x14ac:dyDescent="0.25">
      <c r="A2341" s="24" t="str">
        <f>IF(D2341="","",(B2341&amp;"|"&amp;C2341&amp;"|"&amp;D2341&amp;"|"&amp;E2341&amp;"|"&amp;F2341&amp;"|"&amp;G2341&amp;"|"&amp;H2341&amp;"|"&amp;I2341&amp;"|"&amp;J2341&amp;"|"&amp;K2341&amp;"|"&amp;L2341&amp;"|"&amp;M2341&amp;"|"&amp;N2341&amp;"|"&amp;O2341&amp;"|"&amp;P2341&amp;"|"&amp;Q2341&amp;"|"&amp;R2341&amp;"|"&amp;S2341&amp;"|"&amp;T2341&amp;"|"&amp;U2341&amp;"|"&amp;V2341&amp;"|"&amp;W2341&amp;"|"&amp;X2341&amp;"|"&amp;Y2341&amp;"|"&amp;Z2341&amp;"|"&amp;AA2341&amp;"|"&amp;AB2341&amp;"|"&amp;AC2341&amp;"|"&amp;AD2341&amp;"|"&amp;AE2341&amp;"|"&amp;AF2341&amp;"|"))</f>
        <v/>
      </c>
      <c r="B2341" s="127" t="s">
        <v>1385</v>
      </c>
      <c r="C2341" s="127"/>
      <c r="D2341" s="144"/>
      <c r="E2341" s="144"/>
      <c r="F2341" s="127"/>
      <c r="G2341" s="152"/>
      <c r="H2341" s="152"/>
      <c r="I2341" s="127"/>
      <c r="J2341" s="127"/>
      <c r="K2341" s="127"/>
      <c r="L2341" s="127"/>
      <c r="M2341" s="127"/>
      <c r="N2341" s="127"/>
      <c r="O2341" s="127"/>
      <c r="P2341" s="127"/>
      <c r="Q2341" s="127"/>
      <c r="R2341" s="127"/>
      <c r="S2341" s="144"/>
      <c r="T2341" s="144"/>
      <c r="U2341" s="126"/>
      <c r="V2341" s="127"/>
      <c r="W2341" s="127"/>
      <c r="X2341" s="127"/>
      <c r="Y2341" s="127"/>
      <c r="Z2341" s="127"/>
      <c r="AA2341" s="127"/>
      <c r="AB2341" s="127"/>
      <c r="AC2341" s="127"/>
      <c r="AD2341" s="127"/>
    </row>
    <row r="2342" spans="1:32" x14ac:dyDescent="0.25">
      <c r="A2342" s="24" t="str">
        <f t="shared" ref="A2342:A2344" si="75">IF(D2342="","",(B2342&amp;"|"&amp;C2342&amp;"|"&amp;D2342&amp;"|"&amp;E2342&amp;"|"&amp;F2342&amp;"|"&amp;G2342&amp;"|"&amp;H2342&amp;"|"&amp;I2342&amp;"|"&amp;J2342&amp;"|"&amp;K2342&amp;"|"&amp;L2342&amp;"|"&amp;M2342&amp;"|"&amp;N2342&amp;"|"&amp;O2342&amp;"|"&amp;P2342&amp;"|"&amp;Q2342&amp;"|"&amp;R2342&amp;"|"&amp;S2342&amp;"|"&amp;T2342&amp;"|"&amp;U2342&amp;"|"&amp;V2342&amp;"|"&amp;W2342&amp;"|"&amp;X2342&amp;"|"&amp;Y2342&amp;"|"&amp;Z2342&amp;"|"&amp;AA2342&amp;"|"&amp;AB2342&amp;"|"&amp;AC2342&amp;"|"&amp;AD2342&amp;"|"&amp;AE2342&amp;"|"&amp;AF2342&amp;"|"))</f>
        <v>Poecilia Velifera|Giant Sailfin Molly, Yucatan Molly|16|25||7|8||0|5||||||||100||||No|No||Peaceful|All|Males are more colorful. Females have larger tummies.|||||</v>
      </c>
      <c r="B2342" s="127" t="s">
        <v>1381</v>
      </c>
      <c r="C2342" s="104" t="s">
        <v>1810</v>
      </c>
      <c r="D2342" s="144">
        <v>16</v>
      </c>
      <c r="E2342" s="144">
        <v>25</v>
      </c>
      <c r="F2342" s="127"/>
      <c r="G2342" s="151">
        <v>7</v>
      </c>
      <c r="H2342" s="151">
        <v>8</v>
      </c>
      <c r="I2342" s="127"/>
      <c r="J2342" s="127">
        <v>0</v>
      </c>
      <c r="K2342" s="127">
        <v>5</v>
      </c>
      <c r="L2342" s="127"/>
      <c r="M2342" s="127"/>
      <c r="N2342" s="127"/>
      <c r="O2342" s="127"/>
      <c r="P2342" s="127"/>
      <c r="Q2342" s="127"/>
      <c r="R2342" s="127"/>
      <c r="S2342" s="144">
        <v>100</v>
      </c>
      <c r="T2342" s="144"/>
      <c r="U2342" s="126"/>
      <c r="V2342" s="127"/>
      <c r="W2342" s="127" t="s">
        <v>33</v>
      </c>
      <c r="X2342" s="127" t="s">
        <v>33</v>
      </c>
      <c r="Y2342" s="127"/>
      <c r="Z2342" s="127" t="s">
        <v>34</v>
      </c>
      <c r="AA2342" s="127" t="s">
        <v>1382</v>
      </c>
      <c r="AB2342" s="127" t="s">
        <v>1383</v>
      </c>
      <c r="AC2342" s="127"/>
      <c r="AD2342" s="127"/>
    </row>
    <row r="2343" spans="1:32" x14ac:dyDescent="0.25">
      <c r="A2343" s="24" t="str">
        <f t="shared" si="75"/>
        <v>Poecilia Velifera||16|25||7|8||0|5||||||||100||||No|No||Peaceful|All|Males are more colorful. Females have larger tummies.|-||||</v>
      </c>
      <c r="B2343" s="87" t="s">
        <v>1381</v>
      </c>
      <c r="C2343" s="87"/>
      <c r="D2343" s="146">
        <v>16</v>
      </c>
      <c r="E2343" s="146">
        <v>25</v>
      </c>
      <c r="F2343" s="87"/>
      <c r="G2343" s="153">
        <v>7</v>
      </c>
      <c r="H2343" s="153">
        <v>8</v>
      </c>
      <c r="I2343" s="87"/>
      <c r="J2343" s="87">
        <v>0</v>
      </c>
      <c r="K2343" s="87">
        <v>5</v>
      </c>
      <c r="L2343" s="87"/>
      <c r="M2343" s="87"/>
      <c r="N2343" s="87"/>
      <c r="O2343" s="87"/>
      <c r="P2343" s="87"/>
      <c r="Q2343" s="87"/>
      <c r="R2343" s="87"/>
      <c r="S2343" s="146">
        <v>100</v>
      </c>
      <c r="T2343" s="144"/>
      <c r="U2343" s="146"/>
      <c r="V2343" s="127"/>
      <c r="W2343" s="87" t="s">
        <v>33</v>
      </c>
      <c r="X2343" s="87" t="s">
        <v>33</v>
      </c>
      <c r="Y2343" s="127"/>
      <c r="Z2343" s="87" t="s">
        <v>34</v>
      </c>
      <c r="AA2343" s="87" t="s">
        <v>1382</v>
      </c>
      <c r="AB2343" s="87" t="s">
        <v>1383</v>
      </c>
      <c r="AC2343" s="87" t="s">
        <v>1384</v>
      </c>
      <c r="AD2343" s="127"/>
    </row>
    <row r="2344" spans="1:32" x14ac:dyDescent="0.25">
      <c r="A2344" s="24" t="str">
        <f t="shared" si="75"/>
        <v>Poecilia Velifera|Sailfin Molly, Yucatan Molly, Giant Sailfin Molly|22|29||7|8,5||0|30||||||||160|100|18|Omnivore|No|No|Yes|Peaceful||Males have way larger dorsal fins. Females have larger, rounder bellies and may be twice as large|2|Easy|||</v>
      </c>
      <c r="B2344" s="110" t="s">
        <v>1381</v>
      </c>
      <c r="C2344" s="111" t="s">
        <v>1743</v>
      </c>
      <c r="D2344" s="114">
        <v>22</v>
      </c>
      <c r="E2344" s="114">
        <v>29</v>
      </c>
      <c r="F2344" s="114"/>
      <c r="G2344" s="118">
        <v>7</v>
      </c>
      <c r="H2344" s="119">
        <v>8.5</v>
      </c>
      <c r="I2344" s="119"/>
      <c r="J2344" s="114">
        <v>0</v>
      </c>
      <c r="K2344" s="119">
        <v>30</v>
      </c>
      <c r="L2344" s="111"/>
      <c r="M2344" s="111"/>
      <c r="N2344" s="111"/>
      <c r="O2344" s="111"/>
      <c r="P2344" s="111"/>
      <c r="Q2344" s="111"/>
      <c r="R2344" s="111"/>
      <c r="S2344" s="114">
        <v>160</v>
      </c>
      <c r="T2344" s="114">
        <v>100</v>
      </c>
      <c r="U2344" s="118">
        <v>18</v>
      </c>
      <c r="V2344" s="111" t="s">
        <v>31</v>
      </c>
      <c r="W2344" s="114" t="s">
        <v>33</v>
      </c>
      <c r="X2344" s="114" t="s">
        <v>33</v>
      </c>
      <c r="Y2344" s="114" t="s">
        <v>32</v>
      </c>
      <c r="Z2344" s="116" t="s">
        <v>34</v>
      </c>
      <c r="AA2344" s="111"/>
      <c r="AB2344" s="111" t="s">
        <v>1372</v>
      </c>
      <c r="AC2344" s="114">
        <v>2</v>
      </c>
      <c r="AD2344" s="116" t="s">
        <v>53</v>
      </c>
      <c r="AE2344" s="106"/>
      <c r="AF2344" s="106"/>
    </row>
    <row r="2345" spans="1:32" hidden="1" x14ac:dyDescent="0.25">
      <c r="A2345" s="24" t="str">
        <f>IF(D2345="","",(B2345&amp;"|"&amp;C2345&amp;"|"&amp;D2345&amp;"|"&amp;E2345&amp;"|"&amp;F2345&amp;"|"&amp;G2345&amp;"|"&amp;H2345&amp;"|"&amp;I2345&amp;"|"&amp;J2345&amp;"|"&amp;K2345&amp;"|"&amp;L2345&amp;"|"&amp;M2345&amp;"|"&amp;N2345&amp;"|"&amp;O2345&amp;"|"&amp;P2345&amp;"|"&amp;Q2345&amp;"|"&amp;R2345&amp;"|"&amp;S2345&amp;"|"&amp;T2345&amp;"|"&amp;U2345&amp;"|"&amp;V2345&amp;"|"&amp;W2345&amp;"|"&amp;X2345&amp;"|"&amp;Y2345&amp;"|"&amp;Z2345&amp;"|"&amp;AA2345&amp;"|"&amp;AB2345&amp;"|"&amp;AC2345&amp;"|"&amp;AD2345&amp;"|"&amp;AE2345&amp;"|"&amp;AF2345&amp;"|"))</f>
        <v/>
      </c>
      <c r="B2345" s="124" t="s">
        <v>1385</v>
      </c>
      <c r="C2345" s="125" t="s">
        <v>3395</v>
      </c>
      <c r="D2345" s="87"/>
      <c r="E2345" s="87"/>
      <c r="F2345" s="87"/>
      <c r="G2345" s="87"/>
      <c r="H2345" s="87"/>
      <c r="I2345" s="87"/>
      <c r="J2345" s="134"/>
      <c r="K2345" s="134"/>
      <c r="L2345" s="87"/>
      <c r="M2345" s="87"/>
      <c r="N2345" s="87"/>
      <c r="O2345" s="87"/>
      <c r="P2345" s="87"/>
      <c r="Q2345" s="87"/>
      <c r="R2345" s="87"/>
      <c r="S2345" s="87"/>
      <c r="T2345" s="87"/>
      <c r="U2345" s="136"/>
      <c r="V2345" s="127"/>
      <c r="W2345" s="127"/>
      <c r="X2345" s="127"/>
      <c r="Y2345" s="127"/>
      <c r="Z2345" s="127"/>
      <c r="AA2345" s="127"/>
      <c r="AB2345" s="127"/>
      <c r="AC2345" s="127"/>
      <c r="AD2345" s="127"/>
      <c r="AE2345" s="83"/>
      <c r="AF2345" s="83"/>
    </row>
    <row r="2346" spans="1:32" hidden="1" x14ac:dyDescent="0.25">
      <c r="A2346" s="24" t="str">
        <f>IF(D2346="","",(B2346&amp;"|"&amp;C2346&amp;"|"&amp;D2346&amp;"|"&amp;E2346&amp;"|"&amp;F2346&amp;"|"&amp;G2346&amp;"|"&amp;H2346&amp;"|"&amp;I2346&amp;"|"&amp;J2346&amp;"|"&amp;K2346&amp;"|"&amp;L2346&amp;"|"&amp;M2346&amp;"|"&amp;N2346&amp;"|"&amp;O2346&amp;"|"&amp;P2346&amp;"|"&amp;Q2346&amp;"|"&amp;R2346&amp;"|"&amp;S2346&amp;"|"&amp;T2346&amp;"|"&amp;U2346&amp;"|"&amp;V2346&amp;"|"&amp;W2346&amp;"|"&amp;X2346&amp;"|"&amp;Y2346&amp;"|"&amp;Z2346&amp;"|"&amp;AA2346&amp;"|"&amp;AB2346&amp;"|"&amp;AC2346&amp;"|"&amp;AD2346&amp;"|"&amp;AE2346&amp;"|"&amp;AF2346&amp;"|"))</f>
        <v/>
      </c>
      <c r="B2346" s="127" t="s">
        <v>1386</v>
      </c>
      <c r="C2346" s="127"/>
      <c r="D2346" s="144"/>
      <c r="E2346" s="144"/>
      <c r="F2346" s="127"/>
      <c r="G2346" s="152"/>
      <c r="H2346" s="152"/>
      <c r="I2346" s="127"/>
      <c r="J2346" s="127"/>
      <c r="K2346" s="127"/>
      <c r="L2346" s="127"/>
      <c r="M2346" s="127"/>
      <c r="N2346" s="127"/>
      <c r="O2346" s="127"/>
      <c r="P2346" s="127"/>
      <c r="Q2346" s="127"/>
      <c r="R2346" s="127"/>
      <c r="S2346" s="144"/>
      <c r="T2346" s="144"/>
      <c r="U2346" s="126"/>
      <c r="V2346" s="127"/>
      <c r="W2346" s="127"/>
      <c r="X2346" s="127"/>
      <c r="Y2346" s="127"/>
      <c r="Z2346" s="127"/>
      <c r="AA2346" s="127"/>
      <c r="AB2346" s="127"/>
      <c r="AC2346" s="127"/>
      <c r="AD2346" s="127"/>
    </row>
    <row r="2347" spans="1:32" hidden="1" x14ac:dyDescent="0.25">
      <c r="A2347" s="24" t="str">
        <f>IF(D2347="","",(B2347&amp;"|"&amp;C2347&amp;"|"&amp;D2347&amp;"|"&amp;E2347&amp;"|"&amp;F2347&amp;"|"&amp;G2347&amp;"|"&amp;H2347&amp;"|"&amp;I2347&amp;"|"&amp;J2347&amp;"|"&amp;K2347&amp;"|"&amp;L2347&amp;"|"&amp;M2347&amp;"|"&amp;N2347&amp;"|"&amp;O2347&amp;"|"&amp;P2347&amp;"|"&amp;Q2347&amp;"|"&amp;R2347&amp;"|"&amp;S2347&amp;"|"&amp;T2347&amp;"|"&amp;U2347&amp;"|"&amp;V2347&amp;"|"&amp;W2347&amp;"|"&amp;X2347&amp;"|"&amp;Y2347&amp;"|"&amp;Z2347&amp;"|"&amp;AA2347&amp;"|"&amp;AB2347&amp;"|"&amp;AC2347&amp;"|"&amp;AD2347&amp;"|"&amp;AE2347&amp;"|"&amp;AF2347&amp;"|"))</f>
        <v/>
      </c>
      <c r="B2347" s="124" t="s">
        <v>1386</v>
      </c>
      <c r="C2347" s="125" t="s">
        <v>3396</v>
      </c>
      <c r="D2347" s="87"/>
      <c r="E2347" s="87"/>
      <c r="F2347" s="87"/>
      <c r="G2347" s="87"/>
      <c r="H2347" s="87"/>
      <c r="I2347" s="87"/>
      <c r="J2347" s="134"/>
      <c r="K2347" s="134"/>
      <c r="L2347" s="87"/>
      <c r="M2347" s="87"/>
      <c r="N2347" s="87"/>
      <c r="O2347" s="87"/>
      <c r="P2347" s="87"/>
      <c r="Q2347" s="87"/>
      <c r="R2347" s="87"/>
      <c r="S2347" s="87"/>
      <c r="T2347" s="87"/>
      <c r="U2347" s="136"/>
      <c r="V2347" s="127"/>
      <c r="W2347" s="127"/>
      <c r="X2347" s="127"/>
      <c r="Y2347" s="127"/>
      <c r="Z2347" s="127"/>
      <c r="AA2347" s="127"/>
      <c r="AB2347" s="127"/>
      <c r="AC2347" s="127"/>
      <c r="AD2347" s="127"/>
    </row>
    <row r="2348" spans="1:32" hidden="1" x14ac:dyDescent="0.25">
      <c r="A2348" s="24" t="str">
        <f>IF(D2348="","",(B2348&amp;"|"&amp;C2348&amp;"|"&amp;D2348&amp;"|"&amp;E2348&amp;"|"&amp;F2348&amp;"|"&amp;G2348&amp;"|"&amp;H2348&amp;"|"&amp;I2348&amp;"|"&amp;J2348&amp;"|"&amp;K2348&amp;"|"&amp;L2348&amp;"|"&amp;M2348&amp;"|"&amp;N2348&amp;"|"&amp;O2348&amp;"|"&amp;P2348&amp;"|"&amp;Q2348&amp;"|"&amp;R2348&amp;"|"&amp;S2348&amp;"|"&amp;T2348&amp;"|"&amp;U2348&amp;"|"&amp;V2348&amp;"|"&amp;W2348&amp;"|"&amp;X2348&amp;"|"&amp;Y2348&amp;"|"&amp;Z2348&amp;"|"&amp;AA2348&amp;"|"&amp;AB2348&amp;"|"&amp;AC2348&amp;"|"&amp;AD2348&amp;"|"&amp;AE2348&amp;"|"&amp;AF2348&amp;"|"))</f>
        <v/>
      </c>
      <c r="B2348" s="127" t="s">
        <v>1387</v>
      </c>
      <c r="C2348" s="127"/>
      <c r="D2348" s="144"/>
      <c r="E2348" s="144"/>
      <c r="F2348" s="127"/>
      <c r="G2348" s="152"/>
      <c r="H2348" s="152"/>
      <c r="I2348" s="127"/>
      <c r="J2348" s="127"/>
      <c r="K2348" s="127"/>
      <c r="L2348" s="127"/>
      <c r="M2348" s="127"/>
      <c r="N2348" s="127"/>
      <c r="O2348" s="127"/>
      <c r="P2348" s="127"/>
      <c r="Q2348" s="127"/>
      <c r="R2348" s="127"/>
      <c r="S2348" s="144"/>
      <c r="T2348" s="144"/>
      <c r="U2348" s="126"/>
      <c r="V2348" s="127"/>
      <c r="W2348" s="127"/>
      <c r="X2348" s="127"/>
      <c r="Y2348" s="127"/>
      <c r="Z2348" s="127"/>
      <c r="AA2348" s="127"/>
      <c r="AB2348" s="127"/>
      <c r="AC2348" s="127"/>
      <c r="AD2348" s="127"/>
    </row>
    <row r="2349" spans="1:32" hidden="1" x14ac:dyDescent="0.25">
      <c r="A2349" s="24" t="str">
        <f>IF(D2349="","",(B2349&amp;"|"&amp;C2349&amp;"|"&amp;D2349&amp;"|"&amp;E2349&amp;"|"&amp;F2349&amp;"|"&amp;G2349&amp;"|"&amp;H2349&amp;"|"&amp;I2349&amp;"|"&amp;J2349&amp;"|"&amp;K2349&amp;"|"&amp;L2349&amp;"|"&amp;M2349&amp;"|"&amp;N2349&amp;"|"&amp;O2349&amp;"|"&amp;P2349&amp;"|"&amp;Q2349&amp;"|"&amp;R2349&amp;"|"&amp;S2349&amp;"|"&amp;T2349&amp;"|"&amp;U2349&amp;"|"&amp;V2349&amp;"|"&amp;W2349&amp;"|"&amp;X2349&amp;"|"&amp;Y2349&amp;"|"&amp;Z2349&amp;"|"&amp;AA2349&amp;"|"&amp;AB2349&amp;"|"&amp;AC2349&amp;"|"&amp;AD2349&amp;"|"&amp;AE2349&amp;"|"&amp;AF2349&amp;"|"))</f>
        <v/>
      </c>
      <c r="B2349" s="124" t="s">
        <v>1387</v>
      </c>
      <c r="C2349" s="125" t="s">
        <v>3397</v>
      </c>
      <c r="D2349" s="87"/>
      <c r="E2349" s="87"/>
      <c r="F2349" s="87"/>
      <c r="G2349" s="87"/>
      <c r="H2349" s="87"/>
      <c r="I2349" s="87"/>
      <c r="J2349" s="134"/>
      <c r="K2349" s="134"/>
      <c r="L2349" s="87"/>
      <c r="M2349" s="87"/>
      <c r="N2349" s="87"/>
      <c r="O2349" s="87"/>
      <c r="P2349" s="87"/>
      <c r="Q2349" s="87"/>
      <c r="R2349" s="87"/>
      <c r="S2349" s="87"/>
      <c r="T2349" s="87"/>
      <c r="U2349" s="136"/>
      <c r="V2349" s="127"/>
      <c r="W2349" s="127"/>
      <c r="X2349" s="127"/>
      <c r="Y2349" s="127"/>
      <c r="Z2349" s="127"/>
      <c r="AA2349" s="127"/>
      <c r="AB2349" s="127"/>
      <c r="AC2349" s="127"/>
      <c r="AD2349" s="127"/>
    </row>
    <row r="2350" spans="1:32" hidden="1" x14ac:dyDescent="0.25">
      <c r="A2350" s="24" t="str">
        <f>IF(D2350="","",(B2350&amp;"|"&amp;C2350&amp;"|"&amp;D2350&amp;"|"&amp;E2350&amp;"|"&amp;F2350&amp;"|"&amp;G2350&amp;"|"&amp;H2350&amp;"|"&amp;I2350&amp;"|"&amp;J2350&amp;"|"&amp;K2350&amp;"|"&amp;L2350&amp;"|"&amp;M2350&amp;"|"&amp;N2350&amp;"|"&amp;O2350&amp;"|"&amp;P2350&amp;"|"&amp;Q2350&amp;"|"&amp;R2350&amp;"|"&amp;S2350&amp;"|"&amp;T2350&amp;"|"&amp;U2350&amp;"|"&amp;V2350&amp;"|"&amp;W2350&amp;"|"&amp;X2350&amp;"|"&amp;Y2350&amp;"|"&amp;Z2350&amp;"|"&amp;AA2350&amp;"|"&amp;AB2350&amp;"|"&amp;AC2350&amp;"|"&amp;AD2350&amp;"|"&amp;AE2350&amp;"|"&amp;AF2350&amp;"|"))</f>
        <v/>
      </c>
      <c r="B2350" s="127" t="s">
        <v>1388</v>
      </c>
      <c r="C2350" s="127"/>
      <c r="D2350" s="144"/>
      <c r="E2350" s="144"/>
      <c r="F2350" s="127"/>
      <c r="G2350" s="152"/>
      <c r="H2350" s="152"/>
      <c r="I2350" s="127"/>
      <c r="J2350" s="127"/>
      <c r="K2350" s="127"/>
      <c r="L2350" s="127"/>
      <c r="M2350" s="127"/>
      <c r="N2350" s="127"/>
      <c r="O2350" s="127"/>
      <c r="P2350" s="127"/>
      <c r="Q2350" s="127"/>
      <c r="R2350" s="127"/>
      <c r="S2350" s="144"/>
      <c r="T2350" s="144"/>
      <c r="U2350" s="126"/>
      <c r="V2350" s="127"/>
      <c r="W2350" s="127"/>
      <c r="X2350" s="127"/>
      <c r="Y2350" s="127"/>
      <c r="Z2350" s="127"/>
      <c r="AA2350" s="127"/>
      <c r="AB2350" s="127"/>
      <c r="AC2350" s="127"/>
      <c r="AD2350" s="127"/>
    </row>
    <row r="2351" spans="1:32" hidden="1" x14ac:dyDescent="0.25">
      <c r="A2351" s="24" t="str">
        <f>IF(D2351="","",(B2351&amp;"|"&amp;C2351&amp;"|"&amp;D2351&amp;"|"&amp;E2351&amp;"|"&amp;F2351&amp;"|"&amp;G2351&amp;"|"&amp;H2351&amp;"|"&amp;I2351&amp;"|"&amp;J2351&amp;"|"&amp;K2351&amp;"|"&amp;L2351&amp;"|"&amp;M2351&amp;"|"&amp;N2351&amp;"|"&amp;O2351&amp;"|"&amp;P2351&amp;"|"&amp;Q2351&amp;"|"&amp;R2351&amp;"|"&amp;S2351&amp;"|"&amp;T2351&amp;"|"&amp;U2351&amp;"|"&amp;V2351&amp;"|"&amp;W2351&amp;"|"&amp;X2351&amp;"|"&amp;Y2351&amp;"|"&amp;Z2351&amp;"|"&amp;AA2351&amp;"|"&amp;AB2351&amp;"|"&amp;AC2351&amp;"|"&amp;AD2351&amp;"|"&amp;AE2351&amp;"|"&amp;AF2351&amp;"|"))</f>
        <v/>
      </c>
      <c r="B2351" s="124" t="s">
        <v>1388</v>
      </c>
      <c r="C2351" s="125" t="s">
        <v>3398</v>
      </c>
      <c r="D2351" s="87"/>
      <c r="E2351" s="87"/>
      <c r="F2351" s="87"/>
      <c r="G2351" s="87"/>
      <c r="H2351" s="87"/>
      <c r="I2351" s="87"/>
      <c r="J2351" s="134"/>
      <c r="K2351" s="134"/>
      <c r="L2351" s="87"/>
      <c r="M2351" s="87"/>
      <c r="N2351" s="87"/>
      <c r="O2351" s="87"/>
      <c r="P2351" s="87"/>
      <c r="Q2351" s="87"/>
      <c r="R2351" s="87"/>
      <c r="S2351" s="87"/>
      <c r="T2351" s="87"/>
      <c r="U2351" s="136"/>
      <c r="V2351" s="127"/>
      <c r="W2351" s="127"/>
      <c r="X2351" s="127"/>
      <c r="Y2351" s="127"/>
      <c r="Z2351" s="127"/>
      <c r="AA2351" s="127"/>
      <c r="AB2351" s="127"/>
      <c r="AC2351" s="127"/>
      <c r="AD2351" s="127"/>
    </row>
    <row r="2352" spans="1:32" hidden="1" x14ac:dyDescent="0.25">
      <c r="A2352" s="24" t="str">
        <f>IF(D2352="","",(B2352&amp;"|"&amp;C2352&amp;"|"&amp;D2352&amp;"|"&amp;E2352&amp;"|"&amp;F2352&amp;"|"&amp;G2352&amp;"|"&amp;H2352&amp;"|"&amp;I2352&amp;"|"&amp;J2352&amp;"|"&amp;K2352&amp;"|"&amp;L2352&amp;"|"&amp;M2352&amp;"|"&amp;N2352&amp;"|"&amp;O2352&amp;"|"&amp;P2352&amp;"|"&amp;Q2352&amp;"|"&amp;R2352&amp;"|"&amp;S2352&amp;"|"&amp;T2352&amp;"|"&amp;U2352&amp;"|"&amp;V2352&amp;"|"&amp;W2352&amp;"|"&amp;X2352&amp;"|"&amp;Y2352&amp;"|"&amp;Z2352&amp;"|"&amp;AA2352&amp;"|"&amp;AB2352&amp;"|"&amp;AC2352&amp;"|"&amp;AD2352&amp;"|"&amp;AE2352&amp;"|"&amp;AF2352&amp;"|"))</f>
        <v/>
      </c>
      <c r="B2352" s="127" t="s">
        <v>1389</v>
      </c>
      <c r="C2352" s="127"/>
      <c r="D2352" s="144"/>
      <c r="E2352" s="144"/>
      <c r="F2352" s="127"/>
      <c r="G2352" s="152"/>
      <c r="H2352" s="152"/>
      <c r="I2352" s="127"/>
      <c r="J2352" s="127"/>
      <c r="K2352" s="127"/>
      <c r="L2352" s="127"/>
      <c r="M2352" s="127"/>
      <c r="N2352" s="127"/>
      <c r="O2352" s="127"/>
      <c r="P2352" s="127"/>
      <c r="Q2352" s="127"/>
      <c r="R2352" s="127"/>
      <c r="S2352" s="144"/>
      <c r="T2352" s="144"/>
      <c r="U2352" s="126"/>
      <c r="V2352" s="127"/>
      <c r="W2352" s="127"/>
      <c r="X2352" s="127"/>
      <c r="Y2352" s="127"/>
      <c r="Z2352" s="127"/>
      <c r="AA2352" s="127"/>
      <c r="AB2352" s="127"/>
      <c r="AC2352" s="127"/>
      <c r="AD2352" s="127"/>
    </row>
    <row r="2353" spans="1:32" hidden="1" x14ac:dyDescent="0.25">
      <c r="A2353" s="24" t="str">
        <f>IF(D2353="","",(B2353&amp;"|"&amp;C2353&amp;"|"&amp;D2353&amp;"|"&amp;E2353&amp;"|"&amp;F2353&amp;"|"&amp;G2353&amp;"|"&amp;H2353&amp;"|"&amp;I2353&amp;"|"&amp;J2353&amp;"|"&amp;K2353&amp;"|"&amp;L2353&amp;"|"&amp;M2353&amp;"|"&amp;N2353&amp;"|"&amp;O2353&amp;"|"&amp;P2353&amp;"|"&amp;Q2353&amp;"|"&amp;R2353&amp;"|"&amp;S2353&amp;"|"&amp;T2353&amp;"|"&amp;U2353&amp;"|"&amp;V2353&amp;"|"&amp;W2353&amp;"|"&amp;X2353&amp;"|"&amp;Y2353&amp;"|"&amp;Z2353&amp;"|"&amp;AA2353&amp;"|"&amp;AB2353&amp;"|"&amp;AC2353&amp;"|"&amp;AD2353&amp;"|"&amp;AE2353&amp;"|"&amp;AF2353&amp;"|"))</f>
        <v/>
      </c>
      <c r="B2353" s="124" t="s">
        <v>1389</v>
      </c>
      <c r="C2353" s="125" t="s">
        <v>3399</v>
      </c>
      <c r="D2353" s="87"/>
      <c r="E2353" s="87"/>
      <c r="F2353" s="87"/>
      <c r="G2353" s="87"/>
      <c r="H2353" s="87"/>
      <c r="I2353" s="87"/>
      <c r="J2353" s="134"/>
      <c r="K2353" s="134"/>
      <c r="L2353" s="87"/>
      <c r="M2353" s="87"/>
      <c r="N2353" s="87"/>
      <c r="O2353" s="87"/>
      <c r="P2353" s="87"/>
      <c r="Q2353" s="87"/>
      <c r="R2353" s="87"/>
      <c r="S2353" s="87"/>
      <c r="T2353" s="87"/>
      <c r="U2353" s="136"/>
      <c r="V2353" s="127"/>
      <c r="W2353" s="127"/>
      <c r="X2353" s="127"/>
      <c r="Y2353" s="127"/>
      <c r="Z2353" s="127"/>
      <c r="AA2353" s="127"/>
      <c r="AB2353" s="127"/>
      <c r="AC2353" s="127"/>
      <c r="AD2353" s="127"/>
    </row>
    <row r="2354" spans="1:32" hidden="1" x14ac:dyDescent="0.25">
      <c r="A2354" s="24" t="str">
        <f>IF(D2354="","",(B2354&amp;"|"&amp;C2354&amp;"|"&amp;D2354&amp;"|"&amp;E2354&amp;"|"&amp;F2354&amp;"|"&amp;G2354&amp;"|"&amp;H2354&amp;"|"&amp;I2354&amp;"|"&amp;J2354&amp;"|"&amp;K2354&amp;"|"&amp;L2354&amp;"|"&amp;M2354&amp;"|"&amp;N2354&amp;"|"&amp;O2354&amp;"|"&amp;P2354&amp;"|"&amp;Q2354&amp;"|"&amp;R2354&amp;"|"&amp;S2354&amp;"|"&amp;T2354&amp;"|"&amp;U2354&amp;"|"&amp;V2354&amp;"|"&amp;W2354&amp;"|"&amp;X2354&amp;"|"&amp;Y2354&amp;"|"&amp;Z2354&amp;"|"&amp;AA2354&amp;"|"&amp;AB2354&amp;"|"&amp;AC2354&amp;"|"&amp;AD2354&amp;"|"&amp;AE2354&amp;"|"&amp;AF2354&amp;"|"))</f>
        <v/>
      </c>
      <c r="B2354" s="127" t="s">
        <v>1390</v>
      </c>
      <c r="C2354" s="127"/>
      <c r="D2354" s="144"/>
      <c r="E2354" s="144"/>
      <c r="F2354" s="127"/>
      <c r="G2354" s="152"/>
      <c r="H2354" s="152"/>
      <c r="I2354" s="127"/>
      <c r="J2354" s="127"/>
      <c r="K2354" s="127"/>
      <c r="L2354" s="127"/>
      <c r="M2354" s="127"/>
      <c r="N2354" s="127"/>
      <c r="O2354" s="127"/>
      <c r="P2354" s="127"/>
      <c r="Q2354" s="127"/>
      <c r="R2354" s="127"/>
      <c r="S2354" s="144"/>
      <c r="T2354" s="144"/>
      <c r="U2354" s="126"/>
      <c r="V2354" s="127"/>
      <c r="W2354" s="127"/>
      <c r="X2354" s="127"/>
      <c r="Y2354" s="127"/>
      <c r="Z2354" s="127"/>
      <c r="AA2354" s="127"/>
      <c r="AB2354" s="127"/>
      <c r="AC2354" s="127"/>
      <c r="AD2354" s="127"/>
    </row>
    <row r="2355" spans="1:32" hidden="1" x14ac:dyDescent="0.25">
      <c r="A2355" s="24" t="str">
        <f>IF(D2355="","",(B2355&amp;"|"&amp;C2355&amp;"|"&amp;D2355&amp;"|"&amp;E2355&amp;"|"&amp;F2355&amp;"|"&amp;G2355&amp;"|"&amp;H2355&amp;"|"&amp;I2355&amp;"|"&amp;J2355&amp;"|"&amp;K2355&amp;"|"&amp;L2355&amp;"|"&amp;M2355&amp;"|"&amp;N2355&amp;"|"&amp;O2355&amp;"|"&amp;P2355&amp;"|"&amp;Q2355&amp;"|"&amp;R2355&amp;"|"&amp;S2355&amp;"|"&amp;T2355&amp;"|"&amp;U2355&amp;"|"&amp;V2355&amp;"|"&amp;W2355&amp;"|"&amp;X2355&amp;"|"&amp;Y2355&amp;"|"&amp;Z2355&amp;"|"&amp;AA2355&amp;"|"&amp;AB2355&amp;"|"&amp;AC2355&amp;"|"&amp;AD2355&amp;"|"&amp;AE2355&amp;"|"&amp;AF2355&amp;"|"))</f>
        <v/>
      </c>
      <c r="B2355" s="124" t="s">
        <v>1390</v>
      </c>
      <c r="C2355" s="125" t="s">
        <v>3400</v>
      </c>
      <c r="D2355" s="87"/>
      <c r="E2355" s="87"/>
      <c r="F2355" s="87"/>
      <c r="G2355" s="87"/>
      <c r="H2355" s="87"/>
      <c r="I2355" s="87"/>
      <c r="J2355" s="134"/>
      <c r="K2355" s="134"/>
      <c r="L2355" s="87"/>
      <c r="M2355" s="87"/>
      <c r="N2355" s="87"/>
      <c r="O2355" s="87"/>
      <c r="P2355" s="87"/>
      <c r="Q2355" s="87"/>
      <c r="R2355" s="87"/>
      <c r="S2355" s="87"/>
      <c r="T2355" s="87"/>
      <c r="U2355" s="136"/>
      <c r="V2355" s="127"/>
      <c r="W2355" s="127"/>
      <c r="X2355" s="127"/>
      <c r="Y2355" s="127"/>
      <c r="Z2355" s="127"/>
      <c r="AA2355" s="127"/>
      <c r="AB2355" s="127"/>
      <c r="AC2355" s="127"/>
      <c r="AD2355" s="127"/>
    </row>
    <row r="2356" spans="1:32" hidden="1" x14ac:dyDescent="0.25">
      <c r="A2356" s="24" t="str">
        <f>IF(D2356="","",(B2356&amp;"|"&amp;C2356&amp;"|"&amp;D2356&amp;"|"&amp;E2356&amp;"|"&amp;F2356&amp;"|"&amp;G2356&amp;"|"&amp;H2356&amp;"|"&amp;I2356&amp;"|"&amp;J2356&amp;"|"&amp;K2356&amp;"|"&amp;L2356&amp;"|"&amp;M2356&amp;"|"&amp;N2356&amp;"|"&amp;O2356&amp;"|"&amp;P2356&amp;"|"&amp;Q2356&amp;"|"&amp;R2356&amp;"|"&amp;S2356&amp;"|"&amp;T2356&amp;"|"&amp;U2356&amp;"|"&amp;V2356&amp;"|"&amp;W2356&amp;"|"&amp;X2356&amp;"|"&amp;Y2356&amp;"|"&amp;Z2356&amp;"|"&amp;AA2356&amp;"|"&amp;AB2356&amp;"|"&amp;AC2356&amp;"|"&amp;AD2356&amp;"|"&amp;AE2356&amp;"|"&amp;AF2356&amp;"|"))</f>
        <v/>
      </c>
      <c r="B2356" s="127" t="s">
        <v>1391</v>
      </c>
      <c r="C2356" s="127"/>
      <c r="D2356" s="144"/>
      <c r="E2356" s="144"/>
      <c r="F2356" s="127"/>
      <c r="G2356" s="152"/>
      <c r="H2356" s="152"/>
      <c r="I2356" s="127"/>
      <c r="J2356" s="127"/>
      <c r="K2356" s="127"/>
      <c r="L2356" s="127"/>
      <c r="M2356" s="127"/>
      <c r="N2356" s="127"/>
      <c r="O2356" s="127"/>
      <c r="P2356" s="127"/>
      <c r="Q2356" s="127"/>
      <c r="R2356" s="127"/>
      <c r="S2356" s="144"/>
      <c r="T2356" s="144"/>
      <c r="U2356" s="126"/>
      <c r="V2356" s="127"/>
      <c r="W2356" s="127"/>
      <c r="X2356" s="127"/>
      <c r="Y2356" s="127"/>
      <c r="Z2356" s="127"/>
      <c r="AA2356" s="127"/>
      <c r="AB2356" s="127"/>
      <c r="AC2356" s="127"/>
      <c r="AD2356" s="127"/>
    </row>
    <row r="2357" spans="1:32" hidden="1" x14ac:dyDescent="0.25">
      <c r="A2357" s="24" t="str">
        <f>IF(D2357="","",(B2357&amp;"|"&amp;C2357&amp;"|"&amp;D2357&amp;"|"&amp;E2357&amp;"|"&amp;F2357&amp;"|"&amp;G2357&amp;"|"&amp;H2357&amp;"|"&amp;I2357&amp;"|"&amp;J2357&amp;"|"&amp;K2357&amp;"|"&amp;L2357&amp;"|"&amp;M2357&amp;"|"&amp;N2357&amp;"|"&amp;O2357&amp;"|"&amp;P2357&amp;"|"&amp;Q2357&amp;"|"&amp;R2357&amp;"|"&amp;S2357&amp;"|"&amp;T2357&amp;"|"&amp;U2357&amp;"|"&amp;V2357&amp;"|"&amp;W2357&amp;"|"&amp;X2357&amp;"|"&amp;Y2357&amp;"|"&amp;Z2357&amp;"|"&amp;AA2357&amp;"|"&amp;AB2357&amp;"|"&amp;AC2357&amp;"|"&amp;AD2357&amp;"|"&amp;AE2357&amp;"|"&amp;AF2357&amp;"|"))</f>
        <v/>
      </c>
      <c r="B2357" s="124" t="s">
        <v>1391</v>
      </c>
      <c r="C2357" s="125" t="s">
        <v>3401</v>
      </c>
      <c r="D2357" s="87"/>
      <c r="E2357" s="87"/>
      <c r="F2357" s="87"/>
      <c r="G2357" s="87"/>
      <c r="H2357" s="87"/>
      <c r="I2357" s="87"/>
      <c r="J2357" s="134"/>
      <c r="K2357" s="134"/>
      <c r="L2357" s="87"/>
      <c r="M2357" s="87"/>
      <c r="N2357" s="87"/>
      <c r="O2357" s="87"/>
      <c r="P2357" s="87"/>
      <c r="Q2357" s="87"/>
      <c r="R2357" s="87"/>
      <c r="S2357" s="87"/>
      <c r="T2357" s="87"/>
      <c r="U2357" s="136"/>
      <c r="V2357" s="127"/>
      <c r="W2357" s="127"/>
      <c r="X2357" s="127"/>
      <c r="Y2357" s="127"/>
      <c r="Z2357" s="127"/>
      <c r="AA2357" s="127"/>
      <c r="AB2357" s="127"/>
      <c r="AC2357" s="127"/>
      <c r="AD2357" s="127"/>
    </row>
    <row r="2358" spans="1:32" hidden="1" x14ac:dyDescent="0.25">
      <c r="A2358" s="24" t="str">
        <f>IF(D2358="","",(B2358&amp;"|"&amp;C2358&amp;"|"&amp;D2358&amp;"|"&amp;E2358&amp;"|"&amp;F2358&amp;"|"&amp;G2358&amp;"|"&amp;H2358&amp;"|"&amp;I2358&amp;"|"&amp;J2358&amp;"|"&amp;K2358&amp;"|"&amp;L2358&amp;"|"&amp;M2358&amp;"|"&amp;N2358&amp;"|"&amp;O2358&amp;"|"&amp;P2358&amp;"|"&amp;Q2358&amp;"|"&amp;R2358&amp;"|"&amp;S2358&amp;"|"&amp;T2358&amp;"|"&amp;U2358&amp;"|"&amp;V2358&amp;"|"&amp;W2358&amp;"|"&amp;X2358&amp;"|"&amp;Y2358&amp;"|"&amp;Z2358&amp;"|"&amp;AA2358&amp;"|"&amp;AB2358&amp;"|"&amp;AC2358&amp;"|"&amp;AD2358&amp;"|"&amp;AE2358&amp;"|"&amp;AF2358&amp;"|"))</f>
        <v/>
      </c>
      <c r="B2358" s="127" t="s">
        <v>1392</v>
      </c>
      <c r="C2358" s="127"/>
      <c r="D2358" s="144"/>
      <c r="E2358" s="144"/>
      <c r="F2358" s="127"/>
      <c r="G2358" s="152"/>
      <c r="H2358" s="152"/>
      <c r="I2358" s="127"/>
      <c r="J2358" s="127"/>
      <c r="K2358" s="127"/>
      <c r="L2358" s="127"/>
      <c r="M2358" s="127"/>
      <c r="N2358" s="127"/>
      <c r="O2358" s="127"/>
      <c r="P2358" s="127"/>
      <c r="Q2358" s="127"/>
      <c r="R2358" s="127"/>
      <c r="S2358" s="144"/>
      <c r="T2358" s="144"/>
      <c r="U2358" s="126"/>
      <c r="V2358" s="127"/>
      <c r="W2358" s="127"/>
      <c r="X2358" s="127"/>
      <c r="Y2358" s="127"/>
      <c r="Z2358" s="127"/>
      <c r="AA2358" s="127"/>
      <c r="AB2358" s="127"/>
      <c r="AC2358" s="127"/>
      <c r="AD2358" s="127"/>
    </row>
    <row r="2359" spans="1:32" hidden="1" x14ac:dyDescent="0.25">
      <c r="A2359" s="24" t="str">
        <f>IF(D2359="","",(B2359&amp;"|"&amp;C2359&amp;"|"&amp;D2359&amp;"|"&amp;E2359&amp;"|"&amp;F2359&amp;"|"&amp;G2359&amp;"|"&amp;H2359&amp;"|"&amp;I2359&amp;"|"&amp;J2359&amp;"|"&amp;K2359&amp;"|"&amp;L2359&amp;"|"&amp;M2359&amp;"|"&amp;N2359&amp;"|"&amp;O2359&amp;"|"&amp;P2359&amp;"|"&amp;Q2359&amp;"|"&amp;R2359&amp;"|"&amp;S2359&amp;"|"&amp;T2359&amp;"|"&amp;U2359&amp;"|"&amp;V2359&amp;"|"&amp;W2359&amp;"|"&amp;X2359&amp;"|"&amp;Y2359&amp;"|"&amp;Z2359&amp;"|"&amp;AA2359&amp;"|"&amp;AB2359&amp;"|"&amp;AC2359&amp;"|"&amp;AD2359&amp;"|"&amp;AE2359&amp;"|"&amp;AF2359&amp;"|"))</f>
        <v/>
      </c>
      <c r="B2359" s="120" t="s">
        <v>1392</v>
      </c>
      <c r="C2359" s="121" t="s">
        <v>3402</v>
      </c>
      <c r="D2359" s="106"/>
      <c r="E2359" s="106"/>
      <c r="F2359" s="106"/>
      <c r="G2359" s="106"/>
      <c r="H2359" s="106"/>
      <c r="I2359" s="106"/>
      <c r="J2359" s="109"/>
      <c r="K2359" s="108"/>
      <c r="L2359" s="106"/>
      <c r="M2359" s="106"/>
      <c r="N2359" s="106"/>
      <c r="O2359" s="106"/>
      <c r="P2359" s="106"/>
      <c r="Q2359" s="106"/>
      <c r="R2359" s="106"/>
      <c r="S2359" s="106"/>
      <c r="T2359" s="106"/>
      <c r="U2359" s="122"/>
      <c r="V2359" s="83"/>
      <c r="W2359" s="29"/>
      <c r="Y2359" s="29"/>
      <c r="Z2359" s="83"/>
      <c r="AA2359" s="83"/>
      <c r="AB2359" s="83"/>
      <c r="AC2359" s="83"/>
      <c r="AD2359" s="83"/>
    </row>
    <row r="2360" spans="1:32" hidden="1" x14ac:dyDescent="0.25">
      <c r="A2360" s="24" t="str">
        <f>IF(D2360="","",(B2360&amp;"|"&amp;C2360&amp;"|"&amp;D2360&amp;"|"&amp;E2360&amp;"|"&amp;F2360&amp;"|"&amp;G2360&amp;"|"&amp;H2360&amp;"|"&amp;I2360&amp;"|"&amp;J2360&amp;"|"&amp;K2360&amp;"|"&amp;L2360&amp;"|"&amp;M2360&amp;"|"&amp;N2360&amp;"|"&amp;O2360&amp;"|"&amp;P2360&amp;"|"&amp;Q2360&amp;"|"&amp;R2360&amp;"|"&amp;S2360&amp;"|"&amp;T2360&amp;"|"&amp;U2360&amp;"|"&amp;V2360&amp;"|"&amp;W2360&amp;"|"&amp;X2360&amp;"|"&amp;Y2360&amp;"|"&amp;Z2360&amp;"|"&amp;AA2360&amp;"|"&amp;AB2360&amp;"|"&amp;AC2360&amp;"|"&amp;AD2360&amp;"|"&amp;AE2360&amp;"|"&amp;AF2360&amp;"|"))</f>
        <v/>
      </c>
      <c r="B2360" s="30" t="s">
        <v>1393</v>
      </c>
      <c r="C2360" s="30"/>
      <c r="D2360" s="55"/>
      <c r="F2360" s="83"/>
      <c r="G2360" s="46"/>
      <c r="H2360" s="27"/>
      <c r="I2360" s="83"/>
      <c r="J2360" s="28"/>
      <c r="K2360" s="83"/>
      <c r="L2360" s="83"/>
      <c r="M2360" s="29"/>
      <c r="N2360" s="83"/>
      <c r="O2360" s="29"/>
      <c r="P2360" s="83"/>
      <c r="Q2360" s="83"/>
      <c r="R2360" s="29"/>
      <c r="S2360" s="55"/>
      <c r="T2360" s="55"/>
      <c r="U2360" s="26"/>
      <c r="V2360" s="83"/>
      <c r="W2360" s="29"/>
      <c r="Y2360" s="29"/>
      <c r="Z2360" s="83"/>
      <c r="AA2360" s="83"/>
      <c r="AB2360" s="29"/>
      <c r="AC2360" s="83"/>
      <c r="AD2360" s="29"/>
    </row>
    <row r="2361" spans="1:32" hidden="1" x14ac:dyDescent="0.25">
      <c r="A2361" s="24" t="str">
        <f>IF(D2361="","",(B2361&amp;"|"&amp;C2361&amp;"|"&amp;D2361&amp;"|"&amp;E2361&amp;"|"&amp;F2361&amp;"|"&amp;G2361&amp;"|"&amp;H2361&amp;"|"&amp;I2361&amp;"|"&amp;J2361&amp;"|"&amp;K2361&amp;"|"&amp;L2361&amp;"|"&amp;M2361&amp;"|"&amp;N2361&amp;"|"&amp;O2361&amp;"|"&amp;P2361&amp;"|"&amp;Q2361&amp;"|"&amp;R2361&amp;"|"&amp;S2361&amp;"|"&amp;T2361&amp;"|"&amp;U2361&amp;"|"&amp;V2361&amp;"|"&amp;W2361&amp;"|"&amp;X2361&amp;"|"&amp;Y2361&amp;"|"&amp;Z2361&amp;"|"&amp;AA2361&amp;"|"&amp;AB2361&amp;"|"&amp;AC2361&amp;"|"&amp;AD2361&amp;"|"&amp;AE2361&amp;"|"&amp;AF2361&amp;"|"))</f>
        <v/>
      </c>
      <c r="B2361" s="120" t="s">
        <v>1393</v>
      </c>
      <c r="C2361" s="121" t="s">
        <v>3403</v>
      </c>
      <c r="D2361" s="106"/>
      <c r="E2361" s="106"/>
      <c r="F2361" s="106"/>
      <c r="G2361" s="106"/>
      <c r="H2361" s="106"/>
      <c r="I2361" s="106"/>
      <c r="J2361" s="109"/>
      <c r="K2361" s="108"/>
      <c r="L2361" s="106"/>
      <c r="M2361" s="106"/>
      <c r="N2361" s="106"/>
      <c r="O2361" s="106"/>
      <c r="P2361" s="106"/>
      <c r="Q2361" s="106"/>
      <c r="R2361" s="106"/>
      <c r="S2361" s="106"/>
      <c r="T2361" s="106"/>
      <c r="U2361" s="122"/>
      <c r="V2361" s="83"/>
      <c r="Z2361" s="83"/>
      <c r="AA2361" s="83"/>
      <c r="AB2361" s="83"/>
      <c r="AC2361" s="83"/>
      <c r="AD2361" s="83"/>
      <c r="AE2361" s="83"/>
      <c r="AF2361" s="83"/>
    </row>
    <row r="2362" spans="1:32" hidden="1" x14ac:dyDescent="0.25">
      <c r="A2362" s="24" t="str">
        <f>IF(D2362="","",(B2362&amp;"|"&amp;C2362&amp;"|"&amp;D2362&amp;"|"&amp;E2362&amp;"|"&amp;F2362&amp;"|"&amp;G2362&amp;"|"&amp;H2362&amp;"|"&amp;I2362&amp;"|"&amp;J2362&amp;"|"&amp;K2362&amp;"|"&amp;L2362&amp;"|"&amp;M2362&amp;"|"&amp;N2362&amp;"|"&amp;O2362&amp;"|"&amp;P2362&amp;"|"&amp;Q2362&amp;"|"&amp;R2362&amp;"|"&amp;S2362&amp;"|"&amp;T2362&amp;"|"&amp;U2362&amp;"|"&amp;V2362&amp;"|"&amp;W2362&amp;"|"&amp;X2362&amp;"|"&amp;Y2362&amp;"|"&amp;Z2362&amp;"|"&amp;AA2362&amp;"|"&amp;AB2362&amp;"|"&amp;AC2362&amp;"|"&amp;AD2362&amp;"|"&amp;AE2362&amp;"|"&amp;AF2362&amp;"|"))</f>
        <v/>
      </c>
      <c r="B2362" s="30" t="s">
        <v>1394</v>
      </c>
      <c r="C2362" s="30"/>
      <c r="D2362" s="55"/>
      <c r="F2362" s="83"/>
      <c r="G2362" s="46"/>
      <c r="H2362" s="27"/>
      <c r="I2362" s="83"/>
      <c r="J2362" s="28"/>
      <c r="K2362" s="83"/>
      <c r="L2362" s="83"/>
      <c r="M2362" s="29"/>
      <c r="N2362" s="83"/>
      <c r="O2362" s="29"/>
      <c r="P2362" s="83"/>
      <c r="Q2362" s="83"/>
      <c r="R2362" s="29"/>
      <c r="S2362" s="55"/>
      <c r="T2362" s="55"/>
      <c r="U2362" s="26"/>
      <c r="AB2362" s="29"/>
      <c r="AD2362" s="29"/>
    </row>
    <row r="2363" spans="1:32" hidden="1" x14ac:dyDescent="0.25">
      <c r="A2363" s="24" t="str">
        <f>IF(D2363="","",(B2363&amp;"|"&amp;C2363&amp;"|"&amp;D2363&amp;"|"&amp;E2363&amp;"|"&amp;F2363&amp;"|"&amp;G2363&amp;"|"&amp;H2363&amp;"|"&amp;I2363&amp;"|"&amp;J2363&amp;"|"&amp;K2363&amp;"|"&amp;L2363&amp;"|"&amp;M2363&amp;"|"&amp;N2363&amp;"|"&amp;O2363&amp;"|"&amp;P2363&amp;"|"&amp;Q2363&amp;"|"&amp;R2363&amp;"|"&amp;S2363&amp;"|"&amp;T2363&amp;"|"&amp;U2363&amp;"|"&amp;V2363&amp;"|"&amp;W2363&amp;"|"&amp;X2363&amp;"|"&amp;Y2363&amp;"|"&amp;Z2363&amp;"|"&amp;AA2363&amp;"|"&amp;AB2363&amp;"|"&amp;AC2363&amp;"|"&amp;AD2363&amp;"|"&amp;AE2363&amp;"|"&amp;AF2363&amp;"|"))</f>
        <v/>
      </c>
      <c r="B2363" s="120" t="s">
        <v>1394</v>
      </c>
      <c r="C2363" s="121" t="s">
        <v>3404</v>
      </c>
      <c r="D2363" s="106"/>
      <c r="E2363" s="106"/>
      <c r="F2363" s="106"/>
      <c r="G2363" s="106"/>
      <c r="H2363" s="106"/>
      <c r="I2363" s="106"/>
      <c r="J2363" s="109"/>
      <c r="K2363" s="108"/>
      <c r="L2363" s="106"/>
      <c r="M2363" s="106"/>
      <c r="N2363" s="106"/>
      <c r="O2363" s="106"/>
      <c r="P2363" s="106"/>
      <c r="Q2363" s="106"/>
      <c r="R2363" s="106"/>
      <c r="S2363" s="106"/>
      <c r="T2363" s="106"/>
      <c r="U2363" s="122"/>
      <c r="AB2363" s="83"/>
      <c r="AD2363" s="83"/>
    </row>
    <row r="2364" spans="1:32" hidden="1" x14ac:dyDescent="0.25">
      <c r="A2364" s="24" t="str">
        <f>IF(D2364="","",(B2364&amp;"|"&amp;C2364&amp;"|"&amp;D2364&amp;"|"&amp;E2364&amp;"|"&amp;F2364&amp;"|"&amp;G2364&amp;"|"&amp;H2364&amp;"|"&amp;I2364&amp;"|"&amp;J2364&amp;"|"&amp;K2364&amp;"|"&amp;L2364&amp;"|"&amp;M2364&amp;"|"&amp;N2364&amp;"|"&amp;O2364&amp;"|"&amp;P2364&amp;"|"&amp;Q2364&amp;"|"&amp;R2364&amp;"|"&amp;S2364&amp;"|"&amp;T2364&amp;"|"&amp;U2364&amp;"|"&amp;V2364&amp;"|"&amp;W2364&amp;"|"&amp;X2364&amp;"|"&amp;Y2364&amp;"|"&amp;Z2364&amp;"|"&amp;AA2364&amp;"|"&amp;AB2364&amp;"|"&amp;AC2364&amp;"|"&amp;AD2364&amp;"|"&amp;AE2364&amp;"|"&amp;AF2364&amp;"|"))</f>
        <v/>
      </c>
      <c r="B2364" s="30" t="s">
        <v>1395</v>
      </c>
      <c r="C2364" s="30"/>
      <c r="D2364" s="55"/>
      <c r="F2364" s="83"/>
      <c r="G2364" s="46"/>
      <c r="H2364" s="27"/>
      <c r="I2364" s="83"/>
      <c r="J2364" s="28"/>
      <c r="K2364" s="83"/>
      <c r="L2364" s="83"/>
      <c r="M2364" s="29"/>
      <c r="N2364" s="83"/>
      <c r="O2364" s="29"/>
      <c r="P2364" s="83"/>
      <c r="Q2364" s="83"/>
      <c r="R2364" s="29"/>
      <c r="S2364" s="55"/>
      <c r="T2364" s="55"/>
      <c r="U2364" s="26"/>
      <c r="AB2364" s="29"/>
      <c r="AD2364" s="29"/>
    </row>
    <row r="2365" spans="1:32" hidden="1" x14ac:dyDescent="0.25">
      <c r="A2365" s="24" t="str">
        <f>IF(D2365="","",(B2365&amp;"|"&amp;C2365&amp;"|"&amp;D2365&amp;"|"&amp;E2365&amp;"|"&amp;F2365&amp;"|"&amp;G2365&amp;"|"&amp;H2365&amp;"|"&amp;I2365&amp;"|"&amp;J2365&amp;"|"&amp;K2365&amp;"|"&amp;L2365&amp;"|"&amp;M2365&amp;"|"&amp;N2365&amp;"|"&amp;O2365&amp;"|"&amp;P2365&amp;"|"&amp;Q2365&amp;"|"&amp;R2365&amp;"|"&amp;S2365&amp;"|"&amp;T2365&amp;"|"&amp;U2365&amp;"|"&amp;V2365&amp;"|"&amp;W2365&amp;"|"&amp;X2365&amp;"|"&amp;Y2365&amp;"|"&amp;Z2365&amp;"|"&amp;AA2365&amp;"|"&amp;AB2365&amp;"|"&amp;AC2365&amp;"|"&amp;AD2365&amp;"|"&amp;AE2365&amp;"|"&amp;AF2365&amp;"|"))</f>
        <v/>
      </c>
      <c r="B2365" s="120" t="s">
        <v>1395</v>
      </c>
      <c r="C2365" s="121" t="s">
        <v>3405</v>
      </c>
      <c r="D2365" s="106"/>
      <c r="E2365" s="106"/>
      <c r="F2365" s="106"/>
      <c r="G2365" s="106"/>
      <c r="H2365" s="106"/>
      <c r="I2365" s="106"/>
      <c r="J2365" s="109"/>
      <c r="K2365" s="108"/>
      <c r="L2365" s="106"/>
      <c r="M2365" s="106"/>
      <c r="N2365" s="106"/>
      <c r="O2365" s="106"/>
      <c r="P2365" s="106"/>
      <c r="Q2365" s="106"/>
      <c r="R2365" s="106"/>
      <c r="S2365" s="106"/>
      <c r="T2365" s="106"/>
      <c r="U2365" s="122"/>
      <c r="AB2365" s="83"/>
      <c r="AD2365" s="83"/>
    </row>
    <row r="2366" spans="1:32" hidden="1" x14ac:dyDescent="0.25">
      <c r="A2366" s="24" t="str">
        <f>IF(D2366="","",(B2366&amp;"|"&amp;C2366&amp;"|"&amp;D2366&amp;"|"&amp;E2366&amp;"|"&amp;F2366&amp;"|"&amp;G2366&amp;"|"&amp;H2366&amp;"|"&amp;I2366&amp;"|"&amp;J2366&amp;"|"&amp;K2366&amp;"|"&amp;L2366&amp;"|"&amp;M2366&amp;"|"&amp;N2366&amp;"|"&amp;O2366&amp;"|"&amp;P2366&amp;"|"&amp;Q2366&amp;"|"&amp;R2366&amp;"|"&amp;S2366&amp;"|"&amp;T2366&amp;"|"&amp;U2366&amp;"|"&amp;V2366&amp;"|"&amp;W2366&amp;"|"&amp;X2366&amp;"|"&amp;Y2366&amp;"|"&amp;Z2366&amp;"|"&amp;AA2366&amp;"|"&amp;AB2366&amp;"|"&amp;AC2366&amp;"|"&amp;AD2366&amp;"|"&amp;AE2366&amp;"|"&amp;AF2366&amp;"|"))</f>
        <v/>
      </c>
      <c r="B2366" s="30" t="s">
        <v>1396</v>
      </c>
      <c r="C2366" s="30"/>
      <c r="D2366" s="55"/>
      <c r="F2366" s="83"/>
      <c r="G2366" s="46"/>
      <c r="H2366" s="27"/>
      <c r="I2366" s="83"/>
      <c r="J2366" s="28"/>
      <c r="K2366" s="83"/>
      <c r="L2366" s="83"/>
      <c r="M2366" s="29"/>
      <c r="N2366" s="83"/>
      <c r="O2366" s="29"/>
      <c r="P2366" s="83"/>
      <c r="Q2366" s="83"/>
      <c r="R2366" s="29"/>
      <c r="S2366" s="55"/>
      <c r="T2366" s="55"/>
      <c r="U2366" s="26"/>
      <c r="AB2366" s="29"/>
      <c r="AD2366" s="29"/>
    </row>
    <row r="2367" spans="1:32" hidden="1" x14ac:dyDescent="0.25">
      <c r="A2367" s="24" t="str">
        <f>IF(D2367="","",(B2367&amp;"|"&amp;C2367&amp;"|"&amp;D2367&amp;"|"&amp;E2367&amp;"|"&amp;F2367&amp;"|"&amp;G2367&amp;"|"&amp;H2367&amp;"|"&amp;I2367&amp;"|"&amp;J2367&amp;"|"&amp;K2367&amp;"|"&amp;L2367&amp;"|"&amp;M2367&amp;"|"&amp;N2367&amp;"|"&amp;O2367&amp;"|"&amp;P2367&amp;"|"&amp;Q2367&amp;"|"&amp;R2367&amp;"|"&amp;S2367&amp;"|"&amp;T2367&amp;"|"&amp;U2367&amp;"|"&amp;V2367&amp;"|"&amp;W2367&amp;"|"&amp;X2367&amp;"|"&amp;Y2367&amp;"|"&amp;Z2367&amp;"|"&amp;AA2367&amp;"|"&amp;AB2367&amp;"|"&amp;AC2367&amp;"|"&amp;AD2367&amp;"|"&amp;AE2367&amp;"|"&amp;AF2367&amp;"|"))</f>
        <v/>
      </c>
      <c r="B2367" s="120" t="s">
        <v>1396</v>
      </c>
      <c r="C2367" s="121" t="s">
        <v>3406</v>
      </c>
      <c r="D2367" s="106"/>
      <c r="E2367" s="106"/>
      <c r="F2367" s="106"/>
      <c r="G2367" s="106"/>
      <c r="H2367" s="106"/>
      <c r="I2367" s="106"/>
      <c r="J2367" s="109"/>
      <c r="K2367" s="108"/>
      <c r="L2367" s="106"/>
      <c r="M2367" s="106"/>
      <c r="N2367" s="106"/>
      <c r="O2367" s="106"/>
      <c r="P2367" s="106"/>
      <c r="Q2367" s="106"/>
      <c r="R2367" s="106"/>
      <c r="S2367" s="106"/>
      <c r="T2367" s="106"/>
      <c r="U2367" s="122"/>
      <c r="AB2367" s="83"/>
      <c r="AD2367" s="83"/>
    </row>
    <row r="2368" spans="1:32" hidden="1" x14ac:dyDescent="0.25">
      <c r="A2368" s="24" t="str">
        <f>IF(D2368="","",(B2368&amp;"|"&amp;C2368&amp;"|"&amp;D2368&amp;"|"&amp;E2368&amp;"|"&amp;F2368&amp;"|"&amp;G2368&amp;"|"&amp;H2368&amp;"|"&amp;I2368&amp;"|"&amp;J2368&amp;"|"&amp;K2368&amp;"|"&amp;L2368&amp;"|"&amp;M2368&amp;"|"&amp;N2368&amp;"|"&amp;O2368&amp;"|"&amp;P2368&amp;"|"&amp;Q2368&amp;"|"&amp;R2368&amp;"|"&amp;S2368&amp;"|"&amp;T2368&amp;"|"&amp;U2368&amp;"|"&amp;V2368&amp;"|"&amp;W2368&amp;"|"&amp;X2368&amp;"|"&amp;Y2368&amp;"|"&amp;Z2368&amp;"|"&amp;AA2368&amp;"|"&amp;AB2368&amp;"|"&amp;AC2368&amp;"|"&amp;AD2368&amp;"|"&amp;AE2368&amp;"|"&amp;AF2368&amp;"|"))</f>
        <v/>
      </c>
      <c r="B2368" s="30" t="s">
        <v>1397</v>
      </c>
      <c r="C2368" s="30"/>
      <c r="D2368" s="55"/>
      <c r="F2368" s="83"/>
      <c r="G2368" s="46"/>
      <c r="H2368" s="27"/>
      <c r="I2368" s="83"/>
      <c r="J2368" s="28"/>
      <c r="K2368" s="83"/>
      <c r="L2368" s="83"/>
      <c r="M2368" s="29"/>
      <c r="N2368" s="83"/>
      <c r="O2368" s="29"/>
      <c r="P2368" s="83"/>
      <c r="Q2368" s="83"/>
      <c r="R2368" s="29"/>
      <c r="S2368" s="55"/>
      <c r="T2368" s="55"/>
      <c r="U2368" s="26"/>
      <c r="AB2368" s="29"/>
      <c r="AD2368" s="29"/>
    </row>
    <row r="2369" spans="1:30" hidden="1" x14ac:dyDescent="0.25">
      <c r="A2369" s="24" t="str">
        <f>IF(D2369="","",(B2369&amp;"|"&amp;C2369&amp;"|"&amp;D2369&amp;"|"&amp;E2369&amp;"|"&amp;F2369&amp;"|"&amp;G2369&amp;"|"&amp;H2369&amp;"|"&amp;I2369&amp;"|"&amp;J2369&amp;"|"&amp;K2369&amp;"|"&amp;L2369&amp;"|"&amp;M2369&amp;"|"&amp;N2369&amp;"|"&amp;O2369&amp;"|"&amp;P2369&amp;"|"&amp;Q2369&amp;"|"&amp;R2369&amp;"|"&amp;S2369&amp;"|"&amp;T2369&amp;"|"&amp;U2369&amp;"|"&amp;V2369&amp;"|"&amp;W2369&amp;"|"&amp;X2369&amp;"|"&amp;Y2369&amp;"|"&amp;Z2369&amp;"|"&amp;AA2369&amp;"|"&amp;AB2369&amp;"|"&amp;AC2369&amp;"|"&amp;AD2369&amp;"|"&amp;AE2369&amp;"|"&amp;AF2369&amp;"|"))</f>
        <v/>
      </c>
      <c r="B2369" s="120" t="s">
        <v>1397</v>
      </c>
      <c r="C2369" s="121" t="s">
        <v>3407</v>
      </c>
      <c r="D2369" s="106"/>
      <c r="E2369" s="106"/>
      <c r="F2369" s="106"/>
      <c r="G2369" s="106"/>
      <c r="H2369" s="106"/>
      <c r="I2369" s="106"/>
      <c r="J2369" s="109"/>
      <c r="K2369" s="108"/>
      <c r="L2369" s="106"/>
      <c r="M2369" s="106"/>
      <c r="N2369" s="106"/>
      <c r="O2369" s="106"/>
      <c r="P2369" s="106"/>
      <c r="Q2369" s="106"/>
      <c r="R2369" s="106"/>
      <c r="S2369" s="106"/>
      <c r="T2369" s="106"/>
      <c r="U2369" s="122"/>
      <c r="AB2369" s="83"/>
      <c r="AD2369" s="83"/>
    </row>
    <row r="2370" spans="1:30" hidden="1" x14ac:dyDescent="0.25">
      <c r="A2370" s="24" t="str">
        <f>IF(D2370="","",(B2370&amp;"|"&amp;C2370&amp;"|"&amp;D2370&amp;"|"&amp;E2370&amp;"|"&amp;F2370&amp;"|"&amp;G2370&amp;"|"&amp;H2370&amp;"|"&amp;I2370&amp;"|"&amp;J2370&amp;"|"&amp;K2370&amp;"|"&amp;L2370&amp;"|"&amp;M2370&amp;"|"&amp;N2370&amp;"|"&amp;O2370&amp;"|"&amp;P2370&amp;"|"&amp;Q2370&amp;"|"&amp;R2370&amp;"|"&amp;S2370&amp;"|"&amp;T2370&amp;"|"&amp;U2370&amp;"|"&amp;V2370&amp;"|"&amp;W2370&amp;"|"&amp;X2370&amp;"|"&amp;Y2370&amp;"|"&amp;Z2370&amp;"|"&amp;AA2370&amp;"|"&amp;AB2370&amp;"|"&amp;AC2370&amp;"|"&amp;AD2370&amp;"|"&amp;AE2370&amp;"|"&amp;AF2370&amp;"|"))</f>
        <v/>
      </c>
      <c r="B2370" s="30" t="s">
        <v>1398</v>
      </c>
      <c r="C2370" s="30"/>
      <c r="D2370" s="55"/>
      <c r="F2370" s="83"/>
      <c r="G2370" s="46"/>
      <c r="H2370" s="27"/>
      <c r="I2370" s="83"/>
      <c r="J2370" s="28"/>
      <c r="K2370" s="83"/>
      <c r="L2370" s="83"/>
      <c r="M2370" s="29"/>
      <c r="N2370" s="83"/>
      <c r="O2370" s="29"/>
      <c r="P2370" s="83"/>
      <c r="Q2370" s="83"/>
      <c r="R2370" s="29"/>
      <c r="S2370" s="55"/>
      <c r="T2370" s="55"/>
      <c r="U2370" s="26"/>
      <c r="AB2370" s="29"/>
      <c r="AD2370" s="29"/>
    </row>
    <row r="2371" spans="1:30" hidden="1" x14ac:dyDescent="0.25">
      <c r="A2371" s="24" t="str">
        <f>IF(D2371="","",(B2371&amp;"|"&amp;C2371&amp;"|"&amp;D2371&amp;"|"&amp;E2371&amp;"|"&amp;F2371&amp;"|"&amp;G2371&amp;"|"&amp;H2371&amp;"|"&amp;I2371&amp;"|"&amp;J2371&amp;"|"&amp;K2371&amp;"|"&amp;L2371&amp;"|"&amp;M2371&amp;"|"&amp;N2371&amp;"|"&amp;O2371&amp;"|"&amp;P2371&amp;"|"&amp;Q2371&amp;"|"&amp;R2371&amp;"|"&amp;S2371&amp;"|"&amp;T2371&amp;"|"&amp;U2371&amp;"|"&amp;V2371&amp;"|"&amp;W2371&amp;"|"&amp;X2371&amp;"|"&amp;Y2371&amp;"|"&amp;Z2371&amp;"|"&amp;AA2371&amp;"|"&amp;AB2371&amp;"|"&amp;AC2371&amp;"|"&amp;AD2371&amp;"|"&amp;AE2371&amp;"|"&amp;AF2371&amp;"|"))</f>
        <v/>
      </c>
      <c r="B2371" s="120" t="s">
        <v>1398</v>
      </c>
      <c r="C2371" s="121" t="s">
        <v>3408</v>
      </c>
      <c r="D2371" s="106"/>
      <c r="E2371" s="106"/>
      <c r="F2371" s="106"/>
      <c r="G2371" s="106"/>
      <c r="H2371" s="106"/>
      <c r="I2371" s="106"/>
      <c r="J2371" s="109"/>
      <c r="K2371" s="108"/>
      <c r="L2371" s="106"/>
      <c r="M2371" s="106"/>
      <c r="N2371" s="106"/>
      <c r="O2371" s="106"/>
      <c r="P2371" s="106"/>
      <c r="Q2371" s="106"/>
      <c r="R2371" s="106"/>
      <c r="S2371" s="106"/>
      <c r="T2371" s="106"/>
      <c r="U2371" s="122"/>
      <c r="AB2371" s="83"/>
      <c r="AD2371" s="83"/>
    </row>
    <row r="2372" spans="1:30" hidden="1" x14ac:dyDescent="0.25">
      <c r="A2372" s="24" t="str">
        <f>IF(D2372="","",(B2372&amp;"|"&amp;C2372&amp;"|"&amp;D2372&amp;"|"&amp;E2372&amp;"|"&amp;F2372&amp;"|"&amp;G2372&amp;"|"&amp;H2372&amp;"|"&amp;I2372&amp;"|"&amp;J2372&amp;"|"&amp;K2372&amp;"|"&amp;L2372&amp;"|"&amp;M2372&amp;"|"&amp;N2372&amp;"|"&amp;O2372&amp;"|"&amp;P2372&amp;"|"&amp;Q2372&amp;"|"&amp;R2372&amp;"|"&amp;S2372&amp;"|"&amp;T2372&amp;"|"&amp;U2372&amp;"|"&amp;V2372&amp;"|"&amp;W2372&amp;"|"&amp;X2372&amp;"|"&amp;Y2372&amp;"|"&amp;Z2372&amp;"|"&amp;AA2372&amp;"|"&amp;AB2372&amp;"|"&amp;AC2372&amp;"|"&amp;AD2372&amp;"|"&amp;AE2372&amp;"|"&amp;AF2372&amp;"|"))</f>
        <v/>
      </c>
      <c r="B2372" s="30" t="s">
        <v>1399</v>
      </c>
      <c r="C2372" s="30"/>
      <c r="D2372" s="55"/>
      <c r="F2372" s="83"/>
      <c r="G2372" s="46"/>
      <c r="H2372" s="27"/>
      <c r="I2372" s="83"/>
      <c r="J2372" s="28"/>
      <c r="K2372" s="83"/>
      <c r="L2372" s="83"/>
      <c r="M2372" s="29"/>
      <c r="N2372" s="83"/>
      <c r="O2372" s="29"/>
      <c r="P2372" s="83"/>
      <c r="Q2372" s="83"/>
      <c r="R2372" s="29"/>
      <c r="S2372" s="55"/>
      <c r="T2372" s="55"/>
      <c r="U2372" s="26"/>
      <c r="AB2372" s="29"/>
      <c r="AD2372" s="29"/>
    </row>
    <row r="2373" spans="1:30" hidden="1" x14ac:dyDescent="0.25">
      <c r="A2373" s="24" t="str">
        <f>IF(D2373="","",(B2373&amp;"|"&amp;C2373&amp;"|"&amp;D2373&amp;"|"&amp;E2373&amp;"|"&amp;F2373&amp;"|"&amp;G2373&amp;"|"&amp;H2373&amp;"|"&amp;I2373&amp;"|"&amp;J2373&amp;"|"&amp;K2373&amp;"|"&amp;L2373&amp;"|"&amp;M2373&amp;"|"&amp;N2373&amp;"|"&amp;O2373&amp;"|"&amp;P2373&amp;"|"&amp;Q2373&amp;"|"&amp;R2373&amp;"|"&amp;S2373&amp;"|"&amp;T2373&amp;"|"&amp;U2373&amp;"|"&amp;V2373&amp;"|"&amp;W2373&amp;"|"&amp;X2373&amp;"|"&amp;Y2373&amp;"|"&amp;Z2373&amp;"|"&amp;AA2373&amp;"|"&amp;AB2373&amp;"|"&amp;AC2373&amp;"|"&amp;AD2373&amp;"|"&amp;AE2373&amp;"|"&amp;AF2373&amp;"|"))</f>
        <v/>
      </c>
      <c r="B2373" s="120" t="s">
        <v>1399</v>
      </c>
      <c r="C2373" s="121" t="s">
        <v>3409</v>
      </c>
      <c r="D2373" s="106"/>
      <c r="E2373" s="106"/>
      <c r="F2373" s="106"/>
      <c r="G2373" s="106"/>
      <c r="H2373" s="106"/>
      <c r="I2373" s="106"/>
      <c r="J2373" s="109"/>
      <c r="K2373" s="108"/>
      <c r="L2373" s="106"/>
      <c r="M2373" s="106"/>
      <c r="N2373" s="106"/>
      <c r="O2373" s="106"/>
      <c r="P2373" s="106"/>
      <c r="Q2373" s="106"/>
      <c r="R2373" s="106"/>
      <c r="S2373" s="106"/>
      <c r="T2373" s="106"/>
      <c r="U2373" s="122"/>
      <c r="AB2373" s="83"/>
      <c r="AD2373" s="83"/>
    </row>
    <row r="2374" spans="1:30" hidden="1" x14ac:dyDescent="0.25">
      <c r="A2374" s="24" t="str">
        <f>IF(D2374="","",(B2374&amp;"|"&amp;C2374&amp;"|"&amp;D2374&amp;"|"&amp;E2374&amp;"|"&amp;F2374&amp;"|"&amp;G2374&amp;"|"&amp;H2374&amp;"|"&amp;I2374&amp;"|"&amp;J2374&amp;"|"&amp;K2374&amp;"|"&amp;L2374&amp;"|"&amp;M2374&amp;"|"&amp;N2374&amp;"|"&amp;O2374&amp;"|"&amp;P2374&amp;"|"&amp;Q2374&amp;"|"&amp;R2374&amp;"|"&amp;S2374&amp;"|"&amp;T2374&amp;"|"&amp;U2374&amp;"|"&amp;V2374&amp;"|"&amp;W2374&amp;"|"&amp;X2374&amp;"|"&amp;Y2374&amp;"|"&amp;Z2374&amp;"|"&amp;AA2374&amp;"|"&amp;AB2374&amp;"|"&amp;AC2374&amp;"|"&amp;AD2374&amp;"|"&amp;AE2374&amp;"|"&amp;AF2374&amp;"|"))</f>
        <v/>
      </c>
      <c r="B2374" s="30" t="s">
        <v>1400</v>
      </c>
      <c r="C2374" s="30"/>
      <c r="D2374" s="55"/>
      <c r="F2374" s="83"/>
      <c r="G2374" s="46"/>
      <c r="H2374" s="27"/>
      <c r="I2374" s="83"/>
      <c r="J2374" s="28"/>
      <c r="K2374" s="83"/>
      <c r="L2374" s="83"/>
      <c r="M2374" s="29"/>
      <c r="N2374" s="83"/>
      <c r="O2374" s="29"/>
      <c r="P2374" s="83"/>
      <c r="Q2374" s="83"/>
      <c r="R2374" s="29"/>
      <c r="S2374" s="55"/>
      <c r="T2374" s="55"/>
      <c r="U2374" s="26"/>
      <c r="AB2374" s="29"/>
      <c r="AD2374" s="29"/>
    </row>
    <row r="2375" spans="1:30" hidden="1" x14ac:dyDescent="0.25">
      <c r="A2375" s="24" t="str">
        <f>IF(D2375="","",(B2375&amp;"|"&amp;C2375&amp;"|"&amp;D2375&amp;"|"&amp;E2375&amp;"|"&amp;F2375&amp;"|"&amp;G2375&amp;"|"&amp;H2375&amp;"|"&amp;I2375&amp;"|"&amp;J2375&amp;"|"&amp;K2375&amp;"|"&amp;L2375&amp;"|"&amp;M2375&amp;"|"&amp;N2375&amp;"|"&amp;O2375&amp;"|"&amp;P2375&amp;"|"&amp;Q2375&amp;"|"&amp;R2375&amp;"|"&amp;S2375&amp;"|"&amp;T2375&amp;"|"&amp;U2375&amp;"|"&amp;V2375&amp;"|"&amp;W2375&amp;"|"&amp;X2375&amp;"|"&amp;Y2375&amp;"|"&amp;Z2375&amp;"|"&amp;AA2375&amp;"|"&amp;AB2375&amp;"|"&amp;AC2375&amp;"|"&amp;AD2375&amp;"|"&amp;AE2375&amp;"|"&amp;AF2375&amp;"|"))</f>
        <v/>
      </c>
      <c r="B2375" s="120" t="s">
        <v>1400</v>
      </c>
      <c r="C2375" s="121" t="s">
        <v>3410</v>
      </c>
      <c r="D2375" s="106"/>
      <c r="E2375" s="106"/>
      <c r="F2375" s="106"/>
      <c r="G2375" s="106"/>
      <c r="H2375" s="106"/>
      <c r="I2375" s="106"/>
      <c r="J2375" s="109"/>
      <c r="K2375" s="108"/>
      <c r="L2375" s="106"/>
      <c r="M2375" s="106"/>
      <c r="N2375" s="106"/>
      <c r="O2375" s="106"/>
      <c r="P2375" s="106"/>
      <c r="Q2375" s="106"/>
      <c r="R2375" s="106"/>
      <c r="S2375" s="106"/>
      <c r="T2375" s="106"/>
      <c r="U2375" s="122"/>
      <c r="AB2375" s="83"/>
      <c r="AD2375" s="83"/>
    </row>
    <row r="2376" spans="1:30" hidden="1" x14ac:dyDescent="0.25">
      <c r="A2376" s="24" t="str">
        <f>IF(D2376="","",(B2376&amp;"|"&amp;C2376&amp;"|"&amp;D2376&amp;"|"&amp;E2376&amp;"|"&amp;F2376&amp;"|"&amp;G2376&amp;"|"&amp;H2376&amp;"|"&amp;I2376&amp;"|"&amp;J2376&amp;"|"&amp;K2376&amp;"|"&amp;L2376&amp;"|"&amp;M2376&amp;"|"&amp;N2376&amp;"|"&amp;O2376&amp;"|"&amp;P2376&amp;"|"&amp;Q2376&amp;"|"&amp;R2376&amp;"|"&amp;S2376&amp;"|"&amp;T2376&amp;"|"&amp;U2376&amp;"|"&amp;V2376&amp;"|"&amp;W2376&amp;"|"&amp;X2376&amp;"|"&amp;Y2376&amp;"|"&amp;Z2376&amp;"|"&amp;AA2376&amp;"|"&amp;AB2376&amp;"|"&amp;AC2376&amp;"|"&amp;AD2376&amp;"|"&amp;AE2376&amp;"|"&amp;AF2376&amp;"|"))</f>
        <v/>
      </c>
      <c r="B2376" s="30" t="s">
        <v>1401</v>
      </c>
      <c r="C2376" s="30"/>
      <c r="D2376" s="55"/>
      <c r="F2376" s="83"/>
      <c r="G2376" s="46"/>
      <c r="H2376" s="27"/>
      <c r="I2376" s="83"/>
      <c r="J2376" s="28"/>
      <c r="K2376" s="83"/>
      <c r="L2376" s="83"/>
      <c r="M2376" s="29"/>
      <c r="N2376" s="83"/>
      <c r="O2376" s="29"/>
      <c r="P2376" s="83"/>
      <c r="Q2376" s="83"/>
      <c r="R2376" s="29"/>
      <c r="S2376" s="55"/>
      <c r="T2376" s="55"/>
      <c r="U2376" s="26"/>
      <c r="AB2376" s="29"/>
      <c r="AD2376" s="29"/>
    </row>
    <row r="2377" spans="1:30" hidden="1" x14ac:dyDescent="0.25">
      <c r="A2377" s="24" t="str">
        <f>IF(D2377="","",(B2377&amp;"|"&amp;C2377&amp;"|"&amp;D2377&amp;"|"&amp;E2377&amp;"|"&amp;F2377&amp;"|"&amp;G2377&amp;"|"&amp;H2377&amp;"|"&amp;I2377&amp;"|"&amp;J2377&amp;"|"&amp;K2377&amp;"|"&amp;L2377&amp;"|"&amp;M2377&amp;"|"&amp;N2377&amp;"|"&amp;O2377&amp;"|"&amp;P2377&amp;"|"&amp;Q2377&amp;"|"&amp;R2377&amp;"|"&amp;S2377&amp;"|"&amp;T2377&amp;"|"&amp;U2377&amp;"|"&amp;V2377&amp;"|"&amp;W2377&amp;"|"&amp;X2377&amp;"|"&amp;Y2377&amp;"|"&amp;Z2377&amp;"|"&amp;AA2377&amp;"|"&amp;AB2377&amp;"|"&amp;AC2377&amp;"|"&amp;AD2377&amp;"|"&amp;AE2377&amp;"|"&amp;AF2377&amp;"|"))</f>
        <v/>
      </c>
      <c r="B2377" s="120" t="s">
        <v>1401</v>
      </c>
      <c r="C2377" s="121" t="s">
        <v>3411</v>
      </c>
      <c r="D2377" s="106"/>
      <c r="E2377" s="106"/>
      <c r="F2377" s="106"/>
      <c r="G2377" s="106"/>
      <c r="H2377" s="106"/>
      <c r="I2377" s="106"/>
      <c r="J2377" s="109"/>
      <c r="K2377" s="108"/>
      <c r="L2377" s="106"/>
      <c r="M2377" s="106"/>
      <c r="N2377" s="106"/>
      <c r="O2377" s="106"/>
      <c r="P2377" s="106"/>
      <c r="Q2377" s="106"/>
      <c r="R2377" s="106"/>
      <c r="S2377" s="106"/>
      <c r="T2377" s="106"/>
      <c r="U2377" s="122"/>
      <c r="AB2377" s="83"/>
      <c r="AD2377" s="83"/>
    </row>
    <row r="2378" spans="1:30" hidden="1" x14ac:dyDescent="0.25">
      <c r="A2378" s="24" t="str">
        <f>IF(D2378="","",(B2378&amp;"|"&amp;C2378&amp;"|"&amp;D2378&amp;"|"&amp;E2378&amp;"|"&amp;F2378&amp;"|"&amp;G2378&amp;"|"&amp;H2378&amp;"|"&amp;I2378&amp;"|"&amp;J2378&amp;"|"&amp;K2378&amp;"|"&amp;L2378&amp;"|"&amp;M2378&amp;"|"&amp;N2378&amp;"|"&amp;O2378&amp;"|"&amp;P2378&amp;"|"&amp;Q2378&amp;"|"&amp;R2378&amp;"|"&amp;S2378&amp;"|"&amp;T2378&amp;"|"&amp;U2378&amp;"|"&amp;V2378&amp;"|"&amp;W2378&amp;"|"&amp;X2378&amp;"|"&amp;Y2378&amp;"|"&amp;Z2378&amp;"|"&amp;AA2378&amp;"|"&amp;AB2378&amp;"|"&amp;AC2378&amp;"|"&amp;AD2378&amp;"|"&amp;AE2378&amp;"|"&amp;AF2378&amp;"|"))</f>
        <v/>
      </c>
      <c r="B2378" s="30" t="s">
        <v>1402</v>
      </c>
      <c r="C2378" s="30"/>
      <c r="D2378" s="55"/>
      <c r="F2378" s="83"/>
      <c r="G2378" s="46"/>
      <c r="H2378" s="27"/>
      <c r="I2378" s="83"/>
      <c r="J2378" s="28"/>
      <c r="K2378" s="83"/>
      <c r="L2378" s="83"/>
      <c r="M2378" s="29"/>
      <c r="N2378" s="83"/>
      <c r="O2378" s="29"/>
      <c r="P2378" s="83"/>
      <c r="Q2378" s="83"/>
      <c r="R2378" s="29"/>
      <c r="S2378" s="55"/>
      <c r="T2378" s="55"/>
      <c r="U2378" s="26"/>
      <c r="AB2378" s="29"/>
      <c r="AD2378" s="29"/>
    </row>
    <row r="2379" spans="1:30" hidden="1" x14ac:dyDescent="0.25">
      <c r="A2379" s="24" t="str">
        <f>IF(D2379="","",(B2379&amp;"|"&amp;C2379&amp;"|"&amp;D2379&amp;"|"&amp;E2379&amp;"|"&amp;F2379&amp;"|"&amp;G2379&amp;"|"&amp;H2379&amp;"|"&amp;I2379&amp;"|"&amp;J2379&amp;"|"&amp;K2379&amp;"|"&amp;L2379&amp;"|"&amp;M2379&amp;"|"&amp;N2379&amp;"|"&amp;O2379&amp;"|"&amp;P2379&amp;"|"&amp;Q2379&amp;"|"&amp;R2379&amp;"|"&amp;S2379&amp;"|"&amp;T2379&amp;"|"&amp;U2379&amp;"|"&amp;V2379&amp;"|"&amp;W2379&amp;"|"&amp;X2379&amp;"|"&amp;Y2379&amp;"|"&amp;Z2379&amp;"|"&amp;AA2379&amp;"|"&amp;AB2379&amp;"|"&amp;AC2379&amp;"|"&amp;AD2379&amp;"|"&amp;AE2379&amp;"|"&amp;AF2379&amp;"|"))</f>
        <v/>
      </c>
      <c r="B2379" s="120" t="s">
        <v>1402</v>
      </c>
      <c r="C2379" s="121" t="s">
        <v>3412</v>
      </c>
      <c r="D2379" s="106"/>
      <c r="E2379" s="106"/>
      <c r="F2379" s="106"/>
      <c r="G2379" s="106"/>
      <c r="H2379" s="106"/>
      <c r="I2379" s="106"/>
      <c r="J2379" s="109"/>
      <c r="K2379" s="108"/>
      <c r="L2379" s="106"/>
      <c r="M2379" s="106"/>
      <c r="N2379" s="106"/>
      <c r="O2379" s="106"/>
      <c r="P2379" s="106"/>
      <c r="Q2379" s="106"/>
      <c r="R2379" s="106"/>
      <c r="S2379" s="106"/>
      <c r="T2379" s="106"/>
      <c r="U2379" s="122"/>
      <c r="AB2379" s="83"/>
      <c r="AD2379" s="83"/>
    </row>
    <row r="2380" spans="1:30" hidden="1" x14ac:dyDescent="0.25">
      <c r="A2380" s="24" t="str">
        <f>IF(D2380="","",(B2380&amp;"|"&amp;C2380&amp;"|"&amp;D2380&amp;"|"&amp;E2380&amp;"|"&amp;F2380&amp;"|"&amp;G2380&amp;"|"&amp;H2380&amp;"|"&amp;I2380&amp;"|"&amp;J2380&amp;"|"&amp;K2380&amp;"|"&amp;L2380&amp;"|"&amp;M2380&amp;"|"&amp;N2380&amp;"|"&amp;O2380&amp;"|"&amp;P2380&amp;"|"&amp;Q2380&amp;"|"&amp;R2380&amp;"|"&amp;S2380&amp;"|"&amp;T2380&amp;"|"&amp;U2380&amp;"|"&amp;V2380&amp;"|"&amp;W2380&amp;"|"&amp;X2380&amp;"|"&amp;Y2380&amp;"|"&amp;Z2380&amp;"|"&amp;AA2380&amp;"|"&amp;AB2380&amp;"|"&amp;AC2380&amp;"|"&amp;AD2380&amp;"|"&amp;AE2380&amp;"|"&amp;AF2380&amp;"|"))</f>
        <v/>
      </c>
      <c r="B2380" s="30" t="s">
        <v>1403</v>
      </c>
      <c r="C2380" s="30"/>
      <c r="D2380" s="55"/>
      <c r="F2380" s="83"/>
      <c r="G2380" s="46"/>
      <c r="H2380" s="27"/>
      <c r="I2380" s="83"/>
      <c r="J2380" s="28"/>
      <c r="K2380" s="83"/>
      <c r="L2380" s="83"/>
      <c r="M2380" s="29"/>
      <c r="N2380" s="83"/>
      <c r="O2380" s="29"/>
      <c r="P2380" s="83"/>
      <c r="Q2380" s="83"/>
      <c r="R2380" s="29"/>
      <c r="S2380" s="55"/>
      <c r="T2380" s="55"/>
      <c r="U2380" s="26"/>
      <c r="AB2380" s="29"/>
      <c r="AD2380" s="29"/>
    </row>
    <row r="2381" spans="1:30" hidden="1" x14ac:dyDescent="0.25">
      <c r="A2381" s="24" t="str">
        <f>IF(D2381="","",(B2381&amp;"|"&amp;C2381&amp;"|"&amp;D2381&amp;"|"&amp;E2381&amp;"|"&amp;F2381&amp;"|"&amp;G2381&amp;"|"&amp;H2381&amp;"|"&amp;I2381&amp;"|"&amp;J2381&amp;"|"&amp;K2381&amp;"|"&amp;L2381&amp;"|"&amp;M2381&amp;"|"&amp;N2381&amp;"|"&amp;O2381&amp;"|"&amp;P2381&amp;"|"&amp;Q2381&amp;"|"&amp;R2381&amp;"|"&amp;S2381&amp;"|"&amp;T2381&amp;"|"&amp;U2381&amp;"|"&amp;V2381&amp;"|"&amp;W2381&amp;"|"&amp;X2381&amp;"|"&amp;Y2381&amp;"|"&amp;Z2381&amp;"|"&amp;AA2381&amp;"|"&amp;AB2381&amp;"|"&amp;AC2381&amp;"|"&amp;AD2381&amp;"|"&amp;AE2381&amp;"|"&amp;AF2381&amp;"|"))</f>
        <v/>
      </c>
      <c r="B2381" s="120" t="s">
        <v>1403</v>
      </c>
      <c r="C2381" s="121" t="s">
        <v>3413</v>
      </c>
      <c r="D2381" s="106"/>
      <c r="E2381" s="106"/>
      <c r="F2381" s="106"/>
      <c r="G2381" s="106"/>
      <c r="H2381" s="106"/>
      <c r="I2381" s="106"/>
      <c r="J2381" s="109"/>
      <c r="K2381" s="108"/>
      <c r="L2381" s="106"/>
      <c r="M2381" s="106"/>
      <c r="N2381" s="106"/>
      <c r="O2381" s="106"/>
      <c r="P2381" s="106"/>
      <c r="Q2381" s="106"/>
      <c r="R2381" s="106"/>
      <c r="S2381" s="106"/>
      <c r="T2381" s="106"/>
      <c r="U2381" s="122"/>
      <c r="AB2381" s="83"/>
      <c r="AD2381" s="83"/>
    </row>
    <row r="2382" spans="1:30" hidden="1" x14ac:dyDescent="0.25">
      <c r="A2382" s="24" t="str">
        <f>IF(D2382="","",(B2382&amp;"|"&amp;C2382&amp;"|"&amp;D2382&amp;"|"&amp;E2382&amp;"|"&amp;F2382&amp;"|"&amp;G2382&amp;"|"&amp;H2382&amp;"|"&amp;I2382&amp;"|"&amp;J2382&amp;"|"&amp;K2382&amp;"|"&amp;L2382&amp;"|"&amp;M2382&amp;"|"&amp;N2382&amp;"|"&amp;O2382&amp;"|"&amp;P2382&amp;"|"&amp;Q2382&amp;"|"&amp;R2382&amp;"|"&amp;S2382&amp;"|"&amp;T2382&amp;"|"&amp;U2382&amp;"|"&amp;V2382&amp;"|"&amp;W2382&amp;"|"&amp;X2382&amp;"|"&amp;Y2382&amp;"|"&amp;Z2382&amp;"|"&amp;AA2382&amp;"|"&amp;AB2382&amp;"|"&amp;AC2382&amp;"|"&amp;AD2382&amp;"|"&amp;AE2382&amp;"|"&amp;AF2382&amp;"|"))</f>
        <v/>
      </c>
      <c r="B2382" s="30" t="s">
        <v>1404</v>
      </c>
      <c r="C2382" s="30"/>
      <c r="D2382" s="55"/>
      <c r="F2382" s="83"/>
      <c r="G2382" s="46"/>
      <c r="H2382" s="27"/>
      <c r="I2382" s="83"/>
      <c r="J2382" s="28"/>
      <c r="K2382" s="83"/>
      <c r="L2382" s="83"/>
      <c r="M2382" s="29"/>
      <c r="N2382" s="83"/>
      <c r="O2382" s="29"/>
      <c r="P2382" s="83"/>
      <c r="Q2382" s="83"/>
      <c r="R2382" s="29"/>
      <c r="S2382" s="55"/>
      <c r="T2382" s="55"/>
      <c r="U2382" s="26"/>
      <c r="AB2382" s="29"/>
      <c r="AD2382" s="29"/>
    </row>
    <row r="2383" spans="1:30" hidden="1" x14ac:dyDescent="0.25">
      <c r="A2383" s="24" t="str">
        <f>IF(D2383="","",(B2383&amp;"|"&amp;C2383&amp;"|"&amp;D2383&amp;"|"&amp;E2383&amp;"|"&amp;F2383&amp;"|"&amp;G2383&amp;"|"&amp;H2383&amp;"|"&amp;I2383&amp;"|"&amp;J2383&amp;"|"&amp;K2383&amp;"|"&amp;L2383&amp;"|"&amp;M2383&amp;"|"&amp;N2383&amp;"|"&amp;O2383&amp;"|"&amp;P2383&amp;"|"&amp;Q2383&amp;"|"&amp;R2383&amp;"|"&amp;S2383&amp;"|"&amp;T2383&amp;"|"&amp;U2383&amp;"|"&amp;V2383&amp;"|"&amp;W2383&amp;"|"&amp;X2383&amp;"|"&amp;Y2383&amp;"|"&amp;Z2383&amp;"|"&amp;AA2383&amp;"|"&amp;AB2383&amp;"|"&amp;AC2383&amp;"|"&amp;AD2383&amp;"|"&amp;AE2383&amp;"|"&amp;AF2383&amp;"|"))</f>
        <v/>
      </c>
      <c r="B2383" s="120" t="s">
        <v>1404</v>
      </c>
      <c r="C2383" s="121" t="s">
        <v>3414</v>
      </c>
      <c r="D2383" s="106"/>
      <c r="E2383" s="106"/>
      <c r="F2383" s="106"/>
      <c r="G2383" s="106"/>
      <c r="H2383" s="106"/>
      <c r="I2383" s="106"/>
      <c r="J2383" s="109"/>
      <c r="K2383" s="108"/>
      <c r="L2383" s="106"/>
      <c r="M2383" s="106"/>
      <c r="N2383" s="106"/>
      <c r="O2383" s="106"/>
      <c r="P2383" s="106"/>
      <c r="Q2383" s="106"/>
      <c r="R2383" s="106"/>
      <c r="S2383" s="106"/>
      <c r="T2383" s="106"/>
      <c r="U2383" s="122"/>
      <c r="AB2383" s="83"/>
      <c r="AD2383" s="83"/>
    </row>
    <row r="2384" spans="1:30" hidden="1" x14ac:dyDescent="0.25">
      <c r="A2384" s="24" t="str">
        <f>IF(D2384="","",(B2384&amp;"|"&amp;C2384&amp;"|"&amp;D2384&amp;"|"&amp;E2384&amp;"|"&amp;F2384&amp;"|"&amp;G2384&amp;"|"&amp;H2384&amp;"|"&amp;I2384&amp;"|"&amp;J2384&amp;"|"&amp;K2384&amp;"|"&amp;L2384&amp;"|"&amp;M2384&amp;"|"&amp;N2384&amp;"|"&amp;O2384&amp;"|"&amp;P2384&amp;"|"&amp;Q2384&amp;"|"&amp;R2384&amp;"|"&amp;S2384&amp;"|"&amp;T2384&amp;"|"&amp;U2384&amp;"|"&amp;V2384&amp;"|"&amp;W2384&amp;"|"&amp;X2384&amp;"|"&amp;Y2384&amp;"|"&amp;Z2384&amp;"|"&amp;AA2384&amp;"|"&amp;AB2384&amp;"|"&amp;AC2384&amp;"|"&amp;AD2384&amp;"|"&amp;AE2384&amp;"|"&amp;AF2384&amp;"|"))</f>
        <v/>
      </c>
      <c r="B2384" s="30" t="s">
        <v>1405</v>
      </c>
      <c r="C2384" s="30"/>
      <c r="D2384" s="55"/>
      <c r="F2384" s="83"/>
      <c r="G2384" s="46"/>
      <c r="H2384" s="27"/>
      <c r="I2384" s="83"/>
      <c r="J2384" s="28"/>
      <c r="K2384" s="83"/>
      <c r="L2384" s="83"/>
      <c r="M2384" s="29"/>
      <c r="N2384" s="83"/>
      <c r="O2384" s="29"/>
      <c r="P2384" s="83"/>
      <c r="Q2384" s="83"/>
      <c r="R2384" s="29"/>
      <c r="S2384" s="55"/>
      <c r="T2384" s="55"/>
      <c r="U2384" s="26"/>
      <c r="AB2384" s="29"/>
      <c r="AD2384" s="29"/>
    </row>
    <row r="2385" spans="1:30" hidden="1" x14ac:dyDescent="0.25">
      <c r="A2385" s="24" t="str">
        <f>IF(D2385="","",(B2385&amp;"|"&amp;C2385&amp;"|"&amp;D2385&amp;"|"&amp;E2385&amp;"|"&amp;F2385&amp;"|"&amp;G2385&amp;"|"&amp;H2385&amp;"|"&amp;I2385&amp;"|"&amp;J2385&amp;"|"&amp;K2385&amp;"|"&amp;L2385&amp;"|"&amp;M2385&amp;"|"&amp;N2385&amp;"|"&amp;O2385&amp;"|"&amp;P2385&amp;"|"&amp;Q2385&amp;"|"&amp;R2385&amp;"|"&amp;S2385&amp;"|"&amp;T2385&amp;"|"&amp;U2385&amp;"|"&amp;V2385&amp;"|"&amp;W2385&amp;"|"&amp;X2385&amp;"|"&amp;Y2385&amp;"|"&amp;Z2385&amp;"|"&amp;AA2385&amp;"|"&amp;AB2385&amp;"|"&amp;AC2385&amp;"|"&amp;AD2385&amp;"|"&amp;AE2385&amp;"|"&amp;AF2385&amp;"|"))</f>
        <v/>
      </c>
      <c r="B2385" s="120" t="s">
        <v>1405</v>
      </c>
      <c r="C2385" s="121" t="s">
        <v>3415</v>
      </c>
      <c r="D2385" s="106"/>
      <c r="E2385" s="106"/>
      <c r="F2385" s="106"/>
      <c r="G2385" s="106"/>
      <c r="H2385" s="106"/>
      <c r="I2385" s="106"/>
      <c r="J2385" s="109"/>
      <c r="K2385" s="108"/>
      <c r="L2385" s="106"/>
      <c r="M2385" s="106"/>
      <c r="N2385" s="106"/>
      <c r="O2385" s="106"/>
      <c r="P2385" s="106"/>
      <c r="Q2385" s="106"/>
      <c r="R2385" s="106"/>
      <c r="S2385" s="106"/>
      <c r="T2385" s="106"/>
      <c r="U2385" s="122"/>
      <c r="AB2385" s="83"/>
      <c r="AD2385" s="83"/>
    </row>
    <row r="2386" spans="1:30" x14ac:dyDescent="0.25">
      <c r="A2386" s="24" t="str">
        <f>IF(D2386="","",(B2386&amp;"|"&amp;C2386&amp;"|"&amp;D2386&amp;"|"&amp;E2386&amp;"|"&amp;F2386&amp;"|"&amp;G2386&amp;"|"&amp;H2386&amp;"|"&amp;I2386&amp;"|"&amp;J2386&amp;"|"&amp;K2386&amp;"|"&amp;L2386&amp;"|"&amp;M2386&amp;"|"&amp;N2386&amp;"|"&amp;O2386&amp;"|"&amp;P2386&amp;"|"&amp;Q2386&amp;"|"&amp;R2386&amp;"|"&amp;S2386&amp;"|"&amp;T2386&amp;"|"&amp;U2386&amp;"|"&amp;V2386&amp;"|"&amp;W2386&amp;"|"&amp;X2386&amp;"|"&amp;Y2386&amp;"|"&amp;Z2386&amp;"|"&amp;AA2386&amp;"|"&amp;AB2386&amp;"|"&amp;AC2386&amp;"|"&amp;AD2386&amp;"|"&amp;AE2386&amp;"|"&amp;AF2386&amp;"|"))</f>
        <v>Prionobrama filigera |Glasstetra , Glass bloodfin |23|27||6|8||0|30||||||||||||||||||||||</v>
      </c>
      <c r="B2386" s="30" t="s">
        <v>1406</v>
      </c>
      <c r="C2386" s="30" t="s">
        <v>1407</v>
      </c>
      <c r="D2386" s="55">
        <v>23</v>
      </c>
      <c r="E2386" s="55">
        <v>27</v>
      </c>
      <c r="F2386" s="29"/>
      <c r="G2386" s="94">
        <v>6</v>
      </c>
      <c r="H2386" s="94">
        <v>8</v>
      </c>
      <c r="I2386" s="29"/>
      <c r="J2386" s="28">
        <v>0</v>
      </c>
      <c r="K2386" s="29">
        <v>30</v>
      </c>
      <c r="L2386" s="29"/>
      <c r="M2386" s="29"/>
      <c r="N2386" s="29"/>
      <c r="O2386" s="29"/>
      <c r="P2386" s="29"/>
      <c r="Q2386" s="29"/>
      <c r="R2386" s="29"/>
      <c r="S2386" s="55"/>
      <c r="T2386" s="55"/>
      <c r="U2386" s="90"/>
      <c r="V2386" s="29"/>
      <c r="Z2386" s="29"/>
      <c r="AA2386" s="29"/>
      <c r="AB2386" s="29"/>
      <c r="AC2386" s="29"/>
      <c r="AD2386" s="29"/>
    </row>
    <row r="2387" spans="1:30" hidden="1" x14ac:dyDescent="0.25">
      <c r="A2387" s="24" t="str">
        <f>IF(D2387="","",(B2387&amp;"|"&amp;C2387&amp;"|"&amp;D2387&amp;"|"&amp;E2387&amp;"|"&amp;F2387&amp;"|"&amp;G2387&amp;"|"&amp;H2387&amp;"|"&amp;I2387&amp;"|"&amp;J2387&amp;"|"&amp;K2387&amp;"|"&amp;L2387&amp;"|"&amp;M2387&amp;"|"&amp;N2387&amp;"|"&amp;O2387&amp;"|"&amp;P2387&amp;"|"&amp;Q2387&amp;"|"&amp;R2387&amp;"|"&amp;S2387&amp;"|"&amp;T2387&amp;"|"&amp;U2387&amp;"|"&amp;V2387&amp;"|"&amp;W2387&amp;"|"&amp;X2387&amp;"|"&amp;Y2387&amp;"|"&amp;Z2387&amp;"|"&amp;AA2387&amp;"|"&amp;AB2387&amp;"|"&amp;AC2387&amp;"|"&amp;AD2387&amp;"|"&amp;AE2387&amp;"|"&amp;AF2387&amp;"|"))</f>
        <v/>
      </c>
      <c r="B2387" s="30" t="s">
        <v>1408</v>
      </c>
      <c r="C2387" s="30"/>
      <c r="D2387" s="55"/>
      <c r="F2387" s="83"/>
      <c r="G2387" s="46"/>
      <c r="H2387" s="27"/>
      <c r="I2387" s="83"/>
      <c r="J2387" s="28"/>
      <c r="K2387" s="83"/>
      <c r="L2387" s="83"/>
      <c r="M2387" s="29"/>
      <c r="N2387" s="83"/>
      <c r="O2387" s="29"/>
      <c r="P2387" s="83"/>
      <c r="Q2387" s="83"/>
      <c r="R2387" s="29"/>
      <c r="S2387" s="55"/>
      <c r="T2387" s="55"/>
      <c r="U2387" s="26"/>
      <c r="AB2387" s="29"/>
      <c r="AD2387" s="29"/>
    </row>
    <row r="2388" spans="1:30" hidden="1" x14ac:dyDescent="0.25">
      <c r="A2388" s="24" t="str">
        <f>IF(D2388="","",(B2388&amp;"|"&amp;C2388&amp;"|"&amp;D2388&amp;"|"&amp;E2388&amp;"|"&amp;F2388&amp;"|"&amp;G2388&amp;"|"&amp;H2388&amp;"|"&amp;I2388&amp;"|"&amp;J2388&amp;"|"&amp;K2388&amp;"|"&amp;L2388&amp;"|"&amp;M2388&amp;"|"&amp;N2388&amp;"|"&amp;O2388&amp;"|"&amp;P2388&amp;"|"&amp;Q2388&amp;"|"&amp;R2388&amp;"|"&amp;S2388&amp;"|"&amp;T2388&amp;"|"&amp;U2388&amp;"|"&amp;V2388&amp;"|"&amp;W2388&amp;"|"&amp;X2388&amp;"|"&amp;Y2388&amp;"|"&amp;Z2388&amp;"|"&amp;AA2388&amp;"|"&amp;AB2388&amp;"|"&amp;AC2388&amp;"|"&amp;AD2388&amp;"|"&amp;AE2388&amp;"|"&amp;AF2388&amp;"|"))</f>
        <v/>
      </c>
      <c r="B2388" s="120" t="s">
        <v>1408</v>
      </c>
      <c r="C2388" s="121" t="s">
        <v>3416</v>
      </c>
      <c r="D2388" s="106"/>
      <c r="E2388" s="106"/>
      <c r="F2388" s="106"/>
      <c r="G2388" s="106"/>
      <c r="H2388" s="106"/>
      <c r="I2388" s="106"/>
      <c r="J2388" s="109"/>
      <c r="K2388" s="108"/>
      <c r="L2388" s="106"/>
      <c r="M2388" s="106"/>
      <c r="N2388" s="106"/>
      <c r="O2388" s="106"/>
      <c r="P2388" s="106"/>
      <c r="Q2388" s="106"/>
      <c r="R2388" s="106"/>
      <c r="S2388" s="106"/>
      <c r="T2388" s="106"/>
      <c r="U2388" s="122"/>
    </row>
    <row r="2389" spans="1:30" hidden="1" x14ac:dyDescent="0.25">
      <c r="A2389" s="24" t="str">
        <f>IF(D2389="","",(B2389&amp;"|"&amp;C2389&amp;"|"&amp;D2389&amp;"|"&amp;E2389&amp;"|"&amp;F2389&amp;"|"&amp;G2389&amp;"|"&amp;H2389&amp;"|"&amp;I2389&amp;"|"&amp;J2389&amp;"|"&amp;K2389&amp;"|"&amp;L2389&amp;"|"&amp;M2389&amp;"|"&amp;N2389&amp;"|"&amp;O2389&amp;"|"&amp;P2389&amp;"|"&amp;Q2389&amp;"|"&amp;R2389&amp;"|"&amp;S2389&amp;"|"&amp;T2389&amp;"|"&amp;U2389&amp;"|"&amp;V2389&amp;"|"&amp;W2389&amp;"|"&amp;X2389&amp;"|"&amp;Y2389&amp;"|"&amp;Z2389&amp;"|"&amp;AA2389&amp;"|"&amp;AB2389&amp;"|"&amp;AC2389&amp;"|"&amp;AD2389&amp;"|"&amp;AE2389&amp;"|"&amp;AF2389&amp;"|"))</f>
        <v/>
      </c>
      <c r="B2389" s="30" t="s">
        <v>1409</v>
      </c>
      <c r="C2389" s="30"/>
      <c r="D2389" s="55"/>
      <c r="F2389" s="83"/>
      <c r="G2389" s="46"/>
      <c r="H2389" s="27"/>
      <c r="I2389" s="83"/>
      <c r="J2389" s="28"/>
      <c r="K2389" s="83"/>
      <c r="L2389" s="83"/>
      <c r="M2389" s="29"/>
      <c r="N2389" s="83"/>
      <c r="O2389" s="29"/>
      <c r="P2389" s="83"/>
      <c r="Q2389" s="83"/>
      <c r="R2389" s="29"/>
      <c r="S2389" s="55"/>
      <c r="T2389" s="55"/>
      <c r="U2389" s="26"/>
      <c r="AB2389" s="29"/>
      <c r="AD2389" s="29"/>
    </row>
    <row r="2390" spans="1:30" hidden="1" x14ac:dyDescent="0.25">
      <c r="A2390" s="24" t="str">
        <f>IF(D2390="","",(B2390&amp;"|"&amp;C2390&amp;"|"&amp;D2390&amp;"|"&amp;E2390&amp;"|"&amp;F2390&amp;"|"&amp;G2390&amp;"|"&amp;H2390&amp;"|"&amp;I2390&amp;"|"&amp;J2390&amp;"|"&amp;K2390&amp;"|"&amp;L2390&amp;"|"&amp;M2390&amp;"|"&amp;N2390&amp;"|"&amp;O2390&amp;"|"&amp;P2390&amp;"|"&amp;Q2390&amp;"|"&amp;R2390&amp;"|"&amp;S2390&amp;"|"&amp;T2390&amp;"|"&amp;U2390&amp;"|"&amp;V2390&amp;"|"&amp;W2390&amp;"|"&amp;X2390&amp;"|"&amp;Y2390&amp;"|"&amp;Z2390&amp;"|"&amp;AA2390&amp;"|"&amp;AB2390&amp;"|"&amp;AC2390&amp;"|"&amp;AD2390&amp;"|"&amp;AE2390&amp;"|"&amp;AF2390&amp;"|"))</f>
        <v/>
      </c>
      <c r="B2390" s="120" t="s">
        <v>1409</v>
      </c>
      <c r="C2390" s="121" t="s">
        <v>3417</v>
      </c>
      <c r="D2390" s="106"/>
      <c r="E2390" s="106"/>
      <c r="F2390" s="106"/>
      <c r="G2390" s="106"/>
      <c r="H2390" s="106"/>
      <c r="I2390" s="106"/>
      <c r="J2390" s="109"/>
      <c r="K2390" s="108"/>
      <c r="L2390" s="106"/>
      <c r="M2390" s="106"/>
      <c r="N2390" s="106"/>
      <c r="O2390" s="106"/>
      <c r="P2390" s="106"/>
      <c r="Q2390" s="106"/>
      <c r="R2390" s="106"/>
      <c r="S2390" s="106"/>
      <c r="T2390" s="106"/>
      <c r="U2390" s="122"/>
    </row>
    <row r="2391" spans="1:30" hidden="1" x14ac:dyDescent="0.25">
      <c r="A2391" s="24" t="str">
        <f>IF(D2391="","",(B2391&amp;"|"&amp;C2391&amp;"|"&amp;D2391&amp;"|"&amp;E2391&amp;"|"&amp;F2391&amp;"|"&amp;G2391&amp;"|"&amp;H2391&amp;"|"&amp;I2391&amp;"|"&amp;J2391&amp;"|"&amp;K2391&amp;"|"&amp;L2391&amp;"|"&amp;M2391&amp;"|"&amp;N2391&amp;"|"&amp;O2391&amp;"|"&amp;P2391&amp;"|"&amp;Q2391&amp;"|"&amp;R2391&amp;"|"&amp;S2391&amp;"|"&amp;T2391&amp;"|"&amp;U2391&amp;"|"&amp;V2391&amp;"|"&amp;W2391&amp;"|"&amp;X2391&amp;"|"&amp;Y2391&amp;"|"&amp;Z2391&amp;"|"&amp;AA2391&amp;"|"&amp;AB2391&amp;"|"&amp;AC2391&amp;"|"&amp;AD2391&amp;"|"&amp;AE2391&amp;"|"&amp;AF2391&amp;"|"))</f>
        <v/>
      </c>
      <c r="B2391" s="30" t="s">
        <v>1410</v>
      </c>
      <c r="C2391" s="30"/>
      <c r="D2391" s="55"/>
      <c r="F2391" s="83"/>
      <c r="G2391" s="46"/>
      <c r="H2391" s="27"/>
      <c r="I2391" s="83"/>
      <c r="J2391" s="28"/>
      <c r="K2391" s="83"/>
      <c r="L2391" s="83"/>
      <c r="M2391" s="29"/>
      <c r="N2391" s="83"/>
      <c r="O2391" s="29"/>
      <c r="P2391" s="83"/>
      <c r="Q2391" s="83"/>
      <c r="R2391" s="29"/>
      <c r="S2391" s="55"/>
      <c r="T2391" s="55"/>
      <c r="U2391" s="26"/>
      <c r="AB2391" s="29"/>
      <c r="AD2391" s="29"/>
    </row>
    <row r="2392" spans="1:30" hidden="1" x14ac:dyDescent="0.25">
      <c r="A2392" s="24" t="str">
        <f>IF(D2392="","",(B2392&amp;"|"&amp;C2392&amp;"|"&amp;D2392&amp;"|"&amp;E2392&amp;"|"&amp;F2392&amp;"|"&amp;G2392&amp;"|"&amp;H2392&amp;"|"&amp;I2392&amp;"|"&amp;J2392&amp;"|"&amp;K2392&amp;"|"&amp;L2392&amp;"|"&amp;M2392&amp;"|"&amp;N2392&amp;"|"&amp;O2392&amp;"|"&amp;P2392&amp;"|"&amp;Q2392&amp;"|"&amp;R2392&amp;"|"&amp;S2392&amp;"|"&amp;T2392&amp;"|"&amp;U2392&amp;"|"&amp;V2392&amp;"|"&amp;W2392&amp;"|"&amp;X2392&amp;"|"&amp;Y2392&amp;"|"&amp;Z2392&amp;"|"&amp;AA2392&amp;"|"&amp;AB2392&amp;"|"&amp;AC2392&amp;"|"&amp;AD2392&amp;"|"&amp;AE2392&amp;"|"&amp;AF2392&amp;"|"))</f>
        <v/>
      </c>
      <c r="B2392" s="120" t="s">
        <v>1410</v>
      </c>
      <c r="C2392" s="121" t="s">
        <v>3418</v>
      </c>
      <c r="D2392" s="106"/>
      <c r="E2392" s="106"/>
      <c r="F2392" s="106"/>
      <c r="G2392" s="106"/>
      <c r="H2392" s="106"/>
      <c r="I2392" s="106"/>
      <c r="J2392" s="109"/>
      <c r="K2392" s="108"/>
      <c r="L2392" s="106"/>
      <c r="M2392" s="106"/>
      <c r="N2392" s="106"/>
      <c r="O2392" s="106"/>
      <c r="P2392" s="106"/>
      <c r="Q2392" s="106"/>
      <c r="R2392" s="106"/>
      <c r="S2392" s="106"/>
      <c r="T2392" s="106"/>
      <c r="U2392" s="122"/>
    </row>
    <row r="2393" spans="1:30" hidden="1" x14ac:dyDescent="0.25">
      <c r="A2393" s="24" t="str">
        <f>IF(D2393="","",(B2393&amp;"|"&amp;C2393&amp;"|"&amp;D2393&amp;"|"&amp;E2393&amp;"|"&amp;F2393&amp;"|"&amp;G2393&amp;"|"&amp;H2393&amp;"|"&amp;I2393&amp;"|"&amp;J2393&amp;"|"&amp;K2393&amp;"|"&amp;L2393&amp;"|"&amp;M2393&amp;"|"&amp;N2393&amp;"|"&amp;O2393&amp;"|"&amp;P2393&amp;"|"&amp;Q2393&amp;"|"&amp;R2393&amp;"|"&amp;S2393&amp;"|"&amp;T2393&amp;"|"&amp;U2393&amp;"|"&amp;V2393&amp;"|"&amp;W2393&amp;"|"&amp;X2393&amp;"|"&amp;Y2393&amp;"|"&amp;Z2393&amp;"|"&amp;AA2393&amp;"|"&amp;AB2393&amp;"|"&amp;AC2393&amp;"|"&amp;AD2393&amp;"|"&amp;AE2393&amp;"|"&amp;AF2393&amp;"|"))</f>
        <v/>
      </c>
      <c r="B2393" s="30" t="s">
        <v>1411</v>
      </c>
      <c r="C2393" s="30"/>
      <c r="D2393" s="55"/>
      <c r="F2393" s="83"/>
      <c r="G2393" s="46"/>
      <c r="H2393" s="27"/>
      <c r="I2393" s="83"/>
      <c r="J2393" s="28"/>
      <c r="K2393" s="83"/>
      <c r="L2393" s="83"/>
      <c r="M2393" s="29"/>
      <c r="N2393" s="83"/>
      <c r="O2393" s="29"/>
      <c r="P2393" s="83"/>
      <c r="Q2393" s="83"/>
      <c r="R2393" s="29"/>
      <c r="S2393" s="55"/>
      <c r="T2393" s="55"/>
      <c r="U2393" s="26"/>
      <c r="AB2393" s="29"/>
      <c r="AD2393" s="29"/>
    </row>
    <row r="2394" spans="1:30" hidden="1" x14ac:dyDescent="0.25">
      <c r="A2394" s="24" t="str">
        <f>IF(D2394="","",(B2394&amp;"|"&amp;C2394&amp;"|"&amp;D2394&amp;"|"&amp;E2394&amp;"|"&amp;F2394&amp;"|"&amp;G2394&amp;"|"&amp;H2394&amp;"|"&amp;I2394&amp;"|"&amp;J2394&amp;"|"&amp;K2394&amp;"|"&amp;L2394&amp;"|"&amp;M2394&amp;"|"&amp;N2394&amp;"|"&amp;O2394&amp;"|"&amp;P2394&amp;"|"&amp;Q2394&amp;"|"&amp;R2394&amp;"|"&amp;S2394&amp;"|"&amp;T2394&amp;"|"&amp;U2394&amp;"|"&amp;V2394&amp;"|"&amp;W2394&amp;"|"&amp;X2394&amp;"|"&amp;Y2394&amp;"|"&amp;Z2394&amp;"|"&amp;AA2394&amp;"|"&amp;AB2394&amp;"|"&amp;AC2394&amp;"|"&amp;AD2394&amp;"|"&amp;AE2394&amp;"|"&amp;AF2394&amp;"|"))</f>
        <v/>
      </c>
      <c r="B2394" s="120" t="s">
        <v>1411</v>
      </c>
      <c r="C2394" s="121" t="s">
        <v>3419</v>
      </c>
      <c r="D2394" s="106"/>
      <c r="E2394" s="106"/>
      <c r="F2394" s="106"/>
      <c r="G2394" s="106"/>
      <c r="H2394" s="106"/>
      <c r="I2394" s="106"/>
      <c r="J2394" s="109"/>
      <c r="K2394" s="108"/>
      <c r="L2394" s="106"/>
      <c r="M2394" s="106"/>
      <c r="N2394" s="106"/>
      <c r="O2394" s="106"/>
      <c r="P2394" s="106"/>
      <c r="Q2394" s="106"/>
      <c r="R2394" s="106"/>
      <c r="S2394" s="106"/>
      <c r="T2394" s="106"/>
      <c r="U2394" s="122"/>
    </row>
    <row r="2395" spans="1:30" hidden="1" x14ac:dyDescent="0.25">
      <c r="A2395" s="24" t="str">
        <f>IF(D2395="","",(B2395&amp;"|"&amp;C2395&amp;"|"&amp;D2395&amp;"|"&amp;E2395&amp;"|"&amp;F2395&amp;"|"&amp;G2395&amp;"|"&amp;H2395&amp;"|"&amp;I2395&amp;"|"&amp;J2395&amp;"|"&amp;K2395&amp;"|"&amp;L2395&amp;"|"&amp;M2395&amp;"|"&amp;N2395&amp;"|"&amp;O2395&amp;"|"&amp;P2395&amp;"|"&amp;Q2395&amp;"|"&amp;R2395&amp;"|"&amp;S2395&amp;"|"&amp;T2395&amp;"|"&amp;U2395&amp;"|"&amp;V2395&amp;"|"&amp;W2395&amp;"|"&amp;X2395&amp;"|"&amp;Y2395&amp;"|"&amp;Z2395&amp;"|"&amp;AA2395&amp;"|"&amp;AB2395&amp;"|"&amp;AC2395&amp;"|"&amp;AD2395&amp;"|"&amp;AE2395&amp;"|"&amp;AF2395&amp;"|"))</f>
        <v/>
      </c>
      <c r="B2395" s="30" t="s">
        <v>1412</v>
      </c>
      <c r="C2395" s="30"/>
      <c r="D2395" s="55"/>
      <c r="F2395" s="83"/>
      <c r="G2395" s="46"/>
      <c r="H2395" s="27"/>
      <c r="I2395" s="83"/>
      <c r="J2395" s="28"/>
      <c r="K2395" s="83"/>
      <c r="L2395" s="83"/>
      <c r="M2395" s="29"/>
      <c r="N2395" s="83"/>
      <c r="O2395" s="29"/>
      <c r="P2395" s="83"/>
      <c r="Q2395" s="83"/>
      <c r="R2395" s="29"/>
      <c r="S2395" s="55"/>
      <c r="T2395" s="55"/>
      <c r="U2395" s="26"/>
      <c r="AB2395" s="29"/>
      <c r="AD2395" s="29"/>
    </row>
    <row r="2396" spans="1:30" hidden="1" x14ac:dyDescent="0.25">
      <c r="A2396" s="24" t="str">
        <f>IF(D2396="","",(B2396&amp;"|"&amp;C2396&amp;"|"&amp;D2396&amp;"|"&amp;E2396&amp;"|"&amp;F2396&amp;"|"&amp;G2396&amp;"|"&amp;H2396&amp;"|"&amp;I2396&amp;"|"&amp;J2396&amp;"|"&amp;K2396&amp;"|"&amp;L2396&amp;"|"&amp;M2396&amp;"|"&amp;N2396&amp;"|"&amp;O2396&amp;"|"&amp;P2396&amp;"|"&amp;Q2396&amp;"|"&amp;R2396&amp;"|"&amp;S2396&amp;"|"&amp;T2396&amp;"|"&amp;U2396&amp;"|"&amp;V2396&amp;"|"&amp;W2396&amp;"|"&amp;X2396&amp;"|"&amp;Y2396&amp;"|"&amp;Z2396&amp;"|"&amp;AA2396&amp;"|"&amp;AB2396&amp;"|"&amp;AC2396&amp;"|"&amp;AD2396&amp;"|"&amp;AE2396&amp;"|"&amp;AF2396&amp;"|"))</f>
        <v/>
      </c>
      <c r="B2396" s="120" t="s">
        <v>1412</v>
      </c>
      <c r="C2396" s="121" t="s">
        <v>3420</v>
      </c>
      <c r="D2396" s="106"/>
      <c r="E2396" s="106"/>
      <c r="F2396" s="106"/>
      <c r="G2396" s="106"/>
      <c r="H2396" s="106"/>
      <c r="I2396" s="106"/>
      <c r="J2396" s="109"/>
      <c r="K2396" s="108"/>
      <c r="L2396" s="106"/>
      <c r="M2396" s="106"/>
      <c r="N2396" s="106"/>
      <c r="O2396" s="106"/>
      <c r="P2396" s="106"/>
      <c r="Q2396" s="106"/>
      <c r="R2396" s="106"/>
      <c r="S2396" s="106"/>
      <c r="T2396" s="106"/>
      <c r="U2396" s="122"/>
    </row>
    <row r="2397" spans="1:30" x14ac:dyDescent="0.25">
      <c r="A2397" s="24" t="str">
        <f>IF(D2397="","",(B2397&amp;"|"&amp;C2397&amp;"|"&amp;D2397&amp;"|"&amp;E2397&amp;"|"&amp;F2397&amp;"|"&amp;G2397&amp;"|"&amp;H2397&amp;"|"&amp;I2397&amp;"|"&amp;J2397&amp;"|"&amp;K2397&amp;"|"&amp;L2397&amp;"|"&amp;M2397&amp;"|"&amp;N2397&amp;"|"&amp;O2397&amp;"|"&amp;P2397&amp;"|"&amp;Q2397&amp;"|"&amp;R2397&amp;"|"&amp;S2397&amp;"|"&amp;T2397&amp;"|"&amp;U2397&amp;"|"&amp;V2397&amp;"|"&amp;W2397&amp;"|"&amp;X2397&amp;"|"&amp;Y2397&amp;"|"&amp;Z2397&amp;"|"&amp;AA2397&amp;"|"&amp;AB2397&amp;"|"&amp;AC2397&amp;"|"&amp;AD2397&amp;"|"&amp;AE2397&amp;"|"&amp;AF2397&amp;"|"))</f>
        <v>Procatopus nototaenia |Rødrygget lyktøyefisk , Large finned lampeye |20|25||6|7||0|10||||||||||||||||||||||</v>
      </c>
      <c r="B2397" s="30" t="s">
        <v>1413</v>
      </c>
      <c r="C2397" s="30" t="s">
        <v>1414</v>
      </c>
      <c r="D2397" s="55">
        <v>20</v>
      </c>
      <c r="E2397" s="44">
        <v>25</v>
      </c>
      <c r="F2397" s="83"/>
      <c r="G2397" s="94">
        <v>6</v>
      </c>
      <c r="H2397" s="92">
        <v>7</v>
      </c>
      <c r="I2397" s="83"/>
      <c r="J2397" s="28">
        <v>0</v>
      </c>
      <c r="K2397" s="83">
        <v>10</v>
      </c>
      <c r="L2397" s="83"/>
      <c r="M2397" s="29"/>
      <c r="N2397" s="83"/>
      <c r="O2397" s="29"/>
      <c r="P2397" s="83"/>
      <c r="Q2397" s="83"/>
      <c r="R2397" s="29"/>
      <c r="S2397" s="55"/>
      <c r="T2397" s="55"/>
      <c r="U2397" s="26"/>
      <c r="AB2397" s="29"/>
      <c r="AD2397" s="29"/>
    </row>
    <row r="2398" spans="1:30" hidden="1" x14ac:dyDescent="0.25">
      <c r="A2398" s="24" t="str">
        <f>IF(D2398="","",(B2398&amp;"|"&amp;C2398&amp;"|"&amp;D2398&amp;"|"&amp;E2398&amp;"|"&amp;F2398&amp;"|"&amp;G2398&amp;"|"&amp;H2398&amp;"|"&amp;I2398&amp;"|"&amp;J2398&amp;"|"&amp;K2398&amp;"|"&amp;L2398&amp;"|"&amp;M2398&amp;"|"&amp;N2398&amp;"|"&amp;O2398&amp;"|"&amp;P2398&amp;"|"&amp;Q2398&amp;"|"&amp;R2398&amp;"|"&amp;S2398&amp;"|"&amp;T2398&amp;"|"&amp;U2398&amp;"|"&amp;V2398&amp;"|"&amp;W2398&amp;"|"&amp;X2398&amp;"|"&amp;Y2398&amp;"|"&amp;Z2398&amp;"|"&amp;AA2398&amp;"|"&amp;AB2398&amp;"|"&amp;AC2398&amp;"|"&amp;AD2398&amp;"|"&amp;AE2398&amp;"|"&amp;AF2398&amp;"|"))</f>
        <v/>
      </c>
      <c r="B2398" s="30" t="s">
        <v>1415</v>
      </c>
      <c r="C2398" s="30"/>
      <c r="D2398" s="55"/>
      <c r="F2398" s="83"/>
      <c r="G2398" s="46"/>
      <c r="H2398" s="27"/>
      <c r="I2398" s="83"/>
      <c r="J2398" s="28"/>
      <c r="K2398" s="83"/>
      <c r="L2398" s="83"/>
      <c r="M2398" s="29"/>
      <c r="N2398" s="83"/>
      <c r="O2398" s="29"/>
      <c r="P2398" s="83"/>
      <c r="Q2398" s="83"/>
      <c r="R2398" s="29"/>
      <c r="S2398" s="55"/>
      <c r="T2398" s="55"/>
      <c r="U2398" s="26"/>
      <c r="AB2398" s="29"/>
      <c r="AD2398" s="29"/>
    </row>
    <row r="2399" spans="1:30" hidden="1" x14ac:dyDescent="0.25">
      <c r="A2399" s="24" t="str">
        <f>IF(D2399="","",(B2399&amp;"|"&amp;C2399&amp;"|"&amp;D2399&amp;"|"&amp;E2399&amp;"|"&amp;F2399&amp;"|"&amp;G2399&amp;"|"&amp;H2399&amp;"|"&amp;I2399&amp;"|"&amp;J2399&amp;"|"&amp;K2399&amp;"|"&amp;L2399&amp;"|"&amp;M2399&amp;"|"&amp;N2399&amp;"|"&amp;O2399&amp;"|"&amp;P2399&amp;"|"&amp;Q2399&amp;"|"&amp;R2399&amp;"|"&amp;S2399&amp;"|"&amp;T2399&amp;"|"&amp;U2399&amp;"|"&amp;V2399&amp;"|"&amp;W2399&amp;"|"&amp;X2399&amp;"|"&amp;Y2399&amp;"|"&amp;Z2399&amp;"|"&amp;AA2399&amp;"|"&amp;AB2399&amp;"|"&amp;AC2399&amp;"|"&amp;AD2399&amp;"|"&amp;AE2399&amp;"|"&amp;AF2399&amp;"|"))</f>
        <v/>
      </c>
      <c r="B2399" s="120" t="s">
        <v>1415</v>
      </c>
      <c r="C2399" s="121" t="s">
        <v>3421</v>
      </c>
      <c r="D2399" s="106"/>
      <c r="E2399" s="106"/>
      <c r="F2399" s="106"/>
      <c r="G2399" s="106"/>
      <c r="H2399" s="106"/>
      <c r="I2399" s="106"/>
      <c r="J2399" s="109"/>
      <c r="K2399" s="108"/>
      <c r="L2399" s="106"/>
      <c r="M2399" s="106"/>
      <c r="N2399" s="106"/>
      <c r="O2399" s="106"/>
      <c r="P2399" s="106"/>
      <c r="Q2399" s="106"/>
      <c r="R2399" s="106"/>
      <c r="S2399" s="106"/>
      <c r="T2399" s="106"/>
      <c r="U2399" s="122"/>
      <c r="AB2399" s="83"/>
      <c r="AD2399" s="83"/>
    </row>
    <row r="2400" spans="1:30" hidden="1" x14ac:dyDescent="0.25">
      <c r="A2400" s="24" t="str">
        <f>IF(D2400="","",(B2400&amp;"|"&amp;C2400&amp;"|"&amp;D2400&amp;"|"&amp;E2400&amp;"|"&amp;F2400&amp;"|"&amp;G2400&amp;"|"&amp;H2400&amp;"|"&amp;I2400&amp;"|"&amp;J2400&amp;"|"&amp;K2400&amp;"|"&amp;L2400&amp;"|"&amp;M2400&amp;"|"&amp;N2400&amp;"|"&amp;O2400&amp;"|"&amp;P2400&amp;"|"&amp;Q2400&amp;"|"&amp;R2400&amp;"|"&amp;S2400&amp;"|"&amp;T2400&amp;"|"&amp;U2400&amp;"|"&amp;V2400&amp;"|"&amp;W2400&amp;"|"&amp;X2400&amp;"|"&amp;Y2400&amp;"|"&amp;Z2400&amp;"|"&amp;AA2400&amp;"|"&amp;AB2400&amp;"|"&amp;AC2400&amp;"|"&amp;AD2400&amp;"|"&amp;AE2400&amp;"|"&amp;AF2400&amp;"|"))</f>
        <v/>
      </c>
      <c r="B2400" s="30" t="s">
        <v>1416</v>
      </c>
      <c r="C2400" s="30"/>
      <c r="D2400" s="55"/>
      <c r="F2400" s="83"/>
      <c r="G2400" s="46"/>
      <c r="H2400" s="27"/>
      <c r="I2400" s="83"/>
      <c r="J2400" s="28"/>
      <c r="K2400" s="83"/>
      <c r="L2400" s="83"/>
      <c r="M2400" s="29"/>
      <c r="N2400" s="83"/>
      <c r="O2400" s="29"/>
      <c r="P2400" s="83"/>
      <c r="Q2400" s="83"/>
      <c r="R2400" s="29"/>
      <c r="S2400" s="55"/>
      <c r="T2400" s="55"/>
      <c r="U2400" s="26"/>
      <c r="AB2400" s="29"/>
      <c r="AD2400" s="29"/>
    </row>
    <row r="2401" spans="1:30" hidden="1" x14ac:dyDescent="0.25">
      <c r="A2401" s="24" t="str">
        <f>IF(D2401="","",(B2401&amp;"|"&amp;C2401&amp;"|"&amp;D2401&amp;"|"&amp;E2401&amp;"|"&amp;F2401&amp;"|"&amp;G2401&amp;"|"&amp;H2401&amp;"|"&amp;I2401&amp;"|"&amp;J2401&amp;"|"&amp;K2401&amp;"|"&amp;L2401&amp;"|"&amp;M2401&amp;"|"&amp;N2401&amp;"|"&amp;O2401&amp;"|"&amp;P2401&amp;"|"&amp;Q2401&amp;"|"&amp;R2401&amp;"|"&amp;S2401&amp;"|"&amp;T2401&amp;"|"&amp;U2401&amp;"|"&amp;V2401&amp;"|"&amp;W2401&amp;"|"&amp;X2401&amp;"|"&amp;Y2401&amp;"|"&amp;Z2401&amp;"|"&amp;AA2401&amp;"|"&amp;AB2401&amp;"|"&amp;AC2401&amp;"|"&amp;AD2401&amp;"|"&amp;AE2401&amp;"|"&amp;AF2401&amp;"|"))</f>
        <v/>
      </c>
      <c r="B2401" s="120" t="s">
        <v>1416</v>
      </c>
      <c r="C2401" s="121" t="s">
        <v>3422</v>
      </c>
      <c r="D2401" s="106"/>
      <c r="E2401" s="106"/>
      <c r="F2401" s="106"/>
      <c r="G2401" s="106"/>
      <c r="H2401" s="106"/>
      <c r="I2401" s="106"/>
      <c r="J2401" s="109"/>
      <c r="K2401" s="108"/>
      <c r="L2401" s="106"/>
      <c r="M2401" s="106"/>
      <c r="N2401" s="106"/>
      <c r="O2401" s="106"/>
      <c r="P2401" s="106"/>
      <c r="Q2401" s="106"/>
      <c r="R2401" s="106"/>
      <c r="S2401" s="106"/>
      <c r="T2401" s="106"/>
      <c r="U2401" s="122"/>
      <c r="AB2401" s="83"/>
      <c r="AD2401" s="83"/>
    </row>
    <row r="2402" spans="1:30" hidden="1" x14ac:dyDescent="0.25">
      <c r="A2402" s="24" t="str">
        <f>IF(D2402="","",(B2402&amp;"|"&amp;C2402&amp;"|"&amp;D2402&amp;"|"&amp;E2402&amp;"|"&amp;F2402&amp;"|"&amp;G2402&amp;"|"&amp;H2402&amp;"|"&amp;I2402&amp;"|"&amp;J2402&amp;"|"&amp;K2402&amp;"|"&amp;L2402&amp;"|"&amp;M2402&amp;"|"&amp;N2402&amp;"|"&amp;O2402&amp;"|"&amp;P2402&amp;"|"&amp;Q2402&amp;"|"&amp;R2402&amp;"|"&amp;S2402&amp;"|"&amp;T2402&amp;"|"&amp;U2402&amp;"|"&amp;V2402&amp;"|"&amp;W2402&amp;"|"&amp;X2402&amp;"|"&amp;Y2402&amp;"|"&amp;Z2402&amp;"|"&amp;AA2402&amp;"|"&amp;AB2402&amp;"|"&amp;AC2402&amp;"|"&amp;AD2402&amp;"|"&amp;AE2402&amp;"|"&amp;AF2402&amp;"|"))</f>
        <v/>
      </c>
      <c r="B2402" s="30" t="s">
        <v>1417</v>
      </c>
      <c r="C2402" s="30"/>
      <c r="D2402" s="55"/>
      <c r="F2402" s="83"/>
      <c r="G2402" s="46"/>
      <c r="H2402" s="27"/>
      <c r="I2402" s="83"/>
      <c r="J2402" s="28"/>
      <c r="K2402" s="83"/>
      <c r="L2402" s="83"/>
      <c r="M2402" s="29"/>
      <c r="N2402" s="83"/>
      <c r="O2402" s="29"/>
      <c r="P2402" s="83"/>
      <c r="Q2402" s="83"/>
      <c r="R2402" s="29"/>
      <c r="S2402" s="55"/>
      <c r="T2402" s="55"/>
      <c r="U2402" s="26"/>
      <c r="AB2402" s="29"/>
      <c r="AD2402" s="29"/>
    </row>
    <row r="2403" spans="1:30" hidden="1" x14ac:dyDescent="0.25">
      <c r="A2403" s="24" t="str">
        <f>IF(D2403="","",(B2403&amp;"|"&amp;C2403&amp;"|"&amp;D2403&amp;"|"&amp;E2403&amp;"|"&amp;F2403&amp;"|"&amp;G2403&amp;"|"&amp;H2403&amp;"|"&amp;I2403&amp;"|"&amp;J2403&amp;"|"&amp;K2403&amp;"|"&amp;L2403&amp;"|"&amp;M2403&amp;"|"&amp;N2403&amp;"|"&amp;O2403&amp;"|"&amp;P2403&amp;"|"&amp;Q2403&amp;"|"&amp;R2403&amp;"|"&amp;S2403&amp;"|"&amp;T2403&amp;"|"&amp;U2403&amp;"|"&amp;V2403&amp;"|"&amp;W2403&amp;"|"&amp;X2403&amp;"|"&amp;Y2403&amp;"|"&amp;Z2403&amp;"|"&amp;AA2403&amp;"|"&amp;AB2403&amp;"|"&amp;AC2403&amp;"|"&amp;AD2403&amp;"|"&amp;AE2403&amp;"|"&amp;AF2403&amp;"|"))</f>
        <v/>
      </c>
      <c r="B2403" s="120" t="s">
        <v>1417</v>
      </c>
      <c r="C2403" s="121" t="s">
        <v>3423</v>
      </c>
      <c r="D2403" s="106"/>
      <c r="E2403" s="106"/>
      <c r="F2403" s="106"/>
      <c r="G2403" s="106"/>
      <c r="H2403" s="106"/>
      <c r="I2403" s="106"/>
      <c r="J2403" s="109"/>
      <c r="K2403" s="108"/>
      <c r="L2403" s="106"/>
      <c r="M2403" s="106"/>
      <c r="N2403" s="106"/>
      <c r="O2403" s="106"/>
      <c r="P2403" s="106"/>
      <c r="Q2403" s="106"/>
      <c r="R2403" s="106"/>
      <c r="S2403" s="106"/>
      <c r="T2403" s="106"/>
      <c r="U2403" s="122"/>
      <c r="V2403" s="83"/>
      <c r="Z2403" s="83"/>
      <c r="AA2403" s="83"/>
      <c r="AB2403" s="83"/>
      <c r="AC2403" s="83"/>
      <c r="AD2403" s="83"/>
    </row>
    <row r="2404" spans="1:30" hidden="1" x14ac:dyDescent="0.25">
      <c r="A2404" s="24" t="str">
        <f>IF(D2404="","",(B2404&amp;"|"&amp;C2404&amp;"|"&amp;D2404&amp;"|"&amp;E2404&amp;"|"&amp;F2404&amp;"|"&amp;G2404&amp;"|"&amp;H2404&amp;"|"&amp;I2404&amp;"|"&amp;J2404&amp;"|"&amp;K2404&amp;"|"&amp;L2404&amp;"|"&amp;M2404&amp;"|"&amp;N2404&amp;"|"&amp;O2404&amp;"|"&amp;P2404&amp;"|"&amp;Q2404&amp;"|"&amp;R2404&amp;"|"&amp;S2404&amp;"|"&amp;T2404&amp;"|"&amp;U2404&amp;"|"&amp;V2404&amp;"|"&amp;W2404&amp;"|"&amp;X2404&amp;"|"&amp;Y2404&amp;"|"&amp;Z2404&amp;"|"&amp;AA2404&amp;"|"&amp;AB2404&amp;"|"&amp;AC2404&amp;"|"&amp;AD2404&amp;"|"&amp;AE2404&amp;"|"&amp;AF2404&amp;"|"))</f>
        <v/>
      </c>
      <c r="B2404" s="30" t="s">
        <v>1418</v>
      </c>
      <c r="C2404" s="30"/>
      <c r="D2404" s="55"/>
      <c r="F2404" s="83"/>
      <c r="G2404" s="46"/>
      <c r="H2404" s="27"/>
      <c r="I2404" s="83"/>
      <c r="J2404" s="28"/>
      <c r="K2404" s="83"/>
      <c r="L2404" s="83"/>
      <c r="M2404" s="29"/>
      <c r="N2404" s="83"/>
      <c r="O2404" s="29"/>
      <c r="P2404" s="83"/>
      <c r="Q2404" s="83"/>
      <c r="R2404" s="29"/>
      <c r="S2404" s="55"/>
      <c r="T2404" s="55"/>
      <c r="U2404" s="26"/>
      <c r="AB2404" s="29"/>
      <c r="AD2404" s="29"/>
    </row>
    <row r="2405" spans="1:30" hidden="1" x14ac:dyDescent="0.25">
      <c r="A2405" s="24" t="str">
        <f>IF(D2405="","",(B2405&amp;"|"&amp;C2405&amp;"|"&amp;D2405&amp;"|"&amp;E2405&amp;"|"&amp;F2405&amp;"|"&amp;G2405&amp;"|"&amp;H2405&amp;"|"&amp;I2405&amp;"|"&amp;J2405&amp;"|"&amp;K2405&amp;"|"&amp;L2405&amp;"|"&amp;M2405&amp;"|"&amp;N2405&amp;"|"&amp;O2405&amp;"|"&amp;P2405&amp;"|"&amp;Q2405&amp;"|"&amp;R2405&amp;"|"&amp;S2405&amp;"|"&amp;T2405&amp;"|"&amp;U2405&amp;"|"&amp;V2405&amp;"|"&amp;W2405&amp;"|"&amp;X2405&amp;"|"&amp;Y2405&amp;"|"&amp;Z2405&amp;"|"&amp;AA2405&amp;"|"&amp;AB2405&amp;"|"&amp;AC2405&amp;"|"&amp;AD2405&amp;"|"&amp;AE2405&amp;"|"&amp;AF2405&amp;"|"))</f>
        <v/>
      </c>
      <c r="B2405" s="120" t="s">
        <v>1418</v>
      </c>
      <c r="C2405" s="121" t="s">
        <v>3424</v>
      </c>
      <c r="D2405" s="106"/>
      <c r="E2405" s="106"/>
      <c r="F2405" s="106"/>
      <c r="G2405" s="106"/>
      <c r="H2405" s="106"/>
      <c r="I2405" s="106"/>
      <c r="J2405" s="109"/>
      <c r="K2405" s="108"/>
      <c r="L2405" s="106"/>
      <c r="M2405" s="106"/>
      <c r="N2405" s="106"/>
      <c r="O2405" s="106"/>
      <c r="P2405" s="106"/>
      <c r="Q2405" s="106"/>
      <c r="R2405" s="106"/>
      <c r="S2405" s="106"/>
      <c r="T2405" s="106"/>
      <c r="U2405" s="122"/>
    </row>
    <row r="2406" spans="1:30" hidden="1" x14ac:dyDescent="0.25">
      <c r="A2406" s="24" t="str">
        <f>IF(D2406="","",(B2406&amp;"|"&amp;C2406&amp;"|"&amp;D2406&amp;"|"&amp;E2406&amp;"|"&amp;F2406&amp;"|"&amp;G2406&amp;"|"&amp;H2406&amp;"|"&amp;I2406&amp;"|"&amp;J2406&amp;"|"&amp;K2406&amp;"|"&amp;L2406&amp;"|"&amp;M2406&amp;"|"&amp;N2406&amp;"|"&amp;O2406&amp;"|"&amp;P2406&amp;"|"&amp;Q2406&amp;"|"&amp;R2406&amp;"|"&amp;S2406&amp;"|"&amp;T2406&amp;"|"&amp;U2406&amp;"|"&amp;V2406&amp;"|"&amp;W2406&amp;"|"&amp;X2406&amp;"|"&amp;Y2406&amp;"|"&amp;Z2406&amp;"|"&amp;AA2406&amp;"|"&amp;AB2406&amp;"|"&amp;AC2406&amp;"|"&amp;AD2406&amp;"|"&amp;AE2406&amp;"|"&amp;AF2406&amp;"|"))</f>
        <v/>
      </c>
      <c r="B2406" s="30" t="s">
        <v>1419</v>
      </c>
      <c r="C2406" s="30"/>
      <c r="D2406" s="55"/>
      <c r="F2406" s="83"/>
      <c r="G2406" s="46"/>
      <c r="H2406" s="27"/>
      <c r="I2406" s="83"/>
      <c r="J2406" s="28"/>
      <c r="K2406" s="83"/>
      <c r="L2406" s="83"/>
      <c r="M2406" s="29"/>
      <c r="N2406" s="83"/>
      <c r="O2406" s="29"/>
      <c r="P2406" s="83"/>
      <c r="Q2406" s="83"/>
      <c r="R2406" s="29"/>
      <c r="S2406" s="55"/>
      <c r="T2406" s="55"/>
      <c r="U2406" s="26"/>
      <c r="AB2406" s="29"/>
      <c r="AD2406" s="29"/>
    </row>
    <row r="2407" spans="1:30" hidden="1" x14ac:dyDescent="0.25">
      <c r="A2407" s="24" t="str">
        <f>IF(D2407="","",(B2407&amp;"|"&amp;C2407&amp;"|"&amp;D2407&amp;"|"&amp;E2407&amp;"|"&amp;F2407&amp;"|"&amp;G2407&amp;"|"&amp;H2407&amp;"|"&amp;I2407&amp;"|"&amp;J2407&amp;"|"&amp;K2407&amp;"|"&amp;L2407&amp;"|"&amp;M2407&amp;"|"&amp;N2407&amp;"|"&amp;O2407&amp;"|"&amp;P2407&amp;"|"&amp;Q2407&amp;"|"&amp;R2407&amp;"|"&amp;S2407&amp;"|"&amp;T2407&amp;"|"&amp;U2407&amp;"|"&amp;V2407&amp;"|"&amp;W2407&amp;"|"&amp;X2407&amp;"|"&amp;Y2407&amp;"|"&amp;Z2407&amp;"|"&amp;AA2407&amp;"|"&amp;AB2407&amp;"|"&amp;AC2407&amp;"|"&amp;AD2407&amp;"|"&amp;AE2407&amp;"|"&amp;AF2407&amp;"|"))</f>
        <v/>
      </c>
      <c r="B2407" s="120" t="s">
        <v>1419</v>
      </c>
      <c r="C2407" s="121" t="s">
        <v>3425</v>
      </c>
      <c r="D2407" s="106"/>
      <c r="E2407" s="106"/>
      <c r="F2407" s="106"/>
      <c r="G2407" s="106"/>
      <c r="H2407" s="106"/>
      <c r="I2407" s="106"/>
      <c r="J2407" s="109"/>
      <c r="K2407" s="108"/>
      <c r="L2407" s="106"/>
      <c r="M2407" s="106"/>
      <c r="N2407" s="106"/>
      <c r="O2407" s="106"/>
      <c r="P2407" s="106"/>
      <c r="Q2407" s="106"/>
      <c r="R2407" s="106"/>
      <c r="S2407" s="106"/>
      <c r="T2407" s="106"/>
      <c r="U2407" s="122"/>
    </row>
    <row r="2408" spans="1:30" hidden="1" x14ac:dyDescent="0.25">
      <c r="A2408" s="24" t="str">
        <f>IF(D2408="","",(B2408&amp;"|"&amp;C2408&amp;"|"&amp;D2408&amp;"|"&amp;E2408&amp;"|"&amp;F2408&amp;"|"&amp;G2408&amp;"|"&amp;H2408&amp;"|"&amp;I2408&amp;"|"&amp;J2408&amp;"|"&amp;K2408&amp;"|"&amp;L2408&amp;"|"&amp;M2408&amp;"|"&amp;N2408&amp;"|"&amp;O2408&amp;"|"&amp;P2408&amp;"|"&amp;Q2408&amp;"|"&amp;R2408&amp;"|"&amp;S2408&amp;"|"&amp;T2408&amp;"|"&amp;U2408&amp;"|"&amp;V2408&amp;"|"&amp;W2408&amp;"|"&amp;X2408&amp;"|"&amp;Y2408&amp;"|"&amp;Z2408&amp;"|"&amp;AA2408&amp;"|"&amp;AB2408&amp;"|"&amp;AC2408&amp;"|"&amp;AD2408&amp;"|"&amp;AE2408&amp;"|"&amp;AF2408&amp;"|"))</f>
        <v/>
      </c>
      <c r="B2408" s="30" t="s">
        <v>1420</v>
      </c>
      <c r="C2408" s="30"/>
      <c r="D2408" s="55"/>
      <c r="F2408" s="83"/>
      <c r="G2408" s="46"/>
      <c r="H2408" s="27"/>
      <c r="I2408" s="83"/>
      <c r="J2408" s="28"/>
      <c r="K2408" s="83"/>
      <c r="L2408" s="83"/>
      <c r="M2408" s="29"/>
      <c r="N2408" s="83"/>
      <c r="O2408" s="29"/>
      <c r="P2408" s="83"/>
      <c r="Q2408" s="83"/>
      <c r="R2408" s="29"/>
      <c r="S2408" s="55"/>
      <c r="T2408" s="55"/>
      <c r="U2408" s="26"/>
      <c r="AB2408" s="29"/>
      <c r="AD2408" s="29"/>
    </row>
    <row r="2409" spans="1:30" hidden="1" x14ac:dyDescent="0.25">
      <c r="A2409" s="24" t="str">
        <f>IF(D2409="","",(B2409&amp;"|"&amp;C2409&amp;"|"&amp;D2409&amp;"|"&amp;E2409&amp;"|"&amp;F2409&amp;"|"&amp;G2409&amp;"|"&amp;H2409&amp;"|"&amp;I2409&amp;"|"&amp;J2409&amp;"|"&amp;K2409&amp;"|"&amp;L2409&amp;"|"&amp;M2409&amp;"|"&amp;N2409&amp;"|"&amp;O2409&amp;"|"&amp;P2409&amp;"|"&amp;Q2409&amp;"|"&amp;R2409&amp;"|"&amp;S2409&amp;"|"&amp;T2409&amp;"|"&amp;U2409&amp;"|"&amp;V2409&amp;"|"&amp;W2409&amp;"|"&amp;X2409&amp;"|"&amp;Y2409&amp;"|"&amp;Z2409&amp;"|"&amp;AA2409&amp;"|"&amp;AB2409&amp;"|"&amp;AC2409&amp;"|"&amp;AD2409&amp;"|"&amp;AE2409&amp;"|"&amp;AF2409&amp;"|"))</f>
        <v/>
      </c>
      <c r="B2409" s="120" t="s">
        <v>1420</v>
      </c>
      <c r="C2409" s="121" t="s">
        <v>3426</v>
      </c>
      <c r="D2409" s="106"/>
      <c r="E2409" s="106"/>
      <c r="F2409" s="106"/>
      <c r="G2409" s="106"/>
      <c r="H2409" s="106"/>
      <c r="I2409" s="106"/>
      <c r="J2409" s="109"/>
      <c r="K2409" s="108"/>
      <c r="L2409" s="106"/>
      <c r="M2409" s="106"/>
      <c r="N2409" s="106"/>
      <c r="O2409" s="106"/>
      <c r="P2409" s="106"/>
      <c r="Q2409" s="106"/>
      <c r="R2409" s="106"/>
      <c r="S2409" s="106"/>
      <c r="T2409" s="106"/>
      <c r="U2409" s="122"/>
    </row>
    <row r="2410" spans="1:30" hidden="1" x14ac:dyDescent="0.25">
      <c r="A2410" s="24" t="str">
        <f>IF(D2410="","",(B2410&amp;"|"&amp;C2410&amp;"|"&amp;D2410&amp;"|"&amp;E2410&amp;"|"&amp;F2410&amp;"|"&amp;G2410&amp;"|"&amp;H2410&amp;"|"&amp;I2410&amp;"|"&amp;J2410&amp;"|"&amp;K2410&amp;"|"&amp;L2410&amp;"|"&amp;M2410&amp;"|"&amp;N2410&amp;"|"&amp;O2410&amp;"|"&amp;P2410&amp;"|"&amp;Q2410&amp;"|"&amp;R2410&amp;"|"&amp;S2410&amp;"|"&amp;T2410&amp;"|"&amp;U2410&amp;"|"&amp;V2410&amp;"|"&amp;W2410&amp;"|"&amp;X2410&amp;"|"&amp;Y2410&amp;"|"&amp;Z2410&amp;"|"&amp;AA2410&amp;"|"&amp;AB2410&amp;"|"&amp;AC2410&amp;"|"&amp;AD2410&amp;"|"&amp;AE2410&amp;"|"&amp;AF2410&amp;"|"))</f>
        <v/>
      </c>
      <c r="B2410" s="30" t="s">
        <v>1421</v>
      </c>
      <c r="C2410" s="30"/>
      <c r="D2410" s="55"/>
      <c r="F2410" s="83"/>
      <c r="G2410" s="46"/>
      <c r="H2410" s="27"/>
      <c r="I2410" s="83"/>
      <c r="J2410" s="28"/>
      <c r="K2410" s="83"/>
      <c r="L2410" s="83"/>
      <c r="M2410" s="29"/>
      <c r="N2410" s="83"/>
      <c r="O2410" s="29"/>
      <c r="P2410" s="83"/>
      <c r="Q2410" s="83"/>
      <c r="R2410" s="29"/>
      <c r="S2410" s="55"/>
      <c r="T2410" s="55"/>
      <c r="U2410" s="26"/>
      <c r="AB2410" s="29"/>
      <c r="AD2410" s="29"/>
    </row>
    <row r="2411" spans="1:30" hidden="1" x14ac:dyDescent="0.25">
      <c r="A2411" s="24" t="str">
        <f>IF(D2411="","",(B2411&amp;"|"&amp;C2411&amp;"|"&amp;D2411&amp;"|"&amp;E2411&amp;"|"&amp;F2411&amp;"|"&amp;G2411&amp;"|"&amp;H2411&amp;"|"&amp;I2411&amp;"|"&amp;J2411&amp;"|"&amp;K2411&amp;"|"&amp;L2411&amp;"|"&amp;M2411&amp;"|"&amp;N2411&amp;"|"&amp;O2411&amp;"|"&amp;P2411&amp;"|"&amp;Q2411&amp;"|"&amp;R2411&amp;"|"&amp;S2411&amp;"|"&amp;T2411&amp;"|"&amp;U2411&amp;"|"&amp;V2411&amp;"|"&amp;W2411&amp;"|"&amp;X2411&amp;"|"&amp;Y2411&amp;"|"&amp;Z2411&amp;"|"&amp;AA2411&amp;"|"&amp;AB2411&amp;"|"&amp;AC2411&amp;"|"&amp;AD2411&amp;"|"&amp;AE2411&amp;"|"&amp;AF2411&amp;"|"))</f>
        <v/>
      </c>
      <c r="B2411" s="120" t="s">
        <v>1421</v>
      </c>
      <c r="C2411" s="121" t="s">
        <v>3427</v>
      </c>
      <c r="D2411" s="106"/>
      <c r="E2411" s="106"/>
      <c r="F2411" s="106"/>
      <c r="G2411" s="106"/>
      <c r="H2411" s="106"/>
      <c r="I2411" s="106"/>
      <c r="J2411" s="109"/>
      <c r="K2411" s="108"/>
      <c r="L2411" s="106"/>
      <c r="M2411" s="106"/>
      <c r="N2411" s="106"/>
      <c r="O2411" s="106"/>
      <c r="P2411" s="106"/>
      <c r="Q2411" s="106"/>
      <c r="R2411" s="106"/>
      <c r="S2411" s="106"/>
      <c r="T2411" s="106"/>
      <c r="U2411" s="122"/>
    </row>
    <row r="2412" spans="1:30" hidden="1" x14ac:dyDescent="0.25">
      <c r="A2412" s="24" t="str">
        <f>IF(D2412="","",(B2412&amp;"|"&amp;C2412&amp;"|"&amp;D2412&amp;"|"&amp;E2412&amp;"|"&amp;F2412&amp;"|"&amp;G2412&amp;"|"&amp;H2412&amp;"|"&amp;I2412&amp;"|"&amp;J2412&amp;"|"&amp;K2412&amp;"|"&amp;L2412&amp;"|"&amp;M2412&amp;"|"&amp;N2412&amp;"|"&amp;O2412&amp;"|"&amp;P2412&amp;"|"&amp;Q2412&amp;"|"&amp;R2412&amp;"|"&amp;S2412&amp;"|"&amp;T2412&amp;"|"&amp;U2412&amp;"|"&amp;V2412&amp;"|"&amp;W2412&amp;"|"&amp;X2412&amp;"|"&amp;Y2412&amp;"|"&amp;Z2412&amp;"|"&amp;AA2412&amp;"|"&amp;AB2412&amp;"|"&amp;AC2412&amp;"|"&amp;AD2412&amp;"|"&amp;AE2412&amp;"|"&amp;AF2412&amp;"|"))</f>
        <v/>
      </c>
      <c r="B2412" s="30" t="s">
        <v>1422</v>
      </c>
      <c r="C2412" s="30"/>
      <c r="D2412" s="55"/>
      <c r="F2412" s="83"/>
      <c r="G2412" s="46"/>
      <c r="H2412" s="27"/>
      <c r="I2412" s="83"/>
      <c r="J2412" s="28"/>
      <c r="K2412" s="83"/>
      <c r="L2412" s="83"/>
      <c r="M2412" s="29"/>
      <c r="N2412" s="83"/>
      <c r="O2412" s="29"/>
      <c r="P2412" s="83"/>
      <c r="Q2412" s="83"/>
      <c r="R2412" s="29"/>
      <c r="S2412" s="55"/>
      <c r="T2412" s="55"/>
      <c r="U2412" s="26"/>
      <c r="AB2412" s="29"/>
      <c r="AD2412" s="29"/>
    </row>
    <row r="2413" spans="1:30" hidden="1" x14ac:dyDescent="0.25">
      <c r="A2413" s="24" t="str">
        <f>IF(D2413="","",(B2413&amp;"|"&amp;C2413&amp;"|"&amp;D2413&amp;"|"&amp;E2413&amp;"|"&amp;F2413&amp;"|"&amp;G2413&amp;"|"&amp;H2413&amp;"|"&amp;I2413&amp;"|"&amp;J2413&amp;"|"&amp;K2413&amp;"|"&amp;L2413&amp;"|"&amp;M2413&amp;"|"&amp;N2413&amp;"|"&amp;O2413&amp;"|"&amp;P2413&amp;"|"&amp;Q2413&amp;"|"&amp;R2413&amp;"|"&amp;S2413&amp;"|"&amp;T2413&amp;"|"&amp;U2413&amp;"|"&amp;V2413&amp;"|"&amp;W2413&amp;"|"&amp;X2413&amp;"|"&amp;Y2413&amp;"|"&amp;Z2413&amp;"|"&amp;AA2413&amp;"|"&amp;AB2413&amp;"|"&amp;AC2413&amp;"|"&amp;AD2413&amp;"|"&amp;AE2413&amp;"|"&amp;AF2413&amp;"|"))</f>
        <v/>
      </c>
      <c r="B2413" s="120" t="s">
        <v>1422</v>
      </c>
      <c r="C2413" s="121" t="s">
        <v>3428</v>
      </c>
      <c r="D2413" s="106"/>
      <c r="E2413" s="106"/>
      <c r="F2413" s="106"/>
      <c r="G2413" s="106"/>
      <c r="H2413" s="106"/>
      <c r="I2413" s="106"/>
      <c r="J2413" s="109"/>
      <c r="K2413" s="108"/>
      <c r="L2413" s="106"/>
      <c r="M2413" s="106"/>
      <c r="N2413" s="106"/>
      <c r="O2413" s="106"/>
      <c r="P2413" s="106"/>
      <c r="Q2413" s="106"/>
      <c r="R2413" s="106"/>
      <c r="S2413" s="106"/>
      <c r="T2413" s="106"/>
      <c r="U2413" s="122"/>
    </row>
    <row r="2414" spans="1:30" hidden="1" x14ac:dyDescent="0.25">
      <c r="A2414" s="24" t="str">
        <f>IF(D2414="","",(B2414&amp;"|"&amp;C2414&amp;"|"&amp;D2414&amp;"|"&amp;E2414&amp;"|"&amp;F2414&amp;"|"&amp;G2414&amp;"|"&amp;H2414&amp;"|"&amp;I2414&amp;"|"&amp;J2414&amp;"|"&amp;K2414&amp;"|"&amp;L2414&amp;"|"&amp;M2414&amp;"|"&amp;N2414&amp;"|"&amp;O2414&amp;"|"&amp;P2414&amp;"|"&amp;Q2414&amp;"|"&amp;R2414&amp;"|"&amp;S2414&amp;"|"&amp;T2414&amp;"|"&amp;U2414&amp;"|"&amp;V2414&amp;"|"&amp;W2414&amp;"|"&amp;X2414&amp;"|"&amp;Y2414&amp;"|"&amp;Z2414&amp;"|"&amp;AA2414&amp;"|"&amp;AB2414&amp;"|"&amp;AC2414&amp;"|"&amp;AD2414&amp;"|"&amp;AE2414&amp;"|"&amp;AF2414&amp;"|"))</f>
        <v/>
      </c>
      <c r="B2414" s="30" t="s">
        <v>1423</v>
      </c>
      <c r="C2414" s="30"/>
      <c r="D2414" s="55"/>
      <c r="F2414" s="83"/>
      <c r="G2414" s="46"/>
      <c r="H2414" s="27"/>
      <c r="I2414" s="83"/>
      <c r="J2414" s="28"/>
      <c r="K2414" s="83"/>
      <c r="L2414" s="83"/>
      <c r="M2414" s="29"/>
      <c r="N2414" s="83"/>
      <c r="O2414" s="29"/>
      <c r="P2414" s="83"/>
      <c r="Q2414" s="83"/>
      <c r="R2414" s="29"/>
      <c r="S2414" s="55"/>
      <c r="T2414" s="55"/>
      <c r="U2414" s="26"/>
      <c r="AB2414" s="29"/>
      <c r="AD2414" s="29"/>
    </row>
    <row r="2415" spans="1:30" hidden="1" x14ac:dyDescent="0.25">
      <c r="A2415" s="24" t="str">
        <f>IF(D2415="","",(B2415&amp;"|"&amp;C2415&amp;"|"&amp;D2415&amp;"|"&amp;E2415&amp;"|"&amp;F2415&amp;"|"&amp;G2415&amp;"|"&amp;H2415&amp;"|"&amp;I2415&amp;"|"&amp;J2415&amp;"|"&amp;K2415&amp;"|"&amp;L2415&amp;"|"&amp;M2415&amp;"|"&amp;N2415&amp;"|"&amp;O2415&amp;"|"&amp;P2415&amp;"|"&amp;Q2415&amp;"|"&amp;R2415&amp;"|"&amp;S2415&amp;"|"&amp;T2415&amp;"|"&amp;U2415&amp;"|"&amp;V2415&amp;"|"&amp;W2415&amp;"|"&amp;X2415&amp;"|"&amp;Y2415&amp;"|"&amp;Z2415&amp;"|"&amp;AA2415&amp;"|"&amp;AB2415&amp;"|"&amp;AC2415&amp;"|"&amp;AD2415&amp;"|"&amp;AE2415&amp;"|"&amp;AF2415&amp;"|"))</f>
        <v/>
      </c>
      <c r="B2415" s="120" t="s">
        <v>1423</v>
      </c>
      <c r="C2415" s="121" t="s">
        <v>3429</v>
      </c>
      <c r="D2415" s="106"/>
      <c r="E2415" s="106"/>
      <c r="F2415" s="106"/>
      <c r="G2415" s="106"/>
      <c r="H2415" s="106"/>
      <c r="I2415" s="106"/>
      <c r="J2415" s="109"/>
      <c r="K2415" s="108"/>
      <c r="L2415" s="106"/>
      <c r="M2415" s="106"/>
      <c r="N2415" s="106"/>
      <c r="O2415" s="106"/>
      <c r="P2415" s="106"/>
      <c r="Q2415" s="106"/>
      <c r="R2415" s="106"/>
      <c r="S2415" s="106"/>
      <c r="T2415" s="106"/>
      <c r="U2415" s="122"/>
    </row>
    <row r="2416" spans="1:30" hidden="1" x14ac:dyDescent="0.25">
      <c r="A2416" s="24" t="str">
        <f>IF(D2416="","",(B2416&amp;"|"&amp;C2416&amp;"|"&amp;D2416&amp;"|"&amp;E2416&amp;"|"&amp;F2416&amp;"|"&amp;G2416&amp;"|"&amp;H2416&amp;"|"&amp;I2416&amp;"|"&amp;J2416&amp;"|"&amp;K2416&amp;"|"&amp;L2416&amp;"|"&amp;M2416&amp;"|"&amp;N2416&amp;"|"&amp;O2416&amp;"|"&amp;P2416&amp;"|"&amp;Q2416&amp;"|"&amp;R2416&amp;"|"&amp;S2416&amp;"|"&amp;T2416&amp;"|"&amp;U2416&amp;"|"&amp;V2416&amp;"|"&amp;W2416&amp;"|"&amp;X2416&amp;"|"&amp;Y2416&amp;"|"&amp;Z2416&amp;"|"&amp;AA2416&amp;"|"&amp;AB2416&amp;"|"&amp;AC2416&amp;"|"&amp;AD2416&amp;"|"&amp;AE2416&amp;"|"&amp;AF2416&amp;"|"))</f>
        <v/>
      </c>
      <c r="B2416" s="30" t="s">
        <v>1424</v>
      </c>
      <c r="C2416" s="30"/>
      <c r="D2416" s="55"/>
      <c r="F2416" s="83"/>
      <c r="G2416" s="46"/>
      <c r="H2416" s="27"/>
      <c r="I2416" s="83"/>
      <c r="J2416" s="28"/>
      <c r="K2416" s="83"/>
      <c r="L2416" s="83"/>
      <c r="M2416" s="29"/>
      <c r="N2416" s="83"/>
      <c r="O2416" s="29"/>
      <c r="P2416" s="83"/>
      <c r="Q2416" s="83"/>
      <c r="R2416" s="29"/>
      <c r="S2416" s="55"/>
      <c r="T2416" s="55"/>
      <c r="U2416" s="26"/>
      <c r="AB2416" s="29"/>
      <c r="AD2416" s="29"/>
    </row>
    <row r="2417" spans="1:30" hidden="1" x14ac:dyDescent="0.25">
      <c r="A2417" s="24" t="str">
        <f>IF(D2417="","",(B2417&amp;"|"&amp;C2417&amp;"|"&amp;D2417&amp;"|"&amp;E2417&amp;"|"&amp;F2417&amp;"|"&amp;G2417&amp;"|"&amp;H2417&amp;"|"&amp;I2417&amp;"|"&amp;J2417&amp;"|"&amp;K2417&amp;"|"&amp;L2417&amp;"|"&amp;M2417&amp;"|"&amp;N2417&amp;"|"&amp;O2417&amp;"|"&amp;P2417&amp;"|"&amp;Q2417&amp;"|"&amp;R2417&amp;"|"&amp;S2417&amp;"|"&amp;T2417&amp;"|"&amp;U2417&amp;"|"&amp;V2417&amp;"|"&amp;W2417&amp;"|"&amp;X2417&amp;"|"&amp;Y2417&amp;"|"&amp;Z2417&amp;"|"&amp;AA2417&amp;"|"&amp;AB2417&amp;"|"&amp;AC2417&amp;"|"&amp;AD2417&amp;"|"&amp;AE2417&amp;"|"&amp;AF2417&amp;"|"))</f>
        <v/>
      </c>
      <c r="B2417" s="120" t="s">
        <v>1424</v>
      </c>
      <c r="C2417" s="121" t="s">
        <v>3430</v>
      </c>
      <c r="D2417" s="106"/>
      <c r="E2417" s="106"/>
      <c r="F2417" s="106"/>
      <c r="G2417" s="106"/>
      <c r="H2417" s="106"/>
      <c r="I2417" s="106"/>
      <c r="J2417" s="109"/>
      <c r="K2417" s="108"/>
      <c r="L2417" s="106"/>
      <c r="M2417" s="106"/>
      <c r="N2417" s="106"/>
      <c r="O2417" s="106"/>
      <c r="P2417" s="106"/>
      <c r="Q2417" s="106"/>
      <c r="R2417" s="106"/>
      <c r="S2417" s="106"/>
      <c r="T2417" s="106"/>
      <c r="U2417" s="122"/>
    </row>
    <row r="2418" spans="1:30" x14ac:dyDescent="0.25">
      <c r="A2418" s="24" t="str">
        <f>IF(D2418="","",(B2418&amp;"|"&amp;C2418&amp;"|"&amp;D2418&amp;"|"&amp;E2418&amp;"|"&amp;F2418&amp;"|"&amp;G2418&amp;"|"&amp;H2418&amp;"|"&amp;I2418&amp;"|"&amp;J2418&amp;"|"&amp;K2418&amp;"|"&amp;L2418&amp;"|"&amp;M2418&amp;"|"&amp;N2418&amp;"|"&amp;O2418&amp;"|"&amp;P2418&amp;"|"&amp;Q2418&amp;"|"&amp;R2418&amp;"|"&amp;S2418&amp;"|"&amp;T2418&amp;"|"&amp;U2418&amp;"|"&amp;V2418&amp;"|"&amp;W2418&amp;"|"&amp;X2418&amp;"|"&amp;Y2418&amp;"|"&amp;Z2418&amp;"|"&amp;AA2418&amp;"|"&amp;AB2418&amp;"|"&amp;AC2418&amp;"|"&amp;AD2418&amp;"|"&amp;AE2418&amp;"|"&amp;AF2418&amp;"|"))</f>
        <v>Pseudocorynopoma doriae |Stor dragefinnetetra , Dragonfin tetra |20|24||6|7,5||0|20||||||||||||||||||||||</v>
      </c>
      <c r="B2418" s="30" t="s">
        <v>1425</v>
      </c>
      <c r="C2418" s="30" t="s">
        <v>1426</v>
      </c>
      <c r="D2418" s="55">
        <v>20</v>
      </c>
      <c r="E2418" s="44">
        <v>24</v>
      </c>
      <c r="F2418" s="83"/>
      <c r="G2418" s="94">
        <v>6</v>
      </c>
      <c r="H2418" s="92">
        <v>7.5</v>
      </c>
      <c r="I2418" s="83"/>
      <c r="J2418" s="28">
        <v>0</v>
      </c>
      <c r="K2418" s="83">
        <v>20</v>
      </c>
      <c r="L2418" s="83"/>
      <c r="M2418" s="29"/>
      <c r="N2418" s="83"/>
      <c r="O2418" s="29"/>
      <c r="P2418" s="83"/>
      <c r="Q2418" s="83"/>
      <c r="R2418" s="29"/>
      <c r="S2418" s="55"/>
      <c r="T2418" s="55"/>
      <c r="U2418" s="26"/>
      <c r="AB2418" s="29"/>
      <c r="AD2418" s="29"/>
    </row>
    <row r="2419" spans="1:30" hidden="1" x14ac:dyDescent="0.25">
      <c r="A2419" s="24" t="str">
        <f>IF(D2419="","",(B2419&amp;"|"&amp;C2419&amp;"|"&amp;D2419&amp;"|"&amp;E2419&amp;"|"&amp;F2419&amp;"|"&amp;G2419&amp;"|"&amp;H2419&amp;"|"&amp;I2419&amp;"|"&amp;J2419&amp;"|"&amp;K2419&amp;"|"&amp;L2419&amp;"|"&amp;M2419&amp;"|"&amp;N2419&amp;"|"&amp;O2419&amp;"|"&amp;P2419&amp;"|"&amp;Q2419&amp;"|"&amp;R2419&amp;"|"&amp;S2419&amp;"|"&amp;T2419&amp;"|"&amp;U2419&amp;"|"&amp;V2419&amp;"|"&amp;W2419&amp;"|"&amp;X2419&amp;"|"&amp;Y2419&amp;"|"&amp;Z2419&amp;"|"&amp;AA2419&amp;"|"&amp;AB2419&amp;"|"&amp;AC2419&amp;"|"&amp;AD2419&amp;"|"&amp;AE2419&amp;"|"&amp;AF2419&amp;"|"))</f>
        <v/>
      </c>
      <c r="B2419" s="30" t="s">
        <v>1427</v>
      </c>
      <c r="C2419" s="30"/>
      <c r="D2419" s="55"/>
      <c r="F2419" s="83"/>
      <c r="G2419" s="46"/>
      <c r="H2419" s="27"/>
      <c r="I2419" s="83"/>
      <c r="J2419" s="28"/>
      <c r="K2419" s="83"/>
      <c r="L2419" s="83"/>
      <c r="M2419" s="29"/>
      <c r="N2419" s="83"/>
      <c r="O2419" s="29"/>
      <c r="P2419" s="83"/>
      <c r="Q2419" s="83"/>
      <c r="R2419" s="29"/>
      <c r="S2419" s="55"/>
      <c r="T2419" s="55"/>
      <c r="U2419" s="26"/>
      <c r="AB2419" s="29"/>
      <c r="AD2419" s="29"/>
    </row>
    <row r="2420" spans="1:30" hidden="1" x14ac:dyDescent="0.25">
      <c r="A2420" s="24" t="str">
        <f>IF(D2420="","",(B2420&amp;"|"&amp;C2420&amp;"|"&amp;D2420&amp;"|"&amp;E2420&amp;"|"&amp;F2420&amp;"|"&amp;G2420&amp;"|"&amp;H2420&amp;"|"&amp;I2420&amp;"|"&amp;J2420&amp;"|"&amp;K2420&amp;"|"&amp;L2420&amp;"|"&amp;M2420&amp;"|"&amp;N2420&amp;"|"&amp;O2420&amp;"|"&amp;P2420&amp;"|"&amp;Q2420&amp;"|"&amp;R2420&amp;"|"&amp;S2420&amp;"|"&amp;T2420&amp;"|"&amp;U2420&amp;"|"&amp;V2420&amp;"|"&amp;W2420&amp;"|"&amp;X2420&amp;"|"&amp;Y2420&amp;"|"&amp;Z2420&amp;"|"&amp;AA2420&amp;"|"&amp;AB2420&amp;"|"&amp;AC2420&amp;"|"&amp;AD2420&amp;"|"&amp;AE2420&amp;"|"&amp;AF2420&amp;"|"))</f>
        <v/>
      </c>
      <c r="B2420" s="120" t="s">
        <v>1427</v>
      </c>
      <c r="C2420" s="121" t="s">
        <v>3431</v>
      </c>
      <c r="D2420" s="106"/>
      <c r="E2420" s="106"/>
      <c r="F2420" s="106"/>
      <c r="G2420" s="106"/>
      <c r="H2420" s="106"/>
      <c r="I2420" s="106"/>
      <c r="J2420" s="109"/>
      <c r="K2420" s="108"/>
      <c r="L2420" s="106"/>
      <c r="M2420" s="106"/>
      <c r="N2420" s="106"/>
      <c r="O2420" s="106"/>
      <c r="P2420" s="106"/>
      <c r="Q2420" s="106"/>
      <c r="R2420" s="106"/>
      <c r="S2420" s="106"/>
      <c r="T2420" s="106"/>
      <c r="U2420" s="122"/>
      <c r="AB2420" s="83"/>
      <c r="AD2420" s="83"/>
    </row>
    <row r="2421" spans="1:30" hidden="1" x14ac:dyDescent="0.25">
      <c r="A2421" s="24" t="str">
        <f>IF(D2421="","",(B2421&amp;"|"&amp;C2421&amp;"|"&amp;D2421&amp;"|"&amp;E2421&amp;"|"&amp;F2421&amp;"|"&amp;G2421&amp;"|"&amp;H2421&amp;"|"&amp;I2421&amp;"|"&amp;J2421&amp;"|"&amp;K2421&amp;"|"&amp;L2421&amp;"|"&amp;M2421&amp;"|"&amp;N2421&amp;"|"&amp;O2421&amp;"|"&amp;P2421&amp;"|"&amp;Q2421&amp;"|"&amp;R2421&amp;"|"&amp;S2421&amp;"|"&amp;T2421&amp;"|"&amp;U2421&amp;"|"&amp;V2421&amp;"|"&amp;W2421&amp;"|"&amp;X2421&amp;"|"&amp;Y2421&amp;"|"&amp;Z2421&amp;"|"&amp;AA2421&amp;"|"&amp;AB2421&amp;"|"&amp;AC2421&amp;"|"&amp;AD2421&amp;"|"&amp;AE2421&amp;"|"&amp;AF2421&amp;"|"))</f>
        <v/>
      </c>
      <c r="B2421" s="30" t="s">
        <v>1428</v>
      </c>
      <c r="C2421" s="30"/>
      <c r="D2421" s="55"/>
      <c r="F2421" s="83"/>
      <c r="G2421" s="46"/>
      <c r="H2421" s="27"/>
      <c r="I2421" s="83"/>
      <c r="J2421" s="28"/>
      <c r="K2421" s="83"/>
      <c r="L2421" s="83"/>
      <c r="M2421" s="29"/>
      <c r="N2421" s="83"/>
      <c r="O2421" s="29"/>
      <c r="P2421" s="83"/>
      <c r="Q2421" s="83"/>
      <c r="R2421" s="29"/>
      <c r="S2421" s="55"/>
      <c r="T2421" s="55"/>
      <c r="U2421" s="26"/>
      <c r="AB2421" s="29"/>
      <c r="AD2421" s="29"/>
    </row>
    <row r="2422" spans="1:30" hidden="1" x14ac:dyDescent="0.25">
      <c r="A2422" s="24" t="str">
        <f>IF(D2422="","",(B2422&amp;"|"&amp;C2422&amp;"|"&amp;D2422&amp;"|"&amp;E2422&amp;"|"&amp;F2422&amp;"|"&amp;G2422&amp;"|"&amp;H2422&amp;"|"&amp;I2422&amp;"|"&amp;J2422&amp;"|"&amp;K2422&amp;"|"&amp;L2422&amp;"|"&amp;M2422&amp;"|"&amp;N2422&amp;"|"&amp;O2422&amp;"|"&amp;P2422&amp;"|"&amp;Q2422&amp;"|"&amp;R2422&amp;"|"&amp;S2422&amp;"|"&amp;T2422&amp;"|"&amp;U2422&amp;"|"&amp;V2422&amp;"|"&amp;W2422&amp;"|"&amp;X2422&amp;"|"&amp;Y2422&amp;"|"&amp;Z2422&amp;"|"&amp;AA2422&amp;"|"&amp;AB2422&amp;"|"&amp;AC2422&amp;"|"&amp;AD2422&amp;"|"&amp;AE2422&amp;"|"&amp;AF2422&amp;"|"))</f>
        <v/>
      </c>
      <c r="B2422" s="120" t="s">
        <v>1428</v>
      </c>
      <c r="C2422" s="121" t="s">
        <v>3432</v>
      </c>
      <c r="D2422" s="106"/>
      <c r="E2422" s="106"/>
      <c r="F2422" s="106"/>
      <c r="G2422" s="106"/>
      <c r="H2422" s="106"/>
      <c r="I2422" s="106"/>
      <c r="J2422" s="109"/>
      <c r="K2422" s="108"/>
      <c r="L2422" s="106"/>
      <c r="M2422" s="106"/>
      <c r="N2422" s="106"/>
      <c r="O2422" s="106"/>
      <c r="P2422" s="106"/>
      <c r="Q2422" s="106"/>
      <c r="R2422" s="106"/>
      <c r="S2422" s="106"/>
      <c r="T2422" s="106"/>
      <c r="U2422" s="122"/>
      <c r="AB2422" s="83"/>
      <c r="AD2422" s="83"/>
    </row>
    <row r="2423" spans="1:30" hidden="1" x14ac:dyDescent="0.25">
      <c r="A2423" s="24" t="str">
        <f>IF(D2423="","",(B2423&amp;"|"&amp;C2423&amp;"|"&amp;D2423&amp;"|"&amp;E2423&amp;"|"&amp;F2423&amp;"|"&amp;G2423&amp;"|"&amp;H2423&amp;"|"&amp;I2423&amp;"|"&amp;J2423&amp;"|"&amp;K2423&amp;"|"&amp;L2423&amp;"|"&amp;M2423&amp;"|"&amp;N2423&amp;"|"&amp;O2423&amp;"|"&amp;P2423&amp;"|"&amp;Q2423&amp;"|"&amp;R2423&amp;"|"&amp;S2423&amp;"|"&amp;T2423&amp;"|"&amp;U2423&amp;"|"&amp;V2423&amp;"|"&amp;W2423&amp;"|"&amp;X2423&amp;"|"&amp;Y2423&amp;"|"&amp;Z2423&amp;"|"&amp;AA2423&amp;"|"&amp;AB2423&amp;"|"&amp;AC2423&amp;"|"&amp;AD2423&amp;"|"&amp;AE2423&amp;"|"&amp;AF2423&amp;"|"))</f>
        <v/>
      </c>
      <c r="B2423" s="30" t="s">
        <v>1429</v>
      </c>
      <c r="C2423" s="30"/>
      <c r="D2423" s="55"/>
      <c r="F2423" s="83"/>
      <c r="G2423" s="46"/>
      <c r="H2423" s="27"/>
      <c r="I2423" s="83"/>
      <c r="J2423" s="28"/>
      <c r="K2423" s="83"/>
      <c r="L2423" s="83"/>
      <c r="M2423" s="29"/>
      <c r="N2423" s="83"/>
      <c r="O2423" s="29"/>
      <c r="P2423" s="83"/>
      <c r="Q2423" s="83"/>
      <c r="R2423" s="29"/>
      <c r="S2423" s="55"/>
      <c r="T2423" s="55"/>
      <c r="U2423" s="26"/>
      <c r="AB2423" s="29"/>
      <c r="AD2423" s="29"/>
    </row>
    <row r="2424" spans="1:30" hidden="1" x14ac:dyDescent="0.25">
      <c r="A2424" s="24" t="str">
        <f>IF(D2424="","",(B2424&amp;"|"&amp;C2424&amp;"|"&amp;D2424&amp;"|"&amp;E2424&amp;"|"&amp;F2424&amp;"|"&amp;G2424&amp;"|"&amp;H2424&amp;"|"&amp;I2424&amp;"|"&amp;J2424&amp;"|"&amp;K2424&amp;"|"&amp;L2424&amp;"|"&amp;M2424&amp;"|"&amp;N2424&amp;"|"&amp;O2424&amp;"|"&amp;P2424&amp;"|"&amp;Q2424&amp;"|"&amp;R2424&amp;"|"&amp;S2424&amp;"|"&amp;T2424&amp;"|"&amp;U2424&amp;"|"&amp;V2424&amp;"|"&amp;W2424&amp;"|"&amp;X2424&amp;"|"&amp;Y2424&amp;"|"&amp;Z2424&amp;"|"&amp;AA2424&amp;"|"&amp;AB2424&amp;"|"&amp;AC2424&amp;"|"&amp;AD2424&amp;"|"&amp;AE2424&amp;"|"&amp;AF2424&amp;"|"))</f>
        <v/>
      </c>
      <c r="B2424" s="120" t="s">
        <v>1429</v>
      </c>
      <c r="C2424" s="121" t="s">
        <v>3433</v>
      </c>
      <c r="D2424" s="106"/>
      <c r="E2424" s="106"/>
      <c r="F2424" s="106"/>
      <c r="G2424" s="106"/>
      <c r="H2424" s="106"/>
      <c r="I2424" s="106"/>
      <c r="J2424" s="109"/>
      <c r="K2424" s="108"/>
      <c r="L2424" s="106"/>
      <c r="M2424" s="106"/>
      <c r="N2424" s="106"/>
      <c r="O2424" s="106"/>
      <c r="P2424" s="106"/>
      <c r="Q2424" s="106"/>
      <c r="R2424" s="106"/>
      <c r="S2424" s="106"/>
      <c r="T2424" s="106"/>
      <c r="U2424" s="122"/>
      <c r="AB2424" s="83"/>
      <c r="AD2424" s="83"/>
    </row>
    <row r="2425" spans="1:30" hidden="1" x14ac:dyDescent="0.25">
      <c r="A2425" s="24" t="str">
        <f>IF(D2425="","",(B2425&amp;"|"&amp;C2425&amp;"|"&amp;D2425&amp;"|"&amp;E2425&amp;"|"&amp;F2425&amp;"|"&amp;G2425&amp;"|"&amp;H2425&amp;"|"&amp;I2425&amp;"|"&amp;J2425&amp;"|"&amp;K2425&amp;"|"&amp;L2425&amp;"|"&amp;M2425&amp;"|"&amp;N2425&amp;"|"&amp;O2425&amp;"|"&amp;P2425&amp;"|"&amp;Q2425&amp;"|"&amp;R2425&amp;"|"&amp;S2425&amp;"|"&amp;T2425&amp;"|"&amp;U2425&amp;"|"&amp;V2425&amp;"|"&amp;W2425&amp;"|"&amp;X2425&amp;"|"&amp;Y2425&amp;"|"&amp;Z2425&amp;"|"&amp;AA2425&amp;"|"&amp;AB2425&amp;"|"&amp;AC2425&amp;"|"&amp;AD2425&amp;"|"&amp;AE2425&amp;"|"&amp;AF2425&amp;"|"))</f>
        <v/>
      </c>
      <c r="B2425" s="30" t="s">
        <v>1430</v>
      </c>
      <c r="C2425" s="30"/>
      <c r="D2425" s="55"/>
      <c r="F2425" s="83"/>
      <c r="G2425" s="46"/>
      <c r="H2425" s="27"/>
      <c r="I2425" s="83"/>
      <c r="J2425" s="28"/>
      <c r="K2425" s="83"/>
      <c r="L2425" s="83"/>
      <c r="M2425" s="29"/>
      <c r="N2425" s="83"/>
      <c r="O2425" s="29"/>
      <c r="P2425" s="83"/>
      <c r="Q2425" s="83"/>
      <c r="R2425" s="29"/>
      <c r="S2425" s="55"/>
      <c r="T2425" s="55"/>
      <c r="U2425" s="26"/>
      <c r="AB2425" s="29"/>
      <c r="AD2425" s="29"/>
    </row>
    <row r="2426" spans="1:30" hidden="1" x14ac:dyDescent="0.25">
      <c r="A2426" s="24" t="str">
        <f>IF(D2426="","",(B2426&amp;"|"&amp;C2426&amp;"|"&amp;D2426&amp;"|"&amp;E2426&amp;"|"&amp;F2426&amp;"|"&amp;G2426&amp;"|"&amp;H2426&amp;"|"&amp;I2426&amp;"|"&amp;J2426&amp;"|"&amp;K2426&amp;"|"&amp;L2426&amp;"|"&amp;M2426&amp;"|"&amp;N2426&amp;"|"&amp;O2426&amp;"|"&amp;P2426&amp;"|"&amp;Q2426&amp;"|"&amp;R2426&amp;"|"&amp;S2426&amp;"|"&amp;T2426&amp;"|"&amp;U2426&amp;"|"&amp;V2426&amp;"|"&amp;W2426&amp;"|"&amp;X2426&amp;"|"&amp;Y2426&amp;"|"&amp;Z2426&amp;"|"&amp;AA2426&amp;"|"&amp;AB2426&amp;"|"&amp;AC2426&amp;"|"&amp;AD2426&amp;"|"&amp;AE2426&amp;"|"&amp;AF2426&amp;"|"))</f>
        <v/>
      </c>
      <c r="B2426" s="120" t="s">
        <v>1430</v>
      </c>
      <c r="C2426" s="121" t="s">
        <v>3434</v>
      </c>
      <c r="D2426" s="106"/>
      <c r="E2426" s="106"/>
      <c r="F2426" s="106"/>
      <c r="G2426" s="106"/>
      <c r="H2426" s="106"/>
      <c r="I2426" s="106"/>
      <c r="J2426" s="109"/>
      <c r="K2426" s="108"/>
      <c r="L2426" s="106"/>
      <c r="M2426" s="106"/>
      <c r="N2426" s="106"/>
      <c r="O2426" s="106"/>
      <c r="P2426" s="106"/>
      <c r="Q2426" s="106"/>
      <c r="R2426" s="106"/>
      <c r="S2426" s="106"/>
      <c r="T2426" s="106"/>
      <c r="U2426" s="122"/>
      <c r="AB2426" s="83"/>
      <c r="AD2426" s="83"/>
    </row>
    <row r="2427" spans="1:30" hidden="1" x14ac:dyDescent="0.25">
      <c r="A2427" s="24" t="str">
        <f>IF(D2427="","",(B2427&amp;"|"&amp;C2427&amp;"|"&amp;D2427&amp;"|"&amp;E2427&amp;"|"&amp;F2427&amp;"|"&amp;G2427&amp;"|"&amp;H2427&amp;"|"&amp;I2427&amp;"|"&amp;J2427&amp;"|"&amp;K2427&amp;"|"&amp;L2427&amp;"|"&amp;M2427&amp;"|"&amp;N2427&amp;"|"&amp;O2427&amp;"|"&amp;P2427&amp;"|"&amp;Q2427&amp;"|"&amp;R2427&amp;"|"&amp;S2427&amp;"|"&amp;T2427&amp;"|"&amp;U2427&amp;"|"&amp;V2427&amp;"|"&amp;W2427&amp;"|"&amp;X2427&amp;"|"&amp;Y2427&amp;"|"&amp;Z2427&amp;"|"&amp;AA2427&amp;"|"&amp;AB2427&amp;"|"&amp;AC2427&amp;"|"&amp;AD2427&amp;"|"&amp;AE2427&amp;"|"&amp;AF2427&amp;"|"))</f>
        <v/>
      </c>
      <c r="B2427" s="30" t="s">
        <v>1431</v>
      </c>
      <c r="C2427" s="30"/>
      <c r="D2427" s="55"/>
      <c r="F2427" s="83"/>
      <c r="G2427" s="46"/>
      <c r="H2427" s="27"/>
      <c r="I2427" s="83"/>
      <c r="J2427" s="28"/>
      <c r="K2427" s="83"/>
      <c r="L2427" s="83"/>
      <c r="M2427" s="29"/>
      <c r="N2427" s="83"/>
      <c r="O2427" s="29"/>
      <c r="P2427" s="83"/>
      <c r="Q2427" s="83"/>
      <c r="R2427" s="29"/>
      <c r="S2427" s="55"/>
      <c r="T2427" s="55"/>
      <c r="U2427" s="26"/>
      <c r="AB2427" s="29"/>
      <c r="AD2427" s="29"/>
    </row>
    <row r="2428" spans="1:30" hidden="1" x14ac:dyDescent="0.25">
      <c r="A2428" s="24" t="str">
        <f>IF(D2428="","",(B2428&amp;"|"&amp;C2428&amp;"|"&amp;D2428&amp;"|"&amp;E2428&amp;"|"&amp;F2428&amp;"|"&amp;G2428&amp;"|"&amp;H2428&amp;"|"&amp;I2428&amp;"|"&amp;J2428&amp;"|"&amp;K2428&amp;"|"&amp;L2428&amp;"|"&amp;M2428&amp;"|"&amp;N2428&amp;"|"&amp;O2428&amp;"|"&amp;P2428&amp;"|"&amp;Q2428&amp;"|"&amp;R2428&amp;"|"&amp;S2428&amp;"|"&amp;T2428&amp;"|"&amp;U2428&amp;"|"&amp;V2428&amp;"|"&amp;W2428&amp;"|"&amp;X2428&amp;"|"&amp;Y2428&amp;"|"&amp;Z2428&amp;"|"&amp;AA2428&amp;"|"&amp;AB2428&amp;"|"&amp;AC2428&amp;"|"&amp;AD2428&amp;"|"&amp;AE2428&amp;"|"&amp;AF2428&amp;"|"))</f>
        <v/>
      </c>
      <c r="B2428" s="120" t="s">
        <v>1431</v>
      </c>
      <c r="C2428" s="121" t="s">
        <v>3435</v>
      </c>
      <c r="D2428" s="106"/>
      <c r="E2428" s="106"/>
      <c r="F2428" s="106"/>
      <c r="G2428" s="106"/>
      <c r="H2428" s="106"/>
      <c r="I2428" s="106"/>
      <c r="J2428" s="109"/>
      <c r="K2428" s="108"/>
      <c r="L2428" s="106"/>
      <c r="M2428" s="106"/>
      <c r="N2428" s="106"/>
      <c r="O2428" s="106"/>
      <c r="P2428" s="106"/>
      <c r="Q2428" s="106"/>
      <c r="R2428" s="106"/>
      <c r="S2428" s="106"/>
      <c r="T2428" s="106"/>
      <c r="U2428" s="122"/>
      <c r="AB2428" s="83"/>
      <c r="AD2428" s="83"/>
    </row>
    <row r="2429" spans="1:30" hidden="1" x14ac:dyDescent="0.25">
      <c r="A2429" s="24" t="str">
        <f>IF(D2429="","",(B2429&amp;"|"&amp;C2429&amp;"|"&amp;D2429&amp;"|"&amp;E2429&amp;"|"&amp;F2429&amp;"|"&amp;G2429&amp;"|"&amp;H2429&amp;"|"&amp;I2429&amp;"|"&amp;J2429&amp;"|"&amp;K2429&amp;"|"&amp;L2429&amp;"|"&amp;M2429&amp;"|"&amp;N2429&amp;"|"&amp;O2429&amp;"|"&amp;P2429&amp;"|"&amp;Q2429&amp;"|"&amp;R2429&amp;"|"&amp;S2429&amp;"|"&amp;T2429&amp;"|"&amp;U2429&amp;"|"&amp;V2429&amp;"|"&amp;W2429&amp;"|"&amp;X2429&amp;"|"&amp;Y2429&amp;"|"&amp;Z2429&amp;"|"&amp;AA2429&amp;"|"&amp;AB2429&amp;"|"&amp;AC2429&amp;"|"&amp;AD2429&amp;"|"&amp;AE2429&amp;"|"&amp;AF2429&amp;"|"))</f>
        <v/>
      </c>
      <c r="B2429" s="30" t="s">
        <v>1432</v>
      </c>
      <c r="C2429" s="30"/>
      <c r="D2429" s="55"/>
      <c r="F2429" s="83"/>
      <c r="G2429" s="46"/>
      <c r="H2429" s="27"/>
      <c r="I2429" s="83"/>
      <c r="J2429" s="28"/>
      <c r="K2429" s="83"/>
      <c r="L2429" s="83"/>
      <c r="M2429" s="29"/>
      <c r="N2429" s="83"/>
      <c r="O2429" s="29"/>
      <c r="P2429" s="83"/>
      <c r="Q2429" s="83"/>
      <c r="R2429" s="29"/>
      <c r="S2429" s="55"/>
      <c r="T2429" s="55"/>
      <c r="U2429" s="26"/>
      <c r="AB2429" s="29"/>
      <c r="AD2429" s="29"/>
    </row>
    <row r="2430" spans="1:30" hidden="1" x14ac:dyDescent="0.25">
      <c r="A2430" s="24" t="str">
        <f>IF(D2430="","",(B2430&amp;"|"&amp;C2430&amp;"|"&amp;D2430&amp;"|"&amp;E2430&amp;"|"&amp;F2430&amp;"|"&amp;G2430&amp;"|"&amp;H2430&amp;"|"&amp;I2430&amp;"|"&amp;J2430&amp;"|"&amp;K2430&amp;"|"&amp;L2430&amp;"|"&amp;M2430&amp;"|"&amp;N2430&amp;"|"&amp;O2430&amp;"|"&amp;P2430&amp;"|"&amp;Q2430&amp;"|"&amp;R2430&amp;"|"&amp;S2430&amp;"|"&amp;T2430&amp;"|"&amp;U2430&amp;"|"&amp;V2430&amp;"|"&amp;W2430&amp;"|"&amp;X2430&amp;"|"&amp;Y2430&amp;"|"&amp;Z2430&amp;"|"&amp;AA2430&amp;"|"&amp;AB2430&amp;"|"&amp;AC2430&amp;"|"&amp;AD2430&amp;"|"&amp;AE2430&amp;"|"&amp;AF2430&amp;"|"))</f>
        <v/>
      </c>
      <c r="B2430" s="120" t="s">
        <v>1432</v>
      </c>
      <c r="C2430" s="121" t="s">
        <v>3436</v>
      </c>
      <c r="D2430" s="106"/>
      <c r="E2430" s="106"/>
      <c r="F2430" s="106"/>
      <c r="G2430" s="106"/>
      <c r="H2430" s="106"/>
      <c r="I2430" s="106"/>
      <c r="J2430" s="109"/>
      <c r="K2430" s="108"/>
      <c r="L2430" s="106"/>
      <c r="M2430" s="106"/>
      <c r="N2430" s="106"/>
      <c r="O2430" s="106"/>
      <c r="P2430" s="106"/>
      <c r="Q2430" s="106"/>
      <c r="R2430" s="106"/>
      <c r="S2430" s="106"/>
      <c r="T2430" s="106"/>
      <c r="U2430" s="122"/>
      <c r="AB2430" s="83"/>
      <c r="AD2430" s="83"/>
    </row>
    <row r="2431" spans="1:30" hidden="1" x14ac:dyDescent="0.25">
      <c r="A2431" s="24" t="str">
        <f>IF(D2431="","",(B2431&amp;"|"&amp;C2431&amp;"|"&amp;D2431&amp;"|"&amp;E2431&amp;"|"&amp;F2431&amp;"|"&amp;G2431&amp;"|"&amp;H2431&amp;"|"&amp;I2431&amp;"|"&amp;J2431&amp;"|"&amp;K2431&amp;"|"&amp;L2431&amp;"|"&amp;M2431&amp;"|"&amp;N2431&amp;"|"&amp;O2431&amp;"|"&amp;P2431&amp;"|"&amp;Q2431&amp;"|"&amp;R2431&amp;"|"&amp;S2431&amp;"|"&amp;T2431&amp;"|"&amp;U2431&amp;"|"&amp;V2431&amp;"|"&amp;W2431&amp;"|"&amp;X2431&amp;"|"&amp;Y2431&amp;"|"&amp;Z2431&amp;"|"&amp;AA2431&amp;"|"&amp;AB2431&amp;"|"&amp;AC2431&amp;"|"&amp;AD2431&amp;"|"&amp;AE2431&amp;"|"&amp;AF2431&amp;"|"))</f>
        <v/>
      </c>
      <c r="B2431" s="30" t="s">
        <v>1433</v>
      </c>
      <c r="C2431" s="30"/>
      <c r="D2431" s="55"/>
      <c r="F2431" s="83"/>
      <c r="G2431" s="46"/>
      <c r="H2431" s="27"/>
      <c r="I2431" s="83"/>
      <c r="J2431" s="28"/>
      <c r="K2431" s="83"/>
      <c r="L2431" s="83"/>
      <c r="M2431" s="29"/>
      <c r="N2431" s="83"/>
      <c r="O2431" s="29"/>
      <c r="P2431" s="83"/>
      <c r="Q2431" s="83"/>
      <c r="R2431" s="29"/>
      <c r="S2431" s="55"/>
      <c r="T2431" s="55"/>
      <c r="U2431" s="26"/>
      <c r="AB2431" s="29"/>
      <c r="AD2431" s="29"/>
    </row>
    <row r="2432" spans="1:30" hidden="1" x14ac:dyDescent="0.25">
      <c r="A2432" s="24" t="str">
        <f>IF(D2432="","",(B2432&amp;"|"&amp;C2432&amp;"|"&amp;D2432&amp;"|"&amp;E2432&amp;"|"&amp;F2432&amp;"|"&amp;G2432&amp;"|"&amp;H2432&amp;"|"&amp;I2432&amp;"|"&amp;J2432&amp;"|"&amp;K2432&amp;"|"&amp;L2432&amp;"|"&amp;M2432&amp;"|"&amp;N2432&amp;"|"&amp;O2432&amp;"|"&amp;P2432&amp;"|"&amp;Q2432&amp;"|"&amp;R2432&amp;"|"&amp;S2432&amp;"|"&amp;T2432&amp;"|"&amp;U2432&amp;"|"&amp;V2432&amp;"|"&amp;W2432&amp;"|"&amp;X2432&amp;"|"&amp;Y2432&amp;"|"&amp;Z2432&amp;"|"&amp;AA2432&amp;"|"&amp;AB2432&amp;"|"&amp;AC2432&amp;"|"&amp;AD2432&amp;"|"&amp;AE2432&amp;"|"&amp;AF2432&amp;"|"))</f>
        <v/>
      </c>
      <c r="B2432" s="120" t="s">
        <v>1433</v>
      </c>
      <c r="C2432" s="121" t="s">
        <v>3437</v>
      </c>
      <c r="D2432" s="106"/>
      <c r="E2432" s="106"/>
      <c r="F2432" s="106"/>
      <c r="G2432" s="106"/>
      <c r="H2432" s="106"/>
      <c r="I2432" s="106"/>
      <c r="J2432" s="109"/>
      <c r="K2432" s="108"/>
      <c r="L2432" s="106"/>
      <c r="M2432" s="106"/>
      <c r="N2432" s="106"/>
      <c r="O2432" s="106"/>
      <c r="P2432" s="106"/>
      <c r="Q2432" s="106"/>
      <c r="R2432" s="106"/>
      <c r="S2432" s="106"/>
      <c r="T2432" s="106"/>
      <c r="U2432" s="122"/>
      <c r="AB2432" s="83"/>
      <c r="AD2432" s="83"/>
    </row>
    <row r="2433" spans="1:30" hidden="1" x14ac:dyDescent="0.25">
      <c r="A2433" s="24" t="str">
        <f>IF(D2433="","",(B2433&amp;"|"&amp;C2433&amp;"|"&amp;D2433&amp;"|"&amp;E2433&amp;"|"&amp;F2433&amp;"|"&amp;G2433&amp;"|"&amp;H2433&amp;"|"&amp;I2433&amp;"|"&amp;J2433&amp;"|"&amp;K2433&amp;"|"&amp;L2433&amp;"|"&amp;M2433&amp;"|"&amp;N2433&amp;"|"&amp;O2433&amp;"|"&amp;P2433&amp;"|"&amp;Q2433&amp;"|"&amp;R2433&amp;"|"&amp;S2433&amp;"|"&amp;T2433&amp;"|"&amp;U2433&amp;"|"&amp;V2433&amp;"|"&amp;W2433&amp;"|"&amp;X2433&amp;"|"&amp;Y2433&amp;"|"&amp;Z2433&amp;"|"&amp;AA2433&amp;"|"&amp;AB2433&amp;"|"&amp;AC2433&amp;"|"&amp;AD2433&amp;"|"&amp;AE2433&amp;"|"&amp;AF2433&amp;"|"))</f>
        <v/>
      </c>
      <c r="B2433" s="30" t="s">
        <v>1434</v>
      </c>
      <c r="C2433" s="30"/>
      <c r="D2433" s="55"/>
      <c r="F2433" s="83"/>
      <c r="G2433" s="46"/>
      <c r="H2433" s="27"/>
      <c r="I2433" s="83"/>
      <c r="J2433" s="28"/>
      <c r="K2433" s="83"/>
      <c r="L2433" s="83"/>
      <c r="M2433" s="29"/>
      <c r="N2433" s="83"/>
      <c r="O2433" s="29"/>
      <c r="P2433" s="83"/>
      <c r="Q2433" s="83"/>
      <c r="R2433" s="29"/>
      <c r="S2433" s="55"/>
      <c r="T2433" s="55"/>
      <c r="U2433" s="26"/>
      <c r="AB2433" s="29"/>
      <c r="AD2433" s="29"/>
    </row>
    <row r="2434" spans="1:30" hidden="1" x14ac:dyDescent="0.25">
      <c r="A2434" s="24" t="str">
        <f>IF(D2434="","",(B2434&amp;"|"&amp;C2434&amp;"|"&amp;D2434&amp;"|"&amp;E2434&amp;"|"&amp;F2434&amp;"|"&amp;G2434&amp;"|"&amp;H2434&amp;"|"&amp;I2434&amp;"|"&amp;J2434&amp;"|"&amp;K2434&amp;"|"&amp;L2434&amp;"|"&amp;M2434&amp;"|"&amp;N2434&amp;"|"&amp;O2434&amp;"|"&amp;P2434&amp;"|"&amp;Q2434&amp;"|"&amp;R2434&amp;"|"&amp;S2434&amp;"|"&amp;T2434&amp;"|"&amp;U2434&amp;"|"&amp;V2434&amp;"|"&amp;W2434&amp;"|"&amp;X2434&amp;"|"&amp;Y2434&amp;"|"&amp;Z2434&amp;"|"&amp;AA2434&amp;"|"&amp;AB2434&amp;"|"&amp;AC2434&amp;"|"&amp;AD2434&amp;"|"&amp;AE2434&amp;"|"&amp;AF2434&amp;"|"))</f>
        <v/>
      </c>
      <c r="B2434" s="120" t="s">
        <v>1434</v>
      </c>
      <c r="C2434" s="121" t="s">
        <v>3438</v>
      </c>
      <c r="D2434" s="106"/>
      <c r="E2434" s="106"/>
      <c r="F2434" s="106"/>
      <c r="G2434" s="106"/>
      <c r="H2434" s="106"/>
      <c r="I2434" s="106"/>
      <c r="J2434" s="109"/>
      <c r="K2434" s="108"/>
      <c r="L2434" s="106"/>
      <c r="M2434" s="106"/>
      <c r="N2434" s="106"/>
      <c r="O2434" s="106"/>
      <c r="P2434" s="106"/>
      <c r="Q2434" s="106"/>
      <c r="R2434" s="106"/>
      <c r="S2434" s="106"/>
      <c r="T2434" s="106"/>
      <c r="U2434" s="122"/>
      <c r="AB2434" s="83"/>
      <c r="AD2434" s="83"/>
    </row>
    <row r="2435" spans="1:30" hidden="1" x14ac:dyDescent="0.25">
      <c r="A2435" s="24" t="str">
        <f>IF(D2435="","",(B2435&amp;"|"&amp;C2435&amp;"|"&amp;D2435&amp;"|"&amp;E2435&amp;"|"&amp;F2435&amp;"|"&amp;G2435&amp;"|"&amp;H2435&amp;"|"&amp;I2435&amp;"|"&amp;J2435&amp;"|"&amp;K2435&amp;"|"&amp;L2435&amp;"|"&amp;M2435&amp;"|"&amp;N2435&amp;"|"&amp;O2435&amp;"|"&amp;P2435&amp;"|"&amp;Q2435&amp;"|"&amp;R2435&amp;"|"&amp;S2435&amp;"|"&amp;T2435&amp;"|"&amp;U2435&amp;"|"&amp;V2435&amp;"|"&amp;W2435&amp;"|"&amp;X2435&amp;"|"&amp;Y2435&amp;"|"&amp;Z2435&amp;"|"&amp;AA2435&amp;"|"&amp;AB2435&amp;"|"&amp;AC2435&amp;"|"&amp;AD2435&amp;"|"&amp;AE2435&amp;"|"&amp;AF2435&amp;"|"))</f>
        <v/>
      </c>
      <c r="B2435" s="30" t="s">
        <v>1435</v>
      </c>
      <c r="C2435" s="30"/>
      <c r="D2435" s="55"/>
      <c r="F2435" s="83"/>
      <c r="G2435" s="46"/>
      <c r="H2435" s="27"/>
      <c r="I2435" s="83"/>
      <c r="J2435" s="28"/>
      <c r="K2435" s="83"/>
      <c r="L2435" s="83"/>
      <c r="M2435" s="29"/>
      <c r="N2435" s="83"/>
      <c r="O2435" s="29"/>
      <c r="P2435" s="83"/>
      <c r="Q2435" s="83"/>
      <c r="R2435" s="29"/>
      <c r="S2435" s="55"/>
      <c r="T2435" s="55"/>
      <c r="U2435" s="26"/>
      <c r="AB2435" s="29"/>
      <c r="AD2435" s="29"/>
    </row>
    <row r="2436" spans="1:30" hidden="1" x14ac:dyDescent="0.25">
      <c r="A2436" s="24" t="str">
        <f>IF(D2436="","",(B2436&amp;"|"&amp;C2436&amp;"|"&amp;D2436&amp;"|"&amp;E2436&amp;"|"&amp;F2436&amp;"|"&amp;G2436&amp;"|"&amp;H2436&amp;"|"&amp;I2436&amp;"|"&amp;J2436&amp;"|"&amp;K2436&amp;"|"&amp;L2436&amp;"|"&amp;M2436&amp;"|"&amp;N2436&amp;"|"&amp;O2436&amp;"|"&amp;P2436&amp;"|"&amp;Q2436&amp;"|"&amp;R2436&amp;"|"&amp;S2436&amp;"|"&amp;T2436&amp;"|"&amp;U2436&amp;"|"&amp;V2436&amp;"|"&amp;W2436&amp;"|"&amp;X2436&amp;"|"&amp;Y2436&amp;"|"&amp;Z2436&amp;"|"&amp;AA2436&amp;"|"&amp;AB2436&amp;"|"&amp;AC2436&amp;"|"&amp;AD2436&amp;"|"&amp;AE2436&amp;"|"&amp;AF2436&amp;"|"))</f>
        <v/>
      </c>
      <c r="B2436" s="120" t="s">
        <v>1435</v>
      </c>
      <c r="C2436" s="121" t="s">
        <v>3439</v>
      </c>
      <c r="D2436" s="106"/>
      <c r="E2436" s="106"/>
      <c r="F2436" s="106"/>
      <c r="G2436" s="106"/>
      <c r="H2436" s="106"/>
      <c r="I2436" s="106"/>
      <c r="J2436" s="109"/>
      <c r="K2436" s="108"/>
      <c r="L2436" s="106"/>
      <c r="M2436" s="106"/>
      <c r="N2436" s="106"/>
      <c r="O2436" s="106"/>
      <c r="P2436" s="106"/>
      <c r="Q2436" s="106"/>
      <c r="R2436" s="106"/>
      <c r="S2436" s="106"/>
      <c r="T2436" s="106"/>
      <c r="U2436" s="122"/>
      <c r="AB2436" s="83"/>
      <c r="AD2436" s="83"/>
    </row>
    <row r="2437" spans="1:30" hidden="1" x14ac:dyDescent="0.25">
      <c r="A2437" s="24" t="str">
        <f>IF(D2437="","",(B2437&amp;"|"&amp;C2437&amp;"|"&amp;D2437&amp;"|"&amp;E2437&amp;"|"&amp;F2437&amp;"|"&amp;G2437&amp;"|"&amp;H2437&amp;"|"&amp;I2437&amp;"|"&amp;J2437&amp;"|"&amp;K2437&amp;"|"&amp;L2437&amp;"|"&amp;M2437&amp;"|"&amp;N2437&amp;"|"&amp;O2437&amp;"|"&amp;P2437&amp;"|"&amp;Q2437&amp;"|"&amp;R2437&amp;"|"&amp;S2437&amp;"|"&amp;T2437&amp;"|"&amp;U2437&amp;"|"&amp;V2437&amp;"|"&amp;W2437&amp;"|"&amp;X2437&amp;"|"&amp;Y2437&amp;"|"&amp;Z2437&amp;"|"&amp;AA2437&amp;"|"&amp;AB2437&amp;"|"&amp;AC2437&amp;"|"&amp;AD2437&amp;"|"&amp;AE2437&amp;"|"&amp;AF2437&amp;"|"))</f>
        <v/>
      </c>
      <c r="B2437" s="30" t="s">
        <v>1436</v>
      </c>
      <c r="C2437" s="30"/>
      <c r="D2437" s="55"/>
      <c r="F2437" s="83"/>
      <c r="G2437" s="46"/>
      <c r="H2437" s="27"/>
      <c r="I2437" s="83"/>
      <c r="J2437" s="28"/>
      <c r="K2437" s="83"/>
      <c r="L2437" s="83"/>
      <c r="M2437" s="29"/>
      <c r="N2437" s="83"/>
      <c r="O2437" s="29"/>
      <c r="P2437" s="83"/>
      <c r="Q2437" s="83"/>
      <c r="R2437" s="29"/>
      <c r="S2437" s="55"/>
      <c r="T2437" s="55"/>
      <c r="U2437" s="26"/>
      <c r="AB2437" s="29"/>
      <c r="AD2437" s="29"/>
    </row>
    <row r="2438" spans="1:30" hidden="1" x14ac:dyDescent="0.25">
      <c r="A2438" s="24" t="str">
        <f>IF(D2438="","",(B2438&amp;"|"&amp;C2438&amp;"|"&amp;D2438&amp;"|"&amp;E2438&amp;"|"&amp;F2438&amp;"|"&amp;G2438&amp;"|"&amp;H2438&amp;"|"&amp;I2438&amp;"|"&amp;J2438&amp;"|"&amp;K2438&amp;"|"&amp;L2438&amp;"|"&amp;M2438&amp;"|"&amp;N2438&amp;"|"&amp;O2438&amp;"|"&amp;P2438&amp;"|"&amp;Q2438&amp;"|"&amp;R2438&amp;"|"&amp;S2438&amp;"|"&amp;T2438&amp;"|"&amp;U2438&amp;"|"&amp;V2438&amp;"|"&amp;W2438&amp;"|"&amp;X2438&amp;"|"&amp;Y2438&amp;"|"&amp;Z2438&amp;"|"&amp;AA2438&amp;"|"&amp;AB2438&amp;"|"&amp;AC2438&amp;"|"&amp;AD2438&amp;"|"&amp;AE2438&amp;"|"&amp;AF2438&amp;"|"))</f>
        <v/>
      </c>
      <c r="B2438" s="120" t="s">
        <v>1436</v>
      </c>
      <c r="C2438" s="121" t="s">
        <v>3440</v>
      </c>
      <c r="D2438" s="106"/>
      <c r="E2438" s="106"/>
      <c r="F2438" s="106"/>
      <c r="G2438" s="106"/>
      <c r="H2438" s="106"/>
      <c r="I2438" s="106"/>
      <c r="J2438" s="109"/>
      <c r="K2438" s="108"/>
      <c r="L2438" s="106"/>
      <c r="M2438" s="106"/>
      <c r="N2438" s="106"/>
      <c r="O2438" s="106"/>
      <c r="P2438" s="106"/>
      <c r="Q2438" s="106"/>
      <c r="R2438" s="106"/>
      <c r="S2438" s="106"/>
      <c r="T2438" s="106"/>
      <c r="U2438" s="122"/>
      <c r="AB2438" s="83"/>
      <c r="AD2438" s="83"/>
    </row>
    <row r="2439" spans="1:30" hidden="1" x14ac:dyDescent="0.25">
      <c r="A2439" s="24" t="str">
        <f>IF(D2439="","",(B2439&amp;"|"&amp;C2439&amp;"|"&amp;D2439&amp;"|"&amp;E2439&amp;"|"&amp;F2439&amp;"|"&amp;G2439&amp;"|"&amp;H2439&amp;"|"&amp;I2439&amp;"|"&amp;J2439&amp;"|"&amp;K2439&amp;"|"&amp;L2439&amp;"|"&amp;M2439&amp;"|"&amp;N2439&amp;"|"&amp;O2439&amp;"|"&amp;P2439&amp;"|"&amp;Q2439&amp;"|"&amp;R2439&amp;"|"&amp;S2439&amp;"|"&amp;T2439&amp;"|"&amp;U2439&amp;"|"&amp;V2439&amp;"|"&amp;W2439&amp;"|"&amp;X2439&amp;"|"&amp;Y2439&amp;"|"&amp;Z2439&amp;"|"&amp;AA2439&amp;"|"&amp;AB2439&amp;"|"&amp;AC2439&amp;"|"&amp;AD2439&amp;"|"&amp;AE2439&amp;"|"&amp;AF2439&amp;"|"))</f>
        <v/>
      </c>
      <c r="B2439" s="30" t="s">
        <v>1437</v>
      </c>
      <c r="C2439" s="30"/>
      <c r="D2439" s="55"/>
      <c r="F2439" s="83"/>
      <c r="G2439" s="46"/>
      <c r="H2439" s="27"/>
      <c r="I2439" s="83"/>
      <c r="J2439" s="28"/>
      <c r="K2439" s="83"/>
      <c r="L2439" s="83"/>
      <c r="M2439" s="29"/>
      <c r="N2439" s="83"/>
      <c r="O2439" s="29"/>
      <c r="P2439" s="83"/>
      <c r="Q2439" s="83"/>
      <c r="R2439" s="29"/>
      <c r="S2439" s="55"/>
      <c r="T2439" s="55"/>
      <c r="U2439" s="26"/>
      <c r="AB2439" s="29"/>
      <c r="AD2439" s="29"/>
    </row>
    <row r="2440" spans="1:30" hidden="1" x14ac:dyDescent="0.25">
      <c r="A2440" s="24" t="str">
        <f>IF(D2440="","",(B2440&amp;"|"&amp;C2440&amp;"|"&amp;D2440&amp;"|"&amp;E2440&amp;"|"&amp;F2440&amp;"|"&amp;G2440&amp;"|"&amp;H2440&amp;"|"&amp;I2440&amp;"|"&amp;J2440&amp;"|"&amp;K2440&amp;"|"&amp;L2440&amp;"|"&amp;M2440&amp;"|"&amp;N2440&amp;"|"&amp;O2440&amp;"|"&amp;P2440&amp;"|"&amp;Q2440&amp;"|"&amp;R2440&amp;"|"&amp;S2440&amp;"|"&amp;T2440&amp;"|"&amp;U2440&amp;"|"&amp;V2440&amp;"|"&amp;W2440&amp;"|"&amp;X2440&amp;"|"&amp;Y2440&amp;"|"&amp;Z2440&amp;"|"&amp;AA2440&amp;"|"&amp;AB2440&amp;"|"&amp;AC2440&amp;"|"&amp;AD2440&amp;"|"&amp;AE2440&amp;"|"&amp;AF2440&amp;"|"))</f>
        <v/>
      </c>
      <c r="B2440" s="120" t="s">
        <v>1437</v>
      </c>
      <c r="C2440" s="121" t="s">
        <v>3441</v>
      </c>
      <c r="D2440" s="106"/>
      <c r="E2440" s="106"/>
      <c r="F2440" s="106"/>
      <c r="G2440" s="106"/>
      <c r="H2440" s="106"/>
      <c r="I2440" s="106"/>
      <c r="J2440" s="109"/>
      <c r="K2440" s="108"/>
      <c r="L2440" s="106"/>
      <c r="M2440" s="106"/>
      <c r="N2440" s="106"/>
      <c r="O2440" s="106"/>
      <c r="P2440" s="106"/>
      <c r="Q2440" s="106"/>
      <c r="R2440" s="106"/>
      <c r="S2440" s="106"/>
      <c r="T2440" s="106"/>
      <c r="U2440" s="122"/>
      <c r="AB2440" s="83"/>
      <c r="AD2440" s="83"/>
    </row>
    <row r="2441" spans="1:30" hidden="1" x14ac:dyDescent="0.25">
      <c r="A2441" s="24" t="str">
        <f>IF(D2441="","",(B2441&amp;"|"&amp;C2441&amp;"|"&amp;D2441&amp;"|"&amp;E2441&amp;"|"&amp;F2441&amp;"|"&amp;G2441&amp;"|"&amp;H2441&amp;"|"&amp;I2441&amp;"|"&amp;J2441&amp;"|"&amp;K2441&amp;"|"&amp;L2441&amp;"|"&amp;M2441&amp;"|"&amp;N2441&amp;"|"&amp;O2441&amp;"|"&amp;P2441&amp;"|"&amp;Q2441&amp;"|"&amp;R2441&amp;"|"&amp;S2441&amp;"|"&amp;T2441&amp;"|"&amp;U2441&amp;"|"&amp;V2441&amp;"|"&amp;W2441&amp;"|"&amp;X2441&amp;"|"&amp;Y2441&amp;"|"&amp;Z2441&amp;"|"&amp;AA2441&amp;"|"&amp;AB2441&amp;"|"&amp;AC2441&amp;"|"&amp;AD2441&amp;"|"&amp;AE2441&amp;"|"&amp;AF2441&amp;"|"))</f>
        <v/>
      </c>
      <c r="B2441" s="30" t="s">
        <v>1438</v>
      </c>
      <c r="C2441" s="30"/>
      <c r="D2441" s="55"/>
      <c r="F2441" s="83"/>
      <c r="G2441" s="46"/>
      <c r="H2441" s="27"/>
      <c r="I2441" s="83"/>
      <c r="J2441" s="28"/>
      <c r="K2441" s="83"/>
      <c r="L2441" s="83"/>
      <c r="M2441" s="29"/>
      <c r="N2441" s="83"/>
      <c r="O2441" s="29"/>
      <c r="P2441" s="83"/>
      <c r="Q2441" s="83"/>
      <c r="R2441" s="29"/>
      <c r="S2441" s="55"/>
      <c r="T2441" s="55"/>
      <c r="U2441" s="26"/>
      <c r="AB2441" s="29"/>
      <c r="AD2441" s="29"/>
    </row>
    <row r="2442" spans="1:30" hidden="1" x14ac:dyDescent="0.25">
      <c r="A2442" s="24" t="str">
        <f>IF(D2442="","",(B2442&amp;"|"&amp;C2442&amp;"|"&amp;D2442&amp;"|"&amp;E2442&amp;"|"&amp;F2442&amp;"|"&amp;G2442&amp;"|"&amp;H2442&amp;"|"&amp;I2442&amp;"|"&amp;J2442&amp;"|"&amp;K2442&amp;"|"&amp;L2442&amp;"|"&amp;M2442&amp;"|"&amp;N2442&amp;"|"&amp;O2442&amp;"|"&amp;P2442&amp;"|"&amp;Q2442&amp;"|"&amp;R2442&amp;"|"&amp;S2442&amp;"|"&amp;T2442&amp;"|"&amp;U2442&amp;"|"&amp;V2442&amp;"|"&amp;W2442&amp;"|"&amp;X2442&amp;"|"&amp;Y2442&amp;"|"&amp;Z2442&amp;"|"&amp;AA2442&amp;"|"&amp;AB2442&amp;"|"&amp;AC2442&amp;"|"&amp;AD2442&amp;"|"&amp;AE2442&amp;"|"&amp;AF2442&amp;"|"))</f>
        <v/>
      </c>
      <c r="B2442" s="120" t="s">
        <v>1438</v>
      </c>
      <c r="C2442" s="121" t="s">
        <v>3442</v>
      </c>
      <c r="D2442" s="106"/>
      <c r="E2442" s="106"/>
      <c r="F2442" s="106"/>
      <c r="G2442" s="106"/>
      <c r="H2442" s="106"/>
      <c r="I2442" s="106"/>
      <c r="J2442" s="109"/>
      <c r="K2442" s="108"/>
      <c r="L2442" s="106"/>
      <c r="M2442" s="106"/>
      <c r="N2442" s="106"/>
      <c r="O2442" s="106"/>
      <c r="P2442" s="106"/>
      <c r="Q2442" s="106"/>
      <c r="R2442" s="106"/>
      <c r="S2442" s="106"/>
      <c r="T2442" s="106"/>
      <c r="U2442" s="122"/>
      <c r="AB2442" s="83"/>
      <c r="AD2442" s="83"/>
    </row>
    <row r="2443" spans="1:30" hidden="1" x14ac:dyDescent="0.25">
      <c r="A2443" s="24" t="str">
        <f>IF(D2443="","",(B2443&amp;"|"&amp;C2443&amp;"|"&amp;D2443&amp;"|"&amp;E2443&amp;"|"&amp;F2443&amp;"|"&amp;G2443&amp;"|"&amp;H2443&amp;"|"&amp;I2443&amp;"|"&amp;J2443&amp;"|"&amp;K2443&amp;"|"&amp;L2443&amp;"|"&amp;M2443&amp;"|"&amp;N2443&amp;"|"&amp;O2443&amp;"|"&amp;P2443&amp;"|"&amp;Q2443&amp;"|"&amp;R2443&amp;"|"&amp;S2443&amp;"|"&amp;T2443&amp;"|"&amp;U2443&amp;"|"&amp;V2443&amp;"|"&amp;W2443&amp;"|"&amp;X2443&amp;"|"&amp;Y2443&amp;"|"&amp;Z2443&amp;"|"&amp;AA2443&amp;"|"&amp;AB2443&amp;"|"&amp;AC2443&amp;"|"&amp;AD2443&amp;"|"&amp;AE2443&amp;"|"&amp;AF2443&amp;"|"))</f>
        <v/>
      </c>
      <c r="B2443" s="30" t="s">
        <v>1439</v>
      </c>
      <c r="C2443" s="30"/>
      <c r="D2443" s="55"/>
      <c r="F2443" s="83"/>
      <c r="G2443" s="46"/>
      <c r="H2443" s="27"/>
      <c r="I2443" s="83"/>
      <c r="J2443" s="28"/>
      <c r="K2443" s="83"/>
      <c r="L2443" s="83"/>
      <c r="M2443" s="29"/>
      <c r="N2443" s="83"/>
      <c r="O2443" s="29"/>
      <c r="P2443" s="83"/>
      <c r="Q2443" s="83"/>
      <c r="R2443" s="29"/>
      <c r="S2443" s="55"/>
      <c r="T2443" s="55"/>
      <c r="U2443" s="26"/>
      <c r="AB2443" s="29"/>
      <c r="AD2443" s="29"/>
    </row>
    <row r="2444" spans="1:30" hidden="1" x14ac:dyDescent="0.25">
      <c r="A2444" s="24" t="str">
        <f>IF(D2444="","",(B2444&amp;"|"&amp;C2444&amp;"|"&amp;D2444&amp;"|"&amp;E2444&amp;"|"&amp;F2444&amp;"|"&amp;G2444&amp;"|"&amp;H2444&amp;"|"&amp;I2444&amp;"|"&amp;J2444&amp;"|"&amp;K2444&amp;"|"&amp;L2444&amp;"|"&amp;M2444&amp;"|"&amp;N2444&amp;"|"&amp;O2444&amp;"|"&amp;P2444&amp;"|"&amp;Q2444&amp;"|"&amp;R2444&amp;"|"&amp;S2444&amp;"|"&amp;T2444&amp;"|"&amp;U2444&amp;"|"&amp;V2444&amp;"|"&amp;W2444&amp;"|"&amp;X2444&amp;"|"&amp;Y2444&amp;"|"&amp;Z2444&amp;"|"&amp;AA2444&amp;"|"&amp;AB2444&amp;"|"&amp;AC2444&amp;"|"&amp;AD2444&amp;"|"&amp;AE2444&amp;"|"&amp;AF2444&amp;"|"))</f>
        <v/>
      </c>
      <c r="B2444" s="120" t="s">
        <v>1439</v>
      </c>
      <c r="C2444" s="121" t="s">
        <v>3443</v>
      </c>
      <c r="D2444" s="106"/>
      <c r="E2444" s="106"/>
      <c r="F2444" s="106"/>
      <c r="G2444" s="106"/>
      <c r="H2444" s="106"/>
      <c r="I2444" s="106"/>
      <c r="J2444" s="109"/>
      <c r="K2444" s="108"/>
      <c r="L2444" s="106"/>
      <c r="M2444" s="106"/>
      <c r="N2444" s="106"/>
      <c r="O2444" s="106"/>
      <c r="P2444" s="106"/>
      <c r="Q2444" s="106"/>
      <c r="R2444" s="106"/>
      <c r="S2444" s="106"/>
      <c r="T2444" s="106"/>
      <c r="U2444" s="122"/>
      <c r="AB2444" s="83"/>
      <c r="AD2444" s="83"/>
    </row>
    <row r="2445" spans="1:30" hidden="1" x14ac:dyDescent="0.25">
      <c r="A2445" s="24" t="str">
        <f>IF(D2445="","",(B2445&amp;"|"&amp;C2445&amp;"|"&amp;D2445&amp;"|"&amp;E2445&amp;"|"&amp;F2445&amp;"|"&amp;G2445&amp;"|"&amp;H2445&amp;"|"&amp;I2445&amp;"|"&amp;J2445&amp;"|"&amp;K2445&amp;"|"&amp;L2445&amp;"|"&amp;M2445&amp;"|"&amp;N2445&amp;"|"&amp;O2445&amp;"|"&amp;P2445&amp;"|"&amp;Q2445&amp;"|"&amp;R2445&amp;"|"&amp;S2445&amp;"|"&amp;T2445&amp;"|"&amp;U2445&amp;"|"&amp;V2445&amp;"|"&amp;W2445&amp;"|"&amp;X2445&amp;"|"&amp;Y2445&amp;"|"&amp;Z2445&amp;"|"&amp;AA2445&amp;"|"&amp;AB2445&amp;"|"&amp;AC2445&amp;"|"&amp;AD2445&amp;"|"&amp;AE2445&amp;"|"&amp;AF2445&amp;"|"))</f>
        <v/>
      </c>
      <c r="B2445" s="30" t="s">
        <v>1440</v>
      </c>
      <c r="C2445" s="30"/>
      <c r="D2445" s="55"/>
      <c r="F2445" s="83"/>
      <c r="G2445" s="46"/>
      <c r="H2445" s="27"/>
      <c r="I2445" s="83"/>
      <c r="J2445" s="28"/>
      <c r="K2445" s="83"/>
      <c r="L2445" s="83"/>
      <c r="M2445" s="29"/>
      <c r="N2445" s="83"/>
      <c r="O2445" s="29"/>
      <c r="P2445" s="83"/>
      <c r="Q2445" s="83"/>
      <c r="R2445" s="29"/>
      <c r="S2445" s="55"/>
      <c r="T2445" s="55"/>
      <c r="U2445" s="26"/>
      <c r="AB2445" s="29"/>
      <c r="AD2445" s="29"/>
    </row>
    <row r="2446" spans="1:30" hidden="1" x14ac:dyDescent="0.25">
      <c r="A2446" s="24" t="str">
        <f>IF(D2446="","",(B2446&amp;"|"&amp;C2446&amp;"|"&amp;D2446&amp;"|"&amp;E2446&amp;"|"&amp;F2446&amp;"|"&amp;G2446&amp;"|"&amp;H2446&amp;"|"&amp;I2446&amp;"|"&amp;J2446&amp;"|"&amp;K2446&amp;"|"&amp;L2446&amp;"|"&amp;M2446&amp;"|"&amp;N2446&amp;"|"&amp;O2446&amp;"|"&amp;P2446&amp;"|"&amp;Q2446&amp;"|"&amp;R2446&amp;"|"&amp;S2446&amp;"|"&amp;T2446&amp;"|"&amp;U2446&amp;"|"&amp;V2446&amp;"|"&amp;W2446&amp;"|"&amp;X2446&amp;"|"&amp;Y2446&amp;"|"&amp;Z2446&amp;"|"&amp;AA2446&amp;"|"&amp;AB2446&amp;"|"&amp;AC2446&amp;"|"&amp;AD2446&amp;"|"&amp;AE2446&amp;"|"&amp;AF2446&amp;"|"))</f>
        <v/>
      </c>
      <c r="B2446" s="120" t="s">
        <v>1440</v>
      </c>
      <c r="C2446" s="121" t="s">
        <v>3444</v>
      </c>
      <c r="D2446" s="106"/>
      <c r="E2446" s="106"/>
      <c r="F2446" s="106"/>
      <c r="G2446" s="106"/>
      <c r="H2446" s="106"/>
      <c r="I2446" s="106"/>
      <c r="J2446" s="109"/>
      <c r="K2446" s="108"/>
      <c r="L2446" s="106"/>
      <c r="M2446" s="106"/>
      <c r="N2446" s="106"/>
      <c r="O2446" s="106"/>
      <c r="P2446" s="106"/>
      <c r="Q2446" s="106"/>
      <c r="R2446" s="106"/>
      <c r="S2446" s="106"/>
      <c r="T2446" s="106"/>
      <c r="U2446" s="122"/>
      <c r="AB2446" s="83"/>
      <c r="AD2446" s="83"/>
    </row>
    <row r="2447" spans="1:30" hidden="1" x14ac:dyDescent="0.25">
      <c r="A2447" s="24" t="str">
        <f>IF(D2447="","",(B2447&amp;"|"&amp;C2447&amp;"|"&amp;D2447&amp;"|"&amp;E2447&amp;"|"&amp;F2447&amp;"|"&amp;G2447&amp;"|"&amp;H2447&amp;"|"&amp;I2447&amp;"|"&amp;J2447&amp;"|"&amp;K2447&amp;"|"&amp;L2447&amp;"|"&amp;M2447&amp;"|"&amp;N2447&amp;"|"&amp;O2447&amp;"|"&amp;P2447&amp;"|"&amp;Q2447&amp;"|"&amp;R2447&amp;"|"&amp;S2447&amp;"|"&amp;T2447&amp;"|"&amp;U2447&amp;"|"&amp;V2447&amp;"|"&amp;W2447&amp;"|"&amp;X2447&amp;"|"&amp;Y2447&amp;"|"&amp;Z2447&amp;"|"&amp;AA2447&amp;"|"&amp;AB2447&amp;"|"&amp;AC2447&amp;"|"&amp;AD2447&amp;"|"&amp;AE2447&amp;"|"&amp;AF2447&amp;"|"))</f>
        <v/>
      </c>
      <c r="B2447" s="30" t="s">
        <v>1441</v>
      </c>
      <c r="C2447" s="30"/>
      <c r="D2447" s="55"/>
      <c r="F2447" s="83"/>
      <c r="G2447" s="46"/>
      <c r="H2447" s="27"/>
      <c r="I2447" s="83"/>
      <c r="J2447" s="28"/>
      <c r="K2447" s="83"/>
      <c r="L2447" s="83"/>
      <c r="M2447" s="29"/>
      <c r="N2447" s="83"/>
      <c r="O2447" s="29"/>
      <c r="P2447" s="83"/>
      <c r="Q2447" s="83"/>
      <c r="R2447" s="29"/>
      <c r="S2447" s="55"/>
      <c r="T2447" s="55"/>
      <c r="U2447" s="26"/>
      <c r="AB2447" s="29"/>
      <c r="AD2447" s="29"/>
    </row>
    <row r="2448" spans="1:30" hidden="1" x14ac:dyDescent="0.25">
      <c r="A2448" s="24" t="str">
        <f>IF(D2448="","",(B2448&amp;"|"&amp;C2448&amp;"|"&amp;D2448&amp;"|"&amp;E2448&amp;"|"&amp;F2448&amp;"|"&amp;G2448&amp;"|"&amp;H2448&amp;"|"&amp;I2448&amp;"|"&amp;J2448&amp;"|"&amp;K2448&amp;"|"&amp;L2448&amp;"|"&amp;M2448&amp;"|"&amp;N2448&amp;"|"&amp;O2448&amp;"|"&amp;P2448&amp;"|"&amp;Q2448&amp;"|"&amp;R2448&amp;"|"&amp;S2448&amp;"|"&amp;T2448&amp;"|"&amp;U2448&amp;"|"&amp;V2448&amp;"|"&amp;W2448&amp;"|"&amp;X2448&amp;"|"&amp;Y2448&amp;"|"&amp;Z2448&amp;"|"&amp;AA2448&amp;"|"&amp;AB2448&amp;"|"&amp;AC2448&amp;"|"&amp;AD2448&amp;"|"&amp;AE2448&amp;"|"&amp;AF2448&amp;"|"))</f>
        <v/>
      </c>
      <c r="B2448" s="120" t="s">
        <v>1441</v>
      </c>
      <c r="C2448" s="121" t="s">
        <v>3445</v>
      </c>
      <c r="D2448" s="106"/>
      <c r="E2448" s="106"/>
      <c r="F2448" s="106"/>
      <c r="G2448" s="106"/>
      <c r="H2448" s="106"/>
      <c r="I2448" s="106"/>
      <c r="J2448" s="109"/>
      <c r="K2448" s="108"/>
      <c r="L2448" s="106"/>
      <c r="M2448" s="106"/>
      <c r="N2448" s="106"/>
      <c r="O2448" s="106"/>
      <c r="P2448" s="106"/>
      <c r="Q2448" s="106"/>
      <c r="R2448" s="106"/>
      <c r="S2448" s="106"/>
      <c r="T2448" s="106"/>
      <c r="U2448" s="122"/>
      <c r="AB2448" s="83"/>
      <c r="AD2448" s="83"/>
    </row>
    <row r="2449" spans="1:30" hidden="1" x14ac:dyDescent="0.25">
      <c r="A2449" s="24" t="str">
        <f>IF(D2449="","",(B2449&amp;"|"&amp;C2449&amp;"|"&amp;D2449&amp;"|"&amp;E2449&amp;"|"&amp;F2449&amp;"|"&amp;G2449&amp;"|"&amp;H2449&amp;"|"&amp;I2449&amp;"|"&amp;J2449&amp;"|"&amp;K2449&amp;"|"&amp;L2449&amp;"|"&amp;M2449&amp;"|"&amp;N2449&amp;"|"&amp;O2449&amp;"|"&amp;P2449&amp;"|"&amp;Q2449&amp;"|"&amp;R2449&amp;"|"&amp;S2449&amp;"|"&amp;T2449&amp;"|"&amp;U2449&amp;"|"&amp;V2449&amp;"|"&amp;W2449&amp;"|"&amp;X2449&amp;"|"&amp;Y2449&amp;"|"&amp;Z2449&amp;"|"&amp;AA2449&amp;"|"&amp;AB2449&amp;"|"&amp;AC2449&amp;"|"&amp;AD2449&amp;"|"&amp;AE2449&amp;"|"&amp;AF2449&amp;"|"))</f>
        <v/>
      </c>
      <c r="B2449" s="30" t="s">
        <v>1442</v>
      </c>
      <c r="C2449" s="30"/>
      <c r="D2449" s="55"/>
      <c r="F2449" s="83"/>
      <c r="G2449" s="46"/>
      <c r="H2449" s="27"/>
      <c r="I2449" s="83"/>
      <c r="J2449" s="28"/>
      <c r="K2449" s="83"/>
      <c r="L2449" s="83"/>
      <c r="M2449" s="29"/>
      <c r="N2449" s="83"/>
      <c r="O2449" s="29"/>
      <c r="P2449" s="83"/>
      <c r="Q2449" s="83"/>
      <c r="R2449" s="29"/>
      <c r="S2449" s="55"/>
      <c r="T2449" s="55"/>
      <c r="U2449" s="26"/>
      <c r="AB2449" s="29"/>
      <c r="AD2449" s="29"/>
    </row>
    <row r="2450" spans="1:30" hidden="1" x14ac:dyDescent="0.25">
      <c r="A2450" s="24" t="str">
        <f>IF(D2450="","",(B2450&amp;"|"&amp;C2450&amp;"|"&amp;D2450&amp;"|"&amp;E2450&amp;"|"&amp;F2450&amp;"|"&amp;G2450&amp;"|"&amp;H2450&amp;"|"&amp;I2450&amp;"|"&amp;J2450&amp;"|"&amp;K2450&amp;"|"&amp;L2450&amp;"|"&amp;M2450&amp;"|"&amp;N2450&amp;"|"&amp;O2450&amp;"|"&amp;P2450&amp;"|"&amp;Q2450&amp;"|"&amp;R2450&amp;"|"&amp;S2450&amp;"|"&amp;T2450&amp;"|"&amp;U2450&amp;"|"&amp;V2450&amp;"|"&amp;W2450&amp;"|"&amp;X2450&amp;"|"&amp;Y2450&amp;"|"&amp;Z2450&amp;"|"&amp;AA2450&amp;"|"&amp;AB2450&amp;"|"&amp;AC2450&amp;"|"&amp;AD2450&amp;"|"&amp;AE2450&amp;"|"&amp;AF2450&amp;"|"))</f>
        <v/>
      </c>
      <c r="B2450" s="120" t="s">
        <v>1442</v>
      </c>
      <c r="C2450" s="121" t="s">
        <v>3446</v>
      </c>
      <c r="D2450" s="106"/>
      <c r="E2450" s="106"/>
      <c r="F2450" s="106"/>
      <c r="G2450" s="106"/>
      <c r="H2450" s="106"/>
      <c r="I2450" s="106"/>
      <c r="J2450" s="109"/>
      <c r="K2450" s="108"/>
      <c r="L2450" s="106"/>
      <c r="M2450" s="106"/>
      <c r="N2450" s="106"/>
      <c r="O2450" s="106"/>
      <c r="P2450" s="106"/>
      <c r="Q2450" s="106"/>
      <c r="R2450" s="106"/>
      <c r="S2450" s="106"/>
      <c r="T2450" s="106"/>
      <c r="U2450" s="122"/>
      <c r="AB2450" s="83"/>
      <c r="AD2450" s="83"/>
    </row>
    <row r="2451" spans="1:30" hidden="1" x14ac:dyDescent="0.25">
      <c r="A2451" s="24" t="str">
        <f>IF(D2451="","",(B2451&amp;"|"&amp;C2451&amp;"|"&amp;D2451&amp;"|"&amp;E2451&amp;"|"&amp;F2451&amp;"|"&amp;G2451&amp;"|"&amp;H2451&amp;"|"&amp;I2451&amp;"|"&amp;J2451&amp;"|"&amp;K2451&amp;"|"&amp;L2451&amp;"|"&amp;M2451&amp;"|"&amp;N2451&amp;"|"&amp;O2451&amp;"|"&amp;P2451&amp;"|"&amp;Q2451&amp;"|"&amp;R2451&amp;"|"&amp;S2451&amp;"|"&amp;T2451&amp;"|"&amp;U2451&amp;"|"&amp;V2451&amp;"|"&amp;W2451&amp;"|"&amp;X2451&amp;"|"&amp;Y2451&amp;"|"&amp;Z2451&amp;"|"&amp;AA2451&amp;"|"&amp;AB2451&amp;"|"&amp;AC2451&amp;"|"&amp;AD2451&amp;"|"&amp;AE2451&amp;"|"&amp;AF2451&amp;"|"))</f>
        <v/>
      </c>
      <c r="B2451" s="30" t="s">
        <v>1443</v>
      </c>
      <c r="C2451" s="30"/>
      <c r="D2451" s="55"/>
      <c r="F2451" s="83"/>
      <c r="G2451" s="46"/>
      <c r="H2451" s="27"/>
      <c r="I2451" s="83"/>
      <c r="J2451" s="28"/>
      <c r="K2451" s="83"/>
      <c r="L2451" s="83"/>
      <c r="M2451" s="29"/>
      <c r="N2451" s="83"/>
      <c r="O2451" s="29"/>
      <c r="P2451" s="83"/>
      <c r="Q2451" s="83"/>
      <c r="R2451" s="29"/>
      <c r="S2451" s="55"/>
      <c r="T2451" s="55"/>
      <c r="U2451" s="26"/>
      <c r="AB2451" s="29"/>
      <c r="AD2451" s="29"/>
    </row>
    <row r="2452" spans="1:30" hidden="1" x14ac:dyDescent="0.25">
      <c r="A2452" s="24" t="str">
        <f>IF(D2452="","",(B2452&amp;"|"&amp;C2452&amp;"|"&amp;D2452&amp;"|"&amp;E2452&amp;"|"&amp;F2452&amp;"|"&amp;G2452&amp;"|"&amp;H2452&amp;"|"&amp;I2452&amp;"|"&amp;J2452&amp;"|"&amp;K2452&amp;"|"&amp;L2452&amp;"|"&amp;M2452&amp;"|"&amp;N2452&amp;"|"&amp;O2452&amp;"|"&amp;P2452&amp;"|"&amp;Q2452&amp;"|"&amp;R2452&amp;"|"&amp;S2452&amp;"|"&amp;T2452&amp;"|"&amp;U2452&amp;"|"&amp;V2452&amp;"|"&amp;W2452&amp;"|"&amp;X2452&amp;"|"&amp;Y2452&amp;"|"&amp;Z2452&amp;"|"&amp;AA2452&amp;"|"&amp;AB2452&amp;"|"&amp;AC2452&amp;"|"&amp;AD2452&amp;"|"&amp;AE2452&amp;"|"&amp;AF2452&amp;"|"))</f>
        <v/>
      </c>
      <c r="B2452" s="120" t="s">
        <v>1443</v>
      </c>
      <c r="C2452" s="121" t="s">
        <v>3447</v>
      </c>
      <c r="D2452" s="106"/>
      <c r="E2452" s="106"/>
      <c r="F2452" s="106"/>
      <c r="G2452" s="106"/>
      <c r="H2452" s="106"/>
      <c r="I2452" s="106"/>
      <c r="J2452" s="109"/>
      <c r="K2452" s="108"/>
      <c r="L2452" s="106"/>
      <c r="M2452" s="106"/>
      <c r="N2452" s="106"/>
      <c r="O2452" s="106"/>
      <c r="P2452" s="106"/>
      <c r="Q2452" s="106"/>
      <c r="R2452" s="106"/>
      <c r="S2452" s="106"/>
      <c r="T2452" s="106"/>
      <c r="U2452" s="122"/>
      <c r="AB2452" s="83"/>
      <c r="AD2452" s="83"/>
    </row>
    <row r="2453" spans="1:30" hidden="1" x14ac:dyDescent="0.25">
      <c r="A2453" s="24" t="str">
        <f>IF(D2453="","",(B2453&amp;"|"&amp;C2453&amp;"|"&amp;D2453&amp;"|"&amp;E2453&amp;"|"&amp;F2453&amp;"|"&amp;G2453&amp;"|"&amp;H2453&amp;"|"&amp;I2453&amp;"|"&amp;J2453&amp;"|"&amp;K2453&amp;"|"&amp;L2453&amp;"|"&amp;M2453&amp;"|"&amp;N2453&amp;"|"&amp;O2453&amp;"|"&amp;P2453&amp;"|"&amp;Q2453&amp;"|"&amp;R2453&amp;"|"&amp;S2453&amp;"|"&amp;T2453&amp;"|"&amp;U2453&amp;"|"&amp;V2453&amp;"|"&amp;W2453&amp;"|"&amp;X2453&amp;"|"&amp;Y2453&amp;"|"&amp;Z2453&amp;"|"&amp;AA2453&amp;"|"&amp;AB2453&amp;"|"&amp;AC2453&amp;"|"&amp;AD2453&amp;"|"&amp;AE2453&amp;"|"&amp;AF2453&amp;"|"))</f>
        <v/>
      </c>
      <c r="B2453" s="30" t="s">
        <v>1444</v>
      </c>
      <c r="C2453" s="30"/>
      <c r="D2453" s="55"/>
      <c r="F2453" s="83"/>
      <c r="G2453" s="46"/>
      <c r="H2453" s="27"/>
      <c r="I2453" s="83"/>
      <c r="J2453" s="28"/>
      <c r="K2453" s="83"/>
      <c r="L2453" s="83"/>
      <c r="M2453" s="29"/>
      <c r="N2453" s="83"/>
      <c r="O2453" s="29"/>
      <c r="P2453" s="83"/>
      <c r="Q2453" s="83"/>
      <c r="R2453" s="29"/>
      <c r="S2453" s="55"/>
      <c r="T2453" s="55"/>
      <c r="U2453" s="26"/>
      <c r="AB2453" s="29"/>
      <c r="AD2453" s="29"/>
    </row>
    <row r="2454" spans="1:30" hidden="1" x14ac:dyDescent="0.25">
      <c r="A2454" s="24" t="str">
        <f>IF(D2454="","",(B2454&amp;"|"&amp;C2454&amp;"|"&amp;D2454&amp;"|"&amp;E2454&amp;"|"&amp;F2454&amp;"|"&amp;G2454&amp;"|"&amp;H2454&amp;"|"&amp;I2454&amp;"|"&amp;J2454&amp;"|"&amp;K2454&amp;"|"&amp;L2454&amp;"|"&amp;M2454&amp;"|"&amp;N2454&amp;"|"&amp;O2454&amp;"|"&amp;P2454&amp;"|"&amp;Q2454&amp;"|"&amp;R2454&amp;"|"&amp;S2454&amp;"|"&amp;T2454&amp;"|"&amp;U2454&amp;"|"&amp;V2454&amp;"|"&amp;W2454&amp;"|"&amp;X2454&amp;"|"&amp;Y2454&amp;"|"&amp;Z2454&amp;"|"&amp;AA2454&amp;"|"&amp;AB2454&amp;"|"&amp;AC2454&amp;"|"&amp;AD2454&amp;"|"&amp;AE2454&amp;"|"&amp;AF2454&amp;"|"))</f>
        <v/>
      </c>
      <c r="B2454" s="120" t="s">
        <v>1444</v>
      </c>
      <c r="C2454" s="121" t="s">
        <v>3448</v>
      </c>
      <c r="D2454" s="106"/>
      <c r="E2454" s="106"/>
      <c r="F2454" s="106"/>
      <c r="G2454" s="106"/>
      <c r="H2454" s="106"/>
      <c r="I2454" s="106"/>
      <c r="J2454" s="109"/>
      <c r="K2454" s="108"/>
      <c r="L2454" s="106"/>
      <c r="M2454" s="106"/>
      <c r="N2454" s="106"/>
      <c r="O2454" s="106"/>
      <c r="P2454" s="106"/>
      <c r="Q2454" s="106"/>
      <c r="R2454" s="106"/>
      <c r="S2454" s="106"/>
      <c r="T2454" s="106"/>
      <c r="U2454" s="122"/>
      <c r="AB2454" s="83"/>
      <c r="AD2454" s="83"/>
    </row>
    <row r="2455" spans="1:30" x14ac:dyDescent="0.25">
      <c r="A2455" s="24" t="str">
        <f>IF(D2455="","",(B2455&amp;"|"&amp;C2455&amp;"|"&amp;D2455&amp;"|"&amp;E2455&amp;"|"&amp;F2455&amp;"|"&amp;G2455&amp;"|"&amp;H2455&amp;"|"&amp;I2455&amp;"|"&amp;J2455&amp;"|"&amp;K2455&amp;"|"&amp;L2455&amp;"|"&amp;M2455&amp;"|"&amp;N2455&amp;"|"&amp;O2455&amp;"|"&amp;P2455&amp;"|"&amp;Q2455&amp;"|"&amp;R2455&amp;"|"&amp;S2455&amp;"|"&amp;T2455&amp;"|"&amp;U2455&amp;"|"&amp;V2455&amp;"|"&amp;W2455&amp;"|"&amp;X2455&amp;"|"&amp;Y2455&amp;"|"&amp;Z2455&amp;"|"&amp;AA2455&amp;"|"&amp;AB2455&amp;"|"&amp;AC2455&amp;"|"&amp;AD2455&amp;"|"&amp;AE2455&amp;"|"&amp;AF2455&amp;"|"))</f>
        <v>Pseudotropheus estherae |Rød Zebra , Red zebra |22|27||8|8,5||5|20||||||||||||||||||||||</v>
      </c>
      <c r="B2455" s="30" t="s">
        <v>1445</v>
      </c>
      <c r="C2455" s="30" t="s">
        <v>1446</v>
      </c>
      <c r="D2455" s="55">
        <v>22</v>
      </c>
      <c r="E2455" s="55">
        <v>27</v>
      </c>
      <c r="F2455" s="29"/>
      <c r="G2455" s="94">
        <v>8</v>
      </c>
      <c r="H2455" s="94">
        <v>8.5</v>
      </c>
      <c r="I2455" s="29"/>
      <c r="J2455" s="28">
        <v>5</v>
      </c>
      <c r="K2455" s="29">
        <v>20</v>
      </c>
      <c r="L2455" s="29"/>
      <c r="M2455" s="29"/>
      <c r="N2455" s="29"/>
      <c r="O2455" s="29"/>
      <c r="P2455" s="29"/>
      <c r="Q2455" s="29"/>
      <c r="R2455" s="29"/>
      <c r="S2455" s="55"/>
      <c r="T2455" s="55"/>
      <c r="U2455" s="90"/>
      <c r="V2455" s="29"/>
      <c r="Z2455" s="29"/>
      <c r="AA2455" s="29"/>
      <c r="AB2455" s="29"/>
      <c r="AC2455" s="29"/>
      <c r="AD2455" s="29"/>
    </row>
    <row r="2456" spans="1:30" hidden="1" x14ac:dyDescent="0.25">
      <c r="A2456" s="24" t="str">
        <f>IF(D2456="","",(B2456&amp;"|"&amp;C2456&amp;"|"&amp;D2456&amp;"|"&amp;E2456&amp;"|"&amp;F2456&amp;"|"&amp;G2456&amp;"|"&amp;H2456&amp;"|"&amp;I2456&amp;"|"&amp;J2456&amp;"|"&amp;K2456&amp;"|"&amp;L2456&amp;"|"&amp;M2456&amp;"|"&amp;N2456&amp;"|"&amp;O2456&amp;"|"&amp;P2456&amp;"|"&amp;Q2456&amp;"|"&amp;R2456&amp;"|"&amp;S2456&amp;"|"&amp;T2456&amp;"|"&amp;U2456&amp;"|"&amp;V2456&amp;"|"&amp;W2456&amp;"|"&amp;X2456&amp;"|"&amp;Y2456&amp;"|"&amp;Z2456&amp;"|"&amp;AA2456&amp;"|"&amp;AB2456&amp;"|"&amp;AC2456&amp;"|"&amp;AD2456&amp;"|"&amp;AE2456&amp;"|"&amp;AF2456&amp;"|"))</f>
        <v/>
      </c>
      <c r="B2456" s="30" t="s">
        <v>1447</v>
      </c>
      <c r="C2456" s="30"/>
      <c r="D2456" s="55"/>
      <c r="F2456" s="83"/>
      <c r="G2456" s="46"/>
      <c r="H2456" s="27"/>
      <c r="I2456" s="83"/>
      <c r="J2456" s="28"/>
      <c r="K2456" s="83"/>
      <c r="L2456" s="83"/>
      <c r="M2456" s="29"/>
      <c r="N2456" s="83"/>
      <c r="O2456" s="29"/>
      <c r="P2456" s="83"/>
      <c r="Q2456" s="83"/>
      <c r="R2456" s="29"/>
      <c r="S2456" s="55"/>
      <c r="T2456" s="55"/>
      <c r="U2456" s="26"/>
      <c r="AB2456" s="29"/>
      <c r="AD2456" s="29"/>
    </row>
    <row r="2457" spans="1:30" hidden="1" x14ac:dyDescent="0.25">
      <c r="A2457" s="24" t="str">
        <f>IF(D2457="","",(B2457&amp;"|"&amp;C2457&amp;"|"&amp;D2457&amp;"|"&amp;E2457&amp;"|"&amp;F2457&amp;"|"&amp;G2457&amp;"|"&amp;H2457&amp;"|"&amp;I2457&amp;"|"&amp;J2457&amp;"|"&amp;K2457&amp;"|"&amp;L2457&amp;"|"&amp;M2457&amp;"|"&amp;N2457&amp;"|"&amp;O2457&amp;"|"&amp;P2457&amp;"|"&amp;Q2457&amp;"|"&amp;R2457&amp;"|"&amp;S2457&amp;"|"&amp;T2457&amp;"|"&amp;U2457&amp;"|"&amp;V2457&amp;"|"&amp;W2457&amp;"|"&amp;X2457&amp;"|"&amp;Y2457&amp;"|"&amp;Z2457&amp;"|"&amp;AA2457&amp;"|"&amp;AB2457&amp;"|"&amp;AC2457&amp;"|"&amp;AD2457&amp;"|"&amp;AE2457&amp;"|"&amp;AF2457&amp;"|"))</f>
        <v/>
      </c>
      <c r="B2457" s="120" t="s">
        <v>1447</v>
      </c>
      <c r="C2457" s="121" t="s">
        <v>3449</v>
      </c>
      <c r="D2457" s="106"/>
      <c r="E2457" s="106"/>
      <c r="F2457" s="106"/>
      <c r="G2457" s="106"/>
      <c r="H2457" s="106"/>
      <c r="I2457" s="106"/>
      <c r="J2457" s="109"/>
      <c r="K2457" s="108"/>
      <c r="L2457" s="106"/>
      <c r="M2457" s="106"/>
      <c r="N2457" s="106"/>
      <c r="O2457" s="106"/>
      <c r="P2457" s="106"/>
      <c r="Q2457" s="106"/>
      <c r="R2457" s="106"/>
      <c r="S2457" s="106"/>
      <c r="T2457" s="106"/>
      <c r="U2457" s="122"/>
    </row>
    <row r="2458" spans="1:30" hidden="1" x14ac:dyDescent="0.25">
      <c r="A2458" s="24" t="str">
        <f>IF(D2458="","",(B2458&amp;"|"&amp;C2458&amp;"|"&amp;D2458&amp;"|"&amp;E2458&amp;"|"&amp;F2458&amp;"|"&amp;G2458&amp;"|"&amp;H2458&amp;"|"&amp;I2458&amp;"|"&amp;J2458&amp;"|"&amp;K2458&amp;"|"&amp;L2458&amp;"|"&amp;M2458&amp;"|"&amp;N2458&amp;"|"&amp;O2458&amp;"|"&amp;P2458&amp;"|"&amp;Q2458&amp;"|"&amp;R2458&amp;"|"&amp;S2458&amp;"|"&amp;T2458&amp;"|"&amp;U2458&amp;"|"&amp;V2458&amp;"|"&amp;W2458&amp;"|"&amp;X2458&amp;"|"&amp;Y2458&amp;"|"&amp;Z2458&amp;"|"&amp;AA2458&amp;"|"&amp;AB2458&amp;"|"&amp;AC2458&amp;"|"&amp;AD2458&amp;"|"&amp;AE2458&amp;"|"&amp;AF2458&amp;"|"))</f>
        <v/>
      </c>
      <c r="B2458" s="30" t="s">
        <v>1448</v>
      </c>
      <c r="C2458" s="30"/>
      <c r="D2458" s="55"/>
      <c r="F2458" s="83"/>
      <c r="G2458" s="46"/>
      <c r="H2458" s="27"/>
      <c r="I2458" s="83"/>
      <c r="J2458" s="28"/>
      <c r="K2458" s="83"/>
      <c r="L2458" s="83"/>
      <c r="M2458" s="29"/>
      <c r="N2458" s="83"/>
      <c r="O2458" s="29"/>
      <c r="P2458" s="83"/>
      <c r="Q2458" s="83"/>
      <c r="R2458" s="29"/>
      <c r="S2458" s="55"/>
      <c r="T2458" s="55"/>
      <c r="U2458" s="26"/>
      <c r="AB2458" s="29"/>
      <c r="AD2458" s="29"/>
    </row>
    <row r="2459" spans="1:30" hidden="1" x14ac:dyDescent="0.25">
      <c r="A2459" s="24" t="str">
        <f>IF(D2459="","",(B2459&amp;"|"&amp;C2459&amp;"|"&amp;D2459&amp;"|"&amp;E2459&amp;"|"&amp;F2459&amp;"|"&amp;G2459&amp;"|"&amp;H2459&amp;"|"&amp;I2459&amp;"|"&amp;J2459&amp;"|"&amp;K2459&amp;"|"&amp;L2459&amp;"|"&amp;M2459&amp;"|"&amp;N2459&amp;"|"&amp;O2459&amp;"|"&amp;P2459&amp;"|"&amp;Q2459&amp;"|"&amp;R2459&amp;"|"&amp;S2459&amp;"|"&amp;T2459&amp;"|"&amp;U2459&amp;"|"&amp;V2459&amp;"|"&amp;W2459&amp;"|"&amp;X2459&amp;"|"&amp;Y2459&amp;"|"&amp;Z2459&amp;"|"&amp;AA2459&amp;"|"&amp;AB2459&amp;"|"&amp;AC2459&amp;"|"&amp;AD2459&amp;"|"&amp;AE2459&amp;"|"&amp;AF2459&amp;"|"))</f>
        <v/>
      </c>
      <c r="B2459" s="120" t="s">
        <v>1448</v>
      </c>
      <c r="C2459" s="121" t="s">
        <v>3450</v>
      </c>
      <c r="D2459" s="106"/>
      <c r="E2459" s="106"/>
      <c r="F2459" s="106"/>
      <c r="G2459" s="106"/>
      <c r="H2459" s="106"/>
      <c r="I2459" s="106"/>
      <c r="J2459" s="109"/>
      <c r="K2459" s="108"/>
      <c r="L2459" s="106"/>
      <c r="M2459" s="106"/>
      <c r="N2459" s="106"/>
      <c r="O2459" s="106"/>
      <c r="P2459" s="106"/>
      <c r="Q2459" s="106"/>
      <c r="R2459" s="106"/>
      <c r="S2459" s="106"/>
      <c r="T2459" s="106"/>
      <c r="U2459" s="122"/>
    </row>
    <row r="2460" spans="1:30" hidden="1" x14ac:dyDescent="0.25">
      <c r="A2460" s="24" t="str">
        <f>IF(D2460="","",(B2460&amp;"|"&amp;C2460&amp;"|"&amp;D2460&amp;"|"&amp;E2460&amp;"|"&amp;F2460&amp;"|"&amp;G2460&amp;"|"&amp;H2460&amp;"|"&amp;I2460&amp;"|"&amp;J2460&amp;"|"&amp;K2460&amp;"|"&amp;L2460&amp;"|"&amp;M2460&amp;"|"&amp;N2460&amp;"|"&amp;O2460&amp;"|"&amp;P2460&amp;"|"&amp;Q2460&amp;"|"&amp;R2460&amp;"|"&amp;S2460&amp;"|"&amp;T2460&amp;"|"&amp;U2460&amp;"|"&amp;V2460&amp;"|"&amp;W2460&amp;"|"&amp;X2460&amp;"|"&amp;Y2460&amp;"|"&amp;Z2460&amp;"|"&amp;AA2460&amp;"|"&amp;AB2460&amp;"|"&amp;AC2460&amp;"|"&amp;AD2460&amp;"|"&amp;AE2460&amp;"|"&amp;AF2460&amp;"|"))</f>
        <v/>
      </c>
      <c r="B2460" s="30" t="s">
        <v>1449</v>
      </c>
      <c r="C2460" s="30"/>
      <c r="D2460" s="55"/>
      <c r="F2460" s="83"/>
      <c r="G2460" s="46"/>
      <c r="H2460" s="27"/>
      <c r="I2460" s="83"/>
      <c r="J2460" s="28"/>
      <c r="K2460" s="83"/>
      <c r="L2460" s="83"/>
      <c r="M2460" s="29"/>
      <c r="N2460" s="83"/>
      <c r="O2460" s="29"/>
      <c r="P2460" s="83"/>
      <c r="Q2460" s="83"/>
      <c r="R2460" s="29"/>
      <c r="S2460" s="55"/>
      <c r="T2460" s="55"/>
      <c r="U2460" s="26"/>
      <c r="AB2460" s="29"/>
      <c r="AD2460" s="29"/>
    </row>
    <row r="2461" spans="1:30" hidden="1" x14ac:dyDescent="0.25">
      <c r="A2461" s="24" t="str">
        <f>IF(D2461="","",(B2461&amp;"|"&amp;C2461&amp;"|"&amp;D2461&amp;"|"&amp;E2461&amp;"|"&amp;F2461&amp;"|"&amp;G2461&amp;"|"&amp;H2461&amp;"|"&amp;I2461&amp;"|"&amp;J2461&amp;"|"&amp;K2461&amp;"|"&amp;L2461&amp;"|"&amp;M2461&amp;"|"&amp;N2461&amp;"|"&amp;O2461&amp;"|"&amp;P2461&amp;"|"&amp;Q2461&amp;"|"&amp;R2461&amp;"|"&amp;S2461&amp;"|"&amp;T2461&amp;"|"&amp;U2461&amp;"|"&amp;V2461&amp;"|"&amp;W2461&amp;"|"&amp;X2461&amp;"|"&amp;Y2461&amp;"|"&amp;Z2461&amp;"|"&amp;AA2461&amp;"|"&amp;AB2461&amp;"|"&amp;AC2461&amp;"|"&amp;AD2461&amp;"|"&amp;AE2461&amp;"|"&amp;AF2461&amp;"|"))</f>
        <v/>
      </c>
      <c r="B2461" s="120" t="s">
        <v>1449</v>
      </c>
      <c r="C2461" s="121" t="s">
        <v>3451</v>
      </c>
      <c r="D2461" s="106"/>
      <c r="E2461" s="106"/>
      <c r="F2461" s="106"/>
      <c r="G2461" s="106"/>
      <c r="H2461" s="106"/>
      <c r="I2461" s="106"/>
      <c r="J2461" s="109"/>
      <c r="K2461" s="108"/>
      <c r="L2461" s="106"/>
      <c r="M2461" s="106"/>
      <c r="N2461" s="106"/>
      <c r="O2461" s="106"/>
      <c r="P2461" s="106"/>
      <c r="Q2461" s="106"/>
      <c r="R2461" s="106"/>
      <c r="S2461" s="106"/>
      <c r="T2461" s="106"/>
      <c r="U2461" s="122"/>
    </row>
    <row r="2462" spans="1:30" x14ac:dyDescent="0.25">
      <c r="A2462" s="24" t="str">
        <f>IF(D2462="","",(B2462&amp;"|"&amp;C2462&amp;"|"&amp;D2462&amp;"|"&amp;E2462&amp;"|"&amp;F2462&amp;"|"&amp;G2462&amp;"|"&amp;H2462&amp;"|"&amp;I2462&amp;"|"&amp;J2462&amp;"|"&amp;K2462&amp;"|"&amp;L2462&amp;"|"&amp;M2462&amp;"|"&amp;N2462&amp;"|"&amp;O2462&amp;"|"&amp;P2462&amp;"|"&amp;Q2462&amp;"|"&amp;R2462&amp;"|"&amp;S2462&amp;"|"&amp;T2462&amp;"|"&amp;U2462&amp;"|"&amp;V2462&amp;"|"&amp;W2462&amp;"|"&amp;X2462&amp;"|"&amp;Y2462&amp;"|"&amp;Z2462&amp;"|"&amp;AA2462&amp;"|"&amp;AB2462&amp;"|"&amp;AC2462&amp;"|"&amp;AD2462&amp;"|"&amp;AE2462&amp;"|"&amp;AF2462&amp;"|"))</f>
        <v>Pseudotropheus socolofi |, Pindani |24|26||7|8,5||5|20||||||||||||||||||||||</v>
      </c>
      <c r="B2462" s="30" t="s">
        <v>1450</v>
      </c>
      <c r="C2462" s="30" t="s">
        <v>1451</v>
      </c>
      <c r="D2462" s="55">
        <v>24</v>
      </c>
      <c r="E2462" s="55">
        <v>26</v>
      </c>
      <c r="F2462" s="29"/>
      <c r="G2462" s="94">
        <v>7</v>
      </c>
      <c r="H2462" s="94">
        <v>8.5</v>
      </c>
      <c r="I2462" s="29"/>
      <c r="J2462" s="28">
        <v>5</v>
      </c>
      <c r="K2462" s="29">
        <v>20</v>
      </c>
      <c r="L2462" s="29"/>
      <c r="M2462" s="29"/>
      <c r="N2462" s="29"/>
      <c r="O2462" s="29"/>
      <c r="P2462" s="29"/>
      <c r="Q2462" s="29"/>
      <c r="R2462" s="29"/>
      <c r="S2462" s="55"/>
      <c r="T2462" s="55"/>
      <c r="U2462" s="90"/>
      <c r="V2462" s="29"/>
      <c r="Z2462" s="29"/>
      <c r="AA2462" s="29"/>
      <c r="AB2462" s="29"/>
      <c r="AC2462" s="29"/>
      <c r="AD2462" s="29"/>
    </row>
    <row r="2463" spans="1:30" hidden="1" x14ac:dyDescent="0.25">
      <c r="A2463" s="24" t="str">
        <f>IF(D2463="","",(B2463&amp;"|"&amp;C2463&amp;"|"&amp;D2463&amp;"|"&amp;E2463&amp;"|"&amp;F2463&amp;"|"&amp;G2463&amp;"|"&amp;H2463&amp;"|"&amp;I2463&amp;"|"&amp;J2463&amp;"|"&amp;K2463&amp;"|"&amp;L2463&amp;"|"&amp;M2463&amp;"|"&amp;N2463&amp;"|"&amp;O2463&amp;"|"&amp;P2463&amp;"|"&amp;Q2463&amp;"|"&amp;R2463&amp;"|"&amp;S2463&amp;"|"&amp;T2463&amp;"|"&amp;U2463&amp;"|"&amp;V2463&amp;"|"&amp;W2463&amp;"|"&amp;X2463&amp;"|"&amp;Y2463&amp;"|"&amp;Z2463&amp;"|"&amp;AA2463&amp;"|"&amp;AB2463&amp;"|"&amp;AC2463&amp;"|"&amp;AD2463&amp;"|"&amp;AE2463&amp;"|"&amp;AF2463&amp;"|"))</f>
        <v/>
      </c>
      <c r="B2463" s="30" t="s">
        <v>1452</v>
      </c>
      <c r="C2463" s="30"/>
      <c r="D2463" s="55"/>
      <c r="F2463" s="83"/>
      <c r="G2463" s="46"/>
      <c r="H2463" s="27"/>
      <c r="I2463" s="83"/>
      <c r="J2463" s="28"/>
      <c r="K2463" s="83"/>
      <c r="L2463" s="83"/>
      <c r="M2463" s="29"/>
      <c r="N2463" s="83"/>
      <c r="O2463" s="29"/>
      <c r="P2463" s="83"/>
      <c r="Q2463" s="83"/>
      <c r="R2463" s="29"/>
      <c r="S2463" s="55"/>
      <c r="T2463" s="55"/>
      <c r="U2463" s="26"/>
      <c r="AB2463" s="29"/>
      <c r="AD2463" s="29"/>
    </row>
    <row r="2464" spans="1:30" hidden="1" x14ac:dyDescent="0.25">
      <c r="A2464" s="24" t="str">
        <f>IF(D2464="","",(B2464&amp;"|"&amp;C2464&amp;"|"&amp;D2464&amp;"|"&amp;E2464&amp;"|"&amp;F2464&amp;"|"&amp;G2464&amp;"|"&amp;H2464&amp;"|"&amp;I2464&amp;"|"&amp;J2464&amp;"|"&amp;K2464&amp;"|"&amp;L2464&amp;"|"&amp;M2464&amp;"|"&amp;N2464&amp;"|"&amp;O2464&amp;"|"&amp;P2464&amp;"|"&amp;Q2464&amp;"|"&amp;R2464&amp;"|"&amp;S2464&amp;"|"&amp;T2464&amp;"|"&amp;U2464&amp;"|"&amp;V2464&amp;"|"&amp;W2464&amp;"|"&amp;X2464&amp;"|"&amp;Y2464&amp;"|"&amp;Z2464&amp;"|"&amp;AA2464&amp;"|"&amp;AB2464&amp;"|"&amp;AC2464&amp;"|"&amp;AD2464&amp;"|"&amp;AE2464&amp;"|"&amp;AF2464&amp;"|"))</f>
        <v/>
      </c>
      <c r="B2464" s="120" t="s">
        <v>1452</v>
      </c>
      <c r="C2464" s="121" t="s">
        <v>3452</v>
      </c>
      <c r="D2464" s="106"/>
      <c r="E2464" s="106"/>
      <c r="F2464" s="106"/>
      <c r="G2464" s="106"/>
      <c r="H2464" s="106"/>
      <c r="I2464" s="106"/>
      <c r="J2464" s="109"/>
      <c r="K2464" s="108"/>
      <c r="L2464" s="106"/>
      <c r="M2464" s="106"/>
      <c r="N2464" s="106"/>
      <c r="O2464" s="106"/>
      <c r="P2464" s="106"/>
      <c r="Q2464" s="106"/>
      <c r="R2464" s="106"/>
      <c r="S2464" s="106"/>
      <c r="T2464" s="106"/>
      <c r="U2464" s="122"/>
      <c r="AB2464" s="83"/>
      <c r="AD2464" s="83"/>
    </row>
    <row r="2465" spans="1:30" hidden="1" x14ac:dyDescent="0.25">
      <c r="A2465" s="24" t="str">
        <f>IF(D2465="","",(B2465&amp;"|"&amp;C2465&amp;"|"&amp;D2465&amp;"|"&amp;E2465&amp;"|"&amp;F2465&amp;"|"&amp;G2465&amp;"|"&amp;H2465&amp;"|"&amp;I2465&amp;"|"&amp;J2465&amp;"|"&amp;K2465&amp;"|"&amp;L2465&amp;"|"&amp;M2465&amp;"|"&amp;N2465&amp;"|"&amp;O2465&amp;"|"&amp;P2465&amp;"|"&amp;Q2465&amp;"|"&amp;R2465&amp;"|"&amp;S2465&amp;"|"&amp;T2465&amp;"|"&amp;U2465&amp;"|"&amp;V2465&amp;"|"&amp;W2465&amp;"|"&amp;X2465&amp;"|"&amp;Y2465&amp;"|"&amp;Z2465&amp;"|"&amp;AA2465&amp;"|"&amp;AB2465&amp;"|"&amp;AC2465&amp;"|"&amp;AD2465&amp;"|"&amp;AE2465&amp;"|"&amp;AF2465&amp;"|"))</f>
        <v/>
      </c>
      <c r="B2465" s="30" t="s">
        <v>1453</v>
      </c>
      <c r="C2465" s="30"/>
      <c r="D2465" s="55"/>
      <c r="F2465" s="83"/>
      <c r="G2465" s="46"/>
      <c r="H2465" s="27"/>
      <c r="I2465" s="83"/>
      <c r="J2465" s="28"/>
      <c r="K2465" s="83"/>
      <c r="L2465" s="83"/>
      <c r="M2465" s="29"/>
      <c r="N2465" s="83"/>
      <c r="O2465" s="29"/>
      <c r="P2465" s="83"/>
      <c r="Q2465" s="83"/>
      <c r="R2465" s="29"/>
      <c r="S2465" s="55"/>
      <c r="T2465" s="55"/>
      <c r="U2465" s="26"/>
      <c r="AB2465" s="29"/>
      <c r="AD2465" s="29"/>
    </row>
    <row r="2466" spans="1:30" hidden="1" x14ac:dyDescent="0.25">
      <c r="A2466" s="24" t="str">
        <f>IF(D2466="","",(B2466&amp;"|"&amp;C2466&amp;"|"&amp;D2466&amp;"|"&amp;E2466&amp;"|"&amp;F2466&amp;"|"&amp;G2466&amp;"|"&amp;H2466&amp;"|"&amp;I2466&amp;"|"&amp;J2466&amp;"|"&amp;K2466&amp;"|"&amp;L2466&amp;"|"&amp;M2466&amp;"|"&amp;N2466&amp;"|"&amp;O2466&amp;"|"&amp;P2466&amp;"|"&amp;Q2466&amp;"|"&amp;R2466&amp;"|"&amp;S2466&amp;"|"&amp;T2466&amp;"|"&amp;U2466&amp;"|"&amp;V2466&amp;"|"&amp;W2466&amp;"|"&amp;X2466&amp;"|"&amp;Y2466&amp;"|"&amp;Z2466&amp;"|"&amp;AA2466&amp;"|"&amp;AB2466&amp;"|"&amp;AC2466&amp;"|"&amp;AD2466&amp;"|"&amp;AE2466&amp;"|"&amp;AF2466&amp;"|"))</f>
        <v/>
      </c>
      <c r="B2466" s="120" t="s">
        <v>1453</v>
      </c>
      <c r="C2466" s="121" t="s">
        <v>3453</v>
      </c>
      <c r="D2466" s="106"/>
      <c r="E2466" s="106"/>
      <c r="F2466" s="106"/>
      <c r="G2466" s="106"/>
      <c r="H2466" s="106"/>
      <c r="I2466" s="106"/>
      <c r="J2466" s="109"/>
      <c r="K2466" s="108"/>
      <c r="L2466" s="106"/>
      <c r="M2466" s="106"/>
      <c r="N2466" s="106"/>
      <c r="O2466" s="106"/>
      <c r="P2466" s="106"/>
      <c r="Q2466" s="106"/>
      <c r="R2466" s="106"/>
      <c r="S2466" s="106"/>
      <c r="T2466" s="106"/>
      <c r="U2466" s="122"/>
      <c r="AB2466" s="83"/>
      <c r="AD2466" s="83"/>
    </row>
    <row r="2467" spans="1:30" hidden="1" x14ac:dyDescent="0.25">
      <c r="A2467" s="24" t="str">
        <f>IF(D2467="","",(B2467&amp;"|"&amp;C2467&amp;"|"&amp;D2467&amp;"|"&amp;E2467&amp;"|"&amp;F2467&amp;"|"&amp;G2467&amp;"|"&amp;H2467&amp;"|"&amp;I2467&amp;"|"&amp;J2467&amp;"|"&amp;K2467&amp;"|"&amp;L2467&amp;"|"&amp;M2467&amp;"|"&amp;N2467&amp;"|"&amp;O2467&amp;"|"&amp;P2467&amp;"|"&amp;Q2467&amp;"|"&amp;R2467&amp;"|"&amp;S2467&amp;"|"&amp;T2467&amp;"|"&amp;U2467&amp;"|"&amp;V2467&amp;"|"&amp;W2467&amp;"|"&amp;X2467&amp;"|"&amp;Y2467&amp;"|"&amp;Z2467&amp;"|"&amp;AA2467&amp;"|"&amp;AB2467&amp;"|"&amp;AC2467&amp;"|"&amp;AD2467&amp;"|"&amp;AE2467&amp;"|"&amp;AF2467&amp;"|"))</f>
        <v/>
      </c>
      <c r="B2467" s="30" t="s">
        <v>1454</v>
      </c>
      <c r="C2467" s="30"/>
      <c r="D2467" s="55"/>
      <c r="F2467" s="83"/>
      <c r="G2467" s="46"/>
      <c r="H2467" s="27"/>
      <c r="I2467" s="83"/>
      <c r="J2467" s="28"/>
      <c r="K2467" s="83"/>
      <c r="L2467" s="83"/>
      <c r="M2467" s="29"/>
      <c r="N2467" s="83"/>
      <c r="O2467" s="29"/>
      <c r="P2467" s="83"/>
      <c r="Q2467" s="83"/>
      <c r="R2467" s="29"/>
      <c r="S2467" s="55"/>
      <c r="T2467" s="55"/>
      <c r="U2467" s="26"/>
      <c r="AB2467" s="29"/>
      <c r="AD2467" s="29"/>
    </row>
    <row r="2468" spans="1:30" hidden="1" x14ac:dyDescent="0.25">
      <c r="A2468" s="24" t="str">
        <f>IF(D2468="","",(B2468&amp;"|"&amp;C2468&amp;"|"&amp;D2468&amp;"|"&amp;E2468&amp;"|"&amp;F2468&amp;"|"&amp;G2468&amp;"|"&amp;H2468&amp;"|"&amp;I2468&amp;"|"&amp;J2468&amp;"|"&amp;K2468&amp;"|"&amp;L2468&amp;"|"&amp;M2468&amp;"|"&amp;N2468&amp;"|"&amp;O2468&amp;"|"&amp;P2468&amp;"|"&amp;Q2468&amp;"|"&amp;R2468&amp;"|"&amp;S2468&amp;"|"&amp;T2468&amp;"|"&amp;U2468&amp;"|"&amp;V2468&amp;"|"&amp;W2468&amp;"|"&amp;X2468&amp;"|"&amp;Y2468&amp;"|"&amp;Z2468&amp;"|"&amp;AA2468&amp;"|"&amp;AB2468&amp;"|"&amp;AC2468&amp;"|"&amp;AD2468&amp;"|"&amp;AE2468&amp;"|"&amp;AF2468&amp;"|"))</f>
        <v/>
      </c>
      <c r="B2468" s="120" t="s">
        <v>1454</v>
      </c>
      <c r="C2468" s="121" t="s">
        <v>3454</v>
      </c>
      <c r="D2468" s="106"/>
      <c r="E2468" s="106"/>
      <c r="F2468" s="106"/>
      <c r="G2468" s="106"/>
      <c r="H2468" s="106"/>
      <c r="I2468" s="106"/>
      <c r="J2468" s="109"/>
      <c r="K2468" s="108"/>
      <c r="L2468" s="106"/>
      <c r="M2468" s="106"/>
      <c r="N2468" s="106"/>
      <c r="O2468" s="106"/>
      <c r="P2468" s="106"/>
      <c r="Q2468" s="106"/>
      <c r="R2468" s="106"/>
      <c r="S2468" s="106"/>
      <c r="T2468" s="106"/>
      <c r="U2468" s="122"/>
      <c r="AB2468" s="83"/>
      <c r="AD2468" s="83"/>
    </row>
    <row r="2469" spans="1:30" hidden="1" x14ac:dyDescent="0.25">
      <c r="A2469" s="24" t="str">
        <f>IF(D2469="","",(B2469&amp;"|"&amp;C2469&amp;"|"&amp;D2469&amp;"|"&amp;E2469&amp;"|"&amp;F2469&amp;"|"&amp;G2469&amp;"|"&amp;H2469&amp;"|"&amp;I2469&amp;"|"&amp;J2469&amp;"|"&amp;K2469&amp;"|"&amp;L2469&amp;"|"&amp;M2469&amp;"|"&amp;N2469&amp;"|"&amp;O2469&amp;"|"&amp;P2469&amp;"|"&amp;Q2469&amp;"|"&amp;R2469&amp;"|"&amp;S2469&amp;"|"&amp;T2469&amp;"|"&amp;U2469&amp;"|"&amp;V2469&amp;"|"&amp;W2469&amp;"|"&amp;X2469&amp;"|"&amp;Y2469&amp;"|"&amp;Z2469&amp;"|"&amp;AA2469&amp;"|"&amp;AB2469&amp;"|"&amp;AC2469&amp;"|"&amp;AD2469&amp;"|"&amp;AE2469&amp;"|"&amp;AF2469&amp;"|"))</f>
        <v/>
      </c>
      <c r="B2469" s="30" t="s">
        <v>1455</v>
      </c>
      <c r="C2469" s="30"/>
      <c r="D2469" s="55"/>
      <c r="F2469" s="83"/>
      <c r="G2469" s="46"/>
      <c r="H2469" s="27"/>
      <c r="I2469" s="83"/>
      <c r="J2469" s="28"/>
      <c r="K2469" s="83"/>
      <c r="L2469" s="83"/>
      <c r="M2469" s="29"/>
      <c r="N2469" s="83"/>
      <c r="O2469" s="29"/>
      <c r="P2469" s="83"/>
      <c r="Q2469" s="83"/>
      <c r="R2469" s="29"/>
      <c r="S2469" s="55"/>
      <c r="T2469" s="55"/>
      <c r="U2469" s="26"/>
      <c r="AB2469" s="29"/>
      <c r="AD2469" s="29"/>
    </row>
    <row r="2470" spans="1:30" hidden="1" x14ac:dyDescent="0.25">
      <c r="A2470" s="24" t="str">
        <f>IF(D2470="","",(B2470&amp;"|"&amp;C2470&amp;"|"&amp;D2470&amp;"|"&amp;E2470&amp;"|"&amp;F2470&amp;"|"&amp;G2470&amp;"|"&amp;H2470&amp;"|"&amp;I2470&amp;"|"&amp;J2470&amp;"|"&amp;K2470&amp;"|"&amp;L2470&amp;"|"&amp;M2470&amp;"|"&amp;N2470&amp;"|"&amp;O2470&amp;"|"&amp;P2470&amp;"|"&amp;Q2470&amp;"|"&amp;R2470&amp;"|"&amp;S2470&amp;"|"&amp;T2470&amp;"|"&amp;U2470&amp;"|"&amp;V2470&amp;"|"&amp;W2470&amp;"|"&amp;X2470&amp;"|"&amp;Y2470&amp;"|"&amp;Z2470&amp;"|"&amp;AA2470&amp;"|"&amp;AB2470&amp;"|"&amp;AC2470&amp;"|"&amp;AD2470&amp;"|"&amp;AE2470&amp;"|"&amp;AF2470&amp;"|"))</f>
        <v/>
      </c>
      <c r="B2470" s="120" t="s">
        <v>1455</v>
      </c>
      <c r="C2470" s="121" t="s">
        <v>3455</v>
      </c>
      <c r="D2470" s="106"/>
      <c r="E2470" s="106"/>
      <c r="F2470" s="106"/>
      <c r="G2470" s="106"/>
      <c r="H2470" s="106"/>
      <c r="I2470" s="106"/>
      <c r="J2470" s="109"/>
      <c r="K2470" s="108"/>
      <c r="L2470" s="106"/>
      <c r="M2470" s="106"/>
      <c r="N2470" s="106"/>
      <c r="O2470" s="106"/>
      <c r="P2470" s="106"/>
      <c r="Q2470" s="106"/>
      <c r="R2470" s="106"/>
      <c r="S2470" s="106"/>
      <c r="T2470" s="106"/>
      <c r="U2470" s="122"/>
      <c r="V2470" s="83"/>
      <c r="Z2470" s="83"/>
      <c r="AA2470" s="83"/>
      <c r="AB2470" s="83"/>
      <c r="AC2470" s="83"/>
      <c r="AD2470" s="83"/>
    </row>
    <row r="2471" spans="1:30" hidden="1" x14ac:dyDescent="0.25">
      <c r="A2471" s="24" t="str">
        <f>IF(D2471="","",(B2471&amp;"|"&amp;C2471&amp;"|"&amp;D2471&amp;"|"&amp;E2471&amp;"|"&amp;F2471&amp;"|"&amp;G2471&amp;"|"&amp;H2471&amp;"|"&amp;I2471&amp;"|"&amp;J2471&amp;"|"&amp;K2471&amp;"|"&amp;L2471&amp;"|"&amp;M2471&amp;"|"&amp;N2471&amp;"|"&amp;O2471&amp;"|"&amp;P2471&amp;"|"&amp;Q2471&amp;"|"&amp;R2471&amp;"|"&amp;S2471&amp;"|"&amp;T2471&amp;"|"&amp;U2471&amp;"|"&amp;V2471&amp;"|"&amp;W2471&amp;"|"&amp;X2471&amp;"|"&amp;Y2471&amp;"|"&amp;Z2471&amp;"|"&amp;AA2471&amp;"|"&amp;AB2471&amp;"|"&amp;AC2471&amp;"|"&amp;AD2471&amp;"|"&amp;AE2471&amp;"|"&amp;AF2471&amp;"|"))</f>
        <v/>
      </c>
      <c r="B2471" s="30" t="s">
        <v>1456</v>
      </c>
      <c r="C2471" s="30"/>
      <c r="D2471" s="55"/>
      <c r="F2471" s="83"/>
      <c r="G2471" s="46"/>
      <c r="H2471" s="27"/>
      <c r="I2471" s="83"/>
      <c r="J2471" s="28"/>
      <c r="K2471" s="83"/>
      <c r="L2471" s="83"/>
      <c r="M2471" s="29"/>
      <c r="N2471" s="83"/>
      <c r="O2471" s="29"/>
      <c r="P2471" s="83"/>
      <c r="Q2471" s="83"/>
      <c r="R2471" s="29"/>
      <c r="S2471" s="55"/>
      <c r="T2471" s="55"/>
      <c r="U2471" s="26"/>
      <c r="AB2471" s="29"/>
      <c r="AD2471" s="29"/>
    </row>
    <row r="2472" spans="1:30" hidden="1" x14ac:dyDescent="0.25">
      <c r="A2472" s="24" t="str">
        <f>IF(D2472="","",(B2472&amp;"|"&amp;C2472&amp;"|"&amp;D2472&amp;"|"&amp;E2472&amp;"|"&amp;F2472&amp;"|"&amp;G2472&amp;"|"&amp;H2472&amp;"|"&amp;I2472&amp;"|"&amp;J2472&amp;"|"&amp;K2472&amp;"|"&amp;L2472&amp;"|"&amp;M2472&amp;"|"&amp;N2472&amp;"|"&amp;O2472&amp;"|"&amp;P2472&amp;"|"&amp;Q2472&amp;"|"&amp;R2472&amp;"|"&amp;S2472&amp;"|"&amp;T2472&amp;"|"&amp;U2472&amp;"|"&amp;V2472&amp;"|"&amp;W2472&amp;"|"&amp;X2472&amp;"|"&amp;Y2472&amp;"|"&amp;Z2472&amp;"|"&amp;AA2472&amp;"|"&amp;AB2472&amp;"|"&amp;AC2472&amp;"|"&amp;AD2472&amp;"|"&amp;AE2472&amp;"|"&amp;AF2472&amp;"|"))</f>
        <v/>
      </c>
      <c r="B2472" s="120" t="s">
        <v>1456</v>
      </c>
      <c r="C2472" s="121" t="s">
        <v>3456</v>
      </c>
      <c r="D2472" s="106"/>
      <c r="E2472" s="106"/>
      <c r="F2472" s="106"/>
      <c r="G2472" s="106"/>
      <c r="H2472" s="106"/>
      <c r="I2472" s="106"/>
      <c r="J2472" s="109"/>
      <c r="K2472" s="108"/>
      <c r="L2472" s="106"/>
      <c r="M2472" s="106"/>
      <c r="N2472" s="106"/>
      <c r="O2472" s="106"/>
      <c r="P2472" s="106"/>
      <c r="Q2472" s="106"/>
      <c r="R2472" s="106"/>
      <c r="S2472" s="106"/>
      <c r="T2472" s="106"/>
      <c r="U2472" s="122"/>
    </row>
    <row r="2473" spans="1:30" hidden="1" x14ac:dyDescent="0.25">
      <c r="A2473" s="24" t="str">
        <f>IF(D2473="","",(B2473&amp;"|"&amp;C2473&amp;"|"&amp;D2473&amp;"|"&amp;E2473&amp;"|"&amp;F2473&amp;"|"&amp;G2473&amp;"|"&amp;H2473&amp;"|"&amp;I2473&amp;"|"&amp;J2473&amp;"|"&amp;K2473&amp;"|"&amp;L2473&amp;"|"&amp;M2473&amp;"|"&amp;N2473&amp;"|"&amp;O2473&amp;"|"&amp;P2473&amp;"|"&amp;Q2473&amp;"|"&amp;R2473&amp;"|"&amp;S2473&amp;"|"&amp;T2473&amp;"|"&amp;U2473&amp;"|"&amp;V2473&amp;"|"&amp;W2473&amp;"|"&amp;X2473&amp;"|"&amp;Y2473&amp;"|"&amp;Z2473&amp;"|"&amp;AA2473&amp;"|"&amp;AB2473&amp;"|"&amp;AC2473&amp;"|"&amp;AD2473&amp;"|"&amp;AE2473&amp;"|"&amp;AF2473&amp;"|"))</f>
        <v/>
      </c>
      <c r="B2473" s="30" t="s">
        <v>1457</v>
      </c>
      <c r="C2473" s="30"/>
      <c r="D2473" s="55"/>
      <c r="F2473" s="83"/>
      <c r="G2473" s="46"/>
      <c r="H2473" s="27"/>
      <c r="I2473" s="83"/>
      <c r="J2473" s="28"/>
      <c r="K2473" s="83"/>
      <c r="L2473" s="83"/>
      <c r="M2473" s="29"/>
      <c r="N2473" s="83"/>
      <c r="O2473" s="29"/>
      <c r="P2473" s="83"/>
      <c r="Q2473" s="83"/>
      <c r="R2473" s="29"/>
      <c r="S2473" s="55"/>
      <c r="T2473" s="55"/>
      <c r="U2473" s="26"/>
      <c r="AB2473" s="29"/>
      <c r="AD2473" s="29"/>
    </row>
    <row r="2474" spans="1:30" hidden="1" x14ac:dyDescent="0.25">
      <c r="A2474" s="24" t="str">
        <f>IF(D2474="","",(B2474&amp;"|"&amp;C2474&amp;"|"&amp;D2474&amp;"|"&amp;E2474&amp;"|"&amp;F2474&amp;"|"&amp;G2474&amp;"|"&amp;H2474&amp;"|"&amp;I2474&amp;"|"&amp;J2474&amp;"|"&amp;K2474&amp;"|"&amp;L2474&amp;"|"&amp;M2474&amp;"|"&amp;N2474&amp;"|"&amp;O2474&amp;"|"&amp;P2474&amp;"|"&amp;Q2474&amp;"|"&amp;R2474&amp;"|"&amp;S2474&amp;"|"&amp;T2474&amp;"|"&amp;U2474&amp;"|"&amp;V2474&amp;"|"&amp;W2474&amp;"|"&amp;X2474&amp;"|"&amp;Y2474&amp;"|"&amp;Z2474&amp;"|"&amp;AA2474&amp;"|"&amp;AB2474&amp;"|"&amp;AC2474&amp;"|"&amp;AD2474&amp;"|"&amp;AE2474&amp;"|"&amp;AF2474&amp;"|"))</f>
        <v/>
      </c>
      <c r="B2474" s="120" t="s">
        <v>1457</v>
      </c>
      <c r="C2474" s="121" t="s">
        <v>3457</v>
      </c>
      <c r="D2474" s="106"/>
      <c r="E2474" s="106"/>
      <c r="F2474" s="106"/>
      <c r="G2474" s="106"/>
      <c r="H2474" s="106"/>
      <c r="I2474" s="106"/>
      <c r="J2474" s="109"/>
      <c r="K2474" s="108"/>
      <c r="L2474" s="106"/>
      <c r="M2474" s="106"/>
      <c r="N2474" s="106"/>
      <c r="O2474" s="106"/>
      <c r="P2474" s="106"/>
      <c r="Q2474" s="106"/>
      <c r="R2474" s="106"/>
      <c r="S2474" s="106"/>
      <c r="T2474" s="106"/>
      <c r="U2474" s="122"/>
    </row>
    <row r="2475" spans="1:30" hidden="1" x14ac:dyDescent="0.25">
      <c r="A2475" s="24" t="str">
        <f>IF(D2475="","",(B2475&amp;"|"&amp;C2475&amp;"|"&amp;D2475&amp;"|"&amp;E2475&amp;"|"&amp;F2475&amp;"|"&amp;G2475&amp;"|"&amp;H2475&amp;"|"&amp;I2475&amp;"|"&amp;J2475&amp;"|"&amp;K2475&amp;"|"&amp;L2475&amp;"|"&amp;M2475&amp;"|"&amp;N2475&amp;"|"&amp;O2475&amp;"|"&amp;P2475&amp;"|"&amp;Q2475&amp;"|"&amp;R2475&amp;"|"&amp;S2475&amp;"|"&amp;T2475&amp;"|"&amp;U2475&amp;"|"&amp;V2475&amp;"|"&amp;W2475&amp;"|"&amp;X2475&amp;"|"&amp;Y2475&amp;"|"&amp;Z2475&amp;"|"&amp;AA2475&amp;"|"&amp;AB2475&amp;"|"&amp;AC2475&amp;"|"&amp;AD2475&amp;"|"&amp;AE2475&amp;"|"&amp;AF2475&amp;"|"))</f>
        <v/>
      </c>
      <c r="B2475" s="30" t="s">
        <v>1458</v>
      </c>
      <c r="C2475" s="30"/>
      <c r="D2475" s="55"/>
      <c r="F2475" s="83"/>
      <c r="G2475" s="46"/>
      <c r="H2475" s="27"/>
      <c r="I2475" s="83"/>
      <c r="J2475" s="28"/>
      <c r="K2475" s="83"/>
      <c r="L2475" s="83"/>
      <c r="M2475" s="29"/>
      <c r="N2475" s="83"/>
      <c r="O2475" s="29"/>
      <c r="P2475" s="83"/>
      <c r="Q2475" s="83"/>
      <c r="R2475" s="29"/>
      <c r="S2475" s="55"/>
      <c r="T2475" s="55"/>
      <c r="U2475" s="26"/>
      <c r="AB2475" s="29"/>
      <c r="AD2475" s="29"/>
    </row>
    <row r="2476" spans="1:30" hidden="1" x14ac:dyDescent="0.25">
      <c r="A2476" s="24" t="str">
        <f>IF(D2476="","",(B2476&amp;"|"&amp;C2476&amp;"|"&amp;D2476&amp;"|"&amp;E2476&amp;"|"&amp;F2476&amp;"|"&amp;G2476&amp;"|"&amp;H2476&amp;"|"&amp;I2476&amp;"|"&amp;J2476&amp;"|"&amp;K2476&amp;"|"&amp;L2476&amp;"|"&amp;M2476&amp;"|"&amp;N2476&amp;"|"&amp;O2476&amp;"|"&amp;P2476&amp;"|"&amp;Q2476&amp;"|"&amp;R2476&amp;"|"&amp;S2476&amp;"|"&amp;T2476&amp;"|"&amp;U2476&amp;"|"&amp;V2476&amp;"|"&amp;W2476&amp;"|"&amp;X2476&amp;"|"&amp;Y2476&amp;"|"&amp;Z2476&amp;"|"&amp;AA2476&amp;"|"&amp;AB2476&amp;"|"&amp;AC2476&amp;"|"&amp;AD2476&amp;"|"&amp;AE2476&amp;"|"&amp;AF2476&amp;"|"))</f>
        <v/>
      </c>
      <c r="B2476" s="120" t="s">
        <v>1458</v>
      </c>
      <c r="C2476" s="121" t="s">
        <v>3458</v>
      </c>
      <c r="D2476" s="106"/>
      <c r="E2476" s="106"/>
      <c r="F2476" s="106"/>
      <c r="G2476" s="106"/>
      <c r="H2476" s="106"/>
      <c r="I2476" s="106"/>
      <c r="J2476" s="109"/>
      <c r="K2476" s="108"/>
      <c r="L2476" s="106"/>
      <c r="M2476" s="106"/>
      <c r="N2476" s="106"/>
      <c r="O2476" s="106"/>
      <c r="P2476" s="106"/>
      <c r="Q2476" s="106"/>
      <c r="R2476" s="106"/>
      <c r="S2476" s="106"/>
      <c r="T2476" s="106"/>
      <c r="U2476" s="122"/>
    </row>
    <row r="2477" spans="1:30" x14ac:dyDescent="0.25">
      <c r="A2477" s="24" t="str">
        <f>IF(D2477="","",(B2477&amp;"|"&amp;C2477&amp;"|"&amp;D2477&amp;"|"&amp;E2477&amp;"|"&amp;F2477&amp;"|"&amp;G2477&amp;"|"&amp;H2477&amp;"|"&amp;I2477&amp;"|"&amp;J2477&amp;"|"&amp;K2477&amp;"|"&amp;L2477&amp;"|"&amp;M2477&amp;"|"&amp;N2477&amp;"|"&amp;O2477&amp;"|"&amp;P2477&amp;"|"&amp;Q2477&amp;"|"&amp;R2477&amp;"|"&amp;S2477&amp;"|"&amp;T2477&amp;"|"&amp;U2477&amp;"|"&amp;V2477&amp;"|"&amp;W2477&amp;"|"&amp;X2477&amp;"|"&amp;Y2477&amp;"|"&amp;Z2477&amp;"|"&amp;AA2477&amp;"|"&amp;AB2477&amp;"|"&amp;AC2477&amp;"|"&amp;AD2477&amp;"|"&amp;AE2477&amp;"|"&amp;AF2477&amp;"|"))</f>
        <v>Pterygoplichthys gibbiceps |Gibbiceps , Gibby, Sail fin pleco |23|27||6|8||5|19||||||||||||||||||||||</v>
      </c>
      <c r="B2477" s="30" t="s">
        <v>1459</v>
      </c>
      <c r="C2477" s="30" t="s">
        <v>1460</v>
      </c>
      <c r="D2477" s="55">
        <v>23</v>
      </c>
      <c r="E2477" s="44">
        <v>27</v>
      </c>
      <c r="F2477" s="83"/>
      <c r="G2477" s="94">
        <v>6</v>
      </c>
      <c r="H2477" s="92">
        <v>8</v>
      </c>
      <c r="I2477" s="83"/>
      <c r="J2477" s="28">
        <v>5</v>
      </c>
      <c r="K2477" s="83">
        <v>19</v>
      </c>
      <c r="L2477" s="83"/>
      <c r="M2477" s="29"/>
      <c r="N2477" s="83"/>
      <c r="O2477" s="29"/>
      <c r="P2477" s="83"/>
      <c r="Q2477" s="83"/>
      <c r="R2477" s="29"/>
      <c r="S2477" s="55"/>
      <c r="T2477" s="55"/>
      <c r="U2477" s="26"/>
      <c r="V2477" s="83"/>
      <c r="Z2477" s="83"/>
      <c r="AA2477" s="83"/>
      <c r="AB2477" s="29"/>
      <c r="AC2477" s="83"/>
      <c r="AD2477" s="29"/>
    </row>
    <row r="2478" spans="1:30" hidden="1" x14ac:dyDescent="0.25">
      <c r="A2478" s="24" t="str">
        <f>IF(D2478="","",(B2478&amp;"|"&amp;C2478&amp;"|"&amp;D2478&amp;"|"&amp;E2478&amp;"|"&amp;F2478&amp;"|"&amp;G2478&amp;"|"&amp;H2478&amp;"|"&amp;I2478&amp;"|"&amp;J2478&amp;"|"&amp;K2478&amp;"|"&amp;L2478&amp;"|"&amp;M2478&amp;"|"&amp;N2478&amp;"|"&amp;O2478&amp;"|"&amp;P2478&amp;"|"&amp;Q2478&amp;"|"&amp;R2478&amp;"|"&amp;S2478&amp;"|"&amp;T2478&amp;"|"&amp;U2478&amp;"|"&amp;V2478&amp;"|"&amp;W2478&amp;"|"&amp;X2478&amp;"|"&amp;Y2478&amp;"|"&amp;Z2478&amp;"|"&amp;AA2478&amp;"|"&amp;AB2478&amp;"|"&amp;AC2478&amp;"|"&amp;AD2478&amp;"|"&amp;AE2478&amp;"|"&amp;AF2478&amp;"|"))</f>
        <v/>
      </c>
      <c r="B2478" s="30" t="s">
        <v>1461</v>
      </c>
      <c r="C2478" s="30"/>
      <c r="D2478" s="55"/>
      <c r="F2478" s="83"/>
      <c r="G2478" s="46"/>
      <c r="H2478" s="27"/>
      <c r="I2478" s="83"/>
      <c r="J2478" s="28"/>
      <c r="K2478" s="83"/>
      <c r="L2478" s="83"/>
      <c r="M2478" s="29"/>
      <c r="N2478" s="83"/>
      <c r="O2478" s="29"/>
      <c r="P2478" s="83"/>
      <c r="Q2478" s="83"/>
      <c r="R2478" s="29"/>
      <c r="S2478" s="55"/>
      <c r="T2478" s="55"/>
      <c r="U2478" s="26"/>
      <c r="AB2478" s="29"/>
      <c r="AD2478" s="29"/>
    </row>
    <row r="2479" spans="1:30" hidden="1" x14ac:dyDescent="0.25">
      <c r="A2479" s="24" t="str">
        <f>IF(D2479="","",(B2479&amp;"|"&amp;C2479&amp;"|"&amp;D2479&amp;"|"&amp;E2479&amp;"|"&amp;F2479&amp;"|"&amp;G2479&amp;"|"&amp;H2479&amp;"|"&amp;I2479&amp;"|"&amp;J2479&amp;"|"&amp;K2479&amp;"|"&amp;L2479&amp;"|"&amp;M2479&amp;"|"&amp;N2479&amp;"|"&amp;O2479&amp;"|"&amp;P2479&amp;"|"&amp;Q2479&amp;"|"&amp;R2479&amp;"|"&amp;S2479&amp;"|"&amp;T2479&amp;"|"&amp;U2479&amp;"|"&amp;V2479&amp;"|"&amp;W2479&amp;"|"&amp;X2479&amp;"|"&amp;Y2479&amp;"|"&amp;Z2479&amp;"|"&amp;AA2479&amp;"|"&amp;AB2479&amp;"|"&amp;AC2479&amp;"|"&amp;AD2479&amp;"|"&amp;AE2479&amp;"|"&amp;AF2479&amp;"|"))</f>
        <v/>
      </c>
      <c r="B2479" s="120" t="s">
        <v>1461</v>
      </c>
      <c r="C2479" s="121" t="s">
        <v>3055</v>
      </c>
      <c r="D2479" s="106"/>
      <c r="E2479" s="106"/>
      <c r="F2479" s="106"/>
      <c r="G2479" s="106"/>
      <c r="H2479" s="106"/>
      <c r="I2479" s="106"/>
      <c r="J2479" s="109"/>
      <c r="K2479" s="108"/>
      <c r="L2479" s="106"/>
      <c r="M2479" s="106"/>
      <c r="N2479" s="106"/>
      <c r="O2479" s="106"/>
      <c r="P2479" s="106"/>
      <c r="Q2479" s="106"/>
      <c r="R2479" s="106"/>
      <c r="S2479" s="106"/>
      <c r="T2479" s="106"/>
      <c r="U2479" s="122"/>
    </row>
    <row r="2480" spans="1:30" hidden="1" x14ac:dyDescent="0.25">
      <c r="A2480" s="24" t="str">
        <f>IF(D2480="","",(B2480&amp;"|"&amp;C2480&amp;"|"&amp;D2480&amp;"|"&amp;E2480&amp;"|"&amp;F2480&amp;"|"&amp;G2480&amp;"|"&amp;H2480&amp;"|"&amp;I2480&amp;"|"&amp;J2480&amp;"|"&amp;K2480&amp;"|"&amp;L2480&amp;"|"&amp;M2480&amp;"|"&amp;N2480&amp;"|"&amp;O2480&amp;"|"&amp;P2480&amp;"|"&amp;Q2480&amp;"|"&amp;R2480&amp;"|"&amp;S2480&amp;"|"&amp;T2480&amp;"|"&amp;U2480&amp;"|"&amp;V2480&amp;"|"&amp;W2480&amp;"|"&amp;X2480&amp;"|"&amp;Y2480&amp;"|"&amp;Z2480&amp;"|"&amp;AA2480&amp;"|"&amp;AB2480&amp;"|"&amp;AC2480&amp;"|"&amp;AD2480&amp;"|"&amp;AE2480&amp;"|"&amp;AF2480&amp;"|"))</f>
        <v/>
      </c>
      <c r="B2480" s="30" t="s">
        <v>1462</v>
      </c>
      <c r="C2480" s="30"/>
      <c r="D2480" s="55"/>
      <c r="F2480" s="83"/>
      <c r="G2480" s="46"/>
      <c r="H2480" s="27"/>
      <c r="I2480" s="83"/>
      <c r="J2480" s="28"/>
      <c r="K2480" s="83"/>
      <c r="L2480" s="83"/>
      <c r="M2480" s="29"/>
      <c r="N2480" s="83"/>
      <c r="O2480" s="29"/>
      <c r="P2480" s="83"/>
      <c r="Q2480" s="83"/>
      <c r="R2480" s="29"/>
      <c r="S2480" s="55"/>
      <c r="T2480" s="55"/>
      <c r="U2480" s="26"/>
      <c r="AB2480" s="29"/>
      <c r="AD2480" s="29"/>
    </row>
    <row r="2481" spans="1:30" hidden="1" x14ac:dyDescent="0.25">
      <c r="A2481" s="24" t="str">
        <f>IF(D2481="","",(B2481&amp;"|"&amp;C2481&amp;"|"&amp;D2481&amp;"|"&amp;E2481&amp;"|"&amp;F2481&amp;"|"&amp;G2481&amp;"|"&amp;H2481&amp;"|"&amp;I2481&amp;"|"&amp;J2481&amp;"|"&amp;K2481&amp;"|"&amp;L2481&amp;"|"&amp;M2481&amp;"|"&amp;N2481&amp;"|"&amp;O2481&amp;"|"&amp;P2481&amp;"|"&amp;Q2481&amp;"|"&amp;R2481&amp;"|"&amp;S2481&amp;"|"&amp;T2481&amp;"|"&amp;U2481&amp;"|"&amp;V2481&amp;"|"&amp;W2481&amp;"|"&amp;X2481&amp;"|"&amp;Y2481&amp;"|"&amp;Z2481&amp;"|"&amp;AA2481&amp;"|"&amp;AB2481&amp;"|"&amp;AC2481&amp;"|"&amp;AD2481&amp;"|"&amp;AE2481&amp;"|"&amp;AF2481&amp;"|"))</f>
        <v/>
      </c>
      <c r="B2481" s="120" t="s">
        <v>1462</v>
      </c>
      <c r="C2481" s="121" t="s">
        <v>3459</v>
      </c>
      <c r="D2481" s="106"/>
      <c r="E2481" s="106"/>
      <c r="F2481" s="106"/>
      <c r="G2481" s="106"/>
      <c r="H2481" s="106"/>
      <c r="I2481" s="106"/>
      <c r="J2481" s="109"/>
      <c r="K2481" s="108"/>
      <c r="L2481" s="106"/>
      <c r="M2481" s="106"/>
      <c r="N2481" s="106"/>
      <c r="O2481" s="106"/>
      <c r="P2481" s="106"/>
      <c r="Q2481" s="106"/>
      <c r="R2481" s="106"/>
      <c r="S2481" s="106"/>
      <c r="T2481" s="106"/>
      <c r="U2481" s="122"/>
    </row>
    <row r="2482" spans="1:30" hidden="1" x14ac:dyDescent="0.25">
      <c r="A2482" s="24" t="str">
        <f>IF(D2482="","",(B2482&amp;"|"&amp;C2482&amp;"|"&amp;D2482&amp;"|"&amp;E2482&amp;"|"&amp;F2482&amp;"|"&amp;G2482&amp;"|"&amp;H2482&amp;"|"&amp;I2482&amp;"|"&amp;J2482&amp;"|"&amp;K2482&amp;"|"&amp;L2482&amp;"|"&amp;M2482&amp;"|"&amp;N2482&amp;"|"&amp;O2482&amp;"|"&amp;P2482&amp;"|"&amp;Q2482&amp;"|"&amp;R2482&amp;"|"&amp;S2482&amp;"|"&amp;T2482&amp;"|"&amp;U2482&amp;"|"&amp;V2482&amp;"|"&amp;W2482&amp;"|"&amp;X2482&amp;"|"&amp;Y2482&amp;"|"&amp;Z2482&amp;"|"&amp;AA2482&amp;"|"&amp;AB2482&amp;"|"&amp;AC2482&amp;"|"&amp;AD2482&amp;"|"&amp;AE2482&amp;"|"&amp;AF2482&amp;"|"))</f>
        <v/>
      </c>
      <c r="B2482" s="30" t="s">
        <v>1463</v>
      </c>
      <c r="C2482" s="30"/>
      <c r="D2482" s="55"/>
      <c r="F2482" s="83"/>
      <c r="G2482" s="46"/>
      <c r="H2482" s="27"/>
      <c r="I2482" s="83"/>
      <c r="J2482" s="28"/>
      <c r="K2482" s="83"/>
      <c r="L2482" s="83"/>
      <c r="M2482" s="29"/>
      <c r="N2482" s="83"/>
      <c r="O2482" s="29"/>
      <c r="P2482" s="83"/>
      <c r="Q2482" s="83"/>
      <c r="R2482" s="29"/>
      <c r="S2482" s="55"/>
      <c r="T2482" s="55"/>
      <c r="U2482" s="26"/>
      <c r="AB2482" s="29"/>
      <c r="AD2482" s="29"/>
    </row>
    <row r="2483" spans="1:30" hidden="1" x14ac:dyDescent="0.25">
      <c r="A2483" s="24" t="str">
        <f>IF(D2483="","",(B2483&amp;"|"&amp;C2483&amp;"|"&amp;D2483&amp;"|"&amp;E2483&amp;"|"&amp;F2483&amp;"|"&amp;G2483&amp;"|"&amp;H2483&amp;"|"&amp;I2483&amp;"|"&amp;J2483&amp;"|"&amp;K2483&amp;"|"&amp;L2483&amp;"|"&amp;M2483&amp;"|"&amp;N2483&amp;"|"&amp;O2483&amp;"|"&amp;P2483&amp;"|"&amp;Q2483&amp;"|"&amp;R2483&amp;"|"&amp;S2483&amp;"|"&amp;T2483&amp;"|"&amp;U2483&amp;"|"&amp;V2483&amp;"|"&amp;W2483&amp;"|"&amp;X2483&amp;"|"&amp;Y2483&amp;"|"&amp;Z2483&amp;"|"&amp;AA2483&amp;"|"&amp;AB2483&amp;"|"&amp;AC2483&amp;"|"&amp;AD2483&amp;"|"&amp;AE2483&amp;"|"&amp;AF2483&amp;"|"))</f>
        <v/>
      </c>
      <c r="B2483" s="120" t="s">
        <v>1463</v>
      </c>
      <c r="C2483" s="121" t="s">
        <v>3460</v>
      </c>
      <c r="D2483" s="106"/>
      <c r="E2483" s="106"/>
      <c r="F2483" s="106"/>
      <c r="G2483" s="106"/>
      <c r="H2483" s="106"/>
      <c r="I2483" s="106"/>
      <c r="J2483" s="109"/>
      <c r="K2483" s="108"/>
      <c r="L2483" s="106"/>
      <c r="M2483" s="106"/>
      <c r="N2483" s="106"/>
      <c r="O2483" s="106"/>
      <c r="P2483" s="106"/>
      <c r="Q2483" s="106"/>
      <c r="R2483" s="106"/>
      <c r="S2483" s="106"/>
      <c r="T2483" s="106"/>
      <c r="U2483" s="122"/>
    </row>
    <row r="2484" spans="1:30" hidden="1" x14ac:dyDescent="0.25">
      <c r="A2484" s="24" t="str">
        <f>IF(D2484="","",(B2484&amp;"|"&amp;C2484&amp;"|"&amp;D2484&amp;"|"&amp;E2484&amp;"|"&amp;F2484&amp;"|"&amp;G2484&amp;"|"&amp;H2484&amp;"|"&amp;I2484&amp;"|"&amp;J2484&amp;"|"&amp;K2484&amp;"|"&amp;L2484&amp;"|"&amp;M2484&amp;"|"&amp;N2484&amp;"|"&amp;O2484&amp;"|"&amp;P2484&amp;"|"&amp;Q2484&amp;"|"&amp;R2484&amp;"|"&amp;S2484&amp;"|"&amp;T2484&amp;"|"&amp;U2484&amp;"|"&amp;V2484&amp;"|"&amp;W2484&amp;"|"&amp;X2484&amp;"|"&amp;Y2484&amp;"|"&amp;Z2484&amp;"|"&amp;AA2484&amp;"|"&amp;AB2484&amp;"|"&amp;AC2484&amp;"|"&amp;AD2484&amp;"|"&amp;AE2484&amp;"|"&amp;AF2484&amp;"|"))</f>
        <v/>
      </c>
      <c r="B2484" s="30" t="s">
        <v>1464</v>
      </c>
      <c r="C2484" s="30"/>
      <c r="D2484" s="55"/>
      <c r="F2484" s="83"/>
      <c r="G2484" s="46"/>
      <c r="H2484" s="27"/>
      <c r="I2484" s="83"/>
      <c r="J2484" s="28"/>
      <c r="K2484" s="83"/>
      <c r="L2484" s="83"/>
      <c r="M2484" s="29"/>
      <c r="N2484" s="83"/>
      <c r="O2484" s="29"/>
      <c r="P2484" s="83"/>
      <c r="Q2484" s="83"/>
      <c r="R2484" s="29"/>
      <c r="S2484" s="55"/>
      <c r="T2484" s="55"/>
      <c r="U2484" s="26"/>
      <c r="AB2484" s="29"/>
      <c r="AD2484" s="29"/>
    </row>
    <row r="2485" spans="1:30" hidden="1" x14ac:dyDescent="0.25">
      <c r="A2485" s="24" t="str">
        <f>IF(D2485="","",(B2485&amp;"|"&amp;C2485&amp;"|"&amp;D2485&amp;"|"&amp;E2485&amp;"|"&amp;F2485&amp;"|"&amp;G2485&amp;"|"&amp;H2485&amp;"|"&amp;I2485&amp;"|"&amp;J2485&amp;"|"&amp;K2485&amp;"|"&amp;L2485&amp;"|"&amp;M2485&amp;"|"&amp;N2485&amp;"|"&amp;O2485&amp;"|"&amp;P2485&amp;"|"&amp;Q2485&amp;"|"&amp;R2485&amp;"|"&amp;S2485&amp;"|"&amp;T2485&amp;"|"&amp;U2485&amp;"|"&amp;V2485&amp;"|"&amp;W2485&amp;"|"&amp;X2485&amp;"|"&amp;Y2485&amp;"|"&amp;Z2485&amp;"|"&amp;AA2485&amp;"|"&amp;AB2485&amp;"|"&amp;AC2485&amp;"|"&amp;AD2485&amp;"|"&amp;AE2485&amp;"|"&amp;AF2485&amp;"|"))</f>
        <v/>
      </c>
      <c r="B2485" s="120" t="s">
        <v>1464</v>
      </c>
      <c r="C2485" s="121" t="s">
        <v>3135</v>
      </c>
      <c r="D2485" s="106"/>
      <c r="E2485" s="106"/>
      <c r="F2485" s="106"/>
      <c r="G2485" s="106"/>
      <c r="H2485" s="106"/>
      <c r="I2485" s="106"/>
      <c r="J2485" s="109"/>
      <c r="K2485" s="108"/>
      <c r="L2485" s="106"/>
      <c r="M2485" s="106"/>
      <c r="N2485" s="106"/>
      <c r="O2485" s="106"/>
      <c r="P2485" s="106"/>
      <c r="Q2485" s="106"/>
      <c r="R2485" s="106"/>
      <c r="S2485" s="106"/>
      <c r="T2485" s="106"/>
      <c r="U2485" s="122"/>
    </row>
    <row r="2486" spans="1:30" hidden="1" x14ac:dyDescent="0.25">
      <c r="A2486" s="24" t="str">
        <f>IF(D2486="","",(B2486&amp;"|"&amp;C2486&amp;"|"&amp;D2486&amp;"|"&amp;E2486&amp;"|"&amp;F2486&amp;"|"&amp;G2486&amp;"|"&amp;H2486&amp;"|"&amp;I2486&amp;"|"&amp;J2486&amp;"|"&amp;K2486&amp;"|"&amp;L2486&amp;"|"&amp;M2486&amp;"|"&amp;N2486&amp;"|"&amp;O2486&amp;"|"&amp;P2486&amp;"|"&amp;Q2486&amp;"|"&amp;R2486&amp;"|"&amp;S2486&amp;"|"&amp;T2486&amp;"|"&amp;U2486&amp;"|"&amp;V2486&amp;"|"&amp;W2486&amp;"|"&amp;X2486&amp;"|"&amp;Y2486&amp;"|"&amp;Z2486&amp;"|"&amp;AA2486&amp;"|"&amp;AB2486&amp;"|"&amp;AC2486&amp;"|"&amp;AD2486&amp;"|"&amp;AE2486&amp;"|"&amp;AF2486&amp;"|"))</f>
        <v/>
      </c>
      <c r="B2486" s="30" t="s">
        <v>1465</v>
      </c>
      <c r="C2486" s="30"/>
      <c r="D2486" s="55"/>
      <c r="F2486" s="83"/>
      <c r="G2486" s="46"/>
      <c r="H2486" s="27"/>
      <c r="I2486" s="83"/>
      <c r="J2486" s="28"/>
      <c r="K2486" s="83"/>
      <c r="L2486" s="83"/>
      <c r="M2486" s="29"/>
      <c r="N2486" s="83"/>
      <c r="O2486" s="29"/>
      <c r="P2486" s="83"/>
      <c r="Q2486" s="83"/>
      <c r="R2486" s="29"/>
      <c r="S2486" s="55"/>
      <c r="T2486" s="55"/>
      <c r="U2486" s="26"/>
      <c r="AB2486" s="29"/>
      <c r="AD2486" s="29"/>
    </row>
    <row r="2487" spans="1:30" hidden="1" x14ac:dyDescent="0.25">
      <c r="A2487" s="24" t="str">
        <f>IF(D2487="","",(B2487&amp;"|"&amp;C2487&amp;"|"&amp;D2487&amp;"|"&amp;E2487&amp;"|"&amp;F2487&amp;"|"&amp;G2487&amp;"|"&amp;H2487&amp;"|"&amp;I2487&amp;"|"&amp;J2487&amp;"|"&amp;K2487&amp;"|"&amp;L2487&amp;"|"&amp;M2487&amp;"|"&amp;N2487&amp;"|"&amp;O2487&amp;"|"&amp;P2487&amp;"|"&amp;Q2487&amp;"|"&amp;R2487&amp;"|"&amp;S2487&amp;"|"&amp;T2487&amp;"|"&amp;U2487&amp;"|"&amp;V2487&amp;"|"&amp;W2487&amp;"|"&amp;X2487&amp;"|"&amp;Y2487&amp;"|"&amp;Z2487&amp;"|"&amp;AA2487&amp;"|"&amp;AB2487&amp;"|"&amp;AC2487&amp;"|"&amp;AD2487&amp;"|"&amp;AE2487&amp;"|"&amp;AF2487&amp;"|"))</f>
        <v/>
      </c>
      <c r="B2487" s="120" t="s">
        <v>1465</v>
      </c>
      <c r="C2487" s="121" t="s">
        <v>3461</v>
      </c>
      <c r="D2487" s="106"/>
      <c r="E2487" s="106"/>
      <c r="F2487" s="106"/>
      <c r="G2487" s="106"/>
      <c r="H2487" s="106"/>
      <c r="I2487" s="106"/>
      <c r="J2487" s="109"/>
      <c r="K2487" s="108"/>
      <c r="L2487" s="106"/>
      <c r="M2487" s="106"/>
      <c r="N2487" s="106"/>
      <c r="O2487" s="106"/>
      <c r="P2487" s="106"/>
      <c r="Q2487" s="106"/>
      <c r="R2487" s="106"/>
      <c r="S2487" s="106"/>
      <c r="T2487" s="106"/>
      <c r="U2487" s="122"/>
    </row>
    <row r="2488" spans="1:30" hidden="1" x14ac:dyDescent="0.25">
      <c r="A2488" s="24" t="str">
        <f>IF(D2488="","",(B2488&amp;"|"&amp;C2488&amp;"|"&amp;D2488&amp;"|"&amp;E2488&amp;"|"&amp;F2488&amp;"|"&amp;G2488&amp;"|"&amp;H2488&amp;"|"&amp;I2488&amp;"|"&amp;J2488&amp;"|"&amp;K2488&amp;"|"&amp;L2488&amp;"|"&amp;M2488&amp;"|"&amp;N2488&amp;"|"&amp;O2488&amp;"|"&amp;P2488&amp;"|"&amp;Q2488&amp;"|"&amp;R2488&amp;"|"&amp;S2488&amp;"|"&amp;T2488&amp;"|"&amp;U2488&amp;"|"&amp;V2488&amp;"|"&amp;W2488&amp;"|"&amp;X2488&amp;"|"&amp;Y2488&amp;"|"&amp;Z2488&amp;"|"&amp;AA2488&amp;"|"&amp;AB2488&amp;"|"&amp;AC2488&amp;"|"&amp;AD2488&amp;"|"&amp;AE2488&amp;"|"&amp;AF2488&amp;"|"))</f>
        <v/>
      </c>
      <c r="B2488" s="30" t="s">
        <v>1466</v>
      </c>
      <c r="C2488" s="30"/>
      <c r="D2488" s="55"/>
      <c r="F2488" s="83"/>
      <c r="G2488" s="46"/>
      <c r="H2488" s="27"/>
      <c r="I2488" s="83"/>
      <c r="J2488" s="28"/>
      <c r="K2488" s="83"/>
      <c r="L2488" s="83"/>
      <c r="M2488" s="29"/>
      <c r="N2488" s="83"/>
      <c r="O2488" s="29"/>
      <c r="P2488" s="83"/>
      <c r="Q2488" s="83"/>
      <c r="R2488" s="29"/>
      <c r="S2488" s="55"/>
      <c r="T2488" s="55"/>
      <c r="U2488" s="26"/>
      <c r="AB2488" s="29"/>
      <c r="AD2488" s="29"/>
    </row>
    <row r="2489" spans="1:30" hidden="1" x14ac:dyDescent="0.25">
      <c r="A2489" s="24" t="str">
        <f>IF(D2489="","",(B2489&amp;"|"&amp;C2489&amp;"|"&amp;D2489&amp;"|"&amp;E2489&amp;"|"&amp;F2489&amp;"|"&amp;G2489&amp;"|"&amp;H2489&amp;"|"&amp;I2489&amp;"|"&amp;J2489&amp;"|"&amp;K2489&amp;"|"&amp;L2489&amp;"|"&amp;M2489&amp;"|"&amp;N2489&amp;"|"&amp;O2489&amp;"|"&amp;P2489&amp;"|"&amp;Q2489&amp;"|"&amp;R2489&amp;"|"&amp;S2489&amp;"|"&amp;T2489&amp;"|"&amp;U2489&amp;"|"&amp;V2489&amp;"|"&amp;W2489&amp;"|"&amp;X2489&amp;"|"&amp;Y2489&amp;"|"&amp;Z2489&amp;"|"&amp;AA2489&amp;"|"&amp;AB2489&amp;"|"&amp;AC2489&amp;"|"&amp;AD2489&amp;"|"&amp;AE2489&amp;"|"&amp;AF2489&amp;"|"))</f>
        <v/>
      </c>
      <c r="B2489" s="120" t="s">
        <v>1466</v>
      </c>
      <c r="C2489" s="121" t="s">
        <v>3462</v>
      </c>
      <c r="D2489" s="106"/>
      <c r="E2489" s="106"/>
      <c r="F2489" s="106"/>
      <c r="G2489" s="106"/>
      <c r="H2489" s="106"/>
      <c r="I2489" s="106"/>
      <c r="J2489" s="109"/>
      <c r="K2489" s="108"/>
      <c r="L2489" s="106"/>
      <c r="M2489" s="106"/>
      <c r="N2489" s="106"/>
      <c r="O2489" s="106"/>
      <c r="P2489" s="106"/>
      <c r="Q2489" s="106"/>
      <c r="R2489" s="106"/>
      <c r="S2489" s="106"/>
      <c r="T2489" s="106"/>
      <c r="U2489" s="122"/>
    </row>
    <row r="2490" spans="1:30" hidden="1" x14ac:dyDescent="0.25">
      <c r="A2490" s="24" t="str">
        <f>IF(D2490="","",(B2490&amp;"|"&amp;C2490&amp;"|"&amp;D2490&amp;"|"&amp;E2490&amp;"|"&amp;F2490&amp;"|"&amp;G2490&amp;"|"&amp;H2490&amp;"|"&amp;I2490&amp;"|"&amp;J2490&amp;"|"&amp;K2490&amp;"|"&amp;L2490&amp;"|"&amp;M2490&amp;"|"&amp;N2490&amp;"|"&amp;O2490&amp;"|"&amp;P2490&amp;"|"&amp;Q2490&amp;"|"&amp;R2490&amp;"|"&amp;S2490&amp;"|"&amp;T2490&amp;"|"&amp;U2490&amp;"|"&amp;V2490&amp;"|"&amp;W2490&amp;"|"&amp;X2490&amp;"|"&amp;Y2490&amp;"|"&amp;Z2490&amp;"|"&amp;AA2490&amp;"|"&amp;AB2490&amp;"|"&amp;AC2490&amp;"|"&amp;AD2490&amp;"|"&amp;AE2490&amp;"|"&amp;AF2490&amp;"|"))</f>
        <v/>
      </c>
      <c r="B2490" s="30" t="s">
        <v>1467</v>
      </c>
      <c r="C2490" s="30"/>
      <c r="D2490" s="55"/>
      <c r="F2490" s="83"/>
      <c r="G2490" s="46"/>
      <c r="H2490" s="27"/>
      <c r="I2490" s="83"/>
      <c r="J2490" s="28"/>
      <c r="K2490" s="83"/>
      <c r="L2490" s="83"/>
      <c r="M2490" s="29"/>
      <c r="N2490" s="83"/>
      <c r="O2490" s="29"/>
      <c r="P2490" s="83"/>
      <c r="Q2490" s="83"/>
      <c r="R2490" s="29"/>
      <c r="S2490" s="55"/>
      <c r="T2490" s="55"/>
      <c r="U2490" s="26"/>
      <c r="AB2490" s="29"/>
      <c r="AD2490" s="29"/>
    </row>
    <row r="2491" spans="1:30" hidden="1" x14ac:dyDescent="0.25">
      <c r="A2491" s="24" t="str">
        <f>IF(D2491="","",(B2491&amp;"|"&amp;C2491&amp;"|"&amp;D2491&amp;"|"&amp;E2491&amp;"|"&amp;F2491&amp;"|"&amp;G2491&amp;"|"&amp;H2491&amp;"|"&amp;I2491&amp;"|"&amp;J2491&amp;"|"&amp;K2491&amp;"|"&amp;L2491&amp;"|"&amp;M2491&amp;"|"&amp;N2491&amp;"|"&amp;O2491&amp;"|"&amp;P2491&amp;"|"&amp;Q2491&amp;"|"&amp;R2491&amp;"|"&amp;S2491&amp;"|"&amp;T2491&amp;"|"&amp;U2491&amp;"|"&amp;V2491&amp;"|"&amp;W2491&amp;"|"&amp;X2491&amp;"|"&amp;Y2491&amp;"|"&amp;Z2491&amp;"|"&amp;AA2491&amp;"|"&amp;AB2491&amp;"|"&amp;AC2491&amp;"|"&amp;AD2491&amp;"|"&amp;AE2491&amp;"|"&amp;AF2491&amp;"|"))</f>
        <v/>
      </c>
      <c r="B2491" s="120" t="s">
        <v>1467</v>
      </c>
      <c r="C2491" s="121" t="s">
        <v>3463</v>
      </c>
      <c r="D2491" s="106"/>
      <c r="E2491" s="106"/>
      <c r="F2491" s="106"/>
      <c r="G2491" s="106"/>
      <c r="H2491" s="106"/>
      <c r="I2491" s="106"/>
      <c r="J2491" s="109"/>
      <c r="K2491" s="108"/>
      <c r="L2491" s="106"/>
      <c r="M2491" s="106"/>
      <c r="N2491" s="106"/>
      <c r="O2491" s="106"/>
      <c r="P2491" s="106"/>
      <c r="Q2491" s="106"/>
      <c r="R2491" s="106"/>
      <c r="S2491" s="106"/>
      <c r="T2491" s="106"/>
      <c r="U2491" s="122"/>
    </row>
    <row r="2492" spans="1:30" hidden="1" x14ac:dyDescent="0.25">
      <c r="A2492" s="24" t="str">
        <f>IF(D2492="","",(B2492&amp;"|"&amp;C2492&amp;"|"&amp;D2492&amp;"|"&amp;E2492&amp;"|"&amp;F2492&amp;"|"&amp;G2492&amp;"|"&amp;H2492&amp;"|"&amp;I2492&amp;"|"&amp;J2492&amp;"|"&amp;K2492&amp;"|"&amp;L2492&amp;"|"&amp;M2492&amp;"|"&amp;N2492&amp;"|"&amp;O2492&amp;"|"&amp;P2492&amp;"|"&amp;Q2492&amp;"|"&amp;R2492&amp;"|"&amp;S2492&amp;"|"&amp;T2492&amp;"|"&amp;U2492&amp;"|"&amp;V2492&amp;"|"&amp;W2492&amp;"|"&amp;X2492&amp;"|"&amp;Y2492&amp;"|"&amp;Z2492&amp;"|"&amp;AA2492&amp;"|"&amp;AB2492&amp;"|"&amp;AC2492&amp;"|"&amp;AD2492&amp;"|"&amp;AE2492&amp;"|"&amp;AF2492&amp;"|"))</f>
        <v/>
      </c>
      <c r="B2492" s="30" t="s">
        <v>1468</v>
      </c>
      <c r="C2492" s="30"/>
      <c r="D2492" s="55"/>
      <c r="F2492" s="83"/>
      <c r="G2492" s="46"/>
      <c r="H2492" s="27"/>
      <c r="I2492" s="83"/>
      <c r="J2492" s="28"/>
      <c r="K2492" s="83"/>
      <c r="L2492" s="83"/>
      <c r="M2492" s="29"/>
      <c r="N2492" s="83"/>
      <c r="O2492" s="29"/>
      <c r="P2492" s="83"/>
      <c r="Q2492" s="83"/>
      <c r="R2492" s="29"/>
      <c r="S2492" s="55"/>
      <c r="T2492" s="55"/>
      <c r="U2492" s="26"/>
      <c r="AB2492" s="29"/>
      <c r="AD2492" s="29"/>
    </row>
    <row r="2493" spans="1:30" hidden="1" x14ac:dyDescent="0.25">
      <c r="A2493" s="24" t="str">
        <f>IF(D2493="","",(B2493&amp;"|"&amp;C2493&amp;"|"&amp;D2493&amp;"|"&amp;E2493&amp;"|"&amp;F2493&amp;"|"&amp;G2493&amp;"|"&amp;H2493&amp;"|"&amp;I2493&amp;"|"&amp;J2493&amp;"|"&amp;K2493&amp;"|"&amp;L2493&amp;"|"&amp;M2493&amp;"|"&amp;N2493&amp;"|"&amp;O2493&amp;"|"&amp;P2493&amp;"|"&amp;Q2493&amp;"|"&amp;R2493&amp;"|"&amp;S2493&amp;"|"&amp;T2493&amp;"|"&amp;U2493&amp;"|"&amp;V2493&amp;"|"&amp;W2493&amp;"|"&amp;X2493&amp;"|"&amp;Y2493&amp;"|"&amp;Z2493&amp;"|"&amp;AA2493&amp;"|"&amp;AB2493&amp;"|"&amp;AC2493&amp;"|"&amp;AD2493&amp;"|"&amp;AE2493&amp;"|"&amp;AF2493&amp;"|"))</f>
        <v/>
      </c>
      <c r="B2493" s="120" t="s">
        <v>1468</v>
      </c>
      <c r="C2493" s="121" t="s">
        <v>3464</v>
      </c>
      <c r="D2493" s="106"/>
      <c r="E2493" s="106"/>
      <c r="F2493" s="106"/>
      <c r="G2493" s="106"/>
      <c r="H2493" s="106"/>
      <c r="I2493" s="106"/>
      <c r="J2493" s="109"/>
      <c r="K2493" s="108"/>
      <c r="L2493" s="106"/>
      <c r="M2493" s="106"/>
      <c r="N2493" s="106"/>
      <c r="O2493" s="106"/>
      <c r="P2493" s="106"/>
      <c r="Q2493" s="106"/>
      <c r="R2493" s="106"/>
      <c r="S2493" s="106"/>
      <c r="T2493" s="106"/>
      <c r="U2493" s="122"/>
    </row>
    <row r="2494" spans="1:30" hidden="1" x14ac:dyDescent="0.25">
      <c r="A2494" s="24" t="str">
        <f>IF(D2494="","",(B2494&amp;"|"&amp;C2494&amp;"|"&amp;D2494&amp;"|"&amp;E2494&amp;"|"&amp;F2494&amp;"|"&amp;G2494&amp;"|"&amp;H2494&amp;"|"&amp;I2494&amp;"|"&amp;J2494&amp;"|"&amp;K2494&amp;"|"&amp;L2494&amp;"|"&amp;M2494&amp;"|"&amp;N2494&amp;"|"&amp;O2494&amp;"|"&amp;P2494&amp;"|"&amp;Q2494&amp;"|"&amp;R2494&amp;"|"&amp;S2494&amp;"|"&amp;T2494&amp;"|"&amp;U2494&amp;"|"&amp;V2494&amp;"|"&amp;W2494&amp;"|"&amp;X2494&amp;"|"&amp;Y2494&amp;"|"&amp;Z2494&amp;"|"&amp;AA2494&amp;"|"&amp;AB2494&amp;"|"&amp;AC2494&amp;"|"&amp;AD2494&amp;"|"&amp;AE2494&amp;"|"&amp;AF2494&amp;"|"))</f>
        <v/>
      </c>
      <c r="B2494" s="30" t="s">
        <v>1469</v>
      </c>
      <c r="C2494" s="30"/>
      <c r="D2494" s="55"/>
      <c r="F2494" s="83"/>
      <c r="G2494" s="46"/>
      <c r="H2494" s="27"/>
      <c r="I2494" s="83"/>
      <c r="J2494" s="28"/>
      <c r="K2494" s="83"/>
      <c r="L2494" s="83"/>
      <c r="M2494" s="29"/>
      <c r="N2494" s="83"/>
      <c r="O2494" s="29"/>
      <c r="P2494" s="83"/>
      <c r="Q2494" s="83"/>
      <c r="R2494" s="29"/>
      <c r="S2494" s="55"/>
      <c r="T2494" s="55"/>
      <c r="U2494" s="26"/>
      <c r="AB2494" s="29"/>
      <c r="AD2494" s="29"/>
    </row>
    <row r="2495" spans="1:30" hidden="1" x14ac:dyDescent="0.25">
      <c r="A2495" s="24" t="str">
        <f>IF(D2495="","",(B2495&amp;"|"&amp;C2495&amp;"|"&amp;D2495&amp;"|"&amp;E2495&amp;"|"&amp;F2495&amp;"|"&amp;G2495&amp;"|"&amp;H2495&amp;"|"&amp;I2495&amp;"|"&amp;J2495&amp;"|"&amp;K2495&amp;"|"&amp;L2495&amp;"|"&amp;M2495&amp;"|"&amp;N2495&amp;"|"&amp;O2495&amp;"|"&amp;P2495&amp;"|"&amp;Q2495&amp;"|"&amp;R2495&amp;"|"&amp;S2495&amp;"|"&amp;T2495&amp;"|"&amp;U2495&amp;"|"&amp;V2495&amp;"|"&amp;W2495&amp;"|"&amp;X2495&amp;"|"&amp;Y2495&amp;"|"&amp;Z2495&amp;"|"&amp;AA2495&amp;"|"&amp;AB2495&amp;"|"&amp;AC2495&amp;"|"&amp;AD2495&amp;"|"&amp;AE2495&amp;"|"&amp;AF2495&amp;"|"))</f>
        <v/>
      </c>
      <c r="B2495" s="120" t="s">
        <v>1469</v>
      </c>
      <c r="C2495" s="121" t="s">
        <v>3465</v>
      </c>
      <c r="D2495" s="106"/>
      <c r="E2495" s="106"/>
      <c r="F2495" s="106"/>
      <c r="G2495" s="106"/>
      <c r="H2495" s="106"/>
      <c r="I2495" s="106"/>
      <c r="J2495" s="109"/>
      <c r="K2495" s="108"/>
      <c r="L2495" s="106"/>
      <c r="M2495" s="106"/>
      <c r="N2495" s="106"/>
      <c r="O2495" s="106"/>
      <c r="P2495" s="106"/>
      <c r="Q2495" s="106"/>
      <c r="R2495" s="106"/>
      <c r="S2495" s="106"/>
      <c r="T2495" s="106"/>
      <c r="U2495" s="122"/>
    </row>
    <row r="2496" spans="1:30" x14ac:dyDescent="0.25">
      <c r="A2496" s="24" t="str">
        <f>IF(D2496="","",(B2496&amp;"|"&amp;C2496&amp;"|"&amp;D2496&amp;"|"&amp;E2496&amp;"|"&amp;F2496&amp;"|"&amp;G2496&amp;"|"&amp;H2496&amp;"|"&amp;I2496&amp;"|"&amp;J2496&amp;"|"&amp;K2496&amp;"|"&amp;L2496&amp;"|"&amp;M2496&amp;"|"&amp;N2496&amp;"|"&amp;O2496&amp;"|"&amp;P2496&amp;"|"&amp;Q2496&amp;"|"&amp;R2496&amp;"|"&amp;S2496&amp;"|"&amp;T2496&amp;"|"&amp;U2496&amp;"|"&amp;V2496&amp;"|"&amp;W2496&amp;"|"&amp;X2496&amp;"|"&amp;Y2496&amp;"|"&amp;Z2496&amp;"|"&amp;AA2496&amp;"|"&amp;AB2496&amp;"|"&amp;AC2496&amp;"|"&amp;AD2496&amp;"|"&amp;AE2496&amp;"|"&amp;AF2496&amp;"|"))</f>
        <v>Puntius conchonius |Praktbarbe , Rosy barb |18|23||6,5|7,5||2|12||||||||||||||||||||||</v>
      </c>
      <c r="B2496" s="30" t="s">
        <v>1470</v>
      </c>
      <c r="C2496" s="30" t="s">
        <v>1471</v>
      </c>
      <c r="D2496" s="55">
        <v>18</v>
      </c>
      <c r="E2496" s="55">
        <v>23</v>
      </c>
      <c r="F2496" s="29"/>
      <c r="G2496" s="94">
        <v>6.5</v>
      </c>
      <c r="H2496" s="94">
        <v>7.5</v>
      </c>
      <c r="I2496" s="29"/>
      <c r="J2496" s="28">
        <v>2</v>
      </c>
      <c r="K2496" s="29">
        <v>12</v>
      </c>
      <c r="L2496" s="29"/>
      <c r="M2496" s="29"/>
      <c r="N2496" s="29"/>
      <c r="O2496" s="29"/>
      <c r="P2496" s="29"/>
      <c r="Q2496" s="29"/>
      <c r="R2496" s="29"/>
      <c r="S2496" s="55"/>
      <c r="T2496" s="55"/>
      <c r="U2496" s="90"/>
      <c r="V2496" s="29"/>
      <c r="Z2496" s="29"/>
      <c r="AA2496" s="29"/>
      <c r="AB2496" s="29"/>
      <c r="AC2496" s="29"/>
      <c r="AD2496" s="29"/>
    </row>
    <row r="2497" spans="1:30" hidden="1" x14ac:dyDescent="0.25">
      <c r="A2497" s="24" t="str">
        <f>IF(D2497="","",(B2497&amp;"|"&amp;C2497&amp;"|"&amp;D2497&amp;"|"&amp;E2497&amp;"|"&amp;F2497&amp;"|"&amp;G2497&amp;"|"&amp;H2497&amp;"|"&amp;I2497&amp;"|"&amp;J2497&amp;"|"&amp;K2497&amp;"|"&amp;L2497&amp;"|"&amp;M2497&amp;"|"&amp;N2497&amp;"|"&amp;O2497&amp;"|"&amp;P2497&amp;"|"&amp;Q2497&amp;"|"&amp;R2497&amp;"|"&amp;S2497&amp;"|"&amp;T2497&amp;"|"&amp;U2497&amp;"|"&amp;V2497&amp;"|"&amp;W2497&amp;"|"&amp;X2497&amp;"|"&amp;Y2497&amp;"|"&amp;Z2497&amp;"|"&amp;AA2497&amp;"|"&amp;AB2497&amp;"|"&amp;AC2497&amp;"|"&amp;AD2497&amp;"|"&amp;AE2497&amp;"|"&amp;AF2497&amp;"|"))</f>
        <v/>
      </c>
      <c r="B2497" s="30" t="s">
        <v>1472</v>
      </c>
      <c r="C2497" s="30"/>
      <c r="D2497" s="55"/>
      <c r="F2497" s="83"/>
      <c r="G2497" s="46"/>
      <c r="H2497" s="27"/>
      <c r="I2497" s="83"/>
      <c r="J2497" s="28"/>
      <c r="K2497" s="83"/>
      <c r="L2497" s="83"/>
      <c r="M2497" s="29"/>
      <c r="N2497" s="83"/>
      <c r="O2497" s="29"/>
      <c r="P2497" s="83"/>
      <c r="Q2497" s="83"/>
      <c r="R2497" s="29"/>
      <c r="S2497" s="55"/>
      <c r="T2497" s="55"/>
      <c r="U2497" s="26"/>
      <c r="AB2497" s="29"/>
      <c r="AD2497" s="29"/>
    </row>
    <row r="2498" spans="1:30" hidden="1" x14ac:dyDescent="0.25">
      <c r="A2498" s="24" t="str">
        <f>IF(D2498="","",(B2498&amp;"|"&amp;C2498&amp;"|"&amp;D2498&amp;"|"&amp;E2498&amp;"|"&amp;F2498&amp;"|"&amp;G2498&amp;"|"&amp;H2498&amp;"|"&amp;I2498&amp;"|"&amp;J2498&amp;"|"&amp;K2498&amp;"|"&amp;L2498&amp;"|"&amp;M2498&amp;"|"&amp;N2498&amp;"|"&amp;O2498&amp;"|"&amp;P2498&amp;"|"&amp;Q2498&amp;"|"&amp;R2498&amp;"|"&amp;S2498&amp;"|"&amp;T2498&amp;"|"&amp;U2498&amp;"|"&amp;V2498&amp;"|"&amp;W2498&amp;"|"&amp;X2498&amp;"|"&amp;Y2498&amp;"|"&amp;Z2498&amp;"|"&amp;AA2498&amp;"|"&amp;AB2498&amp;"|"&amp;AC2498&amp;"|"&amp;AD2498&amp;"|"&amp;AE2498&amp;"|"&amp;AF2498&amp;"|"))</f>
        <v/>
      </c>
      <c r="B2498" s="120" t="s">
        <v>1472</v>
      </c>
      <c r="C2498" s="121" t="s">
        <v>3466</v>
      </c>
      <c r="D2498" s="106"/>
      <c r="E2498" s="106"/>
      <c r="F2498" s="106"/>
      <c r="G2498" s="106"/>
      <c r="H2498" s="106"/>
      <c r="I2498" s="106"/>
      <c r="J2498" s="109"/>
      <c r="K2498" s="108"/>
      <c r="L2498" s="106"/>
      <c r="M2498" s="106"/>
      <c r="N2498" s="106"/>
      <c r="O2498" s="106"/>
      <c r="P2498" s="106"/>
      <c r="Q2498" s="106"/>
      <c r="R2498" s="106"/>
      <c r="S2498" s="106"/>
      <c r="T2498" s="106"/>
      <c r="U2498" s="122"/>
      <c r="AB2498" s="83"/>
      <c r="AD2498" s="83"/>
    </row>
    <row r="2499" spans="1:30" hidden="1" x14ac:dyDescent="0.25">
      <c r="A2499" s="24" t="str">
        <f>IF(D2499="","",(B2499&amp;"|"&amp;C2499&amp;"|"&amp;D2499&amp;"|"&amp;E2499&amp;"|"&amp;F2499&amp;"|"&amp;G2499&amp;"|"&amp;H2499&amp;"|"&amp;I2499&amp;"|"&amp;J2499&amp;"|"&amp;K2499&amp;"|"&amp;L2499&amp;"|"&amp;M2499&amp;"|"&amp;N2499&amp;"|"&amp;O2499&amp;"|"&amp;P2499&amp;"|"&amp;Q2499&amp;"|"&amp;R2499&amp;"|"&amp;S2499&amp;"|"&amp;T2499&amp;"|"&amp;U2499&amp;"|"&amp;V2499&amp;"|"&amp;W2499&amp;"|"&amp;X2499&amp;"|"&amp;Y2499&amp;"|"&amp;Z2499&amp;"|"&amp;AA2499&amp;"|"&amp;AB2499&amp;"|"&amp;AC2499&amp;"|"&amp;AD2499&amp;"|"&amp;AE2499&amp;"|"&amp;AF2499&amp;"|"))</f>
        <v/>
      </c>
      <c r="B2499" s="30" t="s">
        <v>1473</v>
      </c>
      <c r="C2499" s="30"/>
      <c r="D2499" s="55"/>
      <c r="F2499" s="83"/>
      <c r="G2499" s="46"/>
      <c r="H2499" s="27"/>
      <c r="I2499" s="83"/>
      <c r="J2499" s="28"/>
      <c r="K2499" s="83"/>
      <c r="L2499" s="83"/>
      <c r="M2499" s="29"/>
      <c r="N2499" s="83"/>
      <c r="O2499" s="29"/>
      <c r="P2499" s="83"/>
      <c r="Q2499" s="83"/>
      <c r="R2499" s="29"/>
      <c r="S2499" s="55"/>
      <c r="T2499" s="55"/>
      <c r="U2499" s="26"/>
      <c r="AB2499" s="29"/>
      <c r="AD2499" s="29"/>
    </row>
    <row r="2500" spans="1:30" hidden="1" x14ac:dyDescent="0.25">
      <c r="A2500" s="24" t="str">
        <f>IF(D2500="","",(B2500&amp;"|"&amp;C2500&amp;"|"&amp;D2500&amp;"|"&amp;E2500&amp;"|"&amp;F2500&amp;"|"&amp;G2500&amp;"|"&amp;H2500&amp;"|"&amp;I2500&amp;"|"&amp;J2500&amp;"|"&amp;K2500&amp;"|"&amp;L2500&amp;"|"&amp;M2500&amp;"|"&amp;N2500&amp;"|"&amp;O2500&amp;"|"&amp;P2500&amp;"|"&amp;Q2500&amp;"|"&amp;R2500&amp;"|"&amp;S2500&amp;"|"&amp;T2500&amp;"|"&amp;U2500&amp;"|"&amp;V2500&amp;"|"&amp;W2500&amp;"|"&amp;X2500&amp;"|"&amp;Y2500&amp;"|"&amp;Z2500&amp;"|"&amp;AA2500&amp;"|"&amp;AB2500&amp;"|"&amp;AC2500&amp;"|"&amp;AD2500&amp;"|"&amp;AE2500&amp;"|"&amp;AF2500&amp;"|"))</f>
        <v/>
      </c>
      <c r="B2500" s="120" t="s">
        <v>1473</v>
      </c>
      <c r="C2500" s="121" t="s">
        <v>3467</v>
      </c>
      <c r="D2500" s="106"/>
      <c r="E2500" s="106"/>
      <c r="F2500" s="106"/>
      <c r="G2500" s="106"/>
      <c r="H2500" s="106"/>
      <c r="I2500" s="106"/>
      <c r="J2500" s="109"/>
      <c r="K2500" s="108"/>
      <c r="L2500" s="106"/>
      <c r="M2500" s="106"/>
      <c r="N2500" s="106"/>
      <c r="O2500" s="106"/>
      <c r="P2500" s="106"/>
      <c r="Q2500" s="106"/>
      <c r="R2500" s="106"/>
      <c r="S2500" s="106"/>
      <c r="T2500" s="106"/>
      <c r="U2500" s="122"/>
      <c r="AB2500" s="83"/>
      <c r="AD2500" s="83"/>
    </row>
    <row r="2501" spans="1:30" hidden="1" x14ac:dyDescent="0.25">
      <c r="A2501" s="24" t="str">
        <f>IF(D2501="","",(B2501&amp;"|"&amp;C2501&amp;"|"&amp;D2501&amp;"|"&amp;E2501&amp;"|"&amp;F2501&amp;"|"&amp;G2501&amp;"|"&amp;H2501&amp;"|"&amp;I2501&amp;"|"&amp;J2501&amp;"|"&amp;K2501&amp;"|"&amp;L2501&amp;"|"&amp;M2501&amp;"|"&amp;N2501&amp;"|"&amp;O2501&amp;"|"&amp;P2501&amp;"|"&amp;Q2501&amp;"|"&amp;R2501&amp;"|"&amp;S2501&amp;"|"&amp;T2501&amp;"|"&amp;U2501&amp;"|"&amp;V2501&amp;"|"&amp;W2501&amp;"|"&amp;X2501&amp;"|"&amp;Y2501&amp;"|"&amp;Z2501&amp;"|"&amp;AA2501&amp;"|"&amp;AB2501&amp;"|"&amp;AC2501&amp;"|"&amp;AD2501&amp;"|"&amp;AE2501&amp;"|"&amp;AF2501&amp;"|"))</f>
        <v/>
      </c>
      <c r="B2501" s="30" t="s">
        <v>1474</v>
      </c>
      <c r="C2501" s="30"/>
      <c r="D2501" s="55"/>
      <c r="F2501" s="83"/>
      <c r="G2501" s="46"/>
      <c r="H2501" s="27"/>
      <c r="I2501" s="83"/>
      <c r="J2501" s="28"/>
      <c r="K2501" s="83"/>
      <c r="L2501" s="83"/>
      <c r="M2501" s="29"/>
      <c r="N2501" s="83"/>
      <c r="O2501" s="29"/>
      <c r="P2501" s="83"/>
      <c r="Q2501" s="83"/>
      <c r="R2501" s="29"/>
      <c r="S2501" s="55"/>
      <c r="T2501" s="55"/>
      <c r="U2501" s="26"/>
      <c r="AB2501" s="29"/>
      <c r="AD2501" s="29"/>
    </row>
    <row r="2502" spans="1:30" hidden="1" x14ac:dyDescent="0.25">
      <c r="A2502" s="24" t="str">
        <f>IF(D2502="","",(B2502&amp;"|"&amp;C2502&amp;"|"&amp;D2502&amp;"|"&amp;E2502&amp;"|"&amp;F2502&amp;"|"&amp;G2502&amp;"|"&amp;H2502&amp;"|"&amp;I2502&amp;"|"&amp;J2502&amp;"|"&amp;K2502&amp;"|"&amp;L2502&amp;"|"&amp;M2502&amp;"|"&amp;N2502&amp;"|"&amp;O2502&amp;"|"&amp;P2502&amp;"|"&amp;Q2502&amp;"|"&amp;R2502&amp;"|"&amp;S2502&amp;"|"&amp;T2502&amp;"|"&amp;U2502&amp;"|"&amp;V2502&amp;"|"&amp;W2502&amp;"|"&amp;X2502&amp;"|"&amp;Y2502&amp;"|"&amp;Z2502&amp;"|"&amp;AA2502&amp;"|"&amp;AB2502&amp;"|"&amp;AC2502&amp;"|"&amp;AD2502&amp;"|"&amp;AE2502&amp;"|"&amp;AF2502&amp;"|"))</f>
        <v/>
      </c>
      <c r="B2502" s="120" t="s">
        <v>1474</v>
      </c>
      <c r="C2502" s="121" t="s">
        <v>3468</v>
      </c>
      <c r="D2502" s="106"/>
      <c r="E2502" s="106"/>
      <c r="F2502" s="106"/>
      <c r="G2502" s="106"/>
      <c r="H2502" s="106"/>
      <c r="I2502" s="106"/>
      <c r="J2502" s="109"/>
      <c r="K2502" s="108"/>
      <c r="L2502" s="106"/>
      <c r="M2502" s="106"/>
      <c r="N2502" s="106"/>
      <c r="O2502" s="106"/>
      <c r="P2502" s="106"/>
      <c r="Q2502" s="106"/>
      <c r="R2502" s="106"/>
      <c r="S2502" s="106"/>
      <c r="T2502" s="106"/>
      <c r="U2502" s="122"/>
      <c r="AB2502" s="83"/>
      <c r="AD2502" s="83"/>
    </row>
    <row r="2503" spans="1:30" hidden="1" x14ac:dyDescent="0.25">
      <c r="A2503" s="24" t="str">
        <f>IF(D2503="","",(B2503&amp;"|"&amp;C2503&amp;"|"&amp;D2503&amp;"|"&amp;E2503&amp;"|"&amp;F2503&amp;"|"&amp;G2503&amp;"|"&amp;H2503&amp;"|"&amp;I2503&amp;"|"&amp;J2503&amp;"|"&amp;K2503&amp;"|"&amp;L2503&amp;"|"&amp;M2503&amp;"|"&amp;N2503&amp;"|"&amp;O2503&amp;"|"&amp;P2503&amp;"|"&amp;Q2503&amp;"|"&amp;R2503&amp;"|"&amp;S2503&amp;"|"&amp;T2503&amp;"|"&amp;U2503&amp;"|"&amp;V2503&amp;"|"&amp;W2503&amp;"|"&amp;X2503&amp;"|"&amp;Y2503&amp;"|"&amp;Z2503&amp;"|"&amp;AA2503&amp;"|"&amp;AB2503&amp;"|"&amp;AC2503&amp;"|"&amp;AD2503&amp;"|"&amp;AE2503&amp;"|"&amp;AF2503&amp;"|"))</f>
        <v/>
      </c>
      <c r="B2503" s="30" t="s">
        <v>1475</v>
      </c>
      <c r="C2503" s="30"/>
      <c r="D2503" s="55"/>
      <c r="F2503" s="83"/>
      <c r="G2503" s="46"/>
      <c r="H2503" s="27"/>
      <c r="I2503" s="83"/>
      <c r="J2503" s="28"/>
      <c r="K2503" s="83"/>
      <c r="L2503" s="83"/>
      <c r="M2503" s="29"/>
      <c r="N2503" s="83"/>
      <c r="O2503" s="29"/>
      <c r="P2503" s="83"/>
      <c r="Q2503" s="83"/>
      <c r="R2503" s="29"/>
      <c r="S2503" s="55"/>
      <c r="T2503" s="55"/>
      <c r="U2503" s="26"/>
      <c r="AB2503" s="29"/>
      <c r="AD2503" s="29"/>
    </row>
    <row r="2504" spans="1:30" hidden="1" x14ac:dyDescent="0.25">
      <c r="A2504" s="24" t="str">
        <f>IF(D2504="","",(B2504&amp;"|"&amp;C2504&amp;"|"&amp;D2504&amp;"|"&amp;E2504&amp;"|"&amp;F2504&amp;"|"&amp;G2504&amp;"|"&amp;H2504&amp;"|"&amp;I2504&amp;"|"&amp;J2504&amp;"|"&amp;K2504&amp;"|"&amp;L2504&amp;"|"&amp;M2504&amp;"|"&amp;N2504&amp;"|"&amp;O2504&amp;"|"&amp;P2504&amp;"|"&amp;Q2504&amp;"|"&amp;R2504&amp;"|"&amp;S2504&amp;"|"&amp;T2504&amp;"|"&amp;U2504&amp;"|"&amp;V2504&amp;"|"&amp;W2504&amp;"|"&amp;X2504&amp;"|"&amp;Y2504&amp;"|"&amp;Z2504&amp;"|"&amp;AA2504&amp;"|"&amp;AB2504&amp;"|"&amp;AC2504&amp;"|"&amp;AD2504&amp;"|"&amp;AE2504&amp;"|"&amp;AF2504&amp;"|"))</f>
        <v/>
      </c>
      <c r="B2504" s="120" t="s">
        <v>1475</v>
      </c>
      <c r="C2504" s="121" t="s">
        <v>3469</v>
      </c>
      <c r="D2504" s="106"/>
      <c r="E2504" s="106"/>
      <c r="F2504" s="106"/>
      <c r="G2504" s="106"/>
      <c r="H2504" s="106"/>
      <c r="I2504" s="106"/>
      <c r="J2504" s="109"/>
      <c r="K2504" s="108"/>
      <c r="L2504" s="106"/>
      <c r="M2504" s="106"/>
      <c r="N2504" s="106"/>
      <c r="O2504" s="106"/>
      <c r="P2504" s="106"/>
      <c r="Q2504" s="106"/>
      <c r="R2504" s="106"/>
      <c r="S2504" s="106"/>
      <c r="T2504" s="106"/>
      <c r="U2504" s="122"/>
      <c r="AB2504" s="83"/>
      <c r="AD2504" s="83"/>
    </row>
    <row r="2505" spans="1:30" hidden="1" x14ac:dyDescent="0.25">
      <c r="A2505" s="24" t="str">
        <f>IF(D2505="","",(B2505&amp;"|"&amp;C2505&amp;"|"&amp;D2505&amp;"|"&amp;E2505&amp;"|"&amp;F2505&amp;"|"&amp;G2505&amp;"|"&amp;H2505&amp;"|"&amp;I2505&amp;"|"&amp;J2505&amp;"|"&amp;K2505&amp;"|"&amp;L2505&amp;"|"&amp;M2505&amp;"|"&amp;N2505&amp;"|"&amp;O2505&amp;"|"&amp;P2505&amp;"|"&amp;Q2505&amp;"|"&amp;R2505&amp;"|"&amp;S2505&amp;"|"&amp;T2505&amp;"|"&amp;U2505&amp;"|"&amp;V2505&amp;"|"&amp;W2505&amp;"|"&amp;X2505&amp;"|"&amp;Y2505&amp;"|"&amp;Z2505&amp;"|"&amp;AA2505&amp;"|"&amp;AB2505&amp;"|"&amp;AC2505&amp;"|"&amp;AD2505&amp;"|"&amp;AE2505&amp;"|"&amp;AF2505&amp;"|"))</f>
        <v/>
      </c>
      <c r="B2505" s="30" t="s">
        <v>1476</v>
      </c>
      <c r="C2505" s="30"/>
      <c r="D2505" s="55"/>
      <c r="F2505" s="83"/>
      <c r="G2505" s="46"/>
      <c r="H2505" s="27"/>
      <c r="I2505" s="83"/>
      <c r="J2505" s="28"/>
      <c r="K2505" s="83"/>
      <c r="L2505" s="83"/>
      <c r="M2505" s="29"/>
      <c r="N2505" s="83"/>
      <c r="O2505" s="29"/>
      <c r="P2505" s="83"/>
      <c r="Q2505" s="83"/>
      <c r="R2505" s="29"/>
      <c r="S2505" s="55"/>
      <c r="T2505" s="55"/>
      <c r="U2505" s="26"/>
      <c r="AB2505" s="29"/>
      <c r="AD2505" s="29"/>
    </row>
    <row r="2506" spans="1:30" hidden="1" x14ac:dyDescent="0.25">
      <c r="A2506" s="24" t="str">
        <f>IF(D2506="","",(B2506&amp;"|"&amp;C2506&amp;"|"&amp;D2506&amp;"|"&amp;E2506&amp;"|"&amp;F2506&amp;"|"&amp;G2506&amp;"|"&amp;H2506&amp;"|"&amp;I2506&amp;"|"&amp;J2506&amp;"|"&amp;K2506&amp;"|"&amp;L2506&amp;"|"&amp;M2506&amp;"|"&amp;N2506&amp;"|"&amp;O2506&amp;"|"&amp;P2506&amp;"|"&amp;Q2506&amp;"|"&amp;R2506&amp;"|"&amp;S2506&amp;"|"&amp;T2506&amp;"|"&amp;U2506&amp;"|"&amp;V2506&amp;"|"&amp;W2506&amp;"|"&amp;X2506&amp;"|"&amp;Y2506&amp;"|"&amp;Z2506&amp;"|"&amp;AA2506&amp;"|"&amp;AB2506&amp;"|"&amp;AC2506&amp;"|"&amp;AD2506&amp;"|"&amp;AE2506&amp;"|"&amp;AF2506&amp;"|"))</f>
        <v/>
      </c>
      <c r="B2506" s="120" t="s">
        <v>1476</v>
      </c>
      <c r="C2506" s="121" t="s">
        <v>3473</v>
      </c>
      <c r="D2506" s="106"/>
      <c r="E2506" s="106"/>
      <c r="F2506" s="106"/>
      <c r="G2506" s="106"/>
      <c r="H2506" s="106"/>
      <c r="I2506" s="106"/>
      <c r="J2506" s="109"/>
      <c r="K2506" s="108"/>
      <c r="L2506" s="106"/>
      <c r="M2506" s="106"/>
      <c r="N2506" s="106"/>
      <c r="O2506" s="106"/>
      <c r="P2506" s="106"/>
      <c r="Q2506" s="106"/>
      <c r="R2506" s="106"/>
      <c r="S2506" s="106"/>
      <c r="T2506" s="106"/>
      <c r="U2506" s="122"/>
      <c r="AB2506" s="83"/>
      <c r="AD2506" s="83"/>
    </row>
    <row r="2507" spans="1:30" hidden="1" x14ac:dyDescent="0.25">
      <c r="A2507" s="24" t="str">
        <f>IF(D2507="","",(B2507&amp;"|"&amp;C2507&amp;"|"&amp;D2507&amp;"|"&amp;E2507&amp;"|"&amp;F2507&amp;"|"&amp;G2507&amp;"|"&amp;H2507&amp;"|"&amp;I2507&amp;"|"&amp;J2507&amp;"|"&amp;K2507&amp;"|"&amp;L2507&amp;"|"&amp;M2507&amp;"|"&amp;N2507&amp;"|"&amp;O2507&amp;"|"&amp;P2507&amp;"|"&amp;Q2507&amp;"|"&amp;R2507&amp;"|"&amp;S2507&amp;"|"&amp;T2507&amp;"|"&amp;U2507&amp;"|"&amp;V2507&amp;"|"&amp;W2507&amp;"|"&amp;X2507&amp;"|"&amp;Y2507&amp;"|"&amp;Z2507&amp;"|"&amp;AA2507&amp;"|"&amp;AB2507&amp;"|"&amp;AC2507&amp;"|"&amp;AD2507&amp;"|"&amp;AE2507&amp;"|"&amp;AF2507&amp;"|"))</f>
        <v/>
      </c>
      <c r="B2507" s="30" t="s">
        <v>1477</v>
      </c>
      <c r="C2507" s="30"/>
      <c r="D2507" s="55"/>
      <c r="F2507" s="83"/>
      <c r="G2507" s="46"/>
      <c r="H2507" s="27"/>
      <c r="I2507" s="83"/>
      <c r="J2507" s="28"/>
      <c r="K2507" s="83"/>
      <c r="L2507" s="83"/>
      <c r="M2507" s="29"/>
      <c r="N2507" s="83"/>
      <c r="O2507" s="29"/>
      <c r="P2507" s="83"/>
      <c r="Q2507" s="83"/>
      <c r="R2507" s="29"/>
      <c r="S2507" s="55"/>
      <c r="T2507" s="55"/>
      <c r="U2507" s="26"/>
      <c r="AB2507" s="29"/>
      <c r="AD2507" s="29"/>
    </row>
    <row r="2508" spans="1:30" hidden="1" x14ac:dyDescent="0.25">
      <c r="A2508" s="24" t="str">
        <f>IF(D2508="","",(B2508&amp;"|"&amp;C2508&amp;"|"&amp;D2508&amp;"|"&amp;E2508&amp;"|"&amp;F2508&amp;"|"&amp;G2508&amp;"|"&amp;H2508&amp;"|"&amp;I2508&amp;"|"&amp;J2508&amp;"|"&amp;K2508&amp;"|"&amp;L2508&amp;"|"&amp;M2508&amp;"|"&amp;N2508&amp;"|"&amp;O2508&amp;"|"&amp;P2508&amp;"|"&amp;Q2508&amp;"|"&amp;R2508&amp;"|"&amp;S2508&amp;"|"&amp;T2508&amp;"|"&amp;U2508&amp;"|"&amp;V2508&amp;"|"&amp;W2508&amp;"|"&amp;X2508&amp;"|"&amp;Y2508&amp;"|"&amp;Z2508&amp;"|"&amp;AA2508&amp;"|"&amp;AB2508&amp;"|"&amp;AC2508&amp;"|"&amp;AD2508&amp;"|"&amp;AE2508&amp;"|"&amp;AF2508&amp;"|"))</f>
        <v/>
      </c>
      <c r="B2508" s="120" t="s">
        <v>1477</v>
      </c>
      <c r="C2508" s="121" t="s">
        <v>3470</v>
      </c>
      <c r="D2508" s="106"/>
      <c r="E2508" s="106"/>
      <c r="F2508" s="106"/>
      <c r="G2508" s="106"/>
      <c r="H2508" s="106"/>
      <c r="I2508" s="106"/>
      <c r="J2508" s="109"/>
      <c r="K2508" s="108"/>
      <c r="L2508" s="106"/>
      <c r="M2508" s="106"/>
      <c r="N2508" s="106"/>
      <c r="O2508" s="106"/>
      <c r="P2508" s="106"/>
      <c r="Q2508" s="106"/>
      <c r="R2508" s="106"/>
      <c r="S2508" s="106"/>
      <c r="T2508" s="106"/>
      <c r="U2508" s="122"/>
      <c r="AB2508" s="83"/>
      <c r="AD2508" s="83"/>
    </row>
    <row r="2509" spans="1:30" hidden="1" x14ac:dyDescent="0.25">
      <c r="A2509" s="24" t="str">
        <f>IF(D2509="","",(B2509&amp;"|"&amp;C2509&amp;"|"&amp;D2509&amp;"|"&amp;E2509&amp;"|"&amp;F2509&amp;"|"&amp;G2509&amp;"|"&amp;H2509&amp;"|"&amp;I2509&amp;"|"&amp;J2509&amp;"|"&amp;K2509&amp;"|"&amp;L2509&amp;"|"&amp;M2509&amp;"|"&amp;N2509&amp;"|"&amp;O2509&amp;"|"&amp;P2509&amp;"|"&amp;Q2509&amp;"|"&amp;R2509&amp;"|"&amp;S2509&amp;"|"&amp;T2509&amp;"|"&amp;U2509&amp;"|"&amp;V2509&amp;"|"&amp;W2509&amp;"|"&amp;X2509&amp;"|"&amp;Y2509&amp;"|"&amp;Z2509&amp;"|"&amp;AA2509&amp;"|"&amp;AB2509&amp;"|"&amp;AC2509&amp;"|"&amp;AD2509&amp;"|"&amp;AE2509&amp;"|"&amp;AF2509&amp;"|"))</f>
        <v/>
      </c>
      <c r="B2509" s="30" t="s">
        <v>1478</v>
      </c>
      <c r="C2509" s="30"/>
      <c r="D2509" s="55"/>
      <c r="F2509" s="83"/>
      <c r="G2509" s="46"/>
      <c r="H2509" s="27"/>
      <c r="I2509" s="83"/>
      <c r="J2509" s="28"/>
      <c r="K2509" s="83"/>
      <c r="L2509" s="83"/>
      <c r="M2509" s="29"/>
      <c r="N2509" s="83"/>
      <c r="O2509" s="29"/>
      <c r="P2509" s="83"/>
      <c r="Q2509" s="83"/>
      <c r="R2509" s="29"/>
      <c r="S2509" s="55"/>
      <c r="T2509" s="55"/>
      <c r="U2509" s="26"/>
      <c r="AB2509" s="29"/>
      <c r="AD2509" s="29"/>
    </row>
    <row r="2510" spans="1:30" hidden="1" x14ac:dyDescent="0.25">
      <c r="A2510" s="24" t="str">
        <f>IF(D2510="","",(B2510&amp;"|"&amp;C2510&amp;"|"&amp;D2510&amp;"|"&amp;E2510&amp;"|"&amp;F2510&amp;"|"&amp;G2510&amp;"|"&amp;H2510&amp;"|"&amp;I2510&amp;"|"&amp;J2510&amp;"|"&amp;K2510&amp;"|"&amp;L2510&amp;"|"&amp;M2510&amp;"|"&amp;N2510&amp;"|"&amp;O2510&amp;"|"&amp;P2510&amp;"|"&amp;Q2510&amp;"|"&amp;R2510&amp;"|"&amp;S2510&amp;"|"&amp;T2510&amp;"|"&amp;U2510&amp;"|"&amp;V2510&amp;"|"&amp;W2510&amp;"|"&amp;X2510&amp;"|"&amp;Y2510&amp;"|"&amp;Z2510&amp;"|"&amp;AA2510&amp;"|"&amp;AB2510&amp;"|"&amp;AC2510&amp;"|"&amp;AD2510&amp;"|"&amp;AE2510&amp;"|"&amp;AF2510&amp;"|"))</f>
        <v/>
      </c>
      <c r="B2510" s="120" t="s">
        <v>1478</v>
      </c>
      <c r="C2510" s="121" t="s">
        <v>3471</v>
      </c>
      <c r="D2510" s="106"/>
      <c r="E2510" s="106"/>
      <c r="F2510" s="106"/>
      <c r="G2510" s="106"/>
      <c r="H2510" s="106"/>
      <c r="I2510" s="106"/>
      <c r="J2510" s="109"/>
      <c r="K2510" s="108"/>
      <c r="L2510" s="106"/>
      <c r="M2510" s="106"/>
      <c r="N2510" s="106"/>
      <c r="O2510" s="106"/>
      <c r="P2510" s="106"/>
      <c r="Q2510" s="106"/>
      <c r="R2510" s="106"/>
      <c r="S2510" s="106"/>
      <c r="T2510" s="106"/>
      <c r="U2510" s="122"/>
      <c r="V2510" s="83"/>
      <c r="Z2510" s="83"/>
      <c r="AA2510" s="83"/>
      <c r="AB2510" s="83"/>
      <c r="AC2510" s="83"/>
      <c r="AD2510" s="83"/>
    </row>
    <row r="2511" spans="1:30" hidden="1" x14ac:dyDescent="0.25">
      <c r="A2511" s="24" t="str">
        <f>IF(D2511="","",(B2511&amp;"|"&amp;C2511&amp;"|"&amp;D2511&amp;"|"&amp;E2511&amp;"|"&amp;F2511&amp;"|"&amp;G2511&amp;"|"&amp;H2511&amp;"|"&amp;I2511&amp;"|"&amp;J2511&amp;"|"&amp;K2511&amp;"|"&amp;L2511&amp;"|"&amp;M2511&amp;"|"&amp;N2511&amp;"|"&amp;O2511&amp;"|"&amp;P2511&amp;"|"&amp;Q2511&amp;"|"&amp;R2511&amp;"|"&amp;S2511&amp;"|"&amp;T2511&amp;"|"&amp;U2511&amp;"|"&amp;V2511&amp;"|"&amp;W2511&amp;"|"&amp;X2511&amp;"|"&amp;Y2511&amp;"|"&amp;Z2511&amp;"|"&amp;AA2511&amp;"|"&amp;AB2511&amp;"|"&amp;AC2511&amp;"|"&amp;AD2511&amp;"|"&amp;AE2511&amp;"|"&amp;AF2511&amp;"|"))</f>
        <v/>
      </c>
      <c r="B2511" s="30" t="s">
        <v>1479</v>
      </c>
      <c r="C2511" s="30"/>
      <c r="D2511" s="55"/>
      <c r="F2511" s="83"/>
      <c r="G2511" s="46"/>
      <c r="H2511" s="27"/>
      <c r="I2511" s="83"/>
      <c r="J2511" s="28"/>
      <c r="K2511" s="83"/>
      <c r="L2511" s="83"/>
      <c r="M2511" s="29"/>
      <c r="N2511" s="83"/>
      <c r="O2511" s="29"/>
      <c r="P2511" s="83"/>
      <c r="Q2511" s="83"/>
      <c r="R2511" s="29"/>
      <c r="S2511" s="55"/>
      <c r="T2511" s="55"/>
      <c r="U2511" s="26"/>
      <c r="AB2511" s="29"/>
      <c r="AD2511" s="29"/>
    </row>
    <row r="2512" spans="1:30" hidden="1" x14ac:dyDescent="0.25">
      <c r="A2512" s="24" t="str">
        <f>IF(D2512="","",(B2512&amp;"|"&amp;C2512&amp;"|"&amp;D2512&amp;"|"&amp;E2512&amp;"|"&amp;F2512&amp;"|"&amp;G2512&amp;"|"&amp;H2512&amp;"|"&amp;I2512&amp;"|"&amp;J2512&amp;"|"&amp;K2512&amp;"|"&amp;L2512&amp;"|"&amp;M2512&amp;"|"&amp;N2512&amp;"|"&amp;O2512&amp;"|"&amp;P2512&amp;"|"&amp;Q2512&amp;"|"&amp;R2512&amp;"|"&amp;S2512&amp;"|"&amp;T2512&amp;"|"&amp;U2512&amp;"|"&amp;V2512&amp;"|"&amp;W2512&amp;"|"&amp;X2512&amp;"|"&amp;Y2512&amp;"|"&amp;Z2512&amp;"|"&amp;AA2512&amp;"|"&amp;AB2512&amp;"|"&amp;AC2512&amp;"|"&amp;AD2512&amp;"|"&amp;AE2512&amp;"|"&amp;AF2512&amp;"|"))</f>
        <v/>
      </c>
      <c r="B2512" s="120" t="s">
        <v>1479</v>
      </c>
      <c r="C2512" s="121" t="s">
        <v>3472</v>
      </c>
      <c r="D2512" s="106"/>
      <c r="E2512" s="106"/>
      <c r="F2512" s="106"/>
      <c r="G2512" s="106"/>
      <c r="H2512" s="106"/>
      <c r="I2512" s="106"/>
      <c r="J2512" s="109"/>
      <c r="K2512" s="108"/>
      <c r="L2512" s="106"/>
      <c r="M2512" s="106"/>
      <c r="N2512" s="106"/>
      <c r="O2512" s="106"/>
      <c r="P2512" s="106"/>
      <c r="Q2512" s="106"/>
      <c r="R2512" s="106"/>
      <c r="S2512" s="106"/>
      <c r="T2512" s="106"/>
      <c r="U2512" s="122"/>
    </row>
    <row r="2513" spans="1:30" hidden="1" x14ac:dyDescent="0.25">
      <c r="A2513" s="24" t="str">
        <f>IF(D2513="","",(B2513&amp;"|"&amp;C2513&amp;"|"&amp;D2513&amp;"|"&amp;E2513&amp;"|"&amp;F2513&amp;"|"&amp;G2513&amp;"|"&amp;H2513&amp;"|"&amp;I2513&amp;"|"&amp;J2513&amp;"|"&amp;K2513&amp;"|"&amp;L2513&amp;"|"&amp;M2513&amp;"|"&amp;N2513&amp;"|"&amp;O2513&amp;"|"&amp;P2513&amp;"|"&amp;Q2513&amp;"|"&amp;R2513&amp;"|"&amp;S2513&amp;"|"&amp;T2513&amp;"|"&amp;U2513&amp;"|"&amp;V2513&amp;"|"&amp;W2513&amp;"|"&amp;X2513&amp;"|"&amp;Y2513&amp;"|"&amp;Z2513&amp;"|"&amp;AA2513&amp;"|"&amp;AB2513&amp;"|"&amp;AC2513&amp;"|"&amp;AD2513&amp;"|"&amp;AE2513&amp;"|"&amp;AF2513&amp;"|"))</f>
        <v/>
      </c>
      <c r="B2513" s="30" t="s">
        <v>1480</v>
      </c>
      <c r="C2513" s="30"/>
      <c r="D2513" s="55"/>
      <c r="F2513" s="83"/>
      <c r="G2513" s="46"/>
      <c r="H2513" s="27"/>
      <c r="I2513" s="83"/>
      <c r="J2513" s="28"/>
      <c r="K2513" s="83"/>
      <c r="L2513" s="83"/>
      <c r="M2513" s="29"/>
      <c r="N2513" s="83"/>
      <c r="O2513" s="29"/>
      <c r="P2513" s="83"/>
      <c r="Q2513" s="83"/>
      <c r="R2513" s="29"/>
      <c r="S2513" s="55"/>
      <c r="T2513" s="55"/>
      <c r="U2513" s="26"/>
      <c r="AB2513" s="29"/>
      <c r="AD2513" s="29"/>
    </row>
    <row r="2514" spans="1:30" hidden="1" x14ac:dyDescent="0.25">
      <c r="A2514" s="24" t="str">
        <f>IF(D2514="","",(B2514&amp;"|"&amp;C2514&amp;"|"&amp;D2514&amp;"|"&amp;E2514&amp;"|"&amp;F2514&amp;"|"&amp;G2514&amp;"|"&amp;H2514&amp;"|"&amp;I2514&amp;"|"&amp;J2514&amp;"|"&amp;K2514&amp;"|"&amp;L2514&amp;"|"&amp;M2514&amp;"|"&amp;N2514&amp;"|"&amp;O2514&amp;"|"&amp;P2514&amp;"|"&amp;Q2514&amp;"|"&amp;R2514&amp;"|"&amp;S2514&amp;"|"&amp;T2514&amp;"|"&amp;U2514&amp;"|"&amp;V2514&amp;"|"&amp;W2514&amp;"|"&amp;X2514&amp;"|"&amp;Y2514&amp;"|"&amp;Z2514&amp;"|"&amp;AA2514&amp;"|"&amp;AB2514&amp;"|"&amp;AC2514&amp;"|"&amp;AD2514&amp;"|"&amp;AE2514&amp;"|"&amp;AF2514&amp;"|"))</f>
        <v/>
      </c>
      <c r="B2514" s="120" t="s">
        <v>1480</v>
      </c>
      <c r="C2514" s="121" t="s">
        <v>3474</v>
      </c>
      <c r="D2514" s="106"/>
      <c r="E2514" s="106"/>
      <c r="F2514" s="106"/>
      <c r="G2514" s="106"/>
      <c r="H2514" s="106"/>
      <c r="I2514" s="106"/>
      <c r="J2514" s="109"/>
      <c r="K2514" s="108"/>
      <c r="L2514" s="106"/>
      <c r="M2514" s="106"/>
      <c r="N2514" s="106"/>
      <c r="O2514" s="106"/>
      <c r="P2514" s="106"/>
      <c r="Q2514" s="106"/>
      <c r="R2514" s="106"/>
      <c r="S2514" s="106"/>
      <c r="T2514" s="106"/>
      <c r="U2514" s="122"/>
    </row>
    <row r="2515" spans="1:30" hidden="1" x14ac:dyDescent="0.25">
      <c r="A2515" s="24" t="str">
        <f>IF(D2515="","",(B2515&amp;"|"&amp;C2515&amp;"|"&amp;D2515&amp;"|"&amp;E2515&amp;"|"&amp;F2515&amp;"|"&amp;G2515&amp;"|"&amp;H2515&amp;"|"&amp;I2515&amp;"|"&amp;J2515&amp;"|"&amp;K2515&amp;"|"&amp;L2515&amp;"|"&amp;M2515&amp;"|"&amp;N2515&amp;"|"&amp;O2515&amp;"|"&amp;P2515&amp;"|"&amp;Q2515&amp;"|"&amp;R2515&amp;"|"&amp;S2515&amp;"|"&amp;T2515&amp;"|"&amp;U2515&amp;"|"&amp;V2515&amp;"|"&amp;W2515&amp;"|"&amp;X2515&amp;"|"&amp;Y2515&amp;"|"&amp;Z2515&amp;"|"&amp;AA2515&amp;"|"&amp;AB2515&amp;"|"&amp;AC2515&amp;"|"&amp;AD2515&amp;"|"&amp;AE2515&amp;"|"&amp;AF2515&amp;"|"))</f>
        <v/>
      </c>
      <c r="B2515" s="30" t="s">
        <v>1481</v>
      </c>
      <c r="C2515" s="30"/>
      <c r="D2515" s="55"/>
      <c r="F2515" s="83"/>
      <c r="G2515" s="46"/>
      <c r="H2515" s="27"/>
      <c r="I2515" s="83"/>
      <c r="J2515" s="28"/>
      <c r="K2515" s="83"/>
      <c r="L2515" s="83"/>
      <c r="M2515" s="29"/>
      <c r="N2515" s="83"/>
      <c r="O2515" s="29"/>
      <c r="P2515" s="83"/>
      <c r="Q2515" s="83"/>
      <c r="R2515" s="29"/>
      <c r="S2515" s="55"/>
      <c r="T2515" s="55"/>
      <c r="U2515" s="26"/>
      <c r="AB2515" s="29"/>
      <c r="AD2515" s="29"/>
    </row>
    <row r="2516" spans="1:30" hidden="1" x14ac:dyDescent="0.25">
      <c r="A2516" s="24" t="str">
        <f>IF(D2516="","",(B2516&amp;"|"&amp;C2516&amp;"|"&amp;D2516&amp;"|"&amp;E2516&amp;"|"&amp;F2516&amp;"|"&amp;G2516&amp;"|"&amp;H2516&amp;"|"&amp;I2516&amp;"|"&amp;J2516&amp;"|"&amp;K2516&amp;"|"&amp;L2516&amp;"|"&amp;M2516&amp;"|"&amp;N2516&amp;"|"&amp;O2516&amp;"|"&amp;P2516&amp;"|"&amp;Q2516&amp;"|"&amp;R2516&amp;"|"&amp;S2516&amp;"|"&amp;T2516&amp;"|"&amp;U2516&amp;"|"&amp;V2516&amp;"|"&amp;W2516&amp;"|"&amp;X2516&amp;"|"&amp;Y2516&amp;"|"&amp;Z2516&amp;"|"&amp;AA2516&amp;"|"&amp;AB2516&amp;"|"&amp;AC2516&amp;"|"&amp;AD2516&amp;"|"&amp;AE2516&amp;"|"&amp;AF2516&amp;"|"))</f>
        <v/>
      </c>
      <c r="B2516" s="120" t="s">
        <v>1481</v>
      </c>
      <c r="C2516" s="121" t="s">
        <v>3475</v>
      </c>
      <c r="D2516" s="106"/>
      <c r="E2516" s="106"/>
      <c r="F2516" s="106"/>
      <c r="G2516" s="106"/>
      <c r="H2516" s="106"/>
      <c r="I2516" s="106"/>
      <c r="J2516" s="109"/>
      <c r="K2516" s="108"/>
      <c r="L2516" s="106"/>
      <c r="M2516" s="106"/>
      <c r="N2516" s="106"/>
      <c r="O2516" s="106"/>
      <c r="P2516" s="106"/>
      <c r="Q2516" s="106"/>
      <c r="R2516" s="106"/>
      <c r="S2516" s="106"/>
      <c r="T2516" s="106"/>
      <c r="U2516" s="122"/>
    </row>
    <row r="2517" spans="1:30" hidden="1" x14ac:dyDescent="0.25">
      <c r="A2517" s="24" t="str">
        <f>IF(D2517="","",(B2517&amp;"|"&amp;C2517&amp;"|"&amp;D2517&amp;"|"&amp;E2517&amp;"|"&amp;F2517&amp;"|"&amp;G2517&amp;"|"&amp;H2517&amp;"|"&amp;I2517&amp;"|"&amp;J2517&amp;"|"&amp;K2517&amp;"|"&amp;L2517&amp;"|"&amp;M2517&amp;"|"&amp;N2517&amp;"|"&amp;O2517&amp;"|"&amp;P2517&amp;"|"&amp;Q2517&amp;"|"&amp;R2517&amp;"|"&amp;S2517&amp;"|"&amp;T2517&amp;"|"&amp;U2517&amp;"|"&amp;V2517&amp;"|"&amp;W2517&amp;"|"&amp;X2517&amp;"|"&amp;Y2517&amp;"|"&amp;Z2517&amp;"|"&amp;AA2517&amp;"|"&amp;AB2517&amp;"|"&amp;AC2517&amp;"|"&amp;AD2517&amp;"|"&amp;AE2517&amp;"|"&amp;AF2517&amp;"|"))</f>
        <v/>
      </c>
      <c r="B2517" s="30" t="s">
        <v>1482</v>
      </c>
      <c r="C2517" s="30"/>
      <c r="D2517" s="55"/>
      <c r="F2517" s="83"/>
      <c r="G2517" s="46"/>
      <c r="H2517" s="27"/>
      <c r="I2517" s="83"/>
      <c r="J2517" s="28"/>
      <c r="K2517" s="83"/>
      <c r="L2517" s="83"/>
      <c r="M2517" s="29"/>
      <c r="N2517" s="83"/>
      <c r="O2517" s="29"/>
      <c r="P2517" s="83"/>
      <c r="Q2517" s="83"/>
      <c r="R2517" s="29"/>
      <c r="S2517" s="55"/>
      <c r="T2517" s="55"/>
      <c r="U2517" s="26"/>
      <c r="AB2517" s="29"/>
      <c r="AD2517" s="29"/>
    </row>
    <row r="2518" spans="1:30" hidden="1" x14ac:dyDescent="0.25">
      <c r="A2518" s="24" t="str">
        <f>IF(D2518="","",(B2518&amp;"|"&amp;C2518&amp;"|"&amp;D2518&amp;"|"&amp;E2518&amp;"|"&amp;F2518&amp;"|"&amp;G2518&amp;"|"&amp;H2518&amp;"|"&amp;I2518&amp;"|"&amp;J2518&amp;"|"&amp;K2518&amp;"|"&amp;L2518&amp;"|"&amp;M2518&amp;"|"&amp;N2518&amp;"|"&amp;O2518&amp;"|"&amp;P2518&amp;"|"&amp;Q2518&amp;"|"&amp;R2518&amp;"|"&amp;S2518&amp;"|"&amp;T2518&amp;"|"&amp;U2518&amp;"|"&amp;V2518&amp;"|"&amp;W2518&amp;"|"&amp;X2518&amp;"|"&amp;Y2518&amp;"|"&amp;Z2518&amp;"|"&amp;AA2518&amp;"|"&amp;AB2518&amp;"|"&amp;AC2518&amp;"|"&amp;AD2518&amp;"|"&amp;AE2518&amp;"|"&amp;AF2518&amp;"|"))</f>
        <v/>
      </c>
      <c r="B2518" s="120" t="s">
        <v>1482</v>
      </c>
      <c r="C2518" s="121" t="s">
        <v>3476</v>
      </c>
      <c r="D2518" s="106"/>
      <c r="E2518" s="106"/>
      <c r="F2518" s="106"/>
      <c r="G2518" s="106"/>
      <c r="H2518" s="106"/>
      <c r="I2518" s="106"/>
      <c r="J2518" s="109"/>
      <c r="K2518" s="108"/>
      <c r="L2518" s="106"/>
      <c r="M2518" s="106"/>
      <c r="N2518" s="106"/>
      <c r="O2518" s="106"/>
      <c r="P2518" s="106"/>
      <c r="Q2518" s="106"/>
      <c r="R2518" s="106"/>
      <c r="S2518" s="106"/>
      <c r="T2518" s="106"/>
      <c r="U2518" s="122"/>
    </row>
    <row r="2519" spans="1:30" hidden="1" x14ac:dyDescent="0.25">
      <c r="A2519" s="24" t="str">
        <f>IF(D2519="","",(B2519&amp;"|"&amp;C2519&amp;"|"&amp;D2519&amp;"|"&amp;E2519&amp;"|"&amp;F2519&amp;"|"&amp;G2519&amp;"|"&amp;H2519&amp;"|"&amp;I2519&amp;"|"&amp;J2519&amp;"|"&amp;K2519&amp;"|"&amp;L2519&amp;"|"&amp;M2519&amp;"|"&amp;N2519&amp;"|"&amp;O2519&amp;"|"&amp;P2519&amp;"|"&amp;Q2519&amp;"|"&amp;R2519&amp;"|"&amp;S2519&amp;"|"&amp;T2519&amp;"|"&amp;U2519&amp;"|"&amp;V2519&amp;"|"&amp;W2519&amp;"|"&amp;X2519&amp;"|"&amp;Y2519&amp;"|"&amp;Z2519&amp;"|"&amp;AA2519&amp;"|"&amp;AB2519&amp;"|"&amp;AC2519&amp;"|"&amp;AD2519&amp;"|"&amp;AE2519&amp;"|"&amp;AF2519&amp;"|"))</f>
        <v/>
      </c>
      <c r="B2519" s="30" t="s">
        <v>1483</v>
      </c>
      <c r="C2519" s="30"/>
      <c r="D2519" s="55"/>
      <c r="F2519" s="83"/>
      <c r="G2519" s="46"/>
      <c r="H2519" s="27"/>
      <c r="I2519" s="83"/>
      <c r="J2519" s="28"/>
      <c r="K2519" s="83"/>
      <c r="L2519" s="83"/>
      <c r="M2519" s="29"/>
      <c r="N2519" s="83"/>
      <c r="O2519" s="29"/>
      <c r="P2519" s="83"/>
      <c r="Q2519" s="83"/>
      <c r="R2519" s="29"/>
      <c r="S2519" s="55"/>
      <c r="T2519" s="55"/>
      <c r="U2519" s="26"/>
      <c r="AB2519" s="29"/>
      <c r="AD2519" s="29"/>
    </row>
    <row r="2520" spans="1:30" hidden="1" x14ac:dyDescent="0.25">
      <c r="A2520" s="24" t="str">
        <f>IF(D2520="","",(B2520&amp;"|"&amp;C2520&amp;"|"&amp;D2520&amp;"|"&amp;E2520&amp;"|"&amp;F2520&amp;"|"&amp;G2520&amp;"|"&amp;H2520&amp;"|"&amp;I2520&amp;"|"&amp;J2520&amp;"|"&amp;K2520&amp;"|"&amp;L2520&amp;"|"&amp;M2520&amp;"|"&amp;N2520&amp;"|"&amp;O2520&amp;"|"&amp;P2520&amp;"|"&amp;Q2520&amp;"|"&amp;R2520&amp;"|"&amp;S2520&amp;"|"&amp;T2520&amp;"|"&amp;U2520&amp;"|"&amp;V2520&amp;"|"&amp;W2520&amp;"|"&amp;X2520&amp;"|"&amp;Y2520&amp;"|"&amp;Z2520&amp;"|"&amp;AA2520&amp;"|"&amp;AB2520&amp;"|"&amp;AC2520&amp;"|"&amp;AD2520&amp;"|"&amp;AE2520&amp;"|"&amp;AF2520&amp;"|"))</f>
        <v/>
      </c>
      <c r="B2520" s="120" t="s">
        <v>1483</v>
      </c>
      <c r="C2520" s="121" t="s">
        <v>3477</v>
      </c>
      <c r="D2520" s="106"/>
      <c r="E2520" s="106"/>
      <c r="F2520" s="106"/>
      <c r="G2520" s="106"/>
      <c r="H2520" s="106"/>
      <c r="I2520" s="106"/>
      <c r="J2520" s="109"/>
      <c r="K2520" s="108"/>
      <c r="L2520" s="106"/>
      <c r="M2520" s="106"/>
      <c r="N2520" s="106"/>
      <c r="O2520" s="106"/>
      <c r="P2520" s="106"/>
      <c r="Q2520" s="106"/>
      <c r="R2520" s="106"/>
      <c r="S2520" s="106"/>
      <c r="T2520" s="106"/>
      <c r="U2520" s="122"/>
    </row>
    <row r="2521" spans="1:30" x14ac:dyDescent="0.25">
      <c r="A2521" s="24" t="str">
        <f t="shared" ref="A2521:A2522" si="76">IF(D2521="","",(B2521&amp;"|"&amp;C2521&amp;"|"&amp;D2521&amp;"|"&amp;E2521&amp;"|"&amp;F2521&amp;"|"&amp;G2521&amp;"|"&amp;H2521&amp;"|"&amp;I2521&amp;"|"&amp;J2521&amp;"|"&amp;K2521&amp;"|"&amp;L2521&amp;"|"&amp;M2521&amp;"|"&amp;N2521&amp;"|"&amp;O2521&amp;"|"&amp;P2521&amp;"|"&amp;Q2521&amp;"|"&amp;R2521&amp;"|"&amp;S2521&amp;"|"&amp;T2521&amp;"|"&amp;U2521&amp;"|"&amp;V2521&amp;"|"&amp;W2521&amp;"|"&amp;X2521&amp;"|"&amp;Y2521&amp;"|"&amp;Z2521&amp;"|"&amp;AA2521&amp;"|"&amp;AB2521&amp;"|"&amp;AC2521&amp;"|"&amp;AD2521&amp;"|"&amp;AE2521&amp;"|"&amp;AF2521&amp;"|"))</f>
        <v>Puntius nigrofasciatus |Rubinbarbe, Purpurhodebarbe , Black ruby barb |21|25||6|7,5||0|15||||||||||||||||||||||</v>
      </c>
      <c r="B2521" s="30" t="s">
        <v>1484</v>
      </c>
      <c r="C2521" s="30" t="s">
        <v>1485</v>
      </c>
      <c r="D2521" s="55">
        <v>21</v>
      </c>
      <c r="E2521" s="55">
        <v>25</v>
      </c>
      <c r="F2521" s="29"/>
      <c r="G2521" s="94">
        <v>6</v>
      </c>
      <c r="H2521" s="94">
        <v>7.5</v>
      </c>
      <c r="I2521" s="29"/>
      <c r="J2521" s="28">
        <v>0</v>
      </c>
      <c r="K2521" s="29">
        <v>15</v>
      </c>
      <c r="L2521" s="29"/>
      <c r="M2521" s="29"/>
      <c r="N2521" s="29"/>
      <c r="O2521" s="29"/>
      <c r="P2521" s="29"/>
      <c r="Q2521" s="29"/>
      <c r="R2521" s="29"/>
      <c r="S2521" s="55"/>
      <c r="T2521" s="55"/>
      <c r="U2521" s="90"/>
      <c r="V2521" s="29"/>
      <c r="Z2521" s="29"/>
      <c r="AA2521" s="29"/>
      <c r="AB2521" s="29"/>
      <c r="AC2521" s="29"/>
      <c r="AD2521" s="29"/>
    </row>
    <row r="2522" spans="1:30" x14ac:dyDescent="0.25">
      <c r="A2522" s="24" t="str">
        <f t="shared" si="76"/>
        <v>Puntius oligolepis |Nettbarbe , Checkered barb |20|24||6|7,5||0|10||||||||||||||||||||||</v>
      </c>
      <c r="B2522" s="30" t="s">
        <v>1486</v>
      </c>
      <c r="C2522" s="30" t="s">
        <v>1487</v>
      </c>
      <c r="D2522" s="55">
        <v>20</v>
      </c>
      <c r="E2522" s="44">
        <v>24</v>
      </c>
      <c r="F2522" s="83"/>
      <c r="G2522" s="94">
        <v>6</v>
      </c>
      <c r="H2522" s="92">
        <v>7.5</v>
      </c>
      <c r="I2522" s="83"/>
      <c r="J2522" s="28">
        <v>0</v>
      </c>
      <c r="K2522" s="83">
        <v>10</v>
      </c>
      <c r="L2522" s="83"/>
      <c r="M2522" s="29"/>
      <c r="N2522" s="83"/>
      <c r="O2522" s="29"/>
      <c r="P2522" s="83"/>
      <c r="Q2522" s="83"/>
      <c r="R2522" s="29"/>
      <c r="S2522" s="55"/>
      <c r="T2522" s="55"/>
      <c r="U2522" s="26"/>
      <c r="AB2522" s="29"/>
      <c r="AD2522" s="29"/>
    </row>
    <row r="2523" spans="1:30" hidden="1" x14ac:dyDescent="0.25">
      <c r="A2523" s="24" t="str">
        <f>IF(D2523="","",(B2523&amp;"|"&amp;C2523&amp;"|"&amp;D2523&amp;"|"&amp;E2523&amp;"|"&amp;F2523&amp;"|"&amp;G2523&amp;"|"&amp;H2523&amp;"|"&amp;I2523&amp;"|"&amp;J2523&amp;"|"&amp;K2523&amp;"|"&amp;L2523&amp;"|"&amp;M2523&amp;"|"&amp;N2523&amp;"|"&amp;O2523&amp;"|"&amp;P2523&amp;"|"&amp;Q2523&amp;"|"&amp;R2523&amp;"|"&amp;S2523&amp;"|"&amp;T2523&amp;"|"&amp;U2523&amp;"|"&amp;V2523&amp;"|"&amp;W2523&amp;"|"&amp;X2523&amp;"|"&amp;Y2523&amp;"|"&amp;Z2523&amp;"|"&amp;AA2523&amp;"|"&amp;AB2523&amp;"|"&amp;AC2523&amp;"|"&amp;AD2523&amp;"|"&amp;AE2523&amp;"|"&amp;AF2523&amp;"|"))</f>
        <v/>
      </c>
      <c r="B2523" s="30" t="s">
        <v>1488</v>
      </c>
      <c r="C2523" s="30"/>
      <c r="D2523" s="55"/>
      <c r="F2523" s="83"/>
      <c r="G2523" s="46"/>
      <c r="H2523" s="27"/>
      <c r="I2523" s="83"/>
      <c r="J2523" s="28"/>
      <c r="K2523" s="83"/>
      <c r="L2523" s="83"/>
      <c r="M2523" s="29"/>
      <c r="N2523" s="83"/>
      <c r="O2523" s="29"/>
      <c r="P2523" s="83"/>
      <c r="Q2523" s="83"/>
      <c r="R2523" s="29"/>
      <c r="S2523" s="55"/>
      <c r="T2523" s="55"/>
      <c r="U2523" s="26"/>
      <c r="AB2523" s="29"/>
      <c r="AD2523" s="29"/>
    </row>
    <row r="2524" spans="1:30" hidden="1" x14ac:dyDescent="0.25">
      <c r="A2524" s="24" t="str">
        <f>IF(D2524="","",(B2524&amp;"|"&amp;C2524&amp;"|"&amp;D2524&amp;"|"&amp;E2524&amp;"|"&amp;F2524&amp;"|"&amp;G2524&amp;"|"&amp;H2524&amp;"|"&amp;I2524&amp;"|"&amp;J2524&amp;"|"&amp;K2524&amp;"|"&amp;L2524&amp;"|"&amp;M2524&amp;"|"&amp;N2524&amp;"|"&amp;O2524&amp;"|"&amp;P2524&amp;"|"&amp;Q2524&amp;"|"&amp;R2524&amp;"|"&amp;S2524&amp;"|"&amp;T2524&amp;"|"&amp;U2524&amp;"|"&amp;V2524&amp;"|"&amp;W2524&amp;"|"&amp;X2524&amp;"|"&amp;Y2524&amp;"|"&amp;Z2524&amp;"|"&amp;AA2524&amp;"|"&amp;AB2524&amp;"|"&amp;AC2524&amp;"|"&amp;AD2524&amp;"|"&amp;AE2524&amp;"|"&amp;AF2524&amp;"|"))</f>
        <v/>
      </c>
      <c r="B2524" s="120" t="s">
        <v>1488</v>
      </c>
      <c r="C2524" s="121" t="s">
        <v>3478</v>
      </c>
      <c r="D2524" s="106"/>
      <c r="E2524" s="106"/>
      <c r="F2524" s="106"/>
      <c r="G2524" s="106"/>
      <c r="H2524" s="106"/>
      <c r="I2524" s="106"/>
      <c r="J2524" s="109"/>
      <c r="K2524" s="108"/>
      <c r="L2524" s="106"/>
      <c r="M2524" s="106"/>
      <c r="N2524" s="106"/>
      <c r="O2524" s="106"/>
      <c r="P2524" s="106"/>
      <c r="Q2524" s="106"/>
      <c r="R2524" s="106"/>
      <c r="S2524" s="106"/>
      <c r="T2524" s="106"/>
      <c r="U2524" s="122"/>
    </row>
    <row r="2525" spans="1:30" hidden="1" x14ac:dyDescent="0.25">
      <c r="A2525" s="24" t="str">
        <f>IF(D2525="","",(B2525&amp;"|"&amp;C2525&amp;"|"&amp;D2525&amp;"|"&amp;E2525&amp;"|"&amp;F2525&amp;"|"&amp;G2525&amp;"|"&amp;H2525&amp;"|"&amp;I2525&amp;"|"&amp;J2525&amp;"|"&amp;K2525&amp;"|"&amp;L2525&amp;"|"&amp;M2525&amp;"|"&amp;N2525&amp;"|"&amp;O2525&amp;"|"&amp;P2525&amp;"|"&amp;Q2525&amp;"|"&amp;R2525&amp;"|"&amp;S2525&amp;"|"&amp;T2525&amp;"|"&amp;U2525&amp;"|"&amp;V2525&amp;"|"&amp;W2525&amp;"|"&amp;X2525&amp;"|"&amp;Y2525&amp;"|"&amp;Z2525&amp;"|"&amp;AA2525&amp;"|"&amp;AB2525&amp;"|"&amp;AC2525&amp;"|"&amp;AD2525&amp;"|"&amp;AE2525&amp;"|"&amp;AF2525&amp;"|"))</f>
        <v/>
      </c>
      <c r="B2525" s="30" t="s">
        <v>1489</v>
      </c>
      <c r="C2525" s="30"/>
      <c r="D2525" s="55"/>
      <c r="F2525" s="83"/>
      <c r="G2525" s="46"/>
      <c r="H2525" s="27"/>
      <c r="I2525" s="83"/>
      <c r="J2525" s="28"/>
      <c r="K2525" s="83"/>
      <c r="L2525" s="83"/>
      <c r="M2525" s="29"/>
      <c r="N2525" s="83"/>
      <c r="O2525" s="29"/>
      <c r="P2525" s="83"/>
      <c r="Q2525" s="83"/>
      <c r="R2525" s="29"/>
      <c r="S2525" s="55"/>
      <c r="T2525" s="55"/>
      <c r="U2525" s="26"/>
      <c r="AB2525" s="29"/>
      <c r="AD2525" s="29"/>
    </row>
    <row r="2526" spans="1:30" hidden="1" x14ac:dyDescent="0.25">
      <c r="A2526" s="24" t="str">
        <f>IF(D2526="","",(B2526&amp;"|"&amp;C2526&amp;"|"&amp;D2526&amp;"|"&amp;E2526&amp;"|"&amp;F2526&amp;"|"&amp;G2526&amp;"|"&amp;H2526&amp;"|"&amp;I2526&amp;"|"&amp;J2526&amp;"|"&amp;K2526&amp;"|"&amp;L2526&amp;"|"&amp;M2526&amp;"|"&amp;N2526&amp;"|"&amp;O2526&amp;"|"&amp;P2526&amp;"|"&amp;Q2526&amp;"|"&amp;R2526&amp;"|"&amp;S2526&amp;"|"&amp;T2526&amp;"|"&amp;U2526&amp;"|"&amp;V2526&amp;"|"&amp;W2526&amp;"|"&amp;X2526&amp;"|"&amp;Y2526&amp;"|"&amp;Z2526&amp;"|"&amp;AA2526&amp;"|"&amp;AB2526&amp;"|"&amp;AC2526&amp;"|"&amp;AD2526&amp;"|"&amp;AE2526&amp;"|"&amp;AF2526&amp;"|"))</f>
        <v/>
      </c>
      <c r="B2526" s="120" t="s">
        <v>1489</v>
      </c>
      <c r="C2526" s="121" t="s">
        <v>3479</v>
      </c>
      <c r="D2526" s="106"/>
      <c r="E2526" s="106"/>
      <c r="F2526" s="106"/>
      <c r="G2526" s="106"/>
      <c r="H2526" s="106"/>
      <c r="I2526" s="106"/>
      <c r="J2526" s="109"/>
      <c r="K2526" s="108"/>
      <c r="L2526" s="106"/>
      <c r="M2526" s="106"/>
      <c r="N2526" s="106"/>
      <c r="O2526" s="106"/>
      <c r="P2526" s="106"/>
      <c r="Q2526" s="106"/>
      <c r="R2526" s="106"/>
      <c r="S2526" s="106"/>
      <c r="T2526" s="106"/>
      <c r="U2526" s="122"/>
    </row>
    <row r="2527" spans="1:30" hidden="1" x14ac:dyDescent="0.25">
      <c r="A2527" s="24" t="str">
        <f>IF(D2527="","",(B2527&amp;"|"&amp;C2527&amp;"|"&amp;D2527&amp;"|"&amp;E2527&amp;"|"&amp;F2527&amp;"|"&amp;G2527&amp;"|"&amp;H2527&amp;"|"&amp;I2527&amp;"|"&amp;J2527&amp;"|"&amp;K2527&amp;"|"&amp;L2527&amp;"|"&amp;M2527&amp;"|"&amp;N2527&amp;"|"&amp;O2527&amp;"|"&amp;P2527&amp;"|"&amp;Q2527&amp;"|"&amp;R2527&amp;"|"&amp;S2527&amp;"|"&amp;T2527&amp;"|"&amp;U2527&amp;"|"&amp;V2527&amp;"|"&amp;W2527&amp;"|"&amp;X2527&amp;"|"&amp;Y2527&amp;"|"&amp;Z2527&amp;"|"&amp;AA2527&amp;"|"&amp;AB2527&amp;"|"&amp;AC2527&amp;"|"&amp;AD2527&amp;"|"&amp;AE2527&amp;"|"&amp;AF2527&amp;"|"))</f>
        <v/>
      </c>
      <c r="B2527" s="30" t="s">
        <v>1490</v>
      </c>
      <c r="C2527" s="30"/>
      <c r="D2527" s="55"/>
      <c r="F2527" s="83"/>
      <c r="G2527" s="46"/>
      <c r="H2527" s="27"/>
      <c r="I2527" s="83"/>
      <c r="J2527" s="28"/>
      <c r="K2527" s="83"/>
      <c r="L2527" s="83"/>
      <c r="M2527" s="29"/>
      <c r="N2527" s="83"/>
      <c r="O2527" s="29"/>
      <c r="P2527" s="83"/>
      <c r="Q2527" s="83"/>
      <c r="R2527" s="29"/>
      <c r="S2527" s="55"/>
      <c r="T2527" s="55"/>
      <c r="U2527" s="26"/>
      <c r="AB2527" s="29"/>
      <c r="AD2527" s="29"/>
    </row>
    <row r="2528" spans="1:30" hidden="1" x14ac:dyDescent="0.25">
      <c r="A2528" s="24" t="str">
        <f>IF(D2528="","",(B2528&amp;"|"&amp;C2528&amp;"|"&amp;D2528&amp;"|"&amp;E2528&amp;"|"&amp;F2528&amp;"|"&amp;G2528&amp;"|"&amp;H2528&amp;"|"&amp;I2528&amp;"|"&amp;J2528&amp;"|"&amp;K2528&amp;"|"&amp;L2528&amp;"|"&amp;M2528&amp;"|"&amp;N2528&amp;"|"&amp;O2528&amp;"|"&amp;P2528&amp;"|"&amp;Q2528&amp;"|"&amp;R2528&amp;"|"&amp;S2528&amp;"|"&amp;T2528&amp;"|"&amp;U2528&amp;"|"&amp;V2528&amp;"|"&amp;W2528&amp;"|"&amp;X2528&amp;"|"&amp;Y2528&amp;"|"&amp;Z2528&amp;"|"&amp;AA2528&amp;"|"&amp;AB2528&amp;"|"&amp;AC2528&amp;"|"&amp;AD2528&amp;"|"&amp;AE2528&amp;"|"&amp;AF2528&amp;"|"))</f>
        <v/>
      </c>
      <c r="B2528" s="120" t="s">
        <v>1490</v>
      </c>
      <c r="C2528" s="121" t="s">
        <v>3480</v>
      </c>
      <c r="D2528" s="106"/>
      <c r="E2528" s="106"/>
      <c r="F2528" s="106"/>
      <c r="G2528" s="106"/>
      <c r="H2528" s="106"/>
      <c r="I2528" s="106"/>
      <c r="J2528" s="109"/>
      <c r="K2528" s="108"/>
      <c r="L2528" s="106"/>
      <c r="M2528" s="106"/>
      <c r="N2528" s="106"/>
      <c r="O2528" s="106"/>
      <c r="P2528" s="106"/>
      <c r="Q2528" s="106"/>
      <c r="R2528" s="106"/>
      <c r="S2528" s="106"/>
      <c r="T2528" s="106"/>
      <c r="U2528" s="122"/>
    </row>
    <row r="2529" spans="1:30" hidden="1" x14ac:dyDescent="0.25">
      <c r="A2529" s="24" t="str">
        <f>IF(D2529="","",(B2529&amp;"|"&amp;C2529&amp;"|"&amp;D2529&amp;"|"&amp;E2529&amp;"|"&amp;F2529&amp;"|"&amp;G2529&amp;"|"&amp;H2529&amp;"|"&amp;I2529&amp;"|"&amp;J2529&amp;"|"&amp;K2529&amp;"|"&amp;L2529&amp;"|"&amp;M2529&amp;"|"&amp;N2529&amp;"|"&amp;O2529&amp;"|"&amp;P2529&amp;"|"&amp;Q2529&amp;"|"&amp;R2529&amp;"|"&amp;S2529&amp;"|"&amp;T2529&amp;"|"&amp;U2529&amp;"|"&amp;V2529&amp;"|"&amp;W2529&amp;"|"&amp;X2529&amp;"|"&amp;Y2529&amp;"|"&amp;Z2529&amp;"|"&amp;AA2529&amp;"|"&amp;AB2529&amp;"|"&amp;AC2529&amp;"|"&amp;AD2529&amp;"|"&amp;AE2529&amp;"|"&amp;AF2529&amp;"|"))</f>
        <v/>
      </c>
      <c r="B2529" s="30" t="s">
        <v>1491</v>
      </c>
      <c r="C2529" s="30"/>
      <c r="D2529" s="55"/>
      <c r="F2529" s="83"/>
      <c r="G2529" s="46"/>
      <c r="H2529" s="27"/>
      <c r="I2529" s="83"/>
      <c r="J2529" s="28"/>
      <c r="K2529" s="83"/>
      <c r="L2529" s="83"/>
      <c r="M2529" s="29"/>
      <c r="N2529" s="83"/>
      <c r="O2529" s="29"/>
      <c r="P2529" s="83"/>
      <c r="Q2529" s="83"/>
      <c r="R2529" s="29"/>
      <c r="S2529" s="55"/>
      <c r="T2529" s="55"/>
      <c r="U2529" s="26"/>
      <c r="AB2529" s="29"/>
      <c r="AD2529" s="29"/>
    </row>
    <row r="2530" spans="1:30" hidden="1" x14ac:dyDescent="0.25">
      <c r="A2530" s="24" t="str">
        <f>IF(D2530="","",(B2530&amp;"|"&amp;C2530&amp;"|"&amp;D2530&amp;"|"&amp;E2530&amp;"|"&amp;F2530&amp;"|"&amp;G2530&amp;"|"&amp;H2530&amp;"|"&amp;I2530&amp;"|"&amp;J2530&amp;"|"&amp;K2530&amp;"|"&amp;L2530&amp;"|"&amp;M2530&amp;"|"&amp;N2530&amp;"|"&amp;O2530&amp;"|"&amp;P2530&amp;"|"&amp;Q2530&amp;"|"&amp;R2530&amp;"|"&amp;S2530&amp;"|"&amp;T2530&amp;"|"&amp;U2530&amp;"|"&amp;V2530&amp;"|"&amp;W2530&amp;"|"&amp;X2530&amp;"|"&amp;Y2530&amp;"|"&amp;Z2530&amp;"|"&amp;AA2530&amp;"|"&amp;AB2530&amp;"|"&amp;AC2530&amp;"|"&amp;AD2530&amp;"|"&amp;AE2530&amp;"|"&amp;AF2530&amp;"|"))</f>
        <v/>
      </c>
      <c r="B2530" s="120" t="s">
        <v>1491</v>
      </c>
      <c r="C2530" s="121" t="s">
        <v>3481</v>
      </c>
      <c r="D2530" s="106"/>
      <c r="E2530" s="106"/>
      <c r="F2530" s="106"/>
      <c r="G2530" s="106"/>
      <c r="H2530" s="106"/>
      <c r="I2530" s="106"/>
      <c r="J2530" s="109"/>
      <c r="K2530" s="108"/>
      <c r="L2530" s="106"/>
      <c r="M2530" s="106"/>
      <c r="N2530" s="106"/>
      <c r="O2530" s="106"/>
      <c r="P2530" s="106"/>
      <c r="Q2530" s="106"/>
      <c r="R2530" s="106"/>
      <c r="S2530" s="106"/>
      <c r="T2530" s="106"/>
      <c r="U2530" s="122"/>
    </row>
    <row r="2531" spans="1:30" x14ac:dyDescent="0.25">
      <c r="A2531" s="24" t="str">
        <f t="shared" ref="A2531:A2532" si="77">IF(D2531="","",(B2531&amp;"|"&amp;C2531&amp;"|"&amp;D2531&amp;"|"&amp;E2531&amp;"|"&amp;F2531&amp;"|"&amp;G2531&amp;"|"&amp;H2531&amp;"|"&amp;I2531&amp;"|"&amp;J2531&amp;"|"&amp;K2531&amp;"|"&amp;L2531&amp;"|"&amp;M2531&amp;"|"&amp;N2531&amp;"|"&amp;O2531&amp;"|"&amp;P2531&amp;"|"&amp;Q2531&amp;"|"&amp;R2531&amp;"|"&amp;S2531&amp;"|"&amp;T2531&amp;"|"&amp;U2531&amp;"|"&amp;V2531&amp;"|"&amp;W2531&amp;"|"&amp;X2531&amp;"|"&amp;Y2531&amp;"|"&amp;Z2531&amp;"|"&amp;AA2531&amp;"|"&amp;AB2531&amp;"|"&amp;AC2531&amp;"|"&amp;AD2531&amp;"|"&amp;AE2531&amp;"|"&amp;AF2531&amp;"|"))</f>
        <v>Puntius sachsii |Messingbarbe, Gullbarbe , Goldfinned barb |22|28||6|7,5||0|15||||||||||||||||||||||</v>
      </c>
      <c r="B2531" s="30" t="s">
        <v>1492</v>
      </c>
      <c r="C2531" s="30" t="s">
        <v>1493</v>
      </c>
      <c r="D2531" s="55">
        <v>22</v>
      </c>
      <c r="E2531" s="55">
        <v>28</v>
      </c>
      <c r="F2531" s="29"/>
      <c r="G2531" s="94">
        <v>6</v>
      </c>
      <c r="H2531" s="94">
        <v>7.5</v>
      </c>
      <c r="I2531" s="29"/>
      <c r="J2531" s="28">
        <v>0</v>
      </c>
      <c r="K2531" s="29">
        <v>15</v>
      </c>
      <c r="L2531" s="29"/>
      <c r="M2531" s="29"/>
      <c r="N2531" s="29"/>
      <c r="O2531" s="29"/>
      <c r="P2531" s="29"/>
      <c r="Q2531" s="29"/>
      <c r="R2531" s="29"/>
      <c r="S2531" s="55"/>
      <c r="T2531" s="55"/>
      <c r="U2531" s="90"/>
      <c r="V2531" s="29"/>
      <c r="Z2531" s="29"/>
      <c r="AA2531" s="29"/>
      <c r="AB2531" s="29"/>
      <c r="AC2531" s="29"/>
      <c r="AD2531" s="29"/>
    </row>
    <row r="2532" spans="1:30" x14ac:dyDescent="0.25">
      <c r="A2532" s="24" t="str">
        <f t="shared" si="77"/>
        <v>Puntius semifasciolatus |Messingbarbe, Gullbarbe , Chinese barb |18|26||6|8||5|19||||||||||||||||||||||</v>
      </c>
      <c r="B2532" s="30" t="s">
        <v>1494</v>
      </c>
      <c r="C2532" s="30" t="s">
        <v>1495</v>
      </c>
      <c r="D2532" s="55">
        <v>18</v>
      </c>
      <c r="E2532" s="44">
        <v>26</v>
      </c>
      <c r="F2532" s="83"/>
      <c r="G2532" s="94">
        <v>6</v>
      </c>
      <c r="H2532" s="92">
        <v>8</v>
      </c>
      <c r="I2532" s="83"/>
      <c r="J2532" s="28">
        <v>5</v>
      </c>
      <c r="K2532" s="83">
        <v>19</v>
      </c>
      <c r="L2532" s="83"/>
      <c r="M2532" s="29"/>
      <c r="N2532" s="83"/>
      <c r="O2532" s="29"/>
      <c r="P2532" s="83"/>
      <c r="Q2532" s="83"/>
      <c r="R2532" s="29"/>
      <c r="S2532" s="55"/>
      <c r="T2532" s="55"/>
      <c r="U2532" s="26"/>
      <c r="AB2532" s="29"/>
      <c r="AD2532" s="29"/>
    </row>
    <row r="2533" spans="1:30" hidden="1" x14ac:dyDescent="0.25">
      <c r="A2533" s="24" t="str">
        <f>IF(D2533="","",(B2533&amp;"|"&amp;C2533&amp;"|"&amp;D2533&amp;"|"&amp;E2533&amp;"|"&amp;F2533&amp;"|"&amp;G2533&amp;"|"&amp;H2533&amp;"|"&amp;I2533&amp;"|"&amp;J2533&amp;"|"&amp;K2533&amp;"|"&amp;L2533&amp;"|"&amp;M2533&amp;"|"&amp;N2533&amp;"|"&amp;O2533&amp;"|"&amp;P2533&amp;"|"&amp;Q2533&amp;"|"&amp;R2533&amp;"|"&amp;S2533&amp;"|"&amp;T2533&amp;"|"&amp;U2533&amp;"|"&amp;V2533&amp;"|"&amp;W2533&amp;"|"&amp;X2533&amp;"|"&amp;Y2533&amp;"|"&amp;Z2533&amp;"|"&amp;AA2533&amp;"|"&amp;AB2533&amp;"|"&amp;AC2533&amp;"|"&amp;AD2533&amp;"|"&amp;AE2533&amp;"|"&amp;AF2533&amp;"|"))</f>
        <v/>
      </c>
      <c r="B2533" s="30" t="s">
        <v>1496</v>
      </c>
      <c r="C2533" s="30"/>
      <c r="D2533" s="55"/>
      <c r="F2533" s="83"/>
      <c r="G2533" s="46"/>
      <c r="H2533" s="27"/>
      <c r="I2533" s="83"/>
      <c r="J2533" s="28"/>
      <c r="K2533" s="83"/>
      <c r="L2533" s="83"/>
      <c r="M2533" s="29"/>
      <c r="N2533" s="83"/>
      <c r="O2533" s="29"/>
      <c r="P2533" s="83"/>
      <c r="Q2533" s="83"/>
      <c r="R2533" s="29"/>
      <c r="S2533" s="55"/>
      <c r="T2533" s="55"/>
      <c r="U2533" s="26"/>
      <c r="AB2533" s="29"/>
      <c r="AD2533" s="29"/>
    </row>
    <row r="2534" spans="1:30" hidden="1" x14ac:dyDescent="0.25">
      <c r="A2534" s="24" t="str">
        <f>IF(D2534="","",(B2534&amp;"|"&amp;C2534&amp;"|"&amp;D2534&amp;"|"&amp;E2534&amp;"|"&amp;F2534&amp;"|"&amp;G2534&amp;"|"&amp;H2534&amp;"|"&amp;I2534&amp;"|"&amp;J2534&amp;"|"&amp;K2534&amp;"|"&amp;L2534&amp;"|"&amp;M2534&amp;"|"&amp;N2534&amp;"|"&amp;O2534&amp;"|"&amp;P2534&amp;"|"&amp;Q2534&amp;"|"&amp;R2534&amp;"|"&amp;S2534&amp;"|"&amp;T2534&amp;"|"&amp;U2534&amp;"|"&amp;V2534&amp;"|"&amp;W2534&amp;"|"&amp;X2534&amp;"|"&amp;Y2534&amp;"|"&amp;Z2534&amp;"|"&amp;AA2534&amp;"|"&amp;AB2534&amp;"|"&amp;AC2534&amp;"|"&amp;AD2534&amp;"|"&amp;AE2534&amp;"|"&amp;AF2534&amp;"|"))</f>
        <v/>
      </c>
      <c r="B2534" s="120" t="s">
        <v>1496</v>
      </c>
      <c r="C2534" s="121" t="s">
        <v>3482</v>
      </c>
      <c r="D2534" s="106"/>
      <c r="E2534" s="106"/>
      <c r="F2534" s="106"/>
      <c r="G2534" s="106"/>
      <c r="H2534" s="106"/>
      <c r="I2534" s="106"/>
      <c r="J2534" s="109"/>
      <c r="K2534" s="108"/>
      <c r="L2534" s="106"/>
      <c r="M2534" s="106"/>
      <c r="N2534" s="106"/>
      <c r="O2534" s="106"/>
      <c r="P2534" s="106"/>
      <c r="Q2534" s="106"/>
      <c r="R2534" s="106"/>
      <c r="S2534" s="106"/>
      <c r="T2534" s="106"/>
      <c r="U2534" s="122"/>
    </row>
    <row r="2535" spans="1:30" hidden="1" x14ac:dyDescent="0.25">
      <c r="A2535" s="24" t="str">
        <f>IF(D2535="","",(B2535&amp;"|"&amp;C2535&amp;"|"&amp;D2535&amp;"|"&amp;E2535&amp;"|"&amp;F2535&amp;"|"&amp;G2535&amp;"|"&amp;H2535&amp;"|"&amp;I2535&amp;"|"&amp;J2535&amp;"|"&amp;K2535&amp;"|"&amp;L2535&amp;"|"&amp;M2535&amp;"|"&amp;N2535&amp;"|"&amp;O2535&amp;"|"&amp;P2535&amp;"|"&amp;Q2535&amp;"|"&amp;R2535&amp;"|"&amp;S2535&amp;"|"&amp;T2535&amp;"|"&amp;U2535&amp;"|"&amp;V2535&amp;"|"&amp;W2535&amp;"|"&amp;X2535&amp;"|"&amp;Y2535&amp;"|"&amp;Z2535&amp;"|"&amp;AA2535&amp;"|"&amp;AB2535&amp;"|"&amp;AC2535&amp;"|"&amp;AD2535&amp;"|"&amp;AE2535&amp;"|"&amp;AF2535&amp;"|"))</f>
        <v/>
      </c>
      <c r="B2535" s="30" t="s">
        <v>1497</v>
      </c>
      <c r="C2535" s="30"/>
      <c r="D2535" s="55"/>
      <c r="F2535" s="83"/>
      <c r="G2535" s="46"/>
      <c r="H2535" s="27"/>
      <c r="I2535" s="83"/>
      <c r="J2535" s="28"/>
      <c r="K2535" s="83"/>
      <c r="L2535" s="83"/>
      <c r="M2535" s="29"/>
      <c r="N2535" s="83"/>
      <c r="O2535" s="29"/>
      <c r="P2535" s="83"/>
      <c r="Q2535" s="83"/>
      <c r="R2535" s="29"/>
      <c r="S2535" s="55"/>
      <c r="T2535" s="55"/>
      <c r="U2535" s="26"/>
      <c r="V2535" s="83"/>
      <c r="Z2535" s="83"/>
      <c r="AA2535" s="83"/>
      <c r="AB2535" s="29"/>
      <c r="AC2535" s="83"/>
      <c r="AD2535" s="29"/>
    </row>
    <row r="2536" spans="1:30" hidden="1" x14ac:dyDescent="0.25">
      <c r="A2536" s="24" t="str">
        <f>IF(D2536="","",(B2536&amp;"|"&amp;C2536&amp;"|"&amp;D2536&amp;"|"&amp;E2536&amp;"|"&amp;F2536&amp;"|"&amp;G2536&amp;"|"&amp;H2536&amp;"|"&amp;I2536&amp;"|"&amp;J2536&amp;"|"&amp;K2536&amp;"|"&amp;L2536&amp;"|"&amp;M2536&amp;"|"&amp;N2536&amp;"|"&amp;O2536&amp;"|"&amp;P2536&amp;"|"&amp;Q2536&amp;"|"&amp;R2536&amp;"|"&amp;S2536&amp;"|"&amp;T2536&amp;"|"&amp;U2536&amp;"|"&amp;V2536&amp;"|"&amp;W2536&amp;"|"&amp;X2536&amp;"|"&amp;Y2536&amp;"|"&amp;Z2536&amp;"|"&amp;AA2536&amp;"|"&amp;AB2536&amp;"|"&amp;AC2536&amp;"|"&amp;AD2536&amp;"|"&amp;AE2536&amp;"|"&amp;AF2536&amp;"|"))</f>
        <v/>
      </c>
      <c r="B2536" s="120" t="s">
        <v>1497</v>
      </c>
      <c r="C2536" s="121" t="s">
        <v>3483</v>
      </c>
      <c r="D2536" s="106"/>
      <c r="E2536" s="106"/>
      <c r="F2536" s="106"/>
      <c r="G2536" s="106"/>
      <c r="H2536" s="106"/>
      <c r="I2536" s="106"/>
      <c r="J2536" s="109"/>
      <c r="K2536" s="108"/>
      <c r="L2536" s="106"/>
      <c r="M2536" s="106"/>
      <c r="N2536" s="106"/>
      <c r="O2536" s="106"/>
      <c r="P2536" s="106"/>
      <c r="Q2536" s="106"/>
      <c r="R2536" s="106"/>
      <c r="S2536" s="106"/>
      <c r="T2536" s="106"/>
      <c r="U2536" s="122"/>
      <c r="AB2536" s="83"/>
      <c r="AD2536" s="83"/>
    </row>
    <row r="2537" spans="1:30" x14ac:dyDescent="0.25">
      <c r="A2537" s="24" t="str">
        <f>IF(D2537="","",(B2537&amp;"|"&amp;C2537&amp;"|"&amp;D2537&amp;"|"&amp;E2537&amp;"|"&amp;F2537&amp;"|"&amp;G2537&amp;"|"&amp;H2537&amp;"|"&amp;I2537&amp;"|"&amp;J2537&amp;"|"&amp;K2537&amp;"|"&amp;L2537&amp;"|"&amp;M2537&amp;"|"&amp;N2537&amp;"|"&amp;O2537&amp;"|"&amp;P2537&amp;"|"&amp;Q2537&amp;"|"&amp;R2537&amp;"|"&amp;S2537&amp;"|"&amp;T2537&amp;"|"&amp;U2537&amp;"|"&amp;V2537&amp;"|"&amp;W2537&amp;"|"&amp;X2537&amp;"|"&amp;Y2537&amp;"|"&amp;Z2537&amp;"|"&amp;AA2537&amp;"|"&amp;AB2537&amp;"|"&amp;AC2537&amp;"|"&amp;AD2537&amp;"|"&amp;AE2537&amp;"|"&amp;AF2537&amp;"|"))</f>
        <v>Puntius tetrazona |Tigerbarbe , Sumatra barb |20|26||6|8||5|19||||||||||||||||||||||</v>
      </c>
      <c r="B2537" s="30" t="s">
        <v>1498</v>
      </c>
      <c r="C2537" s="30" t="s">
        <v>1499</v>
      </c>
      <c r="D2537" s="55">
        <v>20</v>
      </c>
      <c r="E2537" s="55">
        <v>26</v>
      </c>
      <c r="F2537" s="29"/>
      <c r="G2537" s="94">
        <v>6</v>
      </c>
      <c r="H2537" s="94">
        <v>8</v>
      </c>
      <c r="I2537" s="29"/>
      <c r="J2537" s="28">
        <v>5</v>
      </c>
      <c r="K2537" s="29">
        <v>19</v>
      </c>
      <c r="L2537" s="29"/>
      <c r="M2537" s="29"/>
      <c r="N2537" s="29"/>
      <c r="O2537" s="29"/>
      <c r="P2537" s="29"/>
      <c r="Q2537" s="29"/>
      <c r="R2537" s="29"/>
      <c r="S2537" s="55"/>
      <c r="T2537" s="55"/>
      <c r="U2537" s="90"/>
      <c r="V2537" s="29"/>
      <c r="Z2537" s="29"/>
      <c r="AA2537" s="29"/>
      <c r="AB2537" s="29"/>
      <c r="AC2537" s="29"/>
      <c r="AD2537" s="29"/>
    </row>
    <row r="2538" spans="1:30" hidden="1" x14ac:dyDescent="0.25">
      <c r="A2538" s="24" t="str">
        <f>IF(D2538="","",(B2538&amp;"|"&amp;C2538&amp;"|"&amp;D2538&amp;"|"&amp;E2538&amp;"|"&amp;F2538&amp;"|"&amp;G2538&amp;"|"&amp;H2538&amp;"|"&amp;I2538&amp;"|"&amp;J2538&amp;"|"&amp;K2538&amp;"|"&amp;L2538&amp;"|"&amp;M2538&amp;"|"&amp;N2538&amp;"|"&amp;O2538&amp;"|"&amp;P2538&amp;"|"&amp;Q2538&amp;"|"&amp;R2538&amp;"|"&amp;S2538&amp;"|"&amp;T2538&amp;"|"&amp;U2538&amp;"|"&amp;V2538&amp;"|"&amp;W2538&amp;"|"&amp;X2538&amp;"|"&amp;Y2538&amp;"|"&amp;Z2538&amp;"|"&amp;AA2538&amp;"|"&amp;AB2538&amp;"|"&amp;AC2538&amp;"|"&amp;AD2538&amp;"|"&amp;AE2538&amp;"|"&amp;AF2538&amp;"|"))</f>
        <v/>
      </c>
      <c r="B2538" s="30" t="s">
        <v>1500</v>
      </c>
      <c r="C2538" s="30"/>
      <c r="D2538" s="55"/>
      <c r="F2538" s="83"/>
      <c r="G2538" s="46"/>
      <c r="H2538" s="27"/>
      <c r="I2538" s="83"/>
      <c r="J2538" s="28"/>
      <c r="K2538" s="83"/>
      <c r="L2538" s="83"/>
      <c r="M2538" s="29"/>
      <c r="N2538" s="83"/>
      <c r="O2538" s="29"/>
      <c r="P2538" s="83"/>
      <c r="Q2538" s="83"/>
      <c r="R2538" s="29"/>
      <c r="S2538" s="55"/>
      <c r="T2538" s="55"/>
      <c r="U2538" s="26"/>
      <c r="AB2538" s="29"/>
      <c r="AD2538" s="29"/>
    </row>
    <row r="2539" spans="1:30" hidden="1" x14ac:dyDescent="0.25">
      <c r="A2539" s="24" t="str">
        <f>IF(D2539="","",(B2539&amp;"|"&amp;C2539&amp;"|"&amp;D2539&amp;"|"&amp;E2539&amp;"|"&amp;F2539&amp;"|"&amp;G2539&amp;"|"&amp;H2539&amp;"|"&amp;I2539&amp;"|"&amp;J2539&amp;"|"&amp;K2539&amp;"|"&amp;L2539&amp;"|"&amp;M2539&amp;"|"&amp;N2539&amp;"|"&amp;O2539&amp;"|"&amp;P2539&amp;"|"&amp;Q2539&amp;"|"&amp;R2539&amp;"|"&amp;S2539&amp;"|"&amp;T2539&amp;"|"&amp;U2539&amp;"|"&amp;V2539&amp;"|"&amp;W2539&amp;"|"&amp;X2539&amp;"|"&amp;Y2539&amp;"|"&amp;Z2539&amp;"|"&amp;AA2539&amp;"|"&amp;AB2539&amp;"|"&amp;AC2539&amp;"|"&amp;AD2539&amp;"|"&amp;AE2539&amp;"|"&amp;AF2539&amp;"|"))</f>
        <v/>
      </c>
      <c r="B2539" s="120" t="s">
        <v>1500</v>
      </c>
      <c r="C2539" s="121" t="s">
        <v>3484</v>
      </c>
      <c r="D2539" s="106"/>
      <c r="E2539" s="106"/>
      <c r="F2539" s="106"/>
      <c r="G2539" s="106"/>
      <c r="H2539" s="106"/>
      <c r="I2539" s="106"/>
      <c r="J2539" s="109"/>
      <c r="K2539" s="108"/>
      <c r="L2539" s="106"/>
      <c r="M2539" s="106"/>
      <c r="N2539" s="106"/>
      <c r="O2539" s="106"/>
      <c r="P2539" s="106"/>
      <c r="Q2539" s="106"/>
      <c r="R2539" s="106"/>
      <c r="S2539" s="106"/>
      <c r="T2539" s="106"/>
      <c r="U2539" s="122"/>
    </row>
    <row r="2540" spans="1:30" hidden="1" x14ac:dyDescent="0.25">
      <c r="A2540" s="24" t="str">
        <f>IF(D2540="","",(B2540&amp;"|"&amp;C2540&amp;"|"&amp;D2540&amp;"|"&amp;E2540&amp;"|"&amp;F2540&amp;"|"&amp;G2540&amp;"|"&amp;H2540&amp;"|"&amp;I2540&amp;"|"&amp;J2540&amp;"|"&amp;K2540&amp;"|"&amp;L2540&amp;"|"&amp;M2540&amp;"|"&amp;N2540&amp;"|"&amp;O2540&amp;"|"&amp;P2540&amp;"|"&amp;Q2540&amp;"|"&amp;R2540&amp;"|"&amp;S2540&amp;"|"&amp;T2540&amp;"|"&amp;U2540&amp;"|"&amp;V2540&amp;"|"&amp;W2540&amp;"|"&amp;X2540&amp;"|"&amp;Y2540&amp;"|"&amp;Z2540&amp;"|"&amp;AA2540&amp;"|"&amp;AB2540&amp;"|"&amp;AC2540&amp;"|"&amp;AD2540&amp;"|"&amp;AE2540&amp;"|"&amp;AF2540&amp;"|"))</f>
        <v/>
      </c>
      <c r="B2540" s="30" t="s">
        <v>1501</v>
      </c>
      <c r="C2540" s="30"/>
      <c r="D2540" s="55"/>
      <c r="F2540" s="83"/>
      <c r="G2540" s="46"/>
      <c r="H2540" s="27"/>
      <c r="I2540" s="83"/>
      <c r="J2540" s="28"/>
      <c r="K2540" s="83"/>
      <c r="L2540" s="83"/>
      <c r="M2540" s="29"/>
      <c r="N2540" s="83"/>
      <c r="O2540" s="29"/>
      <c r="P2540" s="83"/>
      <c r="Q2540" s="83"/>
      <c r="R2540" s="29"/>
      <c r="S2540" s="55"/>
      <c r="T2540" s="55"/>
      <c r="U2540" s="26"/>
      <c r="AB2540" s="29"/>
      <c r="AD2540" s="29"/>
    </row>
    <row r="2541" spans="1:30" hidden="1" x14ac:dyDescent="0.25">
      <c r="A2541" s="24" t="str">
        <f>IF(D2541="","",(B2541&amp;"|"&amp;C2541&amp;"|"&amp;D2541&amp;"|"&amp;E2541&amp;"|"&amp;F2541&amp;"|"&amp;G2541&amp;"|"&amp;H2541&amp;"|"&amp;I2541&amp;"|"&amp;J2541&amp;"|"&amp;K2541&amp;"|"&amp;L2541&amp;"|"&amp;M2541&amp;"|"&amp;N2541&amp;"|"&amp;O2541&amp;"|"&amp;P2541&amp;"|"&amp;Q2541&amp;"|"&amp;R2541&amp;"|"&amp;S2541&amp;"|"&amp;T2541&amp;"|"&amp;U2541&amp;"|"&amp;V2541&amp;"|"&amp;W2541&amp;"|"&amp;X2541&amp;"|"&amp;Y2541&amp;"|"&amp;Z2541&amp;"|"&amp;AA2541&amp;"|"&amp;AB2541&amp;"|"&amp;AC2541&amp;"|"&amp;AD2541&amp;"|"&amp;AE2541&amp;"|"&amp;AF2541&amp;"|"))</f>
        <v/>
      </c>
      <c r="B2541" s="120" t="s">
        <v>1501</v>
      </c>
      <c r="C2541" s="121" t="s">
        <v>3485</v>
      </c>
      <c r="D2541" s="106"/>
      <c r="E2541" s="106"/>
      <c r="F2541" s="106"/>
      <c r="G2541" s="106"/>
      <c r="H2541" s="106"/>
      <c r="I2541" s="106"/>
      <c r="J2541" s="109"/>
      <c r="K2541" s="108"/>
      <c r="L2541" s="106"/>
      <c r="M2541" s="106"/>
      <c r="N2541" s="106"/>
      <c r="O2541" s="106"/>
      <c r="P2541" s="106"/>
      <c r="Q2541" s="106"/>
      <c r="R2541" s="106"/>
      <c r="S2541" s="106"/>
      <c r="T2541" s="106"/>
      <c r="U2541" s="122"/>
    </row>
    <row r="2542" spans="1:30" x14ac:dyDescent="0.25">
      <c r="A2542" s="24" t="str">
        <f>IF(D2542="","",(B2542&amp;"|"&amp;C2542&amp;"|"&amp;D2542&amp;"|"&amp;E2542&amp;"|"&amp;F2542&amp;"|"&amp;G2542&amp;"|"&amp;H2542&amp;"|"&amp;I2542&amp;"|"&amp;J2542&amp;"|"&amp;K2542&amp;"|"&amp;L2542&amp;"|"&amp;M2542&amp;"|"&amp;N2542&amp;"|"&amp;O2542&amp;"|"&amp;P2542&amp;"|"&amp;Q2542&amp;"|"&amp;R2542&amp;"|"&amp;S2542&amp;"|"&amp;T2542&amp;"|"&amp;U2542&amp;"|"&amp;V2542&amp;"|"&amp;W2542&amp;"|"&amp;X2542&amp;"|"&amp;Y2542&amp;"|"&amp;Z2542&amp;"|"&amp;AA2542&amp;"|"&amp;AB2542&amp;"|"&amp;AC2542&amp;"|"&amp;AD2542&amp;"|"&amp;AE2542&amp;"|"&amp;AF2542&amp;"|"))</f>
        <v>Puntius ticto |Topunktsbarbe/Odessabarbe , Ticto barb |14|22||6,5|7||3|10||||||||||||||||||||||</v>
      </c>
      <c r="B2542" s="30" t="s">
        <v>1502</v>
      </c>
      <c r="C2542" s="30" t="s">
        <v>1503</v>
      </c>
      <c r="D2542" s="55">
        <v>14</v>
      </c>
      <c r="E2542" s="55">
        <v>22</v>
      </c>
      <c r="F2542" s="29"/>
      <c r="G2542" s="94">
        <v>6.5</v>
      </c>
      <c r="H2542" s="94">
        <v>7</v>
      </c>
      <c r="I2542" s="29"/>
      <c r="J2542" s="28">
        <v>3</v>
      </c>
      <c r="K2542" s="29">
        <v>10</v>
      </c>
      <c r="L2542" s="29"/>
      <c r="M2542" s="29"/>
      <c r="N2542" s="29"/>
      <c r="O2542" s="29"/>
      <c r="P2542" s="29"/>
      <c r="Q2542" s="29"/>
      <c r="R2542" s="29"/>
      <c r="S2542" s="55"/>
      <c r="T2542" s="55"/>
      <c r="U2542" s="90"/>
      <c r="V2542" s="29"/>
      <c r="Z2542" s="29"/>
      <c r="AA2542" s="29"/>
      <c r="AB2542" s="29"/>
      <c r="AC2542" s="29"/>
      <c r="AD2542" s="29"/>
    </row>
    <row r="2543" spans="1:30" hidden="1" x14ac:dyDescent="0.25">
      <c r="A2543" s="24" t="str">
        <f>IF(D2543="","",(B2543&amp;"|"&amp;C2543&amp;"|"&amp;D2543&amp;"|"&amp;E2543&amp;"|"&amp;F2543&amp;"|"&amp;G2543&amp;"|"&amp;H2543&amp;"|"&amp;I2543&amp;"|"&amp;J2543&amp;"|"&amp;K2543&amp;"|"&amp;L2543&amp;"|"&amp;M2543&amp;"|"&amp;N2543&amp;"|"&amp;O2543&amp;"|"&amp;P2543&amp;"|"&amp;Q2543&amp;"|"&amp;R2543&amp;"|"&amp;S2543&amp;"|"&amp;T2543&amp;"|"&amp;U2543&amp;"|"&amp;V2543&amp;"|"&amp;W2543&amp;"|"&amp;X2543&amp;"|"&amp;Y2543&amp;"|"&amp;Z2543&amp;"|"&amp;AA2543&amp;"|"&amp;AB2543&amp;"|"&amp;AC2543&amp;"|"&amp;AD2543&amp;"|"&amp;AE2543&amp;"|"&amp;AF2543&amp;"|"))</f>
        <v/>
      </c>
      <c r="B2543" s="30" t="s">
        <v>1504</v>
      </c>
      <c r="C2543" s="30"/>
      <c r="D2543" s="55"/>
      <c r="F2543" s="83"/>
      <c r="G2543" s="46"/>
      <c r="H2543" s="27"/>
      <c r="I2543" s="83"/>
      <c r="J2543" s="28"/>
      <c r="K2543" s="83"/>
      <c r="L2543" s="83"/>
      <c r="M2543" s="29"/>
      <c r="N2543" s="83"/>
      <c r="O2543" s="29"/>
      <c r="P2543" s="83"/>
      <c r="Q2543" s="83"/>
      <c r="R2543" s="29"/>
      <c r="S2543" s="55"/>
      <c r="T2543" s="55"/>
      <c r="U2543" s="26"/>
      <c r="AB2543" s="29"/>
      <c r="AD2543" s="29"/>
    </row>
    <row r="2544" spans="1:30" hidden="1" x14ac:dyDescent="0.25">
      <c r="A2544" s="24" t="str">
        <f>IF(D2544="","",(B2544&amp;"|"&amp;C2544&amp;"|"&amp;D2544&amp;"|"&amp;E2544&amp;"|"&amp;F2544&amp;"|"&amp;G2544&amp;"|"&amp;H2544&amp;"|"&amp;I2544&amp;"|"&amp;J2544&amp;"|"&amp;K2544&amp;"|"&amp;L2544&amp;"|"&amp;M2544&amp;"|"&amp;N2544&amp;"|"&amp;O2544&amp;"|"&amp;P2544&amp;"|"&amp;Q2544&amp;"|"&amp;R2544&amp;"|"&amp;S2544&amp;"|"&amp;T2544&amp;"|"&amp;U2544&amp;"|"&amp;V2544&amp;"|"&amp;W2544&amp;"|"&amp;X2544&amp;"|"&amp;Y2544&amp;"|"&amp;Z2544&amp;"|"&amp;AA2544&amp;"|"&amp;AB2544&amp;"|"&amp;AC2544&amp;"|"&amp;AD2544&amp;"|"&amp;AE2544&amp;"|"&amp;AF2544&amp;"|"))</f>
        <v/>
      </c>
      <c r="B2544" s="120" t="s">
        <v>1504</v>
      </c>
      <c r="C2544" s="121" t="s">
        <v>3486</v>
      </c>
      <c r="D2544" s="106"/>
      <c r="E2544" s="106"/>
      <c r="F2544" s="106"/>
      <c r="G2544" s="106"/>
      <c r="H2544" s="106"/>
      <c r="I2544" s="106"/>
      <c r="J2544" s="109"/>
      <c r="K2544" s="108"/>
      <c r="L2544" s="106"/>
      <c r="M2544" s="106"/>
      <c r="N2544" s="106"/>
      <c r="O2544" s="106"/>
      <c r="P2544" s="106"/>
      <c r="Q2544" s="106"/>
      <c r="R2544" s="106"/>
      <c r="S2544" s="106"/>
      <c r="T2544" s="106"/>
      <c r="U2544" s="122"/>
      <c r="V2544" s="83"/>
      <c r="Z2544" s="83"/>
      <c r="AA2544" s="83"/>
      <c r="AB2544" s="83"/>
      <c r="AC2544" s="83"/>
      <c r="AD2544" s="83"/>
    </row>
    <row r="2545" spans="1:30" hidden="1" x14ac:dyDescent="0.25">
      <c r="A2545" s="24" t="str">
        <f>IF(D2545="","",(B2545&amp;"|"&amp;C2545&amp;"|"&amp;D2545&amp;"|"&amp;E2545&amp;"|"&amp;F2545&amp;"|"&amp;G2545&amp;"|"&amp;H2545&amp;"|"&amp;I2545&amp;"|"&amp;J2545&amp;"|"&amp;K2545&amp;"|"&amp;L2545&amp;"|"&amp;M2545&amp;"|"&amp;N2545&amp;"|"&amp;O2545&amp;"|"&amp;P2545&amp;"|"&amp;Q2545&amp;"|"&amp;R2545&amp;"|"&amp;S2545&amp;"|"&amp;T2545&amp;"|"&amp;U2545&amp;"|"&amp;V2545&amp;"|"&amp;W2545&amp;"|"&amp;X2545&amp;"|"&amp;Y2545&amp;"|"&amp;Z2545&amp;"|"&amp;AA2545&amp;"|"&amp;AB2545&amp;"|"&amp;AC2545&amp;"|"&amp;AD2545&amp;"|"&amp;AE2545&amp;"|"&amp;AF2545&amp;"|"))</f>
        <v/>
      </c>
      <c r="B2545" s="30" t="s">
        <v>1505</v>
      </c>
      <c r="C2545" s="30"/>
      <c r="D2545" s="55"/>
      <c r="F2545" s="83"/>
      <c r="G2545" s="46"/>
      <c r="H2545" s="27"/>
      <c r="I2545" s="83"/>
      <c r="J2545" s="28"/>
      <c r="K2545" s="83"/>
      <c r="L2545" s="83"/>
      <c r="M2545" s="29"/>
      <c r="N2545" s="83"/>
      <c r="O2545" s="29"/>
      <c r="P2545" s="83"/>
      <c r="Q2545" s="83"/>
      <c r="R2545" s="29"/>
      <c r="S2545" s="55"/>
      <c r="T2545" s="55"/>
      <c r="U2545" s="26"/>
      <c r="AB2545" s="29"/>
      <c r="AD2545" s="29"/>
    </row>
    <row r="2546" spans="1:30" hidden="1" x14ac:dyDescent="0.25">
      <c r="A2546" s="24" t="str">
        <f>IF(D2546="","",(B2546&amp;"|"&amp;C2546&amp;"|"&amp;D2546&amp;"|"&amp;E2546&amp;"|"&amp;F2546&amp;"|"&amp;G2546&amp;"|"&amp;H2546&amp;"|"&amp;I2546&amp;"|"&amp;J2546&amp;"|"&amp;K2546&amp;"|"&amp;L2546&amp;"|"&amp;M2546&amp;"|"&amp;N2546&amp;"|"&amp;O2546&amp;"|"&amp;P2546&amp;"|"&amp;Q2546&amp;"|"&amp;R2546&amp;"|"&amp;S2546&amp;"|"&amp;T2546&amp;"|"&amp;U2546&amp;"|"&amp;V2546&amp;"|"&amp;W2546&amp;"|"&amp;X2546&amp;"|"&amp;Y2546&amp;"|"&amp;Z2546&amp;"|"&amp;AA2546&amp;"|"&amp;AB2546&amp;"|"&amp;AC2546&amp;"|"&amp;AD2546&amp;"|"&amp;AE2546&amp;"|"&amp;AF2546&amp;"|"))</f>
        <v/>
      </c>
      <c r="B2546" s="120" t="s">
        <v>1505</v>
      </c>
      <c r="C2546" s="121" t="s">
        <v>3487</v>
      </c>
      <c r="D2546" s="106"/>
      <c r="E2546" s="106"/>
      <c r="F2546" s="106"/>
      <c r="G2546" s="106"/>
      <c r="H2546" s="106"/>
      <c r="I2546" s="106"/>
      <c r="J2546" s="109"/>
      <c r="K2546" s="108"/>
      <c r="L2546" s="106"/>
      <c r="M2546" s="106"/>
      <c r="N2546" s="106"/>
      <c r="O2546" s="106"/>
      <c r="P2546" s="106"/>
      <c r="Q2546" s="106"/>
      <c r="R2546" s="106"/>
      <c r="S2546" s="106"/>
      <c r="T2546" s="106"/>
      <c r="U2546" s="122"/>
    </row>
    <row r="2547" spans="1:30" hidden="1" x14ac:dyDescent="0.25">
      <c r="A2547" s="24" t="str">
        <f>IF(D2547="","",(B2547&amp;"|"&amp;C2547&amp;"|"&amp;D2547&amp;"|"&amp;E2547&amp;"|"&amp;F2547&amp;"|"&amp;G2547&amp;"|"&amp;H2547&amp;"|"&amp;I2547&amp;"|"&amp;J2547&amp;"|"&amp;K2547&amp;"|"&amp;L2547&amp;"|"&amp;M2547&amp;"|"&amp;N2547&amp;"|"&amp;O2547&amp;"|"&amp;P2547&amp;"|"&amp;Q2547&amp;"|"&amp;R2547&amp;"|"&amp;S2547&amp;"|"&amp;T2547&amp;"|"&amp;U2547&amp;"|"&amp;V2547&amp;"|"&amp;W2547&amp;"|"&amp;X2547&amp;"|"&amp;Y2547&amp;"|"&amp;Z2547&amp;"|"&amp;AA2547&amp;"|"&amp;AB2547&amp;"|"&amp;AC2547&amp;"|"&amp;AD2547&amp;"|"&amp;AE2547&amp;"|"&amp;AF2547&amp;"|"))</f>
        <v/>
      </c>
      <c r="B2547" s="30" t="s">
        <v>1506</v>
      </c>
      <c r="C2547" s="30"/>
      <c r="D2547" s="55"/>
      <c r="F2547" s="83"/>
      <c r="G2547" s="46"/>
      <c r="H2547" s="27"/>
      <c r="I2547" s="83"/>
      <c r="J2547" s="28"/>
      <c r="K2547" s="83"/>
      <c r="L2547" s="83"/>
      <c r="M2547" s="29"/>
      <c r="N2547" s="83"/>
      <c r="O2547" s="29"/>
      <c r="P2547" s="83"/>
      <c r="Q2547" s="83"/>
      <c r="R2547" s="29"/>
      <c r="S2547" s="55"/>
      <c r="T2547" s="55"/>
      <c r="U2547" s="26"/>
      <c r="AB2547" s="29"/>
      <c r="AD2547" s="29"/>
    </row>
    <row r="2548" spans="1:30" hidden="1" x14ac:dyDescent="0.25">
      <c r="A2548" s="24" t="str">
        <f>IF(D2548="","",(B2548&amp;"|"&amp;C2548&amp;"|"&amp;D2548&amp;"|"&amp;E2548&amp;"|"&amp;F2548&amp;"|"&amp;G2548&amp;"|"&amp;H2548&amp;"|"&amp;I2548&amp;"|"&amp;J2548&amp;"|"&amp;K2548&amp;"|"&amp;L2548&amp;"|"&amp;M2548&amp;"|"&amp;N2548&amp;"|"&amp;O2548&amp;"|"&amp;P2548&amp;"|"&amp;Q2548&amp;"|"&amp;R2548&amp;"|"&amp;S2548&amp;"|"&amp;T2548&amp;"|"&amp;U2548&amp;"|"&amp;V2548&amp;"|"&amp;W2548&amp;"|"&amp;X2548&amp;"|"&amp;Y2548&amp;"|"&amp;Z2548&amp;"|"&amp;AA2548&amp;"|"&amp;AB2548&amp;"|"&amp;AC2548&amp;"|"&amp;AD2548&amp;"|"&amp;AE2548&amp;"|"&amp;AF2548&amp;"|"))</f>
        <v/>
      </c>
      <c r="B2548" s="120" t="s">
        <v>1506</v>
      </c>
      <c r="C2548" s="121" t="s">
        <v>3488</v>
      </c>
      <c r="D2548" s="106"/>
      <c r="E2548" s="106"/>
      <c r="F2548" s="106"/>
      <c r="G2548" s="106"/>
      <c r="H2548" s="106"/>
      <c r="I2548" s="106"/>
      <c r="J2548" s="109"/>
      <c r="K2548" s="108"/>
      <c r="L2548" s="106"/>
      <c r="M2548" s="106"/>
      <c r="N2548" s="106"/>
      <c r="O2548" s="106"/>
      <c r="P2548" s="106"/>
      <c r="Q2548" s="106"/>
      <c r="R2548" s="106"/>
      <c r="S2548" s="106"/>
      <c r="T2548" s="106"/>
      <c r="U2548" s="122"/>
    </row>
    <row r="2549" spans="1:30" hidden="1" x14ac:dyDescent="0.25">
      <c r="A2549" s="24" t="str">
        <f>IF(D2549="","",(B2549&amp;"|"&amp;C2549&amp;"|"&amp;D2549&amp;"|"&amp;E2549&amp;"|"&amp;F2549&amp;"|"&amp;G2549&amp;"|"&amp;H2549&amp;"|"&amp;I2549&amp;"|"&amp;J2549&amp;"|"&amp;K2549&amp;"|"&amp;L2549&amp;"|"&amp;M2549&amp;"|"&amp;N2549&amp;"|"&amp;O2549&amp;"|"&amp;P2549&amp;"|"&amp;Q2549&amp;"|"&amp;R2549&amp;"|"&amp;S2549&amp;"|"&amp;T2549&amp;"|"&amp;U2549&amp;"|"&amp;V2549&amp;"|"&amp;W2549&amp;"|"&amp;X2549&amp;"|"&amp;Y2549&amp;"|"&amp;Z2549&amp;"|"&amp;AA2549&amp;"|"&amp;AB2549&amp;"|"&amp;AC2549&amp;"|"&amp;AD2549&amp;"|"&amp;AE2549&amp;"|"&amp;AF2549&amp;"|"))</f>
        <v/>
      </c>
      <c r="B2549" s="30" t="s">
        <v>1507</v>
      </c>
      <c r="C2549" s="30"/>
      <c r="D2549" s="55"/>
      <c r="F2549" s="83"/>
      <c r="G2549" s="46"/>
      <c r="H2549" s="27"/>
      <c r="I2549" s="83"/>
      <c r="J2549" s="28"/>
      <c r="K2549" s="83"/>
      <c r="L2549" s="83"/>
      <c r="M2549" s="29"/>
      <c r="N2549" s="83"/>
      <c r="O2549" s="29"/>
      <c r="P2549" s="83"/>
      <c r="Q2549" s="83"/>
      <c r="R2549" s="29"/>
      <c r="S2549" s="55"/>
      <c r="T2549" s="55"/>
      <c r="U2549" s="26"/>
      <c r="V2549" s="83"/>
      <c r="Z2549" s="83"/>
      <c r="AA2549" s="83"/>
      <c r="AB2549" s="29"/>
      <c r="AC2549" s="83"/>
      <c r="AD2549" s="29"/>
    </row>
    <row r="2550" spans="1:30" hidden="1" x14ac:dyDescent="0.25">
      <c r="A2550" s="24" t="str">
        <f>IF(D2550="","",(B2550&amp;"|"&amp;C2550&amp;"|"&amp;D2550&amp;"|"&amp;E2550&amp;"|"&amp;F2550&amp;"|"&amp;G2550&amp;"|"&amp;H2550&amp;"|"&amp;I2550&amp;"|"&amp;J2550&amp;"|"&amp;K2550&amp;"|"&amp;L2550&amp;"|"&amp;M2550&amp;"|"&amp;N2550&amp;"|"&amp;O2550&amp;"|"&amp;P2550&amp;"|"&amp;Q2550&amp;"|"&amp;R2550&amp;"|"&amp;S2550&amp;"|"&amp;T2550&amp;"|"&amp;U2550&amp;"|"&amp;V2550&amp;"|"&amp;W2550&amp;"|"&amp;X2550&amp;"|"&amp;Y2550&amp;"|"&amp;Z2550&amp;"|"&amp;AA2550&amp;"|"&amp;AB2550&amp;"|"&amp;AC2550&amp;"|"&amp;AD2550&amp;"|"&amp;AE2550&amp;"|"&amp;AF2550&amp;"|"))</f>
        <v/>
      </c>
      <c r="B2550" s="120" t="s">
        <v>1507</v>
      </c>
      <c r="C2550" s="121" t="s">
        <v>3489</v>
      </c>
      <c r="D2550" s="106"/>
      <c r="E2550" s="106"/>
      <c r="F2550" s="106"/>
      <c r="G2550" s="106"/>
      <c r="H2550" s="106"/>
      <c r="I2550" s="106"/>
      <c r="J2550" s="109"/>
      <c r="K2550" s="108"/>
      <c r="L2550" s="106"/>
      <c r="M2550" s="106"/>
      <c r="N2550" s="106"/>
      <c r="O2550" s="106"/>
      <c r="P2550" s="106"/>
      <c r="Q2550" s="106"/>
      <c r="R2550" s="106"/>
      <c r="S2550" s="106"/>
      <c r="T2550" s="106"/>
      <c r="U2550" s="122"/>
      <c r="AB2550" s="83"/>
      <c r="AD2550" s="83"/>
    </row>
    <row r="2551" spans="1:30" hidden="1" x14ac:dyDescent="0.25">
      <c r="A2551" s="24" t="str">
        <f>IF(D2551="","",(B2551&amp;"|"&amp;C2551&amp;"|"&amp;D2551&amp;"|"&amp;E2551&amp;"|"&amp;F2551&amp;"|"&amp;G2551&amp;"|"&amp;H2551&amp;"|"&amp;I2551&amp;"|"&amp;J2551&amp;"|"&amp;K2551&amp;"|"&amp;L2551&amp;"|"&amp;M2551&amp;"|"&amp;N2551&amp;"|"&amp;O2551&amp;"|"&amp;P2551&amp;"|"&amp;Q2551&amp;"|"&amp;R2551&amp;"|"&amp;S2551&amp;"|"&amp;T2551&amp;"|"&amp;U2551&amp;"|"&amp;V2551&amp;"|"&amp;W2551&amp;"|"&amp;X2551&amp;"|"&amp;Y2551&amp;"|"&amp;Z2551&amp;"|"&amp;AA2551&amp;"|"&amp;AB2551&amp;"|"&amp;AC2551&amp;"|"&amp;AD2551&amp;"|"&amp;AE2551&amp;"|"&amp;AF2551&amp;"|"))</f>
        <v/>
      </c>
      <c r="B2551" s="30" t="s">
        <v>1508</v>
      </c>
      <c r="C2551" s="30"/>
      <c r="D2551" s="55"/>
      <c r="F2551" s="83"/>
      <c r="G2551" s="46"/>
      <c r="H2551" s="27"/>
      <c r="I2551" s="83"/>
      <c r="J2551" s="28"/>
      <c r="K2551" s="83"/>
      <c r="L2551" s="83"/>
      <c r="M2551" s="29"/>
      <c r="N2551" s="83"/>
      <c r="O2551" s="29"/>
      <c r="P2551" s="83"/>
      <c r="Q2551" s="83"/>
      <c r="R2551" s="29"/>
      <c r="S2551" s="55"/>
      <c r="T2551" s="55"/>
      <c r="U2551" s="26"/>
      <c r="AB2551" s="29"/>
      <c r="AD2551" s="29"/>
    </row>
    <row r="2552" spans="1:30" hidden="1" x14ac:dyDescent="0.25">
      <c r="A2552" s="24" t="str">
        <f>IF(D2552="","",(B2552&amp;"|"&amp;C2552&amp;"|"&amp;D2552&amp;"|"&amp;E2552&amp;"|"&amp;F2552&amp;"|"&amp;G2552&amp;"|"&amp;H2552&amp;"|"&amp;I2552&amp;"|"&amp;J2552&amp;"|"&amp;K2552&amp;"|"&amp;L2552&amp;"|"&amp;M2552&amp;"|"&amp;N2552&amp;"|"&amp;O2552&amp;"|"&amp;P2552&amp;"|"&amp;Q2552&amp;"|"&amp;R2552&amp;"|"&amp;S2552&amp;"|"&amp;T2552&amp;"|"&amp;U2552&amp;"|"&amp;V2552&amp;"|"&amp;W2552&amp;"|"&amp;X2552&amp;"|"&amp;Y2552&amp;"|"&amp;Z2552&amp;"|"&amp;AA2552&amp;"|"&amp;AB2552&amp;"|"&amp;AC2552&amp;"|"&amp;AD2552&amp;"|"&amp;AE2552&amp;"|"&amp;AF2552&amp;"|"))</f>
        <v/>
      </c>
      <c r="B2552" s="120" t="s">
        <v>1508</v>
      </c>
      <c r="C2552" s="121" t="s">
        <v>3490</v>
      </c>
      <c r="D2552" s="106"/>
      <c r="E2552" s="106"/>
      <c r="F2552" s="106"/>
      <c r="G2552" s="106"/>
      <c r="H2552" s="106"/>
      <c r="I2552" s="106"/>
      <c r="J2552" s="109"/>
      <c r="K2552" s="108"/>
      <c r="L2552" s="106"/>
      <c r="M2552" s="106"/>
      <c r="N2552" s="106"/>
      <c r="O2552" s="106"/>
      <c r="P2552" s="106"/>
      <c r="Q2552" s="106"/>
      <c r="R2552" s="106"/>
      <c r="S2552" s="106"/>
      <c r="T2552" s="106"/>
      <c r="U2552" s="122"/>
      <c r="AB2552" s="83"/>
      <c r="AD2552" s="83"/>
    </row>
    <row r="2553" spans="1:30" hidden="1" x14ac:dyDescent="0.25">
      <c r="A2553" s="24" t="str">
        <f>IF(D2553="","",(B2553&amp;"|"&amp;C2553&amp;"|"&amp;D2553&amp;"|"&amp;E2553&amp;"|"&amp;F2553&amp;"|"&amp;G2553&amp;"|"&amp;H2553&amp;"|"&amp;I2553&amp;"|"&amp;J2553&amp;"|"&amp;K2553&amp;"|"&amp;L2553&amp;"|"&amp;M2553&amp;"|"&amp;N2553&amp;"|"&amp;O2553&amp;"|"&amp;P2553&amp;"|"&amp;Q2553&amp;"|"&amp;R2553&amp;"|"&amp;S2553&amp;"|"&amp;T2553&amp;"|"&amp;U2553&amp;"|"&amp;V2553&amp;"|"&amp;W2553&amp;"|"&amp;X2553&amp;"|"&amp;Y2553&amp;"|"&amp;Z2553&amp;"|"&amp;AA2553&amp;"|"&amp;AB2553&amp;"|"&amp;AC2553&amp;"|"&amp;AD2553&amp;"|"&amp;AE2553&amp;"|"&amp;AF2553&amp;"|"))</f>
        <v/>
      </c>
      <c r="B2553" s="30" t="s">
        <v>1509</v>
      </c>
      <c r="C2553" s="30"/>
      <c r="D2553" s="55"/>
      <c r="F2553" s="83"/>
      <c r="G2553" s="46"/>
      <c r="H2553" s="27"/>
      <c r="I2553" s="83"/>
      <c r="J2553" s="28"/>
      <c r="K2553" s="83"/>
      <c r="L2553" s="83"/>
      <c r="M2553" s="29"/>
      <c r="N2553" s="83"/>
      <c r="O2553" s="29"/>
      <c r="P2553" s="83"/>
      <c r="Q2553" s="83"/>
      <c r="R2553" s="29"/>
      <c r="S2553" s="55"/>
      <c r="T2553" s="55"/>
      <c r="U2553" s="26"/>
      <c r="AB2553" s="29"/>
      <c r="AD2553" s="29"/>
    </row>
    <row r="2554" spans="1:30" hidden="1" x14ac:dyDescent="0.25">
      <c r="A2554" s="24" t="str">
        <f>IF(D2554="","",(B2554&amp;"|"&amp;C2554&amp;"|"&amp;D2554&amp;"|"&amp;E2554&amp;"|"&amp;F2554&amp;"|"&amp;G2554&amp;"|"&amp;H2554&amp;"|"&amp;I2554&amp;"|"&amp;J2554&amp;"|"&amp;K2554&amp;"|"&amp;L2554&amp;"|"&amp;M2554&amp;"|"&amp;N2554&amp;"|"&amp;O2554&amp;"|"&amp;P2554&amp;"|"&amp;Q2554&amp;"|"&amp;R2554&amp;"|"&amp;S2554&amp;"|"&amp;T2554&amp;"|"&amp;U2554&amp;"|"&amp;V2554&amp;"|"&amp;W2554&amp;"|"&amp;X2554&amp;"|"&amp;Y2554&amp;"|"&amp;Z2554&amp;"|"&amp;AA2554&amp;"|"&amp;AB2554&amp;"|"&amp;AC2554&amp;"|"&amp;AD2554&amp;"|"&amp;AE2554&amp;"|"&amp;AF2554&amp;"|"))</f>
        <v/>
      </c>
      <c r="B2554" s="120" t="s">
        <v>1509</v>
      </c>
      <c r="C2554" s="121" t="s">
        <v>3491</v>
      </c>
      <c r="D2554" s="106"/>
      <c r="E2554" s="106"/>
      <c r="F2554" s="106"/>
      <c r="G2554" s="106"/>
      <c r="H2554" s="106"/>
      <c r="I2554" s="106"/>
      <c r="J2554" s="109"/>
      <c r="K2554" s="108"/>
      <c r="L2554" s="106"/>
      <c r="M2554" s="106"/>
      <c r="N2554" s="106"/>
      <c r="O2554" s="106"/>
      <c r="P2554" s="106"/>
      <c r="Q2554" s="106"/>
      <c r="R2554" s="106"/>
      <c r="S2554" s="106"/>
      <c r="T2554" s="106"/>
      <c r="U2554" s="122"/>
      <c r="V2554" s="83"/>
      <c r="Z2554" s="83"/>
      <c r="AA2554" s="83"/>
      <c r="AB2554" s="83"/>
      <c r="AC2554" s="83"/>
      <c r="AD2554" s="83"/>
    </row>
    <row r="2555" spans="1:30" hidden="1" x14ac:dyDescent="0.25">
      <c r="A2555" s="24" t="str">
        <f>IF(D2555="","",(B2555&amp;"|"&amp;C2555&amp;"|"&amp;D2555&amp;"|"&amp;E2555&amp;"|"&amp;F2555&amp;"|"&amp;G2555&amp;"|"&amp;H2555&amp;"|"&amp;I2555&amp;"|"&amp;J2555&amp;"|"&amp;K2555&amp;"|"&amp;L2555&amp;"|"&amp;M2555&amp;"|"&amp;N2555&amp;"|"&amp;O2555&amp;"|"&amp;P2555&amp;"|"&amp;Q2555&amp;"|"&amp;R2555&amp;"|"&amp;S2555&amp;"|"&amp;T2555&amp;"|"&amp;U2555&amp;"|"&amp;V2555&amp;"|"&amp;W2555&amp;"|"&amp;X2555&amp;"|"&amp;Y2555&amp;"|"&amp;Z2555&amp;"|"&amp;AA2555&amp;"|"&amp;AB2555&amp;"|"&amp;AC2555&amp;"|"&amp;AD2555&amp;"|"&amp;AE2555&amp;"|"&amp;AF2555&amp;"|"))</f>
        <v/>
      </c>
      <c r="B2555" s="30" t="s">
        <v>1510</v>
      </c>
      <c r="C2555" s="30"/>
      <c r="D2555" s="55"/>
      <c r="F2555" s="83"/>
      <c r="G2555" s="46"/>
      <c r="H2555" s="27"/>
      <c r="I2555" s="83"/>
      <c r="J2555" s="28"/>
      <c r="K2555" s="83"/>
      <c r="L2555" s="83"/>
      <c r="M2555" s="29"/>
      <c r="N2555" s="83"/>
      <c r="O2555" s="29"/>
      <c r="P2555" s="83"/>
      <c r="Q2555" s="83"/>
      <c r="R2555" s="29"/>
      <c r="S2555" s="55"/>
      <c r="T2555" s="55"/>
      <c r="U2555" s="26"/>
      <c r="AB2555" s="29"/>
      <c r="AD2555" s="29"/>
    </row>
    <row r="2556" spans="1:30" hidden="1" x14ac:dyDescent="0.25">
      <c r="A2556" s="24" t="str">
        <f>IF(D2556="","",(B2556&amp;"|"&amp;C2556&amp;"|"&amp;D2556&amp;"|"&amp;E2556&amp;"|"&amp;F2556&amp;"|"&amp;G2556&amp;"|"&amp;H2556&amp;"|"&amp;I2556&amp;"|"&amp;J2556&amp;"|"&amp;K2556&amp;"|"&amp;L2556&amp;"|"&amp;M2556&amp;"|"&amp;N2556&amp;"|"&amp;O2556&amp;"|"&amp;P2556&amp;"|"&amp;Q2556&amp;"|"&amp;R2556&amp;"|"&amp;S2556&amp;"|"&amp;T2556&amp;"|"&amp;U2556&amp;"|"&amp;V2556&amp;"|"&amp;W2556&amp;"|"&amp;X2556&amp;"|"&amp;Y2556&amp;"|"&amp;Z2556&amp;"|"&amp;AA2556&amp;"|"&amp;AB2556&amp;"|"&amp;AC2556&amp;"|"&amp;AD2556&amp;"|"&amp;AE2556&amp;"|"&amp;AF2556&amp;"|"))</f>
        <v/>
      </c>
      <c r="B2556" s="120" t="s">
        <v>1510</v>
      </c>
      <c r="C2556" s="121" t="s">
        <v>3492</v>
      </c>
      <c r="D2556" s="106"/>
      <c r="E2556" s="106"/>
      <c r="F2556" s="106"/>
      <c r="G2556" s="106"/>
      <c r="H2556" s="106"/>
      <c r="I2556" s="106"/>
      <c r="J2556" s="109"/>
      <c r="K2556" s="108"/>
      <c r="L2556" s="106"/>
      <c r="M2556" s="106"/>
      <c r="N2556" s="106"/>
      <c r="O2556" s="106"/>
      <c r="P2556" s="106"/>
      <c r="Q2556" s="106"/>
      <c r="R2556" s="106"/>
      <c r="S2556" s="106"/>
      <c r="T2556" s="106"/>
      <c r="U2556" s="122"/>
    </row>
    <row r="2557" spans="1:30" hidden="1" x14ac:dyDescent="0.25">
      <c r="A2557" s="24" t="str">
        <f>IF(D2557="","",(B2557&amp;"|"&amp;C2557&amp;"|"&amp;D2557&amp;"|"&amp;E2557&amp;"|"&amp;F2557&amp;"|"&amp;G2557&amp;"|"&amp;H2557&amp;"|"&amp;I2557&amp;"|"&amp;J2557&amp;"|"&amp;K2557&amp;"|"&amp;L2557&amp;"|"&amp;M2557&amp;"|"&amp;N2557&amp;"|"&amp;O2557&amp;"|"&amp;P2557&amp;"|"&amp;Q2557&amp;"|"&amp;R2557&amp;"|"&amp;S2557&amp;"|"&amp;T2557&amp;"|"&amp;U2557&amp;"|"&amp;V2557&amp;"|"&amp;W2557&amp;"|"&amp;X2557&amp;"|"&amp;Y2557&amp;"|"&amp;Z2557&amp;"|"&amp;AA2557&amp;"|"&amp;AB2557&amp;"|"&amp;AC2557&amp;"|"&amp;AD2557&amp;"|"&amp;AE2557&amp;"|"&amp;AF2557&amp;"|"))</f>
        <v/>
      </c>
      <c r="B2557" s="30" t="s">
        <v>1511</v>
      </c>
      <c r="C2557" s="30"/>
      <c r="D2557" s="55"/>
      <c r="F2557" s="83"/>
      <c r="G2557" s="46"/>
      <c r="H2557" s="27"/>
      <c r="I2557" s="83"/>
      <c r="J2557" s="28"/>
      <c r="K2557" s="83"/>
      <c r="L2557" s="83"/>
      <c r="M2557" s="29"/>
      <c r="N2557" s="83"/>
      <c r="O2557" s="29"/>
      <c r="P2557" s="83"/>
      <c r="Q2557" s="83"/>
      <c r="R2557" s="29"/>
      <c r="S2557" s="55"/>
      <c r="T2557" s="55"/>
      <c r="U2557" s="26"/>
      <c r="AB2557" s="29"/>
      <c r="AD2557" s="29"/>
    </row>
    <row r="2558" spans="1:30" hidden="1" x14ac:dyDescent="0.25">
      <c r="A2558" s="24" t="str">
        <f>IF(D2558="","",(B2558&amp;"|"&amp;C2558&amp;"|"&amp;D2558&amp;"|"&amp;E2558&amp;"|"&amp;F2558&amp;"|"&amp;G2558&amp;"|"&amp;H2558&amp;"|"&amp;I2558&amp;"|"&amp;J2558&amp;"|"&amp;K2558&amp;"|"&amp;L2558&amp;"|"&amp;M2558&amp;"|"&amp;N2558&amp;"|"&amp;O2558&amp;"|"&amp;P2558&amp;"|"&amp;Q2558&amp;"|"&amp;R2558&amp;"|"&amp;S2558&amp;"|"&amp;T2558&amp;"|"&amp;U2558&amp;"|"&amp;V2558&amp;"|"&amp;W2558&amp;"|"&amp;X2558&amp;"|"&amp;Y2558&amp;"|"&amp;Z2558&amp;"|"&amp;AA2558&amp;"|"&amp;AB2558&amp;"|"&amp;AC2558&amp;"|"&amp;AD2558&amp;"|"&amp;AE2558&amp;"|"&amp;AF2558&amp;"|"))</f>
        <v/>
      </c>
      <c r="B2558" s="120" t="s">
        <v>1511</v>
      </c>
      <c r="C2558" s="121" t="s">
        <v>3493</v>
      </c>
      <c r="D2558" s="106"/>
      <c r="E2558" s="106"/>
      <c r="F2558" s="106"/>
      <c r="G2558" s="106"/>
      <c r="H2558" s="106"/>
      <c r="I2558" s="106"/>
      <c r="J2558" s="109"/>
      <c r="K2558" s="108"/>
      <c r="L2558" s="106"/>
      <c r="M2558" s="106"/>
      <c r="N2558" s="106"/>
      <c r="O2558" s="106"/>
      <c r="P2558" s="106"/>
      <c r="Q2558" s="106"/>
      <c r="R2558" s="106"/>
      <c r="S2558" s="106"/>
      <c r="T2558" s="106"/>
      <c r="U2558" s="122"/>
    </row>
    <row r="2559" spans="1:30" hidden="1" x14ac:dyDescent="0.25">
      <c r="A2559" s="24" t="str">
        <f>IF(D2559="","",(B2559&amp;"|"&amp;C2559&amp;"|"&amp;D2559&amp;"|"&amp;E2559&amp;"|"&amp;F2559&amp;"|"&amp;G2559&amp;"|"&amp;H2559&amp;"|"&amp;I2559&amp;"|"&amp;J2559&amp;"|"&amp;K2559&amp;"|"&amp;L2559&amp;"|"&amp;M2559&amp;"|"&amp;N2559&amp;"|"&amp;O2559&amp;"|"&amp;P2559&amp;"|"&amp;Q2559&amp;"|"&amp;R2559&amp;"|"&amp;S2559&amp;"|"&amp;T2559&amp;"|"&amp;U2559&amp;"|"&amp;V2559&amp;"|"&amp;W2559&amp;"|"&amp;X2559&amp;"|"&amp;Y2559&amp;"|"&amp;Z2559&amp;"|"&amp;AA2559&amp;"|"&amp;AB2559&amp;"|"&amp;AC2559&amp;"|"&amp;AD2559&amp;"|"&amp;AE2559&amp;"|"&amp;AF2559&amp;"|"))</f>
        <v/>
      </c>
      <c r="B2559" s="30" t="s">
        <v>1512</v>
      </c>
      <c r="C2559" s="30"/>
      <c r="D2559" s="55"/>
      <c r="F2559" s="83"/>
      <c r="G2559" s="46"/>
      <c r="H2559" s="27"/>
      <c r="I2559" s="83"/>
      <c r="J2559" s="28"/>
      <c r="K2559" s="83"/>
      <c r="L2559" s="83"/>
      <c r="M2559" s="29"/>
      <c r="N2559" s="83"/>
      <c r="O2559" s="29"/>
      <c r="P2559" s="83"/>
      <c r="Q2559" s="83"/>
      <c r="R2559" s="29"/>
      <c r="S2559" s="55"/>
      <c r="T2559" s="55"/>
      <c r="U2559" s="26"/>
      <c r="AB2559" s="29"/>
      <c r="AD2559" s="29"/>
    </row>
    <row r="2560" spans="1:30" hidden="1" x14ac:dyDescent="0.25">
      <c r="A2560" s="24" t="str">
        <f>IF(D2560="","",(B2560&amp;"|"&amp;C2560&amp;"|"&amp;D2560&amp;"|"&amp;E2560&amp;"|"&amp;F2560&amp;"|"&amp;G2560&amp;"|"&amp;H2560&amp;"|"&amp;I2560&amp;"|"&amp;J2560&amp;"|"&amp;K2560&amp;"|"&amp;L2560&amp;"|"&amp;M2560&amp;"|"&amp;N2560&amp;"|"&amp;O2560&amp;"|"&amp;P2560&amp;"|"&amp;Q2560&amp;"|"&amp;R2560&amp;"|"&amp;S2560&amp;"|"&amp;T2560&amp;"|"&amp;U2560&amp;"|"&amp;V2560&amp;"|"&amp;W2560&amp;"|"&amp;X2560&amp;"|"&amp;Y2560&amp;"|"&amp;Z2560&amp;"|"&amp;AA2560&amp;"|"&amp;AB2560&amp;"|"&amp;AC2560&amp;"|"&amp;AD2560&amp;"|"&amp;AE2560&amp;"|"&amp;AF2560&amp;"|"))</f>
        <v/>
      </c>
      <c r="B2560" s="120" t="s">
        <v>1512</v>
      </c>
      <c r="C2560" s="121" t="s">
        <v>3494</v>
      </c>
      <c r="D2560" s="106"/>
      <c r="E2560" s="106"/>
      <c r="F2560" s="106"/>
      <c r="G2560" s="106"/>
      <c r="H2560" s="106"/>
      <c r="I2560" s="106"/>
      <c r="J2560" s="109"/>
      <c r="K2560" s="108"/>
      <c r="L2560" s="106"/>
      <c r="M2560" s="106"/>
      <c r="N2560" s="106"/>
      <c r="O2560" s="106"/>
      <c r="P2560" s="106"/>
      <c r="Q2560" s="106"/>
      <c r="R2560" s="106"/>
      <c r="S2560" s="106"/>
      <c r="T2560" s="106"/>
      <c r="U2560" s="122"/>
    </row>
    <row r="2561" spans="1:30" hidden="1" x14ac:dyDescent="0.25">
      <c r="A2561" s="24" t="str">
        <f>IF(D2561="","",(B2561&amp;"|"&amp;C2561&amp;"|"&amp;D2561&amp;"|"&amp;E2561&amp;"|"&amp;F2561&amp;"|"&amp;G2561&amp;"|"&amp;H2561&amp;"|"&amp;I2561&amp;"|"&amp;J2561&amp;"|"&amp;K2561&amp;"|"&amp;L2561&amp;"|"&amp;M2561&amp;"|"&amp;N2561&amp;"|"&amp;O2561&amp;"|"&amp;P2561&amp;"|"&amp;Q2561&amp;"|"&amp;R2561&amp;"|"&amp;S2561&amp;"|"&amp;T2561&amp;"|"&amp;U2561&amp;"|"&amp;V2561&amp;"|"&amp;W2561&amp;"|"&amp;X2561&amp;"|"&amp;Y2561&amp;"|"&amp;Z2561&amp;"|"&amp;AA2561&amp;"|"&amp;AB2561&amp;"|"&amp;AC2561&amp;"|"&amp;AD2561&amp;"|"&amp;AE2561&amp;"|"&amp;AF2561&amp;"|"))</f>
        <v/>
      </c>
      <c r="B2561" s="30" t="s">
        <v>1513</v>
      </c>
      <c r="C2561" s="30"/>
      <c r="D2561" s="55"/>
      <c r="F2561" s="83"/>
      <c r="G2561" s="46"/>
      <c r="H2561" s="27"/>
      <c r="I2561" s="83"/>
      <c r="J2561" s="28"/>
      <c r="K2561" s="83"/>
      <c r="L2561" s="83"/>
      <c r="M2561" s="29"/>
      <c r="N2561" s="83"/>
      <c r="O2561" s="29"/>
      <c r="P2561" s="83"/>
      <c r="Q2561" s="83"/>
      <c r="R2561" s="29"/>
      <c r="S2561" s="55"/>
      <c r="T2561" s="55"/>
      <c r="U2561" s="26"/>
      <c r="AB2561" s="29"/>
      <c r="AD2561" s="29"/>
    </row>
    <row r="2562" spans="1:30" hidden="1" x14ac:dyDescent="0.25">
      <c r="A2562" s="24" t="str">
        <f>IF(D2562="","",(B2562&amp;"|"&amp;C2562&amp;"|"&amp;D2562&amp;"|"&amp;E2562&amp;"|"&amp;F2562&amp;"|"&amp;G2562&amp;"|"&amp;H2562&amp;"|"&amp;I2562&amp;"|"&amp;J2562&amp;"|"&amp;K2562&amp;"|"&amp;L2562&amp;"|"&amp;M2562&amp;"|"&amp;N2562&amp;"|"&amp;O2562&amp;"|"&amp;P2562&amp;"|"&amp;Q2562&amp;"|"&amp;R2562&amp;"|"&amp;S2562&amp;"|"&amp;T2562&amp;"|"&amp;U2562&amp;"|"&amp;V2562&amp;"|"&amp;W2562&amp;"|"&amp;X2562&amp;"|"&amp;Y2562&amp;"|"&amp;Z2562&amp;"|"&amp;AA2562&amp;"|"&amp;AB2562&amp;"|"&amp;AC2562&amp;"|"&amp;AD2562&amp;"|"&amp;AE2562&amp;"|"&amp;AF2562&amp;"|"))</f>
        <v/>
      </c>
      <c r="B2562" s="120" t="s">
        <v>1513</v>
      </c>
      <c r="C2562" s="121" t="s">
        <v>3495</v>
      </c>
      <c r="D2562" s="106"/>
      <c r="E2562" s="106"/>
      <c r="F2562" s="106"/>
      <c r="G2562" s="106"/>
      <c r="H2562" s="106"/>
      <c r="I2562" s="106"/>
      <c r="J2562" s="109"/>
      <c r="K2562" s="108"/>
      <c r="L2562" s="106"/>
      <c r="M2562" s="106"/>
      <c r="N2562" s="106"/>
      <c r="O2562" s="106"/>
      <c r="P2562" s="106"/>
      <c r="Q2562" s="106"/>
      <c r="R2562" s="106"/>
      <c r="S2562" s="106"/>
      <c r="T2562" s="106"/>
      <c r="U2562" s="122"/>
    </row>
    <row r="2563" spans="1:30" hidden="1" x14ac:dyDescent="0.25">
      <c r="A2563" s="24" t="str">
        <f>IF(D2563="","",(B2563&amp;"|"&amp;C2563&amp;"|"&amp;D2563&amp;"|"&amp;E2563&amp;"|"&amp;F2563&amp;"|"&amp;G2563&amp;"|"&amp;H2563&amp;"|"&amp;I2563&amp;"|"&amp;J2563&amp;"|"&amp;K2563&amp;"|"&amp;L2563&amp;"|"&amp;M2563&amp;"|"&amp;N2563&amp;"|"&amp;O2563&amp;"|"&amp;P2563&amp;"|"&amp;Q2563&amp;"|"&amp;R2563&amp;"|"&amp;S2563&amp;"|"&amp;T2563&amp;"|"&amp;U2563&amp;"|"&amp;V2563&amp;"|"&amp;W2563&amp;"|"&amp;X2563&amp;"|"&amp;Y2563&amp;"|"&amp;Z2563&amp;"|"&amp;AA2563&amp;"|"&amp;AB2563&amp;"|"&amp;AC2563&amp;"|"&amp;AD2563&amp;"|"&amp;AE2563&amp;"|"&amp;AF2563&amp;"|"))</f>
        <v/>
      </c>
      <c r="B2563" s="30" t="s">
        <v>1514</v>
      </c>
      <c r="C2563" s="30"/>
      <c r="D2563" s="55"/>
      <c r="F2563" s="83"/>
      <c r="G2563" s="46"/>
      <c r="H2563" s="27"/>
      <c r="I2563" s="83"/>
      <c r="J2563" s="28"/>
      <c r="K2563" s="83"/>
      <c r="L2563" s="83"/>
      <c r="M2563" s="29"/>
      <c r="N2563" s="83"/>
      <c r="O2563" s="29"/>
      <c r="P2563" s="83"/>
      <c r="Q2563" s="83"/>
      <c r="R2563" s="29"/>
      <c r="S2563" s="55"/>
      <c r="T2563" s="55"/>
      <c r="U2563" s="26"/>
      <c r="AB2563" s="29"/>
      <c r="AD2563" s="29"/>
    </row>
    <row r="2564" spans="1:30" hidden="1" x14ac:dyDescent="0.25">
      <c r="A2564" s="24" t="str">
        <f>IF(D2564="","",(B2564&amp;"|"&amp;C2564&amp;"|"&amp;D2564&amp;"|"&amp;E2564&amp;"|"&amp;F2564&amp;"|"&amp;G2564&amp;"|"&amp;H2564&amp;"|"&amp;I2564&amp;"|"&amp;J2564&amp;"|"&amp;K2564&amp;"|"&amp;L2564&amp;"|"&amp;M2564&amp;"|"&amp;N2564&amp;"|"&amp;O2564&amp;"|"&amp;P2564&amp;"|"&amp;Q2564&amp;"|"&amp;R2564&amp;"|"&amp;S2564&amp;"|"&amp;T2564&amp;"|"&amp;U2564&amp;"|"&amp;V2564&amp;"|"&amp;W2564&amp;"|"&amp;X2564&amp;"|"&amp;Y2564&amp;"|"&amp;Z2564&amp;"|"&amp;AA2564&amp;"|"&amp;AB2564&amp;"|"&amp;AC2564&amp;"|"&amp;AD2564&amp;"|"&amp;AE2564&amp;"|"&amp;AF2564&amp;"|"))</f>
        <v/>
      </c>
      <c r="B2564" s="120" t="s">
        <v>1514</v>
      </c>
      <c r="C2564" s="121" t="s">
        <v>3496</v>
      </c>
      <c r="D2564" s="106"/>
      <c r="E2564" s="106"/>
      <c r="F2564" s="106"/>
      <c r="G2564" s="106"/>
      <c r="H2564" s="106"/>
      <c r="I2564" s="106"/>
      <c r="J2564" s="109"/>
      <c r="K2564" s="108"/>
      <c r="L2564" s="106"/>
      <c r="M2564" s="106"/>
      <c r="N2564" s="106"/>
      <c r="O2564" s="106"/>
      <c r="P2564" s="106"/>
      <c r="Q2564" s="106"/>
      <c r="R2564" s="106"/>
      <c r="S2564" s="106"/>
      <c r="T2564" s="106"/>
      <c r="U2564" s="122"/>
    </row>
    <row r="2565" spans="1:30" hidden="1" x14ac:dyDescent="0.25">
      <c r="A2565" s="24" t="str">
        <f>IF(D2565="","",(B2565&amp;"|"&amp;C2565&amp;"|"&amp;D2565&amp;"|"&amp;E2565&amp;"|"&amp;F2565&amp;"|"&amp;G2565&amp;"|"&amp;H2565&amp;"|"&amp;I2565&amp;"|"&amp;J2565&amp;"|"&amp;K2565&amp;"|"&amp;L2565&amp;"|"&amp;M2565&amp;"|"&amp;N2565&amp;"|"&amp;O2565&amp;"|"&amp;P2565&amp;"|"&amp;Q2565&amp;"|"&amp;R2565&amp;"|"&amp;S2565&amp;"|"&amp;T2565&amp;"|"&amp;U2565&amp;"|"&amp;V2565&amp;"|"&amp;W2565&amp;"|"&amp;X2565&amp;"|"&amp;Y2565&amp;"|"&amp;Z2565&amp;"|"&amp;AA2565&amp;"|"&amp;AB2565&amp;"|"&amp;AC2565&amp;"|"&amp;AD2565&amp;"|"&amp;AE2565&amp;"|"&amp;AF2565&amp;"|"))</f>
        <v/>
      </c>
      <c r="B2565" s="30" t="s">
        <v>1515</v>
      </c>
      <c r="C2565" s="30"/>
      <c r="D2565" s="55"/>
      <c r="F2565" s="83"/>
      <c r="G2565" s="46"/>
      <c r="H2565" s="27"/>
      <c r="I2565" s="83"/>
      <c r="J2565" s="28"/>
      <c r="K2565" s="83"/>
      <c r="L2565" s="83"/>
      <c r="M2565" s="29"/>
      <c r="N2565" s="83"/>
      <c r="O2565" s="29"/>
      <c r="P2565" s="83"/>
      <c r="Q2565" s="83"/>
      <c r="R2565" s="29"/>
      <c r="S2565" s="55"/>
      <c r="T2565" s="55"/>
      <c r="U2565" s="26"/>
      <c r="AB2565" s="29"/>
      <c r="AD2565" s="29"/>
    </row>
    <row r="2566" spans="1:30" hidden="1" x14ac:dyDescent="0.25">
      <c r="A2566" s="24" t="str">
        <f>IF(D2566="","",(B2566&amp;"|"&amp;C2566&amp;"|"&amp;D2566&amp;"|"&amp;E2566&amp;"|"&amp;F2566&amp;"|"&amp;G2566&amp;"|"&amp;H2566&amp;"|"&amp;I2566&amp;"|"&amp;J2566&amp;"|"&amp;K2566&amp;"|"&amp;L2566&amp;"|"&amp;M2566&amp;"|"&amp;N2566&amp;"|"&amp;O2566&amp;"|"&amp;P2566&amp;"|"&amp;Q2566&amp;"|"&amp;R2566&amp;"|"&amp;S2566&amp;"|"&amp;T2566&amp;"|"&amp;U2566&amp;"|"&amp;V2566&amp;"|"&amp;W2566&amp;"|"&amp;X2566&amp;"|"&amp;Y2566&amp;"|"&amp;Z2566&amp;"|"&amp;AA2566&amp;"|"&amp;AB2566&amp;"|"&amp;AC2566&amp;"|"&amp;AD2566&amp;"|"&amp;AE2566&amp;"|"&amp;AF2566&amp;"|"))</f>
        <v/>
      </c>
      <c r="B2566" s="120" t="s">
        <v>1515</v>
      </c>
      <c r="C2566" s="121" t="s">
        <v>3497</v>
      </c>
      <c r="D2566" s="106"/>
      <c r="E2566" s="106"/>
      <c r="F2566" s="106"/>
      <c r="G2566" s="106"/>
      <c r="H2566" s="106"/>
      <c r="I2566" s="106"/>
      <c r="J2566" s="109"/>
      <c r="K2566" s="108"/>
      <c r="L2566" s="106"/>
      <c r="M2566" s="106"/>
      <c r="N2566" s="106"/>
      <c r="O2566" s="106"/>
      <c r="P2566" s="106"/>
      <c r="Q2566" s="106"/>
      <c r="R2566" s="106"/>
      <c r="S2566" s="106"/>
      <c r="T2566" s="106"/>
      <c r="U2566" s="122"/>
    </row>
    <row r="2567" spans="1:30" x14ac:dyDescent="0.25">
      <c r="A2567" s="24" t="str">
        <f>IF(D2567="","",(B2567&amp;"|"&amp;C2567&amp;"|"&amp;D2567&amp;"|"&amp;E2567&amp;"|"&amp;F2567&amp;"|"&amp;G2567&amp;"|"&amp;H2567&amp;"|"&amp;I2567&amp;"|"&amp;J2567&amp;"|"&amp;K2567&amp;"|"&amp;L2567&amp;"|"&amp;M2567&amp;"|"&amp;N2567&amp;"|"&amp;O2567&amp;"|"&amp;P2567&amp;"|"&amp;Q2567&amp;"|"&amp;R2567&amp;"|"&amp;S2567&amp;"|"&amp;T2567&amp;"|"&amp;U2567&amp;"|"&amp;V2567&amp;"|"&amp;W2567&amp;"|"&amp;X2567&amp;"|"&amp;Y2567&amp;"|"&amp;Z2567&amp;"|"&amp;AA2567&amp;"|"&amp;AB2567&amp;"|"&amp;AC2567&amp;"|"&amp;AD2567&amp;"|"&amp;AE2567&amp;"|"&amp;AF2567&amp;"|"))</f>
        <v>Rasbora borapetensis |Rødhalerasbora , Blackline rasbora, Redtail rasbora |22|26||6,5|7||0|10||||||||||||||||||||||</v>
      </c>
      <c r="B2567" s="30" t="s">
        <v>1516</v>
      </c>
      <c r="C2567" s="30" t="s">
        <v>1517</v>
      </c>
      <c r="D2567" s="55">
        <v>22</v>
      </c>
      <c r="E2567" s="55">
        <v>26</v>
      </c>
      <c r="F2567" s="29"/>
      <c r="G2567" s="94">
        <v>6.5</v>
      </c>
      <c r="H2567" s="94">
        <v>7</v>
      </c>
      <c r="I2567" s="29"/>
      <c r="J2567" s="28">
        <v>0</v>
      </c>
      <c r="K2567" s="29">
        <v>10</v>
      </c>
      <c r="L2567" s="29"/>
      <c r="M2567" s="29"/>
      <c r="N2567" s="29"/>
      <c r="O2567" s="29"/>
      <c r="P2567" s="29"/>
      <c r="Q2567" s="29"/>
      <c r="R2567" s="29"/>
      <c r="S2567" s="55"/>
      <c r="T2567" s="55"/>
      <c r="U2567" s="90"/>
      <c r="V2567" s="29"/>
      <c r="Z2567" s="29"/>
      <c r="AA2567" s="29"/>
      <c r="AB2567" s="29"/>
      <c r="AC2567" s="29"/>
      <c r="AD2567" s="29"/>
    </row>
    <row r="2568" spans="1:30" hidden="1" x14ac:dyDescent="0.25">
      <c r="A2568" s="24" t="str">
        <f>IF(D2568="","",(B2568&amp;"|"&amp;C2568&amp;"|"&amp;D2568&amp;"|"&amp;E2568&amp;"|"&amp;F2568&amp;"|"&amp;G2568&amp;"|"&amp;H2568&amp;"|"&amp;I2568&amp;"|"&amp;J2568&amp;"|"&amp;K2568&amp;"|"&amp;L2568&amp;"|"&amp;M2568&amp;"|"&amp;N2568&amp;"|"&amp;O2568&amp;"|"&amp;P2568&amp;"|"&amp;Q2568&amp;"|"&amp;R2568&amp;"|"&amp;S2568&amp;"|"&amp;T2568&amp;"|"&amp;U2568&amp;"|"&amp;V2568&amp;"|"&amp;W2568&amp;"|"&amp;X2568&amp;"|"&amp;Y2568&amp;"|"&amp;Z2568&amp;"|"&amp;AA2568&amp;"|"&amp;AB2568&amp;"|"&amp;AC2568&amp;"|"&amp;AD2568&amp;"|"&amp;AE2568&amp;"|"&amp;AF2568&amp;"|"))</f>
        <v/>
      </c>
      <c r="B2568" s="30" t="s">
        <v>1518</v>
      </c>
      <c r="C2568" s="30"/>
      <c r="D2568" s="55"/>
      <c r="F2568" s="83"/>
      <c r="G2568" s="46"/>
      <c r="H2568" s="27"/>
      <c r="I2568" s="83"/>
      <c r="J2568" s="28"/>
      <c r="K2568" s="83"/>
      <c r="L2568" s="83"/>
      <c r="M2568" s="29"/>
      <c r="N2568" s="83"/>
      <c r="O2568" s="29"/>
      <c r="P2568" s="83"/>
      <c r="Q2568" s="83"/>
      <c r="R2568" s="29"/>
      <c r="S2568" s="55"/>
      <c r="T2568" s="55"/>
      <c r="U2568" s="26"/>
      <c r="AB2568" s="29"/>
      <c r="AD2568" s="29"/>
    </row>
    <row r="2569" spans="1:30" hidden="1" x14ac:dyDescent="0.25">
      <c r="A2569" s="24" t="str">
        <f>IF(D2569="","",(B2569&amp;"|"&amp;C2569&amp;"|"&amp;D2569&amp;"|"&amp;E2569&amp;"|"&amp;F2569&amp;"|"&amp;G2569&amp;"|"&amp;H2569&amp;"|"&amp;I2569&amp;"|"&amp;J2569&amp;"|"&amp;K2569&amp;"|"&amp;L2569&amp;"|"&amp;M2569&amp;"|"&amp;N2569&amp;"|"&amp;O2569&amp;"|"&amp;P2569&amp;"|"&amp;Q2569&amp;"|"&amp;R2569&amp;"|"&amp;S2569&amp;"|"&amp;T2569&amp;"|"&amp;U2569&amp;"|"&amp;V2569&amp;"|"&amp;W2569&amp;"|"&amp;X2569&amp;"|"&amp;Y2569&amp;"|"&amp;Z2569&amp;"|"&amp;AA2569&amp;"|"&amp;AB2569&amp;"|"&amp;AC2569&amp;"|"&amp;AD2569&amp;"|"&amp;AE2569&amp;"|"&amp;AF2569&amp;"|"))</f>
        <v/>
      </c>
      <c r="B2569" s="120" t="s">
        <v>1518</v>
      </c>
      <c r="C2569" s="121" t="s">
        <v>3498</v>
      </c>
      <c r="D2569" s="106"/>
      <c r="E2569" s="106"/>
      <c r="F2569" s="106"/>
      <c r="G2569" s="106"/>
      <c r="H2569" s="106"/>
      <c r="I2569" s="106"/>
      <c r="J2569" s="109"/>
      <c r="K2569" s="108"/>
      <c r="L2569" s="106"/>
      <c r="M2569" s="106"/>
      <c r="N2569" s="106"/>
      <c r="O2569" s="106"/>
      <c r="P2569" s="106"/>
      <c r="Q2569" s="106"/>
      <c r="R2569" s="106"/>
      <c r="S2569" s="106"/>
      <c r="T2569" s="106"/>
      <c r="U2569" s="122"/>
      <c r="AB2569" s="83"/>
      <c r="AD2569" s="83"/>
    </row>
    <row r="2570" spans="1:30" hidden="1" x14ac:dyDescent="0.25">
      <c r="A2570" s="24" t="str">
        <f>IF(D2570="","",(B2570&amp;"|"&amp;C2570&amp;"|"&amp;D2570&amp;"|"&amp;E2570&amp;"|"&amp;F2570&amp;"|"&amp;G2570&amp;"|"&amp;H2570&amp;"|"&amp;I2570&amp;"|"&amp;J2570&amp;"|"&amp;K2570&amp;"|"&amp;L2570&amp;"|"&amp;M2570&amp;"|"&amp;N2570&amp;"|"&amp;O2570&amp;"|"&amp;P2570&amp;"|"&amp;Q2570&amp;"|"&amp;R2570&amp;"|"&amp;S2570&amp;"|"&amp;T2570&amp;"|"&amp;U2570&amp;"|"&amp;V2570&amp;"|"&amp;W2570&amp;"|"&amp;X2570&amp;"|"&amp;Y2570&amp;"|"&amp;Z2570&amp;"|"&amp;AA2570&amp;"|"&amp;AB2570&amp;"|"&amp;AC2570&amp;"|"&amp;AD2570&amp;"|"&amp;AE2570&amp;"|"&amp;AF2570&amp;"|"))</f>
        <v/>
      </c>
      <c r="B2570" s="30" t="s">
        <v>1519</v>
      </c>
      <c r="C2570" s="30"/>
      <c r="D2570" s="55"/>
      <c r="F2570" s="83"/>
      <c r="G2570" s="46"/>
      <c r="H2570" s="27"/>
      <c r="I2570" s="83"/>
      <c r="J2570" s="28"/>
      <c r="K2570" s="83"/>
      <c r="L2570" s="83"/>
      <c r="M2570" s="29"/>
      <c r="N2570" s="83"/>
      <c r="O2570" s="29"/>
      <c r="P2570" s="83"/>
      <c r="Q2570" s="83"/>
      <c r="R2570" s="29"/>
      <c r="S2570" s="55"/>
      <c r="T2570" s="55"/>
      <c r="U2570" s="26"/>
      <c r="AB2570" s="29"/>
      <c r="AD2570" s="29"/>
    </row>
    <row r="2571" spans="1:30" hidden="1" x14ac:dyDescent="0.25">
      <c r="A2571" s="24" t="str">
        <f>IF(D2571="","",(B2571&amp;"|"&amp;C2571&amp;"|"&amp;D2571&amp;"|"&amp;E2571&amp;"|"&amp;F2571&amp;"|"&amp;G2571&amp;"|"&amp;H2571&amp;"|"&amp;I2571&amp;"|"&amp;J2571&amp;"|"&amp;K2571&amp;"|"&amp;L2571&amp;"|"&amp;M2571&amp;"|"&amp;N2571&amp;"|"&amp;O2571&amp;"|"&amp;P2571&amp;"|"&amp;Q2571&amp;"|"&amp;R2571&amp;"|"&amp;S2571&amp;"|"&amp;T2571&amp;"|"&amp;U2571&amp;"|"&amp;V2571&amp;"|"&amp;W2571&amp;"|"&amp;X2571&amp;"|"&amp;Y2571&amp;"|"&amp;Z2571&amp;"|"&amp;AA2571&amp;"|"&amp;AB2571&amp;"|"&amp;AC2571&amp;"|"&amp;AD2571&amp;"|"&amp;AE2571&amp;"|"&amp;AF2571&amp;"|"))</f>
        <v/>
      </c>
      <c r="B2571" s="120" t="s">
        <v>1519</v>
      </c>
      <c r="C2571" s="121" t="s">
        <v>3499</v>
      </c>
      <c r="D2571" s="106"/>
      <c r="E2571" s="106"/>
      <c r="F2571" s="106"/>
      <c r="G2571" s="106"/>
      <c r="H2571" s="106"/>
      <c r="I2571" s="106"/>
      <c r="J2571" s="109"/>
      <c r="K2571" s="108"/>
      <c r="L2571" s="106"/>
      <c r="M2571" s="106"/>
      <c r="N2571" s="106"/>
      <c r="O2571" s="106"/>
      <c r="P2571" s="106"/>
      <c r="Q2571" s="106"/>
      <c r="R2571" s="106"/>
      <c r="S2571" s="106"/>
      <c r="T2571" s="106"/>
      <c r="U2571" s="122"/>
      <c r="AB2571" s="83"/>
      <c r="AD2571" s="83"/>
    </row>
    <row r="2572" spans="1:30" hidden="1" x14ac:dyDescent="0.25">
      <c r="A2572" s="24" t="str">
        <f>IF(D2572="","",(B2572&amp;"|"&amp;C2572&amp;"|"&amp;D2572&amp;"|"&amp;E2572&amp;"|"&amp;F2572&amp;"|"&amp;G2572&amp;"|"&amp;H2572&amp;"|"&amp;I2572&amp;"|"&amp;J2572&amp;"|"&amp;K2572&amp;"|"&amp;L2572&amp;"|"&amp;M2572&amp;"|"&amp;N2572&amp;"|"&amp;O2572&amp;"|"&amp;P2572&amp;"|"&amp;Q2572&amp;"|"&amp;R2572&amp;"|"&amp;S2572&amp;"|"&amp;T2572&amp;"|"&amp;U2572&amp;"|"&amp;V2572&amp;"|"&amp;W2572&amp;"|"&amp;X2572&amp;"|"&amp;Y2572&amp;"|"&amp;Z2572&amp;"|"&amp;AA2572&amp;"|"&amp;AB2572&amp;"|"&amp;AC2572&amp;"|"&amp;AD2572&amp;"|"&amp;AE2572&amp;"|"&amp;AF2572&amp;"|"))</f>
        <v/>
      </c>
      <c r="B2572" s="30" t="s">
        <v>1520</v>
      </c>
      <c r="C2572" s="30"/>
      <c r="D2572" s="55"/>
      <c r="F2572" s="83"/>
      <c r="G2572" s="46"/>
      <c r="H2572" s="27"/>
      <c r="I2572" s="83"/>
      <c r="J2572" s="28"/>
      <c r="K2572" s="83"/>
      <c r="L2572" s="83"/>
      <c r="M2572" s="29"/>
      <c r="N2572" s="83"/>
      <c r="O2572" s="29"/>
      <c r="P2572" s="83"/>
      <c r="Q2572" s="83"/>
      <c r="R2572" s="29"/>
      <c r="S2572" s="55"/>
      <c r="T2572" s="55"/>
      <c r="U2572" s="26"/>
      <c r="AB2572" s="29"/>
      <c r="AD2572" s="29"/>
    </row>
    <row r="2573" spans="1:30" hidden="1" x14ac:dyDescent="0.25">
      <c r="A2573" s="24" t="str">
        <f>IF(D2573="","",(B2573&amp;"|"&amp;C2573&amp;"|"&amp;D2573&amp;"|"&amp;E2573&amp;"|"&amp;F2573&amp;"|"&amp;G2573&amp;"|"&amp;H2573&amp;"|"&amp;I2573&amp;"|"&amp;J2573&amp;"|"&amp;K2573&amp;"|"&amp;L2573&amp;"|"&amp;M2573&amp;"|"&amp;N2573&amp;"|"&amp;O2573&amp;"|"&amp;P2573&amp;"|"&amp;Q2573&amp;"|"&amp;R2573&amp;"|"&amp;S2573&amp;"|"&amp;T2573&amp;"|"&amp;U2573&amp;"|"&amp;V2573&amp;"|"&amp;W2573&amp;"|"&amp;X2573&amp;"|"&amp;Y2573&amp;"|"&amp;Z2573&amp;"|"&amp;AA2573&amp;"|"&amp;AB2573&amp;"|"&amp;AC2573&amp;"|"&amp;AD2573&amp;"|"&amp;AE2573&amp;"|"&amp;AF2573&amp;"|"))</f>
        <v/>
      </c>
      <c r="B2573" s="120" t="s">
        <v>1520</v>
      </c>
      <c r="C2573" s="121" t="s">
        <v>3500</v>
      </c>
      <c r="D2573" s="106"/>
      <c r="E2573" s="106"/>
      <c r="F2573" s="106"/>
      <c r="G2573" s="106"/>
      <c r="H2573" s="106"/>
      <c r="I2573" s="106"/>
      <c r="J2573" s="109"/>
      <c r="K2573" s="108"/>
      <c r="L2573" s="106"/>
      <c r="M2573" s="106"/>
      <c r="N2573" s="106"/>
      <c r="O2573" s="106"/>
      <c r="P2573" s="106"/>
      <c r="Q2573" s="106"/>
      <c r="R2573" s="106"/>
      <c r="S2573" s="106"/>
      <c r="T2573" s="106"/>
      <c r="U2573" s="122"/>
      <c r="AB2573" s="83"/>
      <c r="AD2573" s="83"/>
    </row>
    <row r="2574" spans="1:30" hidden="1" x14ac:dyDescent="0.25">
      <c r="A2574" s="24" t="str">
        <f>IF(D2574="","",(B2574&amp;"|"&amp;C2574&amp;"|"&amp;D2574&amp;"|"&amp;E2574&amp;"|"&amp;F2574&amp;"|"&amp;G2574&amp;"|"&amp;H2574&amp;"|"&amp;I2574&amp;"|"&amp;J2574&amp;"|"&amp;K2574&amp;"|"&amp;L2574&amp;"|"&amp;M2574&amp;"|"&amp;N2574&amp;"|"&amp;O2574&amp;"|"&amp;P2574&amp;"|"&amp;Q2574&amp;"|"&amp;R2574&amp;"|"&amp;S2574&amp;"|"&amp;T2574&amp;"|"&amp;U2574&amp;"|"&amp;V2574&amp;"|"&amp;W2574&amp;"|"&amp;X2574&amp;"|"&amp;Y2574&amp;"|"&amp;Z2574&amp;"|"&amp;AA2574&amp;"|"&amp;AB2574&amp;"|"&amp;AC2574&amp;"|"&amp;AD2574&amp;"|"&amp;AE2574&amp;"|"&amp;AF2574&amp;"|"))</f>
        <v/>
      </c>
      <c r="B2574" s="30" t="s">
        <v>1521</v>
      </c>
      <c r="C2574" s="30"/>
      <c r="D2574" s="55"/>
      <c r="F2574" s="83"/>
      <c r="G2574" s="46"/>
      <c r="H2574" s="27"/>
      <c r="I2574" s="83"/>
      <c r="J2574" s="28"/>
      <c r="K2574" s="83"/>
      <c r="L2574" s="83"/>
      <c r="M2574" s="29"/>
      <c r="N2574" s="83"/>
      <c r="O2574" s="29"/>
      <c r="P2574" s="83"/>
      <c r="Q2574" s="83"/>
      <c r="R2574" s="29"/>
      <c r="S2574" s="55"/>
      <c r="T2574" s="55"/>
      <c r="U2574" s="26"/>
      <c r="AB2574" s="29"/>
      <c r="AD2574" s="29"/>
    </row>
    <row r="2575" spans="1:30" hidden="1" x14ac:dyDescent="0.25">
      <c r="A2575" s="24" t="str">
        <f>IF(D2575="","",(B2575&amp;"|"&amp;C2575&amp;"|"&amp;D2575&amp;"|"&amp;E2575&amp;"|"&amp;F2575&amp;"|"&amp;G2575&amp;"|"&amp;H2575&amp;"|"&amp;I2575&amp;"|"&amp;J2575&amp;"|"&amp;K2575&amp;"|"&amp;L2575&amp;"|"&amp;M2575&amp;"|"&amp;N2575&amp;"|"&amp;O2575&amp;"|"&amp;P2575&amp;"|"&amp;Q2575&amp;"|"&amp;R2575&amp;"|"&amp;S2575&amp;"|"&amp;T2575&amp;"|"&amp;U2575&amp;"|"&amp;V2575&amp;"|"&amp;W2575&amp;"|"&amp;X2575&amp;"|"&amp;Y2575&amp;"|"&amp;Z2575&amp;"|"&amp;AA2575&amp;"|"&amp;AB2575&amp;"|"&amp;AC2575&amp;"|"&amp;AD2575&amp;"|"&amp;AE2575&amp;"|"&amp;AF2575&amp;"|"))</f>
        <v/>
      </c>
      <c r="B2575" s="120" t="s">
        <v>1521</v>
      </c>
      <c r="C2575" s="121" t="s">
        <v>3501</v>
      </c>
      <c r="D2575" s="106"/>
      <c r="E2575" s="106"/>
      <c r="F2575" s="106"/>
      <c r="G2575" s="106"/>
      <c r="H2575" s="106"/>
      <c r="I2575" s="106"/>
      <c r="J2575" s="109"/>
      <c r="K2575" s="108"/>
      <c r="L2575" s="106"/>
      <c r="M2575" s="106"/>
      <c r="N2575" s="106"/>
      <c r="O2575" s="106"/>
      <c r="P2575" s="106"/>
      <c r="Q2575" s="106"/>
      <c r="R2575" s="106"/>
      <c r="S2575" s="106"/>
      <c r="T2575" s="106"/>
      <c r="U2575" s="122"/>
      <c r="AB2575" s="83"/>
      <c r="AD2575" s="83"/>
    </row>
    <row r="2576" spans="1:30" hidden="1" x14ac:dyDescent="0.25">
      <c r="A2576" s="24" t="str">
        <f>IF(D2576="","",(B2576&amp;"|"&amp;C2576&amp;"|"&amp;D2576&amp;"|"&amp;E2576&amp;"|"&amp;F2576&amp;"|"&amp;G2576&amp;"|"&amp;H2576&amp;"|"&amp;I2576&amp;"|"&amp;J2576&amp;"|"&amp;K2576&amp;"|"&amp;L2576&amp;"|"&amp;M2576&amp;"|"&amp;N2576&amp;"|"&amp;O2576&amp;"|"&amp;P2576&amp;"|"&amp;Q2576&amp;"|"&amp;R2576&amp;"|"&amp;S2576&amp;"|"&amp;T2576&amp;"|"&amp;U2576&amp;"|"&amp;V2576&amp;"|"&amp;W2576&amp;"|"&amp;X2576&amp;"|"&amp;Y2576&amp;"|"&amp;Z2576&amp;"|"&amp;AA2576&amp;"|"&amp;AB2576&amp;"|"&amp;AC2576&amp;"|"&amp;AD2576&amp;"|"&amp;AE2576&amp;"|"&amp;AF2576&amp;"|"))</f>
        <v/>
      </c>
      <c r="B2576" s="30" t="s">
        <v>1522</v>
      </c>
      <c r="C2576" s="30"/>
      <c r="D2576" s="55"/>
      <c r="F2576" s="83"/>
      <c r="G2576" s="46"/>
      <c r="H2576" s="27"/>
      <c r="I2576" s="83"/>
      <c r="J2576" s="28"/>
      <c r="K2576" s="83"/>
      <c r="L2576" s="83"/>
      <c r="M2576" s="29"/>
      <c r="N2576" s="83"/>
      <c r="O2576" s="29"/>
      <c r="P2576" s="83"/>
      <c r="Q2576" s="83"/>
      <c r="R2576" s="29"/>
      <c r="S2576" s="55"/>
      <c r="T2576" s="55"/>
      <c r="U2576" s="26"/>
      <c r="AB2576" s="29"/>
      <c r="AD2576" s="29"/>
    </row>
    <row r="2577" spans="1:30" hidden="1" x14ac:dyDescent="0.25">
      <c r="A2577" s="24" t="str">
        <f>IF(D2577="","",(B2577&amp;"|"&amp;C2577&amp;"|"&amp;D2577&amp;"|"&amp;E2577&amp;"|"&amp;F2577&amp;"|"&amp;G2577&amp;"|"&amp;H2577&amp;"|"&amp;I2577&amp;"|"&amp;J2577&amp;"|"&amp;K2577&amp;"|"&amp;L2577&amp;"|"&amp;M2577&amp;"|"&amp;N2577&amp;"|"&amp;O2577&amp;"|"&amp;P2577&amp;"|"&amp;Q2577&amp;"|"&amp;R2577&amp;"|"&amp;S2577&amp;"|"&amp;T2577&amp;"|"&amp;U2577&amp;"|"&amp;V2577&amp;"|"&amp;W2577&amp;"|"&amp;X2577&amp;"|"&amp;Y2577&amp;"|"&amp;Z2577&amp;"|"&amp;AA2577&amp;"|"&amp;AB2577&amp;"|"&amp;AC2577&amp;"|"&amp;AD2577&amp;"|"&amp;AE2577&amp;"|"&amp;AF2577&amp;"|"))</f>
        <v/>
      </c>
      <c r="B2577" s="120" t="s">
        <v>1522</v>
      </c>
      <c r="C2577" s="121" t="s">
        <v>3502</v>
      </c>
      <c r="D2577" s="106"/>
      <c r="E2577" s="106"/>
      <c r="F2577" s="106"/>
      <c r="G2577" s="106"/>
      <c r="H2577" s="106"/>
      <c r="I2577" s="106"/>
      <c r="J2577" s="109"/>
      <c r="K2577" s="108"/>
      <c r="L2577" s="106"/>
      <c r="M2577" s="106"/>
      <c r="N2577" s="106"/>
      <c r="O2577" s="106"/>
      <c r="P2577" s="106"/>
      <c r="Q2577" s="106"/>
      <c r="R2577" s="106"/>
      <c r="S2577" s="106"/>
      <c r="T2577" s="106"/>
      <c r="U2577" s="122"/>
      <c r="AB2577" s="83"/>
      <c r="AD2577" s="83"/>
    </row>
    <row r="2578" spans="1:30" hidden="1" x14ac:dyDescent="0.25">
      <c r="A2578" s="24" t="str">
        <f>IF(D2578="","",(B2578&amp;"|"&amp;C2578&amp;"|"&amp;D2578&amp;"|"&amp;E2578&amp;"|"&amp;F2578&amp;"|"&amp;G2578&amp;"|"&amp;H2578&amp;"|"&amp;I2578&amp;"|"&amp;J2578&amp;"|"&amp;K2578&amp;"|"&amp;L2578&amp;"|"&amp;M2578&amp;"|"&amp;N2578&amp;"|"&amp;O2578&amp;"|"&amp;P2578&amp;"|"&amp;Q2578&amp;"|"&amp;R2578&amp;"|"&amp;S2578&amp;"|"&amp;T2578&amp;"|"&amp;U2578&amp;"|"&amp;V2578&amp;"|"&amp;W2578&amp;"|"&amp;X2578&amp;"|"&amp;Y2578&amp;"|"&amp;Z2578&amp;"|"&amp;AA2578&amp;"|"&amp;AB2578&amp;"|"&amp;AC2578&amp;"|"&amp;AD2578&amp;"|"&amp;AE2578&amp;"|"&amp;AF2578&amp;"|"))</f>
        <v/>
      </c>
      <c r="B2578" s="30" t="s">
        <v>1523</v>
      </c>
      <c r="C2578" s="30"/>
      <c r="D2578" s="55"/>
      <c r="F2578" s="83"/>
      <c r="G2578" s="46"/>
      <c r="H2578" s="27"/>
      <c r="I2578" s="83"/>
      <c r="J2578" s="28"/>
      <c r="K2578" s="83"/>
      <c r="L2578" s="83"/>
      <c r="M2578" s="29"/>
      <c r="N2578" s="83"/>
      <c r="O2578" s="29"/>
      <c r="P2578" s="83"/>
      <c r="Q2578" s="83"/>
      <c r="R2578" s="29"/>
      <c r="S2578" s="55"/>
      <c r="T2578" s="55"/>
      <c r="U2578" s="26"/>
      <c r="AB2578" s="29"/>
      <c r="AD2578" s="29"/>
    </row>
    <row r="2579" spans="1:30" hidden="1" x14ac:dyDescent="0.25">
      <c r="A2579" s="24" t="str">
        <f>IF(D2579="","",(B2579&amp;"|"&amp;C2579&amp;"|"&amp;D2579&amp;"|"&amp;E2579&amp;"|"&amp;F2579&amp;"|"&amp;G2579&amp;"|"&amp;H2579&amp;"|"&amp;I2579&amp;"|"&amp;J2579&amp;"|"&amp;K2579&amp;"|"&amp;L2579&amp;"|"&amp;M2579&amp;"|"&amp;N2579&amp;"|"&amp;O2579&amp;"|"&amp;P2579&amp;"|"&amp;Q2579&amp;"|"&amp;R2579&amp;"|"&amp;S2579&amp;"|"&amp;T2579&amp;"|"&amp;U2579&amp;"|"&amp;V2579&amp;"|"&amp;W2579&amp;"|"&amp;X2579&amp;"|"&amp;Y2579&amp;"|"&amp;Z2579&amp;"|"&amp;AA2579&amp;"|"&amp;AB2579&amp;"|"&amp;AC2579&amp;"|"&amp;AD2579&amp;"|"&amp;AE2579&amp;"|"&amp;AF2579&amp;"|"))</f>
        <v/>
      </c>
      <c r="B2579" s="120" t="s">
        <v>1523</v>
      </c>
      <c r="C2579" s="121" t="s">
        <v>3503</v>
      </c>
      <c r="D2579" s="106"/>
      <c r="E2579" s="106"/>
      <c r="F2579" s="106"/>
      <c r="G2579" s="106"/>
      <c r="H2579" s="106"/>
      <c r="I2579" s="106"/>
      <c r="J2579" s="109"/>
      <c r="K2579" s="108"/>
      <c r="L2579" s="106"/>
      <c r="M2579" s="106"/>
      <c r="N2579" s="106"/>
      <c r="O2579" s="106"/>
      <c r="P2579" s="106"/>
      <c r="Q2579" s="106"/>
      <c r="R2579" s="106"/>
      <c r="S2579" s="106"/>
      <c r="T2579" s="106"/>
      <c r="U2579" s="122"/>
      <c r="V2579" s="83"/>
      <c r="Z2579" s="83"/>
      <c r="AA2579" s="83"/>
      <c r="AB2579" s="83"/>
      <c r="AC2579" s="83"/>
      <c r="AD2579" s="83"/>
    </row>
    <row r="2580" spans="1:30" hidden="1" x14ac:dyDescent="0.25">
      <c r="A2580" s="24" t="str">
        <f>IF(D2580="","",(B2580&amp;"|"&amp;C2580&amp;"|"&amp;D2580&amp;"|"&amp;E2580&amp;"|"&amp;F2580&amp;"|"&amp;G2580&amp;"|"&amp;H2580&amp;"|"&amp;I2580&amp;"|"&amp;J2580&amp;"|"&amp;K2580&amp;"|"&amp;L2580&amp;"|"&amp;M2580&amp;"|"&amp;N2580&amp;"|"&amp;O2580&amp;"|"&amp;P2580&amp;"|"&amp;Q2580&amp;"|"&amp;R2580&amp;"|"&amp;S2580&amp;"|"&amp;T2580&amp;"|"&amp;U2580&amp;"|"&amp;V2580&amp;"|"&amp;W2580&amp;"|"&amp;X2580&amp;"|"&amp;Y2580&amp;"|"&amp;Z2580&amp;"|"&amp;AA2580&amp;"|"&amp;AB2580&amp;"|"&amp;AC2580&amp;"|"&amp;AD2580&amp;"|"&amp;AE2580&amp;"|"&amp;AF2580&amp;"|"))</f>
        <v/>
      </c>
      <c r="B2580" s="30" t="s">
        <v>1524</v>
      </c>
      <c r="C2580" s="30"/>
      <c r="D2580" s="55"/>
      <c r="F2580" s="83"/>
      <c r="G2580" s="46"/>
      <c r="H2580" s="27"/>
      <c r="I2580" s="83"/>
      <c r="J2580" s="28"/>
      <c r="K2580" s="83"/>
      <c r="L2580" s="83"/>
      <c r="M2580" s="29"/>
      <c r="N2580" s="83"/>
      <c r="O2580" s="29"/>
      <c r="P2580" s="83"/>
      <c r="Q2580" s="83"/>
      <c r="R2580" s="29"/>
      <c r="S2580" s="55"/>
      <c r="T2580" s="55"/>
      <c r="U2580" s="26"/>
      <c r="AB2580" s="29"/>
      <c r="AD2580" s="29"/>
    </row>
    <row r="2581" spans="1:30" hidden="1" x14ac:dyDescent="0.25">
      <c r="A2581" s="24" t="str">
        <f>IF(D2581="","",(B2581&amp;"|"&amp;C2581&amp;"|"&amp;D2581&amp;"|"&amp;E2581&amp;"|"&amp;F2581&amp;"|"&amp;G2581&amp;"|"&amp;H2581&amp;"|"&amp;I2581&amp;"|"&amp;J2581&amp;"|"&amp;K2581&amp;"|"&amp;L2581&amp;"|"&amp;M2581&amp;"|"&amp;N2581&amp;"|"&amp;O2581&amp;"|"&amp;P2581&amp;"|"&amp;Q2581&amp;"|"&amp;R2581&amp;"|"&amp;S2581&amp;"|"&amp;T2581&amp;"|"&amp;U2581&amp;"|"&amp;V2581&amp;"|"&amp;W2581&amp;"|"&amp;X2581&amp;"|"&amp;Y2581&amp;"|"&amp;Z2581&amp;"|"&amp;AA2581&amp;"|"&amp;AB2581&amp;"|"&amp;AC2581&amp;"|"&amp;AD2581&amp;"|"&amp;AE2581&amp;"|"&amp;AF2581&amp;"|"))</f>
        <v/>
      </c>
      <c r="B2581" s="120" t="s">
        <v>1524</v>
      </c>
      <c r="C2581" s="121" t="s">
        <v>3504</v>
      </c>
      <c r="D2581" s="106"/>
      <c r="E2581" s="106"/>
      <c r="F2581" s="106"/>
      <c r="G2581" s="106"/>
      <c r="H2581" s="106"/>
      <c r="I2581" s="106"/>
      <c r="J2581" s="109"/>
      <c r="K2581" s="108"/>
      <c r="L2581" s="106"/>
      <c r="M2581" s="106"/>
      <c r="N2581" s="106"/>
      <c r="O2581" s="106"/>
      <c r="P2581" s="106"/>
      <c r="Q2581" s="106"/>
      <c r="R2581" s="106"/>
      <c r="S2581" s="106"/>
      <c r="T2581" s="106"/>
      <c r="U2581" s="122"/>
    </row>
    <row r="2582" spans="1:30" hidden="1" x14ac:dyDescent="0.25">
      <c r="A2582" s="24" t="str">
        <f>IF(D2582="","",(B2582&amp;"|"&amp;C2582&amp;"|"&amp;D2582&amp;"|"&amp;E2582&amp;"|"&amp;F2582&amp;"|"&amp;G2582&amp;"|"&amp;H2582&amp;"|"&amp;I2582&amp;"|"&amp;J2582&amp;"|"&amp;K2582&amp;"|"&amp;L2582&amp;"|"&amp;M2582&amp;"|"&amp;N2582&amp;"|"&amp;O2582&amp;"|"&amp;P2582&amp;"|"&amp;Q2582&amp;"|"&amp;R2582&amp;"|"&amp;S2582&amp;"|"&amp;T2582&amp;"|"&amp;U2582&amp;"|"&amp;V2582&amp;"|"&amp;W2582&amp;"|"&amp;X2582&amp;"|"&amp;Y2582&amp;"|"&amp;Z2582&amp;"|"&amp;AA2582&amp;"|"&amp;AB2582&amp;"|"&amp;AC2582&amp;"|"&amp;AD2582&amp;"|"&amp;AE2582&amp;"|"&amp;AF2582&amp;"|"))</f>
        <v/>
      </c>
      <c r="B2582" s="30" t="s">
        <v>1525</v>
      </c>
      <c r="C2582" s="30"/>
      <c r="D2582" s="55"/>
      <c r="F2582" s="83"/>
      <c r="G2582" s="46"/>
      <c r="H2582" s="27"/>
      <c r="I2582" s="83"/>
      <c r="J2582" s="28"/>
      <c r="K2582" s="83"/>
      <c r="L2582" s="83"/>
      <c r="M2582" s="29"/>
      <c r="N2582" s="83"/>
      <c r="O2582" s="29"/>
      <c r="P2582" s="83"/>
      <c r="Q2582" s="83"/>
      <c r="R2582" s="29"/>
      <c r="S2582" s="55"/>
      <c r="T2582" s="55"/>
      <c r="U2582" s="26"/>
      <c r="AB2582" s="29"/>
      <c r="AD2582" s="29"/>
    </row>
    <row r="2583" spans="1:30" hidden="1" x14ac:dyDescent="0.25">
      <c r="A2583" s="24" t="str">
        <f>IF(D2583="","",(B2583&amp;"|"&amp;C2583&amp;"|"&amp;D2583&amp;"|"&amp;E2583&amp;"|"&amp;F2583&amp;"|"&amp;G2583&amp;"|"&amp;H2583&amp;"|"&amp;I2583&amp;"|"&amp;J2583&amp;"|"&amp;K2583&amp;"|"&amp;L2583&amp;"|"&amp;M2583&amp;"|"&amp;N2583&amp;"|"&amp;O2583&amp;"|"&amp;P2583&amp;"|"&amp;Q2583&amp;"|"&amp;R2583&amp;"|"&amp;S2583&amp;"|"&amp;T2583&amp;"|"&amp;U2583&amp;"|"&amp;V2583&amp;"|"&amp;W2583&amp;"|"&amp;X2583&amp;"|"&amp;Y2583&amp;"|"&amp;Z2583&amp;"|"&amp;AA2583&amp;"|"&amp;AB2583&amp;"|"&amp;AC2583&amp;"|"&amp;AD2583&amp;"|"&amp;AE2583&amp;"|"&amp;AF2583&amp;"|"))</f>
        <v/>
      </c>
      <c r="B2583" s="120" t="s">
        <v>1525</v>
      </c>
      <c r="C2583" s="121" t="s">
        <v>3505</v>
      </c>
      <c r="D2583" s="106"/>
      <c r="E2583" s="106"/>
      <c r="F2583" s="106"/>
      <c r="G2583" s="106"/>
      <c r="H2583" s="106"/>
      <c r="I2583" s="106"/>
      <c r="J2583" s="109"/>
      <c r="K2583" s="108"/>
      <c r="L2583" s="106"/>
      <c r="M2583" s="106"/>
      <c r="N2583" s="106"/>
      <c r="O2583" s="106"/>
      <c r="P2583" s="106"/>
      <c r="Q2583" s="106"/>
      <c r="R2583" s="106"/>
      <c r="S2583" s="106"/>
      <c r="T2583" s="106"/>
      <c r="U2583" s="122"/>
    </row>
    <row r="2584" spans="1:30" hidden="1" x14ac:dyDescent="0.25">
      <c r="A2584" s="24" t="str">
        <f>IF(D2584="","",(B2584&amp;"|"&amp;C2584&amp;"|"&amp;D2584&amp;"|"&amp;E2584&amp;"|"&amp;F2584&amp;"|"&amp;G2584&amp;"|"&amp;H2584&amp;"|"&amp;I2584&amp;"|"&amp;J2584&amp;"|"&amp;K2584&amp;"|"&amp;L2584&amp;"|"&amp;M2584&amp;"|"&amp;N2584&amp;"|"&amp;O2584&amp;"|"&amp;P2584&amp;"|"&amp;Q2584&amp;"|"&amp;R2584&amp;"|"&amp;S2584&amp;"|"&amp;T2584&amp;"|"&amp;U2584&amp;"|"&amp;V2584&amp;"|"&amp;W2584&amp;"|"&amp;X2584&amp;"|"&amp;Y2584&amp;"|"&amp;Z2584&amp;"|"&amp;AA2584&amp;"|"&amp;AB2584&amp;"|"&amp;AC2584&amp;"|"&amp;AD2584&amp;"|"&amp;AE2584&amp;"|"&amp;AF2584&amp;"|"))</f>
        <v/>
      </c>
      <c r="B2584" s="30" t="s">
        <v>1526</v>
      </c>
      <c r="C2584" s="30"/>
      <c r="D2584" s="55"/>
      <c r="F2584" s="83"/>
      <c r="G2584" s="46"/>
      <c r="H2584" s="27"/>
      <c r="I2584" s="83"/>
      <c r="J2584" s="28"/>
      <c r="K2584" s="83"/>
      <c r="L2584" s="83"/>
      <c r="M2584" s="29"/>
      <c r="N2584" s="83"/>
      <c r="O2584" s="29"/>
      <c r="P2584" s="83"/>
      <c r="Q2584" s="83"/>
      <c r="R2584" s="29"/>
      <c r="S2584" s="55"/>
      <c r="T2584" s="55"/>
      <c r="U2584" s="26"/>
      <c r="AB2584" s="29"/>
      <c r="AD2584" s="29"/>
    </row>
    <row r="2585" spans="1:30" hidden="1" x14ac:dyDescent="0.25">
      <c r="A2585" s="24" t="str">
        <f>IF(D2585="","",(B2585&amp;"|"&amp;C2585&amp;"|"&amp;D2585&amp;"|"&amp;E2585&amp;"|"&amp;F2585&amp;"|"&amp;G2585&amp;"|"&amp;H2585&amp;"|"&amp;I2585&amp;"|"&amp;J2585&amp;"|"&amp;K2585&amp;"|"&amp;L2585&amp;"|"&amp;M2585&amp;"|"&amp;N2585&amp;"|"&amp;O2585&amp;"|"&amp;P2585&amp;"|"&amp;Q2585&amp;"|"&amp;R2585&amp;"|"&amp;S2585&amp;"|"&amp;T2585&amp;"|"&amp;U2585&amp;"|"&amp;V2585&amp;"|"&amp;W2585&amp;"|"&amp;X2585&amp;"|"&amp;Y2585&amp;"|"&amp;Z2585&amp;"|"&amp;AA2585&amp;"|"&amp;AB2585&amp;"|"&amp;AC2585&amp;"|"&amp;AD2585&amp;"|"&amp;AE2585&amp;"|"&amp;AF2585&amp;"|"))</f>
        <v/>
      </c>
      <c r="B2585" s="120" t="s">
        <v>1526</v>
      </c>
      <c r="C2585" s="121" t="s">
        <v>3506</v>
      </c>
      <c r="D2585" s="106"/>
      <c r="E2585" s="106"/>
      <c r="F2585" s="106"/>
      <c r="G2585" s="106"/>
      <c r="H2585" s="106"/>
      <c r="I2585" s="106"/>
      <c r="J2585" s="109"/>
      <c r="K2585" s="108"/>
      <c r="L2585" s="106"/>
      <c r="M2585" s="106"/>
      <c r="N2585" s="106"/>
      <c r="O2585" s="106"/>
      <c r="P2585" s="106"/>
      <c r="Q2585" s="106"/>
      <c r="R2585" s="106"/>
      <c r="S2585" s="106"/>
      <c r="T2585" s="106"/>
      <c r="U2585" s="122"/>
    </row>
    <row r="2586" spans="1:30" x14ac:dyDescent="0.25">
      <c r="A2586" s="24" t="str">
        <f>IF(D2586="","",(B2586&amp;"|"&amp;C2586&amp;"|"&amp;D2586&amp;"|"&amp;E2586&amp;"|"&amp;F2586&amp;"|"&amp;G2586&amp;"|"&amp;H2586&amp;"|"&amp;I2586&amp;"|"&amp;J2586&amp;"|"&amp;K2586&amp;"|"&amp;L2586&amp;"|"&amp;M2586&amp;"|"&amp;N2586&amp;"|"&amp;O2586&amp;"|"&amp;P2586&amp;"|"&amp;Q2586&amp;"|"&amp;R2586&amp;"|"&amp;S2586&amp;"|"&amp;T2586&amp;"|"&amp;U2586&amp;"|"&amp;V2586&amp;"|"&amp;W2586&amp;"|"&amp;X2586&amp;"|"&amp;Y2586&amp;"|"&amp;Z2586&amp;"|"&amp;AA2586&amp;"|"&amp;AB2586&amp;"|"&amp;AC2586&amp;"|"&amp;AD2586&amp;"|"&amp;AE2586&amp;"|"&amp;AF2586&amp;"|"))</f>
        <v>Rasbora vaterifloris |, Pearly rasbora |25|29||6|7,5||5|10||||||||||||||||||||||</v>
      </c>
      <c r="B2586" s="30" t="s">
        <v>1527</v>
      </c>
      <c r="C2586" s="30" t="s">
        <v>1528</v>
      </c>
      <c r="D2586" s="55">
        <v>25</v>
      </c>
      <c r="E2586" s="44">
        <v>29</v>
      </c>
      <c r="F2586" s="83"/>
      <c r="G2586" s="94">
        <v>6</v>
      </c>
      <c r="H2586" s="92">
        <v>7.5</v>
      </c>
      <c r="I2586" s="83"/>
      <c r="J2586" s="28">
        <v>5</v>
      </c>
      <c r="K2586" s="83">
        <v>10</v>
      </c>
      <c r="L2586" s="83"/>
      <c r="M2586" s="29"/>
      <c r="N2586" s="83"/>
      <c r="O2586" s="29"/>
      <c r="P2586" s="83"/>
      <c r="Q2586" s="83"/>
      <c r="R2586" s="29"/>
      <c r="S2586" s="55"/>
      <c r="T2586" s="55"/>
      <c r="U2586" s="26"/>
      <c r="AB2586" s="29"/>
      <c r="AD2586" s="29"/>
    </row>
    <row r="2587" spans="1:30" hidden="1" x14ac:dyDescent="0.25">
      <c r="A2587" s="24" t="str">
        <f>IF(D2587="","",(B2587&amp;"|"&amp;C2587&amp;"|"&amp;D2587&amp;"|"&amp;E2587&amp;"|"&amp;F2587&amp;"|"&amp;G2587&amp;"|"&amp;H2587&amp;"|"&amp;I2587&amp;"|"&amp;J2587&amp;"|"&amp;K2587&amp;"|"&amp;L2587&amp;"|"&amp;M2587&amp;"|"&amp;N2587&amp;"|"&amp;O2587&amp;"|"&amp;P2587&amp;"|"&amp;Q2587&amp;"|"&amp;R2587&amp;"|"&amp;S2587&amp;"|"&amp;T2587&amp;"|"&amp;U2587&amp;"|"&amp;V2587&amp;"|"&amp;W2587&amp;"|"&amp;X2587&amp;"|"&amp;Y2587&amp;"|"&amp;Z2587&amp;"|"&amp;AA2587&amp;"|"&amp;AB2587&amp;"|"&amp;AC2587&amp;"|"&amp;AD2587&amp;"|"&amp;AE2587&amp;"|"&amp;AF2587&amp;"|"))</f>
        <v/>
      </c>
      <c r="B2587" s="30" t="s">
        <v>1529</v>
      </c>
      <c r="C2587" s="30"/>
      <c r="D2587" s="55"/>
      <c r="F2587" s="83"/>
      <c r="G2587" s="46"/>
      <c r="H2587" s="27"/>
      <c r="I2587" s="83"/>
      <c r="J2587" s="28"/>
      <c r="K2587" s="83"/>
      <c r="L2587" s="83"/>
      <c r="M2587" s="29"/>
      <c r="N2587" s="83"/>
      <c r="O2587" s="29"/>
      <c r="P2587" s="83"/>
      <c r="Q2587" s="83"/>
      <c r="R2587" s="29"/>
      <c r="S2587" s="55"/>
      <c r="T2587" s="55"/>
      <c r="U2587" s="26"/>
      <c r="AB2587" s="29"/>
      <c r="AD2587" s="29"/>
    </row>
    <row r="2588" spans="1:30" hidden="1" x14ac:dyDescent="0.25">
      <c r="A2588" s="24" t="str">
        <f>IF(D2588="","",(B2588&amp;"|"&amp;C2588&amp;"|"&amp;D2588&amp;"|"&amp;E2588&amp;"|"&amp;F2588&amp;"|"&amp;G2588&amp;"|"&amp;H2588&amp;"|"&amp;I2588&amp;"|"&amp;J2588&amp;"|"&amp;K2588&amp;"|"&amp;L2588&amp;"|"&amp;M2588&amp;"|"&amp;N2588&amp;"|"&amp;O2588&amp;"|"&amp;P2588&amp;"|"&amp;Q2588&amp;"|"&amp;R2588&amp;"|"&amp;S2588&amp;"|"&amp;T2588&amp;"|"&amp;U2588&amp;"|"&amp;V2588&amp;"|"&amp;W2588&amp;"|"&amp;X2588&amp;"|"&amp;Y2588&amp;"|"&amp;Z2588&amp;"|"&amp;AA2588&amp;"|"&amp;AB2588&amp;"|"&amp;AC2588&amp;"|"&amp;AD2588&amp;"|"&amp;AE2588&amp;"|"&amp;AF2588&amp;"|"))</f>
        <v/>
      </c>
      <c r="B2588" s="120" t="s">
        <v>1529</v>
      </c>
      <c r="C2588" s="121" t="s">
        <v>3507</v>
      </c>
      <c r="D2588" s="106"/>
      <c r="E2588" s="106"/>
      <c r="F2588" s="106"/>
      <c r="G2588" s="106"/>
      <c r="H2588" s="106"/>
      <c r="I2588" s="106"/>
      <c r="J2588" s="109"/>
      <c r="K2588" s="108"/>
      <c r="L2588" s="106"/>
      <c r="M2588" s="106"/>
      <c r="N2588" s="106"/>
      <c r="O2588" s="106"/>
      <c r="P2588" s="106"/>
      <c r="Q2588" s="106"/>
      <c r="R2588" s="106"/>
      <c r="S2588" s="106"/>
      <c r="T2588" s="106"/>
      <c r="U2588" s="122"/>
      <c r="AB2588" s="83"/>
      <c r="AD2588" s="83"/>
    </row>
    <row r="2589" spans="1:30" hidden="1" x14ac:dyDescent="0.25">
      <c r="A2589" s="24" t="str">
        <f>IF(D2589="","",(B2589&amp;"|"&amp;C2589&amp;"|"&amp;D2589&amp;"|"&amp;E2589&amp;"|"&amp;F2589&amp;"|"&amp;G2589&amp;"|"&amp;H2589&amp;"|"&amp;I2589&amp;"|"&amp;J2589&amp;"|"&amp;K2589&amp;"|"&amp;L2589&amp;"|"&amp;M2589&amp;"|"&amp;N2589&amp;"|"&amp;O2589&amp;"|"&amp;P2589&amp;"|"&amp;Q2589&amp;"|"&amp;R2589&amp;"|"&amp;S2589&amp;"|"&amp;T2589&amp;"|"&amp;U2589&amp;"|"&amp;V2589&amp;"|"&amp;W2589&amp;"|"&amp;X2589&amp;"|"&amp;Y2589&amp;"|"&amp;Z2589&amp;"|"&amp;AA2589&amp;"|"&amp;AB2589&amp;"|"&amp;AC2589&amp;"|"&amp;AD2589&amp;"|"&amp;AE2589&amp;"|"&amp;AF2589&amp;"|"))</f>
        <v/>
      </c>
      <c r="B2589" s="30" t="s">
        <v>1530</v>
      </c>
      <c r="C2589" s="30"/>
      <c r="D2589" s="55"/>
      <c r="F2589" s="83"/>
      <c r="G2589" s="46"/>
      <c r="H2589" s="27"/>
      <c r="I2589" s="83"/>
      <c r="J2589" s="28"/>
      <c r="K2589" s="83"/>
      <c r="L2589" s="83"/>
      <c r="M2589" s="29"/>
      <c r="N2589" s="83"/>
      <c r="O2589" s="29"/>
      <c r="P2589" s="83"/>
      <c r="Q2589" s="83"/>
      <c r="R2589" s="29"/>
      <c r="S2589" s="55"/>
      <c r="T2589" s="55"/>
      <c r="U2589" s="26"/>
      <c r="AB2589" s="29"/>
      <c r="AD2589" s="29"/>
    </row>
    <row r="2590" spans="1:30" hidden="1" x14ac:dyDescent="0.25">
      <c r="A2590" s="24" t="str">
        <f>IF(D2590="","",(B2590&amp;"|"&amp;C2590&amp;"|"&amp;D2590&amp;"|"&amp;E2590&amp;"|"&amp;F2590&amp;"|"&amp;G2590&amp;"|"&amp;H2590&amp;"|"&amp;I2590&amp;"|"&amp;J2590&amp;"|"&amp;K2590&amp;"|"&amp;L2590&amp;"|"&amp;M2590&amp;"|"&amp;N2590&amp;"|"&amp;O2590&amp;"|"&amp;P2590&amp;"|"&amp;Q2590&amp;"|"&amp;R2590&amp;"|"&amp;S2590&amp;"|"&amp;T2590&amp;"|"&amp;U2590&amp;"|"&amp;V2590&amp;"|"&amp;W2590&amp;"|"&amp;X2590&amp;"|"&amp;Y2590&amp;"|"&amp;Z2590&amp;"|"&amp;AA2590&amp;"|"&amp;AB2590&amp;"|"&amp;AC2590&amp;"|"&amp;AD2590&amp;"|"&amp;AE2590&amp;"|"&amp;AF2590&amp;"|"))</f>
        <v/>
      </c>
      <c r="B2590" s="120" t="s">
        <v>1530</v>
      </c>
      <c r="C2590" s="121" t="s">
        <v>3508</v>
      </c>
      <c r="D2590" s="106"/>
      <c r="E2590" s="106"/>
      <c r="F2590" s="106"/>
      <c r="G2590" s="106"/>
      <c r="H2590" s="106"/>
      <c r="I2590" s="106"/>
      <c r="J2590" s="109"/>
      <c r="K2590" s="108"/>
      <c r="L2590" s="106"/>
      <c r="M2590" s="106"/>
      <c r="N2590" s="106"/>
      <c r="O2590" s="106"/>
      <c r="P2590" s="106"/>
      <c r="Q2590" s="106"/>
      <c r="R2590" s="106"/>
      <c r="S2590" s="106"/>
      <c r="T2590" s="106"/>
      <c r="U2590" s="122"/>
      <c r="AB2590" s="83"/>
      <c r="AD2590" s="83"/>
    </row>
    <row r="2591" spans="1:30" hidden="1" x14ac:dyDescent="0.25">
      <c r="A2591" s="24" t="str">
        <f>IF(D2591="","",(B2591&amp;"|"&amp;C2591&amp;"|"&amp;D2591&amp;"|"&amp;E2591&amp;"|"&amp;F2591&amp;"|"&amp;G2591&amp;"|"&amp;H2591&amp;"|"&amp;I2591&amp;"|"&amp;J2591&amp;"|"&amp;K2591&amp;"|"&amp;L2591&amp;"|"&amp;M2591&amp;"|"&amp;N2591&amp;"|"&amp;O2591&amp;"|"&amp;P2591&amp;"|"&amp;Q2591&amp;"|"&amp;R2591&amp;"|"&amp;S2591&amp;"|"&amp;T2591&amp;"|"&amp;U2591&amp;"|"&amp;V2591&amp;"|"&amp;W2591&amp;"|"&amp;X2591&amp;"|"&amp;Y2591&amp;"|"&amp;Z2591&amp;"|"&amp;AA2591&amp;"|"&amp;AB2591&amp;"|"&amp;AC2591&amp;"|"&amp;AD2591&amp;"|"&amp;AE2591&amp;"|"&amp;AF2591&amp;"|"))</f>
        <v/>
      </c>
      <c r="B2591" s="30" t="s">
        <v>1531</v>
      </c>
      <c r="C2591" s="30"/>
      <c r="D2591" s="55"/>
      <c r="F2591" s="83"/>
      <c r="G2591" s="46"/>
      <c r="H2591" s="27"/>
      <c r="I2591" s="83"/>
      <c r="J2591" s="28"/>
      <c r="K2591" s="83"/>
      <c r="L2591" s="83"/>
      <c r="M2591" s="29"/>
      <c r="N2591" s="83"/>
      <c r="O2591" s="29"/>
      <c r="P2591" s="83"/>
      <c r="Q2591" s="83"/>
      <c r="R2591" s="29"/>
      <c r="S2591" s="55"/>
      <c r="T2591" s="55"/>
      <c r="U2591" s="26"/>
      <c r="AB2591" s="29"/>
      <c r="AD2591" s="29"/>
    </row>
    <row r="2592" spans="1:30" hidden="1" x14ac:dyDescent="0.25">
      <c r="A2592" s="24" t="str">
        <f>IF(D2592="","",(B2592&amp;"|"&amp;C2592&amp;"|"&amp;D2592&amp;"|"&amp;E2592&amp;"|"&amp;F2592&amp;"|"&amp;G2592&amp;"|"&amp;H2592&amp;"|"&amp;I2592&amp;"|"&amp;J2592&amp;"|"&amp;K2592&amp;"|"&amp;L2592&amp;"|"&amp;M2592&amp;"|"&amp;N2592&amp;"|"&amp;O2592&amp;"|"&amp;P2592&amp;"|"&amp;Q2592&amp;"|"&amp;R2592&amp;"|"&amp;S2592&amp;"|"&amp;T2592&amp;"|"&amp;U2592&amp;"|"&amp;V2592&amp;"|"&amp;W2592&amp;"|"&amp;X2592&amp;"|"&amp;Y2592&amp;"|"&amp;Z2592&amp;"|"&amp;AA2592&amp;"|"&amp;AB2592&amp;"|"&amp;AC2592&amp;"|"&amp;AD2592&amp;"|"&amp;AE2592&amp;"|"&amp;AF2592&amp;"|"))</f>
        <v/>
      </c>
      <c r="B2592" s="120" t="s">
        <v>1531</v>
      </c>
      <c r="C2592" s="121" t="s">
        <v>3509</v>
      </c>
      <c r="D2592" s="106"/>
      <c r="E2592" s="106"/>
      <c r="F2592" s="106"/>
      <c r="G2592" s="106"/>
      <c r="H2592" s="106"/>
      <c r="I2592" s="106"/>
      <c r="J2592" s="109"/>
      <c r="K2592" s="108"/>
      <c r="L2592" s="106"/>
      <c r="M2592" s="106"/>
      <c r="N2592" s="106"/>
      <c r="O2592" s="106"/>
      <c r="P2592" s="106"/>
      <c r="Q2592" s="106"/>
      <c r="R2592" s="106"/>
      <c r="S2592" s="106"/>
      <c r="T2592" s="106"/>
      <c r="U2592" s="122"/>
      <c r="AB2592" s="83"/>
      <c r="AD2592" s="83"/>
    </row>
    <row r="2593" spans="1:30" hidden="1" x14ac:dyDescent="0.25">
      <c r="A2593" s="24" t="str">
        <f>IF(D2593="","",(B2593&amp;"|"&amp;C2593&amp;"|"&amp;D2593&amp;"|"&amp;E2593&amp;"|"&amp;F2593&amp;"|"&amp;G2593&amp;"|"&amp;H2593&amp;"|"&amp;I2593&amp;"|"&amp;J2593&amp;"|"&amp;K2593&amp;"|"&amp;L2593&amp;"|"&amp;M2593&amp;"|"&amp;N2593&amp;"|"&amp;O2593&amp;"|"&amp;P2593&amp;"|"&amp;Q2593&amp;"|"&amp;R2593&amp;"|"&amp;S2593&amp;"|"&amp;T2593&amp;"|"&amp;U2593&amp;"|"&amp;V2593&amp;"|"&amp;W2593&amp;"|"&amp;X2593&amp;"|"&amp;Y2593&amp;"|"&amp;Z2593&amp;"|"&amp;AA2593&amp;"|"&amp;AB2593&amp;"|"&amp;AC2593&amp;"|"&amp;AD2593&amp;"|"&amp;AE2593&amp;"|"&amp;AF2593&amp;"|"))</f>
        <v/>
      </c>
      <c r="B2593" s="30" t="s">
        <v>1532</v>
      </c>
      <c r="C2593" s="30"/>
      <c r="D2593" s="55"/>
      <c r="F2593" s="83"/>
      <c r="G2593" s="46"/>
      <c r="H2593" s="27"/>
      <c r="I2593" s="83"/>
      <c r="J2593" s="28"/>
      <c r="K2593" s="83"/>
      <c r="L2593" s="83"/>
      <c r="M2593" s="29"/>
      <c r="N2593" s="83"/>
      <c r="O2593" s="29"/>
      <c r="P2593" s="83"/>
      <c r="Q2593" s="83"/>
      <c r="R2593" s="29"/>
      <c r="S2593" s="55"/>
      <c r="T2593" s="55"/>
      <c r="U2593" s="26"/>
      <c r="AB2593" s="29"/>
      <c r="AD2593" s="29"/>
    </row>
    <row r="2594" spans="1:30" hidden="1" x14ac:dyDescent="0.25">
      <c r="A2594" s="24" t="str">
        <f>IF(D2594="","",(B2594&amp;"|"&amp;C2594&amp;"|"&amp;D2594&amp;"|"&amp;E2594&amp;"|"&amp;F2594&amp;"|"&amp;G2594&amp;"|"&amp;H2594&amp;"|"&amp;I2594&amp;"|"&amp;J2594&amp;"|"&amp;K2594&amp;"|"&amp;L2594&amp;"|"&amp;M2594&amp;"|"&amp;N2594&amp;"|"&amp;O2594&amp;"|"&amp;P2594&amp;"|"&amp;Q2594&amp;"|"&amp;R2594&amp;"|"&amp;S2594&amp;"|"&amp;T2594&amp;"|"&amp;U2594&amp;"|"&amp;V2594&amp;"|"&amp;W2594&amp;"|"&amp;X2594&amp;"|"&amp;Y2594&amp;"|"&amp;Z2594&amp;"|"&amp;AA2594&amp;"|"&amp;AB2594&amp;"|"&amp;AC2594&amp;"|"&amp;AD2594&amp;"|"&amp;AE2594&amp;"|"&amp;AF2594&amp;"|"))</f>
        <v/>
      </c>
      <c r="B2594" s="120" t="s">
        <v>1532</v>
      </c>
      <c r="C2594" s="121" t="s">
        <v>3510</v>
      </c>
      <c r="D2594" s="106"/>
      <c r="E2594" s="106"/>
      <c r="F2594" s="106"/>
      <c r="G2594" s="106"/>
      <c r="H2594" s="106"/>
      <c r="I2594" s="106"/>
      <c r="J2594" s="109"/>
      <c r="K2594" s="108"/>
      <c r="L2594" s="106"/>
      <c r="M2594" s="106"/>
      <c r="N2594" s="106"/>
      <c r="O2594" s="106"/>
      <c r="P2594" s="106"/>
      <c r="Q2594" s="106"/>
      <c r="R2594" s="106"/>
      <c r="S2594" s="106"/>
      <c r="T2594" s="106"/>
      <c r="U2594" s="122"/>
      <c r="AB2594" s="83"/>
      <c r="AD2594" s="83"/>
    </row>
    <row r="2595" spans="1:30" hidden="1" x14ac:dyDescent="0.25">
      <c r="A2595" s="24" t="str">
        <f>IF(D2595="","",(B2595&amp;"|"&amp;C2595&amp;"|"&amp;D2595&amp;"|"&amp;E2595&amp;"|"&amp;F2595&amp;"|"&amp;G2595&amp;"|"&amp;H2595&amp;"|"&amp;I2595&amp;"|"&amp;J2595&amp;"|"&amp;K2595&amp;"|"&amp;L2595&amp;"|"&amp;M2595&amp;"|"&amp;N2595&amp;"|"&amp;O2595&amp;"|"&amp;P2595&amp;"|"&amp;Q2595&amp;"|"&amp;R2595&amp;"|"&amp;S2595&amp;"|"&amp;T2595&amp;"|"&amp;U2595&amp;"|"&amp;V2595&amp;"|"&amp;W2595&amp;"|"&amp;X2595&amp;"|"&amp;Y2595&amp;"|"&amp;Z2595&amp;"|"&amp;AA2595&amp;"|"&amp;AB2595&amp;"|"&amp;AC2595&amp;"|"&amp;AD2595&amp;"|"&amp;AE2595&amp;"|"&amp;AF2595&amp;"|"))</f>
        <v/>
      </c>
      <c r="B2595" s="30" t="s">
        <v>1533</v>
      </c>
      <c r="C2595" s="30"/>
      <c r="D2595" s="55"/>
      <c r="F2595" s="83"/>
      <c r="G2595" s="46"/>
      <c r="H2595" s="27"/>
      <c r="I2595" s="83"/>
      <c r="J2595" s="28"/>
      <c r="K2595" s="83"/>
      <c r="L2595" s="83"/>
      <c r="M2595" s="29"/>
      <c r="N2595" s="83"/>
      <c r="O2595" s="29"/>
      <c r="P2595" s="83"/>
      <c r="Q2595" s="83"/>
      <c r="R2595" s="29"/>
      <c r="S2595" s="55"/>
      <c r="T2595" s="55"/>
      <c r="U2595" s="26"/>
      <c r="AB2595" s="29"/>
      <c r="AD2595" s="29"/>
    </row>
    <row r="2596" spans="1:30" hidden="1" x14ac:dyDescent="0.25">
      <c r="A2596" s="24" t="str">
        <f>IF(D2596="","",(B2596&amp;"|"&amp;C2596&amp;"|"&amp;D2596&amp;"|"&amp;E2596&amp;"|"&amp;F2596&amp;"|"&amp;G2596&amp;"|"&amp;H2596&amp;"|"&amp;I2596&amp;"|"&amp;J2596&amp;"|"&amp;K2596&amp;"|"&amp;L2596&amp;"|"&amp;M2596&amp;"|"&amp;N2596&amp;"|"&amp;O2596&amp;"|"&amp;P2596&amp;"|"&amp;Q2596&amp;"|"&amp;R2596&amp;"|"&amp;S2596&amp;"|"&amp;T2596&amp;"|"&amp;U2596&amp;"|"&amp;V2596&amp;"|"&amp;W2596&amp;"|"&amp;X2596&amp;"|"&amp;Y2596&amp;"|"&amp;Z2596&amp;"|"&amp;AA2596&amp;"|"&amp;AB2596&amp;"|"&amp;AC2596&amp;"|"&amp;AD2596&amp;"|"&amp;AE2596&amp;"|"&amp;AF2596&amp;"|"))</f>
        <v/>
      </c>
      <c r="B2596" s="120" t="s">
        <v>1533</v>
      </c>
      <c r="C2596" s="121" t="s">
        <v>3511</v>
      </c>
      <c r="D2596" s="106"/>
      <c r="E2596" s="106"/>
      <c r="F2596" s="106"/>
      <c r="G2596" s="106"/>
      <c r="H2596" s="106"/>
      <c r="I2596" s="106"/>
      <c r="J2596" s="109"/>
      <c r="K2596" s="108"/>
      <c r="L2596" s="106"/>
      <c r="M2596" s="106"/>
      <c r="N2596" s="106"/>
      <c r="O2596" s="106"/>
      <c r="P2596" s="106"/>
      <c r="Q2596" s="106"/>
      <c r="R2596" s="106"/>
      <c r="S2596" s="106"/>
      <c r="T2596" s="106"/>
      <c r="U2596" s="122"/>
      <c r="AB2596" s="83"/>
      <c r="AD2596" s="83"/>
    </row>
    <row r="2597" spans="1:30" hidden="1" x14ac:dyDescent="0.25">
      <c r="A2597" s="24" t="str">
        <f>IF(D2597="","",(B2597&amp;"|"&amp;C2597&amp;"|"&amp;D2597&amp;"|"&amp;E2597&amp;"|"&amp;F2597&amp;"|"&amp;G2597&amp;"|"&amp;H2597&amp;"|"&amp;I2597&amp;"|"&amp;J2597&amp;"|"&amp;K2597&amp;"|"&amp;L2597&amp;"|"&amp;M2597&amp;"|"&amp;N2597&amp;"|"&amp;O2597&amp;"|"&amp;P2597&amp;"|"&amp;Q2597&amp;"|"&amp;R2597&amp;"|"&amp;S2597&amp;"|"&amp;T2597&amp;"|"&amp;U2597&amp;"|"&amp;V2597&amp;"|"&amp;W2597&amp;"|"&amp;X2597&amp;"|"&amp;Y2597&amp;"|"&amp;Z2597&amp;"|"&amp;AA2597&amp;"|"&amp;AB2597&amp;"|"&amp;AC2597&amp;"|"&amp;AD2597&amp;"|"&amp;AE2597&amp;"|"&amp;AF2597&amp;"|"))</f>
        <v/>
      </c>
      <c r="B2597" s="30" t="s">
        <v>1534</v>
      </c>
      <c r="C2597" s="30"/>
      <c r="D2597" s="55"/>
      <c r="F2597" s="83"/>
      <c r="G2597" s="46"/>
      <c r="H2597" s="27"/>
      <c r="I2597" s="83"/>
      <c r="J2597" s="28"/>
      <c r="K2597" s="83"/>
      <c r="L2597" s="83"/>
      <c r="M2597" s="29"/>
      <c r="N2597" s="83"/>
      <c r="O2597" s="29"/>
      <c r="P2597" s="83"/>
      <c r="Q2597" s="83"/>
      <c r="R2597" s="29"/>
      <c r="S2597" s="55"/>
      <c r="T2597" s="55"/>
      <c r="U2597" s="26"/>
      <c r="AB2597" s="29"/>
      <c r="AD2597" s="29"/>
    </row>
    <row r="2598" spans="1:30" hidden="1" x14ac:dyDescent="0.25">
      <c r="A2598" s="24" t="str">
        <f>IF(D2598="","",(B2598&amp;"|"&amp;C2598&amp;"|"&amp;D2598&amp;"|"&amp;E2598&amp;"|"&amp;F2598&amp;"|"&amp;G2598&amp;"|"&amp;H2598&amp;"|"&amp;I2598&amp;"|"&amp;J2598&amp;"|"&amp;K2598&amp;"|"&amp;L2598&amp;"|"&amp;M2598&amp;"|"&amp;N2598&amp;"|"&amp;O2598&amp;"|"&amp;P2598&amp;"|"&amp;Q2598&amp;"|"&amp;R2598&amp;"|"&amp;S2598&amp;"|"&amp;T2598&amp;"|"&amp;U2598&amp;"|"&amp;V2598&amp;"|"&amp;W2598&amp;"|"&amp;X2598&amp;"|"&amp;Y2598&amp;"|"&amp;Z2598&amp;"|"&amp;AA2598&amp;"|"&amp;AB2598&amp;"|"&amp;AC2598&amp;"|"&amp;AD2598&amp;"|"&amp;AE2598&amp;"|"&amp;AF2598&amp;"|"))</f>
        <v/>
      </c>
      <c r="B2598" s="120" t="s">
        <v>1534</v>
      </c>
      <c r="C2598" s="121" t="s">
        <v>3512</v>
      </c>
      <c r="D2598" s="106"/>
      <c r="E2598" s="106"/>
      <c r="F2598" s="106"/>
      <c r="G2598" s="106"/>
      <c r="H2598" s="106"/>
      <c r="I2598" s="106"/>
      <c r="J2598" s="109"/>
      <c r="K2598" s="108"/>
      <c r="L2598" s="106"/>
      <c r="M2598" s="106"/>
      <c r="N2598" s="106"/>
      <c r="O2598" s="106"/>
      <c r="P2598" s="106"/>
      <c r="Q2598" s="106"/>
      <c r="R2598" s="106"/>
      <c r="S2598" s="106"/>
      <c r="T2598" s="106"/>
      <c r="U2598" s="122"/>
      <c r="AB2598" s="83"/>
      <c r="AD2598" s="83"/>
    </row>
    <row r="2599" spans="1:30" hidden="1" x14ac:dyDescent="0.25">
      <c r="A2599" s="24" t="str">
        <f>IF(D2599="","",(B2599&amp;"|"&amp;C2599&amp;"|"&amp;D2599&amp;"|"&amp;E2599&amp;"|"&amp;F2599&amp;"|"&amp;G2599&amp;"|"&amp;H2599&amp;"|"&amp;I2599&amp;"|"&amp;J2599&amp;"|"&amp;K2599&amp;"|"&amp;L2599&amp;"|"&amp;M2599&amp;"|"&amp;N2599&amp;"|"&amp;O2599&amp;"|"&amp;P2599&amp;"|"&amp;Q2599&amp;"|"&amp;R2599&amp;"|"&amp;S2599&amp;"|"&amp;T2599&amp;"|"&amp;U2599&amp;"|"&amp;V2599&amp;"|"&amp;W2599&amp;"|"&amp;X2599&amp;"|"&amp;Y2599&amp;"|"&amp;Z2599&amp;"|"&amp;AA2599&amp;"|"&amp;AB2599&amp;"|"&amp;AC2599&amp;"|"&amp;AD2599&amp;"|"&amp;AE2599&amp;"|"&amp;AF2599&amp;"|"))</f>
        <v/>
      </c>
      <c r="B2599" s="30" t="s">
        <v>1535</v>
      </c>
      <c r="C2599" s="30"/>
      <c r="D2599" s="55"/>
      <c r="F2599" s="83"/>
      <c r="G2599" s="46"/>
      <c r="H2599" s="27"/>
      <c r="I2599" s="83"/>
      <c r="J2599" s="28"/>
      <c r="K2599" s="83"/>
      <c r="L2599" s="83"/>
      <c r="M2599" s="29"/>
      <c r="N2599" s="83"/>
      <c r="O2599" s="29"/>
      <c r="P2599" s="83"/>
      <c r="Q2599" s="83"/>
      <c r="R2599" s="29"/>
      <c r="S2599" s="55"/>
      <c r="T2599" s="55"/>
      <c r="U2599" s="26"/>
      <c r="AB2599" s="29"/>
      <c r="AD2599" s="29"/>
    </row>
    <row r="2600" spans="1:30" hidden="1" x14ac:dyDescent="0.25">
      <c r="A2600" s="24" t="str">
        <f>IF(D2600="","",(B2600&amp;"|"&amp;C2600&amp;"|"&amp;D2600&amp;"|"&amp;E2600&amp;"|"&amp;F2600&amp;"|"&amp;G2600&amp;"|"&amp;H2600&amp;"|"&amp;I2600&amp;"|"&amp;J2600&amp;"|"&amp;K2600&amp;"|"&amp;L2600&amp;"|"&amp;M2600&amp;"|"&amp;N2600&amp;"|"&amp;O2600&amp;"|"&amp;P2600&amp;"|"&amp;Q2600&amp;"|"&amp;R2600&amp;"|"&amp;S2600&amp;"|"&amp;T2600&amp;"|"&amp;U2600&amp;"|"&amp;V2600&amp;"|"&amp;W2600&amp;"|"&amp;X2600&amp;"|"&amp;Y2600&amp;"|"&amp;Z2600&amp;"|"&amp;AA2600&amp;"|"&amp;AB2600&amp;"|"&amp;AC2600&amp;"|"&amp;AD2600&amp;"|"&amp;AE2600&amp;"|"&amp;AF2600&amp;"|"))</f>
        <v/>
      </c>
      <c r="B2600" s="120" t="s">
        <v>1535</v>
      </c>
      <c r="C2600" s="121" t="s">
        <v>3513</v>
      </c>
      <c r="D2600" s="106"/>
      <c r="E2600" s="106"/>
      <c r="F2600" s="106"/>
      <c r="G2600" s="106"/>
      <c r="H2600" s="106"/>
      <c r="I2600" s="106"/>
      <c r="J2600" s="109"/>
      <c r="K2600" s="108"/>
      <c r="L2600" s="106"/>
      <c r="M2600" s="106"/>
      <c r="N2600" s="106"/>
      <c r="O2600" s="106"/>
      <c r="P2600" s="106"/>
      <c r="Q2600" s="106"/>
      <c r="R2600" s="106"/>
      <c r="S2600" s="106"/>
      <c r="T2600" s="106"/>
      <c r="U2600" s="122"/>
      <c r="AB2600" s="83"/>
      <c r="AD2600" s="83"/>
    </row>
    <row r="2601" spans="1:30" hidden="1" x14ac:dyDescent="0.25">
      <c r="A2601" s="24" t="str">
        <f>IF(D2601="","",(B2601&amp;"|"&amp;C2601&amp;"|"&amp;D2601&amp;"|"&amp;E2601&amp;"|"&amp;F2601&amp;"|"&amp;G2601&amp;"|"&amp;H2601&amp;"|"&amp;I2601&amp;"|"&amp;J2601&amp;"|"&amp;K2601&amp;"|"&amp;L2601&amp;"|"&amp;M2601&amp;"|"&amp;N2601&amp;"|"&amp;O2601&amp;"|"&amp;P2601&amp;"|"&amp;Q2601&amp;"|"&amp;R2601&amp;"|"&amp;S2601&amp;"|"&amp;T2601&amp;"|"&amp;U2601&amp;"|"&amp;V2601&amp;"|"&amp;W2601&amp;"|"&amp;X2601&amp;"|"&amp;Y2601&amp;"|"&amp;Z2601&amp;"|"&amp;AA2601&amp;"|"&amp;AB2601&amp;"|"&amp;AC2601&amp;"|"&amp;AD2601&amp;"|"&amp;AE2601&amp;"|"&amp;AF2601&amp;"|"))</f>
        <v/>
      </c>
      <c r="B2601" s="30" t="s">
        <v>1536</v>
      </c>
      <c r="C2601" s="30"/>
      <c r="D2601" s="55"/>
      <c r="F2601" s="83"/>
      <c r="G2601" s="46"/>
      <c r="H2601" s="27"/>
      <c r="I2601" s="83"/>
      <c r="J2601" s="28"/>
      <c r="K2601" s="83"/>
      <c r="L2601" s="83"/>
      <c r="M2601" s="29"/>
      <c r="N2601" s="83"/>
      <c r="O2601" s="29"/>
      <c r="P2601" s="83"/>
      <c r="Q2601" s="83"/>
      <c r="R2601" s="29"/>
      <c r="S2601" s="55"/>
      <c r="T2601" s="55"/>
      <c r="U2601" s="26"/>
      <c r="AB2601" s="29"/>
      <c r="AD2601" s="29"/>
    </row>
    <row r="2602" spans="1:30" hidden="1" x14ac:dyDescent="0.25">
      <c r="A2602" s="24" t="str">
        <f>IF(D2602="","",(B2602&amp;"|"&amp;C2602&amp;"|"&amp;D2602&amp;"|"&amp;E2602&amp;"|"&amp;F2602&amp;"|"&amp;G2602&amp;"|"&amp;H2602&amp;"|"&amp;I2602&amp;"|"&amp;J2602&amp;"|"&amp;K2602&amp;"|"&amp;L2602&amp;"|"&amp;M2602&amp;"|"&amp;N2602&amp;"|"&amp;O2602&amp;"|"&amp;P2602&amp;"|"&amp;Q2602&amp;"|"&amp;R2602&amp;"|"&amp;S2602&amp;"|"&amp;T2602&amp;"|"&amp;U2602&amp;"|"&amp;V2602&amp;"|"&amp;W2602&amp;"|"&amp;X2602&amp;"|"&amp;Y2602&amp;"|"&amp;Z2602&amp;"|"&amp;AA2602&amp;"|"&amp;AB2602&amp;"|"&amp;AC2602&amp;"|"&amp;AD2602&amp;"|"&amp;AE2602&amp;"|"&amp;AF2602&amp;"|"))</f>
        <v/>
      </c>
      <c r="B2602" s="120" t="s">
        <v>1536</v>
      </c>
      <c r="C2602" s="121" t="s">
        <v>3514</v>
      </c>
      <c r="D2602" s="106"/>
      <c r="E2602" s="106"/>
      <c r="F2602" s="106"/>
      <c r="G2602" s="106"/>
      <c r="H2602" s="106"/>
      <c r="I2602" s="106"/>
      <c r="J2602" s="109"/>
      <c r="K2602" s="108"/>
      <c r="L2602" s="106"/>
      <c r="M2602" s="106"/>
      <c r="N2602" s="106"/>
      <c r="O2602" s="106"/>
      <c r="P2602" s="106"/>
      <c r="Q2602" s="106"/>
      <c r="R2602" s="106"/>
      <c r="S2602" s="106"/>
      <c r="T2602" s="106"/>
      <c r="U2602" s="122"/>
      <c r="AB2602" s="83"/>
      <c r="AD2602" s="83"/>
    </row>
    <row r="2603" spans="1:30" hidden="1" x14ac:dyDescent="0.25">
      <c r="A2603" s="24" t="str">
        <f>IF(D2603="","",(B2603&amp;"|"&amp;C2603&amp;"|"&amp;D2603&amp;"|"&amp;E2603&amp;"|"&amp;F2603&amp;"|"&amp;G2603&amp;"|"&amp;H2603&amp;"|"&amp;I2603&amp;"|"&amp;J2603&amp;"|"&amp;K2603&amp;"|"&amp;L2603&amp;"|"&amp;M2603&amp;"|"&amp;N2603&amp;"|"&amp;O2603&amp;"|"&amp;P2603&amp;"|"&amp;Q2603&amp;"|"&amp;R2603&amp;"|"&amp;S2603&amp;"|"&amp;T2603&amp;"|"&amp;U2603&amp;"|"&amp;V2603&amp;"|"&amp;W2603&amp;"|"&amp;X2603&amp;"|"&amp;Y2603&amp;"|"&amp;Z2603&amp;"|"&amp;AA2603&amp;"|"&amp;AB2603&amp;"|"&amp;AC2603&amp;"|"&amp;AD2603&amp;"|"&amp;AE2603&amp;"|"&amp;AF2603&amp;"|"))</f>
        <v/>
      </c>
      <c r="B2603" s="30" t="s">
        <v>1537</v>
      </c>
      <c r="C2603" s="30"/>
      <c r="D2603" s="55"/>
      <c r="F2603" s="83"/>
      <c r="G2603" s="46"/>
      <c r="H2603" s="27"/>
      <c r="I2603" s="83"/>
      <c r="J2603" s="28"/>
      <c r="K2603" s="83"/>
      <c r="L2603" s="83"/>
      <c r="M2603" s="29"/>
      <c r="N2603" s="83"/>
      <c r="O2603" s="29"/>
      <c r="P2603" s="83"/>
      <c r="Q2603" s="83"/>
      <c r="R2603" s="29"/>
      <c r="S2603" s="55"/>
      <c r="T2603" s="55"/>
      <c r="U2603" s="26"/>
      <c r="AB2603" s="29"/>
      <c r="AD2603" s="29"/>
    </row>
    <row r="2604" spans="1:30" hidden="1" x14ac:dyDescent="0.25">
      <c r="A2604" s="24" t="str">
        <f>IF(D2604="","",(B2604&amp;"|"&amp;C2604&amp;"|"&amp;D2604&amp;"|"&amp;E2604&amp;"|"&amp;F2604&amp;"|"&amp;G2604&amp;"|"&amp;H2604&amp;"|"&amp;I2604&amp;"|"&amp;J2604&amp;"|"&amp;K2604&amp;"|"&amp;L2604&amp;"|"&amp;M2604&amp;"|"&amp;N2604&amp;"|"&amp;O2604&amp;"|"&amp;P2604&amp;"|"&amp;Q2604&amp;"|"&amp;R2604&amp;"|"&amp;S2604&amp;"|"&amp;T2604&amp;"|"&amp;U2604&amp;"|"&amp;V2604&amp;"|"&amp;W2604&amp;"|"&amp;X2604&amp;"|"&amp;Y2604&amp;"|"&amp;Z2604&amp;"|"&amp;AA2604&amp;"|"&amp;AB2604&amp;"|"&amp;AC2604&amp;"|"&amp;AD2604&amp;"|"&amp;AE2604&amp;"|"&amp;AF2604&amp;"|"))</f>
        <v/>
      </c>
      <c r="B2604" s="120" t="s">
        <v>1537</v>
      </c>
      <c r="C2604" s="121" t="s">
        <v>3515</v>
      </c>
      <c r="D2604" s="106"/>
      <c r="E2604" s="106"/>
      <c r="F2604" s="106"/>
      <c r="G2604" s="106"/>
      <c r="H2604" s="106"/>
      <c r="I2604" s="106"/>
      <c r="J2604" s="109"/>
      <c r="K2604" s="108"/>
      <c r="L2604" s="106"/>
      <c r="M2604" s="106"/>
      <c r="N2604" s="106"/>
      <c r="O2604" s="106"/>
      <c r="P2604" s="106"/>
      <c r="Q2604" s="106"/>
      <c r="R2604" s="106"/>
      <c r="S2604" s="106"/>
      <c r="T2604" s="106"/>
      <c r="U2604" s="122"/>
      <c r="AB2604" s="83"/>
      <c r="AD2604" s="83"/>
    </row>
    <row r="2605" spans="1:30" hidden="1" x14ac:dyDescent="0.25">
      <c r="A2605" s="24" t="str">
        <f>IF(D2605="","",(B2605&amp;"|"&amp;C2605&amp;"|"&amp;D2605&amp;"|"&amp;E2605&amp;"|"&amp;F2605&amp;"|"&amp;G2605&amp;"|"&amp;H2605&amp;"|"&amp;I2605&amp;"|"&amp;J2605&amp;"|"&amp;K2605&amp;"|"&amp;L2605&amp;"|"&amp;M2605&amp;"|"&amp;N2605&amp;"|"&amp;O2605&amp;"|"&amp;P2605&amp;"|"&amp;Q2605&amp;"|"&amp;R2605&amp;"|"&amp;S2605&amp;"|"&amp;T2605&amp;"|"&amp;U2605&amp;"|"&amp;V2605&amp;"|"&amp;W2605&amp;"|"&amp;X2605&amp;"|"&amp;Y2605&amp;"|"&amp;Z2605&amp;"|"&amp;AA2605&amp;"|"&amp;AB2605&amp;"|"&amp;AC2605&amp;"|"&amp;AD2605&amp;"|"&amp;AE2605&amp;"|"&amp;AF2605&amp;"|"))</f>
        <v/>
      </c>
      <c r="B2605" s="30" t="s">
        <v>1538</v>
      </c>
      <c r="C2605" s="30"/>
      <c r="D2605" s="55"/>
      <c r="F2605" s="83"/>
      <c r="G2605" s="46"/>
      <c r="H2605" s="27"/>
      <c r="I2605" s="83"/>
      <c r="J2605" s="28"/>
      <c r="K2605" s="83"/>
      <c r="L2605" s="83"/>
      <c r="M2605" s="29"/>
      <c r="N2605" s="83"/>
      <c r="O2605" s="29"/>
      <c r="P2605" s="83"/>
      <c r="Q2605" s="83"/>
      <c r="R2605" s="29"/>
      <c r="S2605" s="55"/>
      <c r="T2605" s="55"/>
      <c r="U2605" s="26"/>
      <c r="AB2605" s="29"/>
      <c r="AD2605" s="29"/>
    </row>
    <row r="2606" spans="1:30" hidden="1" x14ac:dyDescent="0.25">
      <c r="A2606" s="24" t="str">
        <f>IF(D2606="","",(B2606&amp;"|"&amp;C2606&amp;"|"&amp;D2606&amp;"|"&amp;E2606&amp;"|"&amp;F2606&amp;"|"&amp;G2606&amp;"|"&amp;H2606&amp;"|"&amp;I2606&amp;"|"&amp;J2606&amp;"|"&amp;K2606&amp;"|"&amp;L2606&amp;"|"&amp;M2606&amp;"|"&amp;N2606&amp;"|"&amp;O2606&amp;"|"&amp;P2606&amp;"|"&amp;Q2606&amp;"|"&amp;R2606&amp;"|"&amp;S2606&amp;"|"&amp;T2606&amp;"|"&amp;U2606&amp;"|"&amp;V2606&amp;"|"&amp;W2606&amp;"|"&amp;X2606&amp;"|"&amp;Y2606&amp;"|"&amp;Z2606&amp;"|"&amp;AA2606&amp;"|"&amp;AB2606&amp;"|"&amp;AC2606&amp;"|"&amp;AD2606&amp;"|"&amp;AE2606&amp;"|"&amp;AF2606&amp;"|"))</f>
        <v/>
      </c>
      <c r="B2606" s="120" t="s">
        <v>1538</v>
      </c>
      <c r="C2606" s="121" t="s">
        <v>3516</v>
      </c>
      <c r="D2606" s="106"/>
      <c r="E2606" s="106"/>
      <c r="F2606" s="106"/>
      <c r="G2606" s="106"/>
      <c r="H2606" s="106"/>
      <c r="I2606" s="106"/>
      <c r="J2606" s="109"/>
      <c r="K2606" s="108"/>
      <c r="L2606" s="106"/>
      <c r="M2606" s="106"/>
      <c r="N2606" s="106"/>
      <c r="O2606" s="106"/>
      <c r="P2606" s="106"/>
      <c r="Q2606" s="106"/>
      <c r="R2606" s="106"/>
      <c r="S2606" s="106"/>
      <c r="T2606" s="106"/>
      <c r="U2606" s="122"/>
      <c r="AB2606" s="83"/>
      <c r="AD2606" s="83"/>
    </row>
    <row r="2607" spans="1:30" hidden="1" x14ac:dyDescent="0.25">
      <c r="A2607" s="24" t="str">
        <f>IF(D2607="","",(B2607&amp;"|"&amp;C2607&amp;"|"&amp;D2607&amp;"|"&amp;E2607&amp;"|"&amp;F2607&amp;"|"&amp;G2607&amp;"|"&amp;H2607&amp;"|"&amp;I2607&amp;"|"&amp;J2607&amp;"|"&amp;K2607&amp;"|"&amp;L2607&amp;"|"&amp;M2607&amp;"|"&amp;N2607&amp;"|"&amp;O2607&amp;"|"&amp;P2607&amp;"|"&amp;Q2607&amp;"|"&amp;R2607&amp;"|"&amp;S2607&amp;"|"&amp;T2607&amp;"|"&amp;U2607&amp;"|"&amp;V2607&amp;"|"&amp;W2607&amp;"|"&amp;X2607&amp;"|"&amp;Y2607&amp;"|"&amp;Z2607&amp;"|"&amp;AA2607&amp;"|"&amp;AB2607&amp;"|"&amp;AC2607&amp;"|"&amp;AD2607&amp;"|"&amp;AE2607&amp;"|"&amp;AF2607&amp;"|"))</f>
        <v/>
      </c>
      <c r="B2607" s="30" t="s">
        <v>1539</v>
      </c>
      <c r="C2607" s="30"/>
      <c r="D2607" s="55"/>
      <c r="F2607" s="83"/>
      <c r="G2607" s="46"/>
      <c r="H2607" s="27"/>
      <c r="I2607" s="83"/>
      <c r="J2607" s="28"/>
      <c r="K2607" s="83"/>
      <c r="L2607" s="83"/>
      <c r="M2607" s="29"/>
      <c r="N2607" s="83"/>
      <c r="O2607" s="29"/>
      <c r="P2607" s="83"/>
      <c r="Q2607" s="83"/>
      <c r="R2607" s="29"/>
      <c r="S2607" s="55"/>
      <c r="T2607" s="55"/>
      <c r="U2607" s="26"/>
      <c r="AB2607" s="29"/>
      <c r="AD2607" s="29"/>
    </row>
    <row r="2608" spans="1:30" hidden="1" x14ac:dyDescent="0.25">
      <c r="A2608" s="24" t="str">
        <f>IF(D2608="","",(B2608&amp;"|"&amp;C2608&amp;"|"&amp;D2608&amp;"|"&amp;E2608&amp;"|"&amp;F2608&amp;"|"&amp;G2608&amp;"|"&amp;H2608&amp;"|"&amp;I2608&amp;"|"&amp;J2608&amp;"|"&amp;K2608&amp;"|"&amp;L2608&amp;"|"&amp;M2608&amp;"|"&amp;N2608&amp;"|"&amp;O2608&amp;"|"&amp;P2608&amp;"|"&amp;Q2608&amp;"|"&amp;R2608&amp;"|"&amp;S2608&amp;"|"&amp;T2608&amp;"|"&amp;U2608&amp;"|"&amp;V2608&amp;"|"&amp;W2608&amp;"|"&amp;X2608&amp;"|"&amp;Y2608&amp;"|"&amp;Z2608&amp;"|"&amp;AA2608&amp;"|"&amp;AB2608&amp;"|"&amp;AC2608&amp;"|"&amp;AD2608&amp;"|"&amp;AE2608&amp;"|"&amp;AF2608&amp;"|"))</f>
        <v/>
      </c>
      <c r="B2608" s="120" t="s">
        <v>1539</v>
      </c>
      <c r="C2608" s="121" t="s">
        <v>3517</v>
      </c>
      <c r="D2608" s="106"/>
      <c r="E2608" s="106"/>
      <c r="F2608" s="106"/>
      <c r="G2608" s="106"/>
      <c r="H2608" s="106"/>
      <c r="I2608" s="106"/>
      <c r="J2608" s="109"/>
      <c r="K2608" s="108"/>
      <c r="L2608" s="106"/>
      <c r="M2608" s="106"/>
      <c r="N2608" s="106"/>
      <c r="O2608" s="106"/>
      <c r="P2608" s="106"/>
      <c r="Q2608" s="106"/>
      <c r="R2608" s="106"/>
      <c r="S2608" s="106"/>
      <c r="T2608" s="106"/>
      <c r="U2608" s="122"/>
      <c r="AB2608" s="83"/>
      <c r="AD2608" s="83"/>
    </row>
    <row r="2609" spans="1:30" hidden="1" x14ac:dyDescent="0.25">
      <c r="A2609" s="24" t="str">
        <f>IF(D2609="","",(B2609&amp;"|"&amp;C2609&amp;"|"&amp;D2609&amp;"|"&amp;E2609&amp;"|"&amp;F2609&amp;"|"&amp;G2609&amp;"|"&amp;H2609&amp;"|"&amp;I2609&amp;"|"&amp;J2609&amp;"|"&amp;K2609&amp;"|"&amp;L2609&amp;"|"&amp;M2609&amp;"|"&amp;N2609&amp;"|"&amp;O2609&amp;"|"&amp;P2609&amp;"|"&amp;Q2609&amp;"|"&amp;R2609&amp;"|"&amp;S2609&amp;"|"&amp;T2609&amp;"|"&amp;U2609&amp;"|"&amp;V2609&amp;"|"&amp;W2609&amp;"|"&amp;X2609&amp;"|"&amp;Y2609&amp;"|"&amp;Z2609&amp;"|"&amp;AA2609&amp;"|"&amp;AB2609&amp;"|"&amp;AC2609&amp;"|"&amp;AD2609&amp;"|"&amp;AE2609&amp;"|"&amp;AF2609&amp;"|"))</f>
        <v/>
      </c>
      <c r="B2609" s="30" t="s">
        <v>1540</v>
      </c>
      <c r="C2609" s="30"/>
      <c r="D2609" s="55"/>
      <c r="F2609" s="83"/>
      <c r="G2609" s="46"/>
      <c r="H2609" s="27"/>
      <c r="I2609" s="83"/>
      <c r="J2609" s="28"/>
      <c r="K2609" s="83"/>
      <c r="L2609" s="83"/>
      <c r="M2609" s="29"/>
      <c r="N2609" s="83"/>
      <c r="O2609" s="29"/>
      <c r="P2609" s="83"/>
      <c r="Q2609" s="83"/>
      <c r="R2609" s="29"/>
      <c r="S2609" s="55"/>
      <c r="T2609" s="55"/>
      <c r="U2609" s="26"/>
      <c r="AB2609" s="29"/>
      <c r="AD2609" s="29"/>
    </row>
    <row r="2610" spans="1:30" hidden="1" x14ac:dyDescent="0.25">
      <c r="A2610" s="24" t="str">
        <f>IF(D2610="","",(B2610&amp;"|"&amp;C2610&amp;"|"&amp;D2610&amp;"|"&amp;E2610&amp;"|"&amp;F2610&amp;"|"&amp;G2610&amp;"|"&amp;H2610&amp;"|"&amp;I2610&amp;"|"&amp;J2610&amp;"|"&amp;K2610&amp;"|"&amp;L2610&amp;"|"&amp;M2610&amp;"|"&amp;N2610&amp;"|"&amp;O2610&amp;"|"&amp;P2610&amp;"|"&amp;Q2610&amp;"|"&amp;R2610&amp;"|"&amp;S2610&amp;"|"&amp;T2610&amp;"|"&amp;U2610&amp;"|"&amp;V2610&amp;"|"&amp;W2610&amp;"|"&amp;X2610&amp;"|"&amp;Y2610&amp;"|"&amp;Z2610&amp;"|"&amp;AA2610&amp;"|"&amp;AB2610&amp;"|"&amp;AC2610&amp;"|"&amp;AD2610&amp;"|"&amp;AE2610&amp;"|"&amp;AF2610&amp;"|"))</f>
        <v/>
      </c>
      <c r="B2610" s="120" t="s">
        <v>1540</v>
      </c>
      <c r="C2610" s="121" t="s">
        <v>3518</v>
      </c>
      <c r="D2610" s="106"/>
      <c r="E2610" s="106"/>
      <c r="F2610" s="106"/>
      <c r="G2610" s="106"/>
      <c r="H2610" s="106"/>
      <c r="I2610" s="106"/>
      <c r="J2610" s="109"/>
      <c r="K2610" s="108"/>
      <c r="L2610" s="106"/>
      <c r="M2610" s="106"/>
      <c r="N2610" s="106"/>
      <c r="O2610" s="106"/>
      <c r="P2610" s="106"/>
      <c r="Q2610" s="106"/>
      <c r="R2610" s="106"/>
      <c r="S2610" s="106"/>
      <c r="T2610" s="106"/>
      <c r="U2610" s="122"/>
      <c r="AB2610" s="83"/>
      <c r="AD2610" s="83"/>
    </row>
    <row r="2611" spans="1:30" hidden="1" x14ac:dyDescent="0.25">
      <c r="A2611" s="24" t="str">
        <f>IF(D2611="","",(B2611&amp;"|"&amp;C2611&amp;"|"&amp;D2611&amp;"|"&amp;E2611&amp;"|"&amp;F2611&amp;"|"&amp;G2611&amp;"|"&amp;H2611&amp;"|"&amp;I2611&amp;"|"&amp;J2611&amp;"|"&amp;K2611&amp;"|"&amp;L2611&amp;"|"&amp;M2611&amp;"|"&amp;N2611&amp;"|"&amp;O2611&amp;"|"&amp;P2611&amp;"|"&amp;Q2611&amp;"|"&amp;R2611&amp;"|"&amp;S2611&amp;"|"&amp;T2611&amp;"|"&amp;U2611&amp;"|"&amp;V2611&amp;"|"&amp;W2611&amp;"|"&amp;X2611&amp;"|"&amp;Y2611&amp;"|"&amp;Z2611&amp;"|"&amp;AA2611&amp;"|"&amp;AB2611&amp;"|"&amp;AC2611&amp;"|"&amp;AD2611&amp;"|"&amp;AE2611&amp;"|"&amp;AF2611&amp;"|"))</f>
        <v/>
      </c>
      <c r="B2611" s="30" t="s">
        <v>1541</v>
      </c>
      <c r="C2611" s="30"/>
      <c r="D2611" s="55"/>
      <c r="F2611" s="83"/>
      <c r="G2611" s="46"/>
      <c r="H2611" s="27"/>
      <c r="I2611" s="83"/>
      <c r="J2611" s="28"/>
      <c r="K2611" s="83"/>
      <c r="L2611" s="83"/>
      <c r="M2611" s="29"/>
      <c r="N2611" s="83"/>
      <c r="O2611" s="29"/>
      <c r="P2611" s="83"/>
      <c r="Q2611" s="83"/>
      <c r="R2611" s="29"/>
      <c r="S2611" s="55"/>
      <c r="T2611" s="55"/>
      <c r="U2611" s="26"/>
      <c r="AB2611" s="29"/>
      <c r="AD2611" s="29"/>
    </row>
    <row r="2612" spans="1:30" hidden="1" x14ac:dyDescent="0.25">
      <c r="A2612" s="24" t="str">
        <f>IF(D2612="","",(B2612&amp;"|"&amp;C2612&amp;"|"&amp;D2612&amp;"|"&amp;E2612&amp;"|"&amp;F2612&amp;"|"&amp;G2612&amp;"|"&amp;H2612&amp;"|"&amp;I2612&amp;"|"&amp;J2612&amp;"|"&amp;K2612&amp;"|"&amp;L2612&amp;"|"&amp;M2612&amp;"|"&amp;N2612&amp;"|"&amp;O2612&amp;"|"&amp;P2612&amp;"|"&amp;Q2612&amp;"|"&amp;R2612&amp;"|"&amp;S2612&amp;"|"&amp;T2612&amp;"|"&amp;U2612&amp;"|"&amp;V2612&amp;"|"&amp;W2612&amp;"|"&amp;X2612&amp;"|"&amp;Y2612&amp;"|"&amp;Z2612&amp;"|"&amp;AA2612&amp;"|"&amp;AB2612&amp;"|"&amp;AC2612&amp;"|"&amp;AD2612&amp;"|"&amp;AE2612&amp;"|"&amp;AF2612&amp;"|"))</f>
        <v/>
      </c>
      <c r="B2612" s="120" t="s">
        <v>1541</v>
      </c>
      <c r="C2612" s="121" t="s">
        <v>3519</v>
      </c>
      <c r="D2612" s="106"/>
      <c r="E2612" s="106"/>
      <c r="F2612" s="106"/>
      <c r="G2612" s="106"/>
      <c r="H2612" s="106"/>
      <c r="I2612" s="106"/>
      <c r="J2612" s="109"/>
      <c r="K2612" s="108"/>
      <c r="L2612" s="106"/>
      <c r="M2612" s="106"/>
      <c r="N2612" s="106"/>
      <c r="O2612" s="106"/>
      <c r="P2612" s="106"/>
      <c r="Q2612" s="106"/>
      <c r="R2612" s="106"/>
      <c r="S2612" s="106"/>
      <c r="T2612" s="106"/>
      <c r="U2612" s="122"/>
      <c r="AB2612" s="83"/>
      <c r="AD2612" s="83"/>
    </row>
    <row r="2613" spans="1:30" hidden="1" x14ac:dyDescent="0.25">
      <c r="A2613" s="24" t="str">
        <f>IF(D2613="","",(B2613&amp;"|"&amp;C2613&amp;"|"&amp;D2613&amp;"|"&amp;E2613&amp;"|"&amp;F2613&amp;"|"&amp;G2613&amp;"|"&amp;H2613&amp;"|"&amp;I2613&amp;"|"&amp;J2613&amp;"|"&amp;K2613&amp;"|"&amp;L2613&amp;"|"&amp;M2613&amp;"|"&amp;N2613&amp;"|"&amp;O2613&amp;"|"&amp;P2613&amp;"|"&amp;Q2613&amp;"|"&amp;R2613&amp;"|"&amp;S2613&amp;"|"&amp;T2613&amp;"|"&amp;U2613&amp;"|"&amp;V2613&amp;"|"&amp;W2613&amp;"|"&amp;X2613&amp;"|"&amp;Y2613&amp;"|"&amp;Z2613&amp;"|"&amp;AA2613&amp;"|"&amp;AB2613&amp;"|"&amp;AC2613&amp;"|"&amp;AD2613&amp;"|"&amp;AE2613&amp;"|"&amp;AF2613&amp;"|"))</f>
        <v/>
      </c>
      <c r="B2613" s="30" t="s">
        <v>1542</v>
      </c>
      <c r="C2613" s="30"/>
      <c r="D2613" s="55"/>
      <c r="F2613" s="83"/>
      <c r="G2613" s="46"/>
      <c r="H2613" s="27"/>
      <c r="I2613" s="83"/>
      <c r="J2613" s="28"/>
      <c r="K2613" s="83"/>
      <c r="L2613" s="83"/>
      <c r="M2613" s="29"/>
      <c r="N2613" s="83"/>
      <c r="O2613" s="29"/>
      <c r="P2613" s="83"/>
      <c r="Q2613" s="83"/>
      <c r="R2613" s="29"/>
      <c r="S2613" s="55"/>
      <c r="T2613" s="55"/>
      <c r="U2613" s="26"/>
      <c r="AB2613" s="29"/>
      <c r="AD2613" s="29"/>
    </row>
    <row r="2614" spans="1:30" hidden="1" x14ac:dyDescent="0.25">
      <c r="A2614" s="24" t="str">
        <f>IF(D2614="","",(B2614&amp;"|"&amp;C2614&amp;"|"&amp;D2614&amp;"|"&amp;E2614&amp;"|"&amp;F2614&amp;"|"&amp;G2614&amp;"|"&amp;H2614&amp;"|"&amp;I2614&amp;"|"&amp;J2614&amp;"|"&amp;K2614&amp;"|"&amp;L2614&amp;"|"&amp;M2614&amp;"|"&amp;N2614&amp;"|"&amp;O2614&amp;"|"&amp;P2614&amp;"|"&amp;Q2614&amp;"|"&amp;R2614&amp;"|"&amp;S2614&amp;"|"&amp;T2614&amp;"|"&amp;U2614&amp;"|"&amp;V2614&amp;"|"&amp;W2614&amp;"|"&amp;X2614&amp;"|"&amp;Y2614&amp;"|"&amp;Z2614&amp;"|"&amp;AA2614&amp;"|"&amp;AB2614&amp;"|"&amp;AC2614&amp;"|"&amp;AD2614&amp;"|"&amp;AE2614&amp;"|"&amp;AF2614&amp;"|"))</f>
        <v/>
      </c>
      <c r="B2614" s="120" t="s">
        <v>1542</v>
      </c>
      <c r="C2614" s="121" t="s">
        <v>3520</v>
      </c>
      <c r="D2614" s="106"/>
      <c r="E2614" s="106"/>
      <c r="F2614" s="106"/>
      <c r="G2614" s="106"/>
      <c r="H2614" s="106"/>
      <c r="I2614" s="106"/>
      <c r="J2614" s="109"/>
      <c r="K2614" s="108"/>
      <c r="L2614" s="106"/>
      <c r="M2614" s="106"/>
      <c r="N2614" s="106"/>
      <c r="O2614" s="106"/>
      <c r="P2614" s="106"/>
      <c r="Q2614" s="106"/>
      <c r="R2614" s="106"/>
      <c r="S2614" s="106"/>
      <c r="T2614" s="106"/>
      <c r="U2614" s="122"/>
      <c r="AB2614" s="83"/>
      <c r="AD2614" s="83"/>
    </row>
    <row r="2615" spans="1:30" hidden="1" x14ac:dyDescent="0.25">
      <c r="A2615" s="24" t="str">
        <f>IF(D2615="","",(B2615&amp;"|"&amp;C2615&amp;"|"&amp;D2615&amp;"|"&amp;E2615&amp;"|"&amp;F2615&amp;"|"&amp;G2615&amp;"|"&amp;H2615&amp;"|"&amp;I2615&amp;"|"&amp;J2615&amp;"|"&amp;K2615&amp;"|"&amp;L2615&amp;"|"&amp;M2615&amp;"|"&amp;N2615&amp;"|"&amp;O2615&amp;"|"&amp;P2615&amp;"|"&amp;Q2615&amp;"|"&amp;R2615&amp;"|"&amp;S2615&amp;"|"&amp;T2615&amp;"|"&amp;U2615&amp;"|"&amp;V2615&amp;"|"&amp;W2615&amp;"|"&amp;X2615&amp;"|"&amp;Y2615&amp;"|"&amp;Z2615&amp;"|"&amp;AA2615&amp;"|"&amp;AB2615&amp;"|"&amp;AC2615&amp;"|"&amp;AD2615&amp;"|"&amp;AE2615&amp;"|"&amp;AF2615&amp;"|"))</f>
        <v/>
      </c>
      <c r="B2615" s="30" t="s">
        <v>1543</v>
      </c>
      <c r="C2615" s="30"/>
      <c r="D2615" s="55"/>
      <c r="F2615" s="83"/>
      <c r="G2615" s="46"/>
      <c r="H2615" s="27"/>
      <c r="I2615" s="83"/>
      <c r="J2615" s="28"/>
      <c r="K2615" s="83"/>
      <c r="L2615" s="83"/>
      <c r="M2615" s="29"/>
      <c r="N2615" s="83"/>
      <c r="O2615" s="29"/>
      <c r="P2615" s="83"/>
      <c r="Q2615" s="83"/>
      <c r="R2615" s="29"/>
      <c r="S2615" s="55"/>
      <c r="T2615" s="55"/>
      <c r="U2615" s="26"/>
      <c r="AB2615" s="29"/>
      <c r="AD2615" s="29"/>
    </row>
    <row r="2616" spans="1:30" hidden="1" x14ac:dyDescent="0.25">
      <c r="A2616" s="24" t="str">
        <f>IF(D2616="","",(B2616&amp;"|"&amp;C2616&amp;"|"&amp;D2616&amp;"|"&amp;E2616&amp;"|"&amp;F2616&amp;"|"&amp;G2616&amp;"|"&amp;H2616&amp;"|"&amp;I2616&amp;"|"&amp;J2616&amp;"|"&amp;K2616&amp;"|"&amp;L2616&amp;"|"&amp;M2616&amp;"|"&amp;N2616&amp;"|"&amp;O2616&amp;"|"&amp;P2616&amp;"|"&amp;Q2616&amp;"|"&amp;R2616&amp;"|"&amp;S2616&amp;"|"&amp;T2616&amp;"|"&amp;U2616&amp;"|"&amp;V2616&amp;"|"&amp;W2616&amp;"|"&amp;X2616&amp;"|"&amp;Y2616&amp;"|"&amp;Z2616&amp;"|"&amp;AA2616&amp;"|"&amp;AB2616&amp;"|"&amp;AC2616&amp;"|"&amp;AD2616&amp;"|"&amp;AE2616&amp;"|"&amp;AF2616&amp;"|"))</f>
        <v/>
      </c>
      <c r="B2616" s="120" t="s">
        <v>1543</v>
      </c>
      <c r="C2616" s="121" t="s">
        <v>3521</v>
      </c>
      <c r="D2616" s="106"/>
      <c r="E2616" s="106"/>
      <c r="F2616" s="106"/>
      <c r="G2616" s="106"/>
      <c r="H2616" s="106"/>
      <c r="I2616" s="106"/>
      <c r="J2616" s="109"/>
      <c r="K2616" s="108"/>
      <c r="L2616" s="106"/>
      <c r="M2616" s="106"/>
      <c r="N2616" s="106"/>
      <c r="O2616" s="106"/>
      <c r="P2616" s="106"/>
      <c r="Q2616" s="106"/>
      <c r="R2616" s="106"/>
      <c r="S2616" s="106"/>
      <c r="T2616" s="106"/>
      <c r="U2616" s="122"/>
      <c r="AB2616" s="83"/>
      <c r="AD2616" s="83"/>
    </row>
    <row r="2617" spans="1:30" hidden="1" x14ac:dyDescent="0.25">
      <c r="A2617" s="24" t="str">
        <f>IF(D2617="","",(B2617&amp;"|"&amp;C2617&amp;"|"&amp;D2617&amp;"|"&amp;E2617&amp;"|"&amp;F2617&amp;"|"&amp;G2617&amp;"|"&amp;H2617&amp;"|"&amp;I2617&amp;"|"&amp;J2617&amp;"|"&amp;K2617&amp;"|"&amp;L2617&amp;"|"&amp;M2617&amp;"|"&amp;N2617&amp;"|"&amp;O2617&amp;"|"&amp;P2617&amp;"|"&amp;Q2617&amp;"|"&amp;R2617&amp;"|"&amp;S2617&amp;"|"&amp;T2617&amp;"|"&amp;U2617&amp;"|"&amp;V2617&amp;"|"&amp;W2617&amp;"|"&amp;X2617&amp;"|"&amp;Y2617&amp;"|"&amp;Z2617&amp;"|"&amp;AA2617&amp;"|"&amp;AB2617&amp;"|"&amp;AC2617&amp;"|"&amp;AD2617&amp;"|"&amp;AE2617&amp;"|"&amp;AF2617&amp;"|"))</f>
        <v/>
      </c>
      <c r="B2617" s="30" t="s">
        <v>1544</v>
      </c>
      <c r="C2617" s="30"/>
      <c r="D2617" s="55"/>
      <c r="F2617" s="83"/>
      <c r="G2617" s="46"/>
      <c r="H2617" s="27"/>
      <c r="I2617" s="83"/>
      <c r="J2617" s="28"/>
      <c r="K2617" s="83"/>
      <c r="L2617" s="83"/>
      <c r="M2617" s="29"/>
      <c r="N2617" s="83"/>
      <c r="O2617" s="29"/>
      <c r="P2617" s="83"/>
      <c r="Q2617" s="83"/>
      <c r="R2617" s="29"/>
      <c r="S2617" s="55"/>
      <c r="T2617" s="55"/>
      <c r="U2617" s="26"/>
      <c r="AB2617" s="29"/>
      <c r="AD2617" s="29"/>
    </row>
    <row r="2618" spans="1:30" hidden="1" x14ac:dyDescent="0.25">
      <c r="A2618" s="24" t="str">
        <f>IF(D2618="","",(B2618&amp;"|"&amp;C2618&amp;"|"&amp;D2618&amp;"|"&amp;E2618&amp;"|"&amp;F2618&amp;"|"&amp;G2618&amp;"|"&amp;H2618&amp;"|"&amp;I2618&amp;"|"&amp;J2618&amp;"|"&amp;K2618&amp;"|"&amp;L2618&amp;"|"&amp;M2618&amp;"|"&amp;N2618&amp;"|"&amp;O2618&amp;"|"&amp;P2618&amp;"|"&amp;Q2618&amp;"|"&amp;R2618&amp;"|"&amp;S2618&amp;"|"&amp;T2618&amp;"|"&amp;U2618&amp;"|"&amp;V2618&amp;"|"&amp;W2618&amp;"|"&amp;X2618&amp;"|"&amp;Y2618&amp;"|"&amp;Z2618&amp;"|"&amp;AA2618&amp;"|"&amp;AB2618&amp;"|"&amp;AC2618&amp;"|"&amp;AD2618&amp;"|"&amp;AE2618&amp;"|"&amp;AF2618&amp;"|"))</f>
        <v/>
      </c>
      <c r="B2618" s="120" t="s">
        <v>1544</v>
      </c>
      <c r="C2618" s="121" t="s">
        <v>3522</v>
      </c>
      <c r="D2618" s="106"/>
      <c r="E2618" s="106"/>
      <c r="F2618" s="106"/>
      <c r="G2618" s="106"/>
      <c r="H2618" s="106"/>
      <c r="I2618" s="106"/>
      <c r="J2618" s="109"/>
      <c r="K2618" s="108"/>
      <c r="L2618" s="106"/>
      <c r="M2618" s="106"/>
      <c r="N2618" s="106"/>
      <c r="O2618" s="106"/>
      <c r="P2618" s="106"/>
      <c r="Q2618" s="106"/>
      <c r="R2618" s="106"/>
      <c r="S2618" s="106"/>
      <c r="T2618" s="106"/>
      <c r="U2618" s="122"/>
      <c r="AB2618" s="83"/>
      <c r="AD2618" s="83"/>
    </row>
    <row r="2619" spans="1:30" hidden="1" x14ac:dyDescent="0.25">
      <c r="A2619" s="24" t="str">
        <f>IF(D2619="","",(B2619&amp;"|"&amp;C2619&amp;"|"&amp;D2619&amp;"|"&amp;E2619&amp;"|"&amp;F2619&amp;"|"&amp;G2619&amp;"|"&amp;H2619&amp;"|"&amp;I2619&amp;"|"&amp;J2619&amp;"|"&amp;K2619&amp;"|"&amp;L2619&amp;"|"&amp;M2619&amp;"|"&amp;N2619&amp;"|"&amp;O2619&amp;"|"&amp;P2619&amp;"|"&amp;Q2619&amp;"|"&amp;R2619&amp;"|"&amp;S2619&amp;"|"&amp;T2619&amp;"|"&amp;U2619&amp;"|"&amp;V2619&amp;"|"&amp;W2619&amp;"|"&amp;X2619&amp;"|"&amp;Y2619&amp;"|"&amp;Z2619&amp;"|"&amp;AA2619&amp;"|"&amp;AB2619&amp;"|"&amp;AC2619&amp;"|"&amp;AD2619&amp;"|"&amp;AE2619&amp;"|"&amp;AF2619&amp;"|"))</f>
        <v/>
      </c>
      <c r="B2619" s="30" t="s">
        <v>1545</v>
      </c>
      <c r="C2619" s="30"/>
      <c r="D2619" s="55"/>
      <c r="F2619" s="83"/>
      <c r="G2619" s="46"/>
      <c r="H2619" s="27"/>
      <c r="I2619" s="83"/>
      <c r="J2619" s="28"/>
      <c r="K2619" s="83"/>
      <c r="L2619" s="83"/>
      <c r="M2619" s="29"/>
      <c r="N2619" s="83"/>
      <c r="O2619" s="29"/>
      <c r="P2619" s="83"/>
      <c r="Q2619" s="83"/>
      <c r="R2619" s="29"/>
      <c r="S2619" s="55"/>
      <c r="T2619" s="55"/>
      <c r="U2619" s="26"/>
      <c r="AB2619" s="29"/>
      <c r="AD2619" s="29"/>
    </row>
    <row r="2620" spans="1:30" hidden="1" x14ac:dyDescent="0.25">
      <c r="A2620" s="24" t="str">
        <f>IF(D2620="","",(B2620&amp;"|"&amp;C2620&amp;"|"&amp;D2620&amp;"|"&amp;E2620&amp;"|"&amp;F2620&amp;"|"&amp;G2620&amp;"|"&amp;H2620&amp;"|"&amp;I2620&amp;"|"&amp;J2620&amp;"|"&amp;K2620&amp;"|"&amp;L2620&amp;"|"&amp;M2620&amp;"|"&amp;N2620&amp;"|"&amp;O2620&amp;"|"&amp;P2620&amp;"|"&amp;Q2620&amp;"|"&amp;R2620&amp;"|"&amp;S2620&amp;"|"&amp;T2620&amp;"|"&amp;U2620&amp;"|"&amp;V2620&amp;"|"&amp;W2620&amp;"|"&amp;X2620&amp;"|"&amp;Y2620&amp;"|"&amp;Z2620&amp;"|"&amp;AA2620&amp;"|"&amp;AB2620&amp;"|"&amp;AC2620&amp;"|"&amp;AD2620&amp;"|"&amp;AE2620&amp;"|"&amp;AF2620&amp;"|"))</f>
        <v/>
      </c>
      <c r="B2620" s="120" t="s">
        <v>1545</v>
      </c>
      <c r="C2620" s="121" t="s">
        <v>3523</v>
      </c>
      <c r="D2620" s="106"/>
      <c r="E2620" s="106"/>
      <c r="F2620" s="106"/>
      <c r="G2620" s="106"/>
      <c r="H2620" s="106"/>
      <c r="I2620" s="106"/>
      <c r="J2620" s="109"/>
      <c r="K2620" s="108"/>
      <c r="L2620" s="106"/>
      <c r="M2620" s="106"/>
      <c r="N2620" s="106"/>
      <c r="O2620" s="106"/>
      <c r="P2620" s="106"/>
      <c r="Q2620" s="106"/>
      <c r="R2620" s="106"/>
      <c r="S2620" s="106"/>
      <c r="T2620" s="106"/>
      <c r="U2620" s="122"/>
      <c r="AB2620" s="83"/>
      <c r="AD2620" s="83"/>
    </row>
    <row r="2621" spans="1:30" hidden="1" x14ac:dyDescent="0.25">
      <c r="A2621" s="24" t="str">
        <f>IF(D2621="","",(B2621&amp;"|"&amp;C2621&amp;"|"&amp;D2621&amp;"|"&amp;E2621&amp;"|"&amp;F2621&amp;"|"&amp;G2621&amp;"|"&amp;H2621&amp;"|"&amp;I2621&amp;"|"&amp;J2621&amp;"|"&amp;K2621&amp;"|"&amp;L2621&amp;"|"&amp;M2621&amp;"|"&amp;N2621&amp;"|"&amp;O2621&amp;"|"&amp;P2621&amp;"|"&amp;Q2621&amp;"|"&amp;R2621&amp;"|"&amp;S2621&amp;"|"&amp;T2621&amp;"|"&amp;U2621&amp;"|"&amp;V2621&amp;"|"&amp;W2621&amp;"|"&amp;X2621&amp;"|"&amp;Y2621&amp;"|"&amp;Z2621&amp;"|"&amp;AA2621&amp;"|"&amp;AB2621&amp;"|"&amp;AC2621&amp;"|"&amp;AD2621&amp;"|"&amp;AE2621&amp;"|"&amp;AF2621&amp;"|"))</f>
        <v/>
      </c>
      <c r="B2621" s="30" t="s">
        <v>1546</v>
      </c>
      <c r="C2621" s="30"/>
      <c r="D2621" s="55"/>
      <c r="F2621" s="83"/>
      <c r="G2621" s="46"/>
      <c r="H2621" s="27"/>
      <c r="I2621" s="83"/>
      <c r="J2621" s="28"/>
      <c r="K2621" s="83"/>
      <c r="L2621" s="83"/>
      <c r="M2621" s="29"/>
      <c r="N2621" s="83"/>
      <c r="O2621" s="29"/>
      <c r="P2621" s="83"/>
      <c r="Q2621" s="83"/>
      <c r="R2621" s="29"/>
      <c r="S2621" s="55"/>
      <c r="T2621" s="55"/>
      <c r="U2621" s="26"/>
      <c r="AB2621" s="29"/>
      <c r="AD2621" s="29"/>
    </row>
    <row r="2622" spans="1:30" hidden="1" x14ac:dyDescent="0.25">
      <c r="A2622" s="24" t="str">
        <f>IF(D2622="","",(B2622&amp;"|"&amp;C2622&amp;"|"&amp;D2622&amp;"|"&amp;E2622&amp;"|"&amp;F2622&amp;"|"&amp;G2622&amp;"|"&amp;H2622&amp;"|"&amp;I2622&amp;"|"&amp;J2622&amp;"|"&amp;K2622&amp;"|"&amp;L2622&amp;"|"&amp;M2622&amp;"|"&amp;N2622&amp;"|"&amp;O2622&amp;"|"&amp;P2622&amp;"|"&amp;Q2622&amp;"|"&amp;R2622&amp;"|"&amp;S2622&amp;"|"&amp;T2622&amp;"|"&amp;U2622&amp;"|"&amp;V2622&amp;"|"&amp;W2622&amp;"|"&amp;X2622&amp;"|"&amp;Y2622&amp;"|"&amp;Z2622&amp;"|"&amp;AA2622&amp;"|"&amp;AB2622&amp;"|"&amp;AC2622&amp;"|"&amp;AD2622&amp;"|"&amp;AE2622&amp;"|"&amp;AF2622&amp;"|"))</f>
        <v/>
      </c>
      <c r="B2622" s="120" t="s">
        <v>1546</v>
      </c>
      <c r="C2622" s="121" t="s">
        <v>3524</v>
      </c>
      <c r="D2622" s="106"/>
      <c r="E2622" s="106"/>
      <c r="F2622" s="106"/>
      <c r="G2622" s="106"/>
      <c r="H2622" s="106"/>
      <c r="I2622" s="106"/>
      <c r="J2622" s="109"/>
      <c r="K2622" s="108"/>
      <c r="L2622" s="106"/>
      <c r="M2622" s="106"/>
      <c r="N2622" s="106"/>
      <c r="O2622" s="106"/>
      <c r="P2622" s="106"/>
      <c r="Q2622" s="106"/>
      <c r="R2622" s="106"/>
      <c r="S2622" s="106"/>
      <c r="T2622" s="106"/>
      <c r="U2622" s="122"/>
      <c r="AB2622" s="83"/>
      <c r="AD2622" s="83"/>
    </row>
    <row r="2623" spans="1:30" hidden="1" x14ac:dyDescent="0.25">
      <c r="A2623" s="24" t="str">
        <f>IF(D2623="","",(B2623&amp;"|"&amp;C2623&amp;"|"&amp;D2623&amp;"|"&amp;E2623&amp;"|"&amp;F2623&amp;"|"&amp;G2623&amp;"|"&amp;H2623&amp;"|"&amp;I2623&amp;"|"&amp;J2623&amp;"|"&amp;K2623&amp;"|"&amp;L2623&amp;"|"&amp;M2623&amp;"|"&amp;N2623&amp;"|"&amp;O2623&amp;"|"&amp;P2623&amp;"|"&amp;Q2623&amp;"|"&amp;R2623&amp;"|"&amp;S2623&amp;"|"&amp;T2623&amp;"|"&amp;U2623&amp;"|"&amp;V2623&amp;"|"&amp;W2623&amp;"|"&amp;X2623&amp;"|"&amp;Y2623&amp;"|"&amp;Z2623&amp;"|"&amp;AA2623&amp;"|"&amp;AB2623&amp;"|"&amp;AC2623&amp;"|"&amp;AD2623&amp;"|"&amp;AE2623&amp;"|"&amp;AF2623&amp;"|"))</f>
        <v/>
      </c>
      <c r="B2623" s="30" t="s">
        <v>1547</v>
      </c>
      <c r="C2623" s="30"/>
      <c r="D2623" s="55"/>
      <c r="F2623" s="83"/>
      <c r="G2623" s="46"/>
      <c r="H2623" s="27"/>
      <c r="I2623" s="83"/>
      <c r="J2623" s="28"/>
      <c r="K2623" s="83"/>
      <c r="L2623" s="83"/>
      <c r="M2623" s="29"/>
      <c r="N2623" s="83"/>
      <c r="O2623" s="29"/>
      <c r="P2623" s="83"/>
      <c r="Q2623" s="83"/>
      <c r="R2623" s="29"/>
      <c r="S2623" s="55"/>
      <c r="T2623" s="55"/>
      <c r="U2623" s="26"/>
      <c r="AB2623" s="29"/>
      <c r="AD2623" s="29"/>
    </row>
    <row r="2624" spans="1:30" hidden="1" x14ac:dyDescent="0.25">
      <c r="A2624" s="24" t="str">
        <f>IF(D2624="","",(B2624&amp;"|"&amp;C2624&amp;"|"&amp;D2624&amp;"|"&amp;E2624&amp;"|"&amp;F2624&amp;"|"&amp;G2624&amp;"|"&amp;H2624&amp;"|"&amp;I2624&amp;"|"&amp;J2624&amp;"|"&amp;K2624&amp;"|"&amp;L2624&amp;"|"&amp;M2624&amp;"|"&amp;N2624&amp;"|"&amp;O2624&amp;"|"&amp;P2624&amp;"|"&amp;Q2624&amp;"|"&amp;R2624&amp;"|"&amp;S2624&amp;"|"&amp;T2624&amp;"|"&amp;U2624&amp;"|"&amp;V2624&amp;"|"&amp;W2624&amp;"|"&amp;X2624&amp;"|"&amp;Y2624&amp;"|"&amp;Z2624&amp;"|"&amp;AA2624&amp;"|"&amp;AB2624&amp;"|"&amp;AC2624&amp;"|"&amp;AD2624&amp;"|"&amp;AE2624&amp;"|"&amp;AF2624&amp;"|"))</f>
        <v/>
      </c>
      <c r="B2624" s="120" t="s">
        <v>1547</v>
      </c>
      <c r="C2624" s="121" t="s">
        <v>3525</v>
      </c>
      <c r="D2624" s="106"/>
      <c r="E2624" s="106"/>
      <c r="F2624" s="106"/>
      <c r="G2624" s="106"/>
      <c r="H2624" s="106"/>
      <c r="I2624" s="106"/>
      <c r="J2624" s="109"/>
      <c r="K2624" s="108"/>
      <c r="L2624" s="106"/>
      <c r="M2624" s="106"/>
      <c r="N2624" s="106"/>
      <c r="O2624" s="106"/>
      <c r="P2624" s="106"/>
      <c r="Q2624" s="106"/>
      <c r="R2624" s="106"/>
      <c r="S2624" s="106"/>
      <c r="T2624" s="106"/>
      <c r="U2624" s="122"/>
      <c r="AB2624" s="83"/>
      <c r="AD2624" s="83"/>
    </row>
    <row r="2625" spans="1:30" hidden="1" x14ac:dyDescent="0.25">
      <c r="A2625" s="24" t="str">
        <f>IF(D2625="","",(B2625&amp;"|"&amp;C2625&amp;"|"&amp;D2625&amp;"|"&amp;E2625&amp;"|"&amp;F2625&amp;"|"&amp;G2625&amp;"|"&amp;H2625&amp;"|"&amp;I2625&amp;"|"&amp;J2625&amp;"|"&amp;K2625&amp;"|"&amp;L2625&amp;"|"&amp;M2625&amp;"|"&amp;N2625&amp;"|"&amp;O2625&amp;"|"&amp;P2625&amp;"|"&amp;Q2625&amp;"|"&amp;R2625&amp;"|"&amp;S2625&amp;"|"&amp;T2625&amp;"|"&amp;U2625&amp;"|"&amp;V2625&amp;"|"&amp;W2625&amp;"|"&amp;X2625&amp;"|"&amp;Y2625&amp;"|"&amp;Z2625&amp;"|"&amp;AA2625&amp;"|"&amp;AB2625&amp;"|"&amp;AC2625&amp;"|"&amp;AD2625&amp;"|"&amp;AE2625&amp;"|"&amp;AF2625&amp;"|"))</f>
        <v/>
      </c>
      <c r="B2625" s="30" t="s">
        <v>1548</v>
      </c>
      <c r="C2625" s="30"/>
      <c r="D2625" s="55"/>
      <c r="F2625" s="83"/>
      <c r="G2625" s="46"/>
      <c r="H2625" s="27"/>
      <c r="I2625" s="83"/>
      <c r="J2625" s="28"/>
      <c r="K2625" s="83"/>
      <c r="L2625" s="83"/>
      <c r="M2625" s="29"/>
      <c r="N2625" s="83"/>
      <c r="O2625" s="29"/>
      <c r="P2625" s="83"/>
      <c r="Q2625" s="83"/>
      <c r="R2625" s="29"/>
      <c r="S2625" s="55"/>
      <c r="T2625" s="55"/>
      <c r="U2625" s="26"/>
      <c r="AB2625" s="29"/>
      <c r="AD2625" s="29"/>
    </row>
    <row r="2626" spans="1:30" hidden="1" x14ac:dyDescent="0.25">
      <c r="A2626" s="24" t="str">
        <f>IF(D2626="","",(B2626&amp;"|"&amp;C2626&amp;"|"&amp;D2626&amp;"|"&amp;E2626&amp;"|"&amp;F2626&amp;"|"&amp;G2626&amp;"|"&amp;H2626&amp;"|"&amp;I2626&amp;"|"&amp;J2626&amp;"|"&amp;K2626&amp;"|"&amp;L2626&amp;"|"&amp;M2626&amp;"|"&amp;N2626&amp;"|"&amp;O2626&amp;"|"&amp;P2626&amp;"|"&amp;Q2626&amp;"|"&amp;R2626&amp;"|"&amp;S2626&amp;"|"&amp;T2626&amp;"|"&amp;U2626&amp;"|"&amp;V2626&amp;"|"&amp;W2626&amp;"|"&amp;X2626&amp;"|"&amp;Y2626&amp;"|"&amp;Z2626&amp;"|"&amp;AA2626&amp;"|"&amp;AB2626&amp;"|"&amp;AC2626&amp;"|"&amp;AD2626&amp;"|"&amp;AE2626&amp;"|"&amp;AF2626&amp;"|"))</f>
        <v/>
      </c>
      <c r="B2626" s="120" t="s">
        <v>1548</v>
      </c>
      <c r="C2626" s="121" t="s">
        <v>3526</v>
      </c>
      <c r="D2626" s="106"/>
      <c r="E2626" s="106"/>
      <c r="F2626" s="106"/>
      <c r="G2626" s="106"/>
      <c r="H2626" s="106"/>
      <c r="I2626" s="106"/>
      <c r="J2626" s="109"/>
      <c r="K2626" s="108"/>
      <c r="L2626" s="106"/>
      <c r="M2626" s="106"/>
      <c r="N2626" s="106"/>
      <c r="O2626" s="106"/>
      <c r="P2626" s="106"/>
      <c r="Q2626" s="106"/>
      <c r="R2626" s="106"/>
      <c r="S2626" s="106"/>
      <c r="T2626" s="106"/>
      <c r="U2626" s="122"/>
      <c r="AB2626" s="83"/>
      <c r="AD2626" s="83"/>
    </row>
    <row r="2627" spans="1:30" hidden="1" x14ac:dyDescent="0.25">
      <c r="A2627" s="24" t="str">
        <f>IF(D2627="","",(B2627&amp;"|"&amp;C2627&amp;"|"&amp;D2627&amp;"|"&amp;E2627&amp;"|"&amp;F2627&amp;"|"&amp;G2627&amp;"|"&amp;H2627&amp;"|"&amp;I2627&amp;"|"&amp;J2627&amp;"|"&amp;K2627&amp;"|"&amp;L2627&amp;"|"&amp;M2627&amp;"|"&amp;N2627&amp;"|"&amp;O2627&amp;"|"&amp;P2627&amp;"|"&amp;Q2627&amp;"|"&amp;R2627&amp;"|"&amp;S2627&amp;"|"&amp;T2627&amp;"|"&amp;U2627&amp;"|"&amp;V2627&amp;"|"&amp;W2627&amp;"|"&amp;X2627&amp;"|"&amp;Y2627&amp;"|"&amp;Z2627&amp;"|"&amp;AA2627&amp;"|"&amp;AB2627&amp;"|"&amp;AC2627&amp;"|"&amp;AD2627&amp;"|"&amp;AE2627&amp;"|"&amp;AF2627&amp;"|"))</f>
        <v/>
      </c>
      <c r="B2627" s="30" t="s">
        <v>1549</v>
      </c>
      <c r="C2627" s="30"/>
      <c r="D2627" s="55"/>
      <c r="F2627" s="83"/>
      <c r="G2627" s="46"/>
      <c r="H2627" s="27"/>
      <c r="I2627" s="83"/>
      <c r="J2627" s="28"/>
      <c r="K2627" s="83"/>
      <c r="L2627" s="83"/>
      <c r="M2627" s="29"/>
      <c r="N2627" s="83"/>
      <c r="O2627" s="29"/>
      <c r="P2627" s="83"/>
      <c r="Q2627" s="83"/>
      <c r="R2627" s="29"/>
      <c r="S2627" s="55"/>
      <c r="T2627" s="55"/>
      <c r="U2627" s="26"/>
      <c r="AB2627" s="29"/>
      <c r="AD2627" s="29"/>
    </row>
    <row r="2628" spans="1:30" hidden="1" x14ac:dyDescent="0.25">
      <c r="A2628" s="24" t="str">
        <f>IF(D2628="","",(B2628&amp;"|"&amp;C2628&amp;"|"&amp;D2628&amp;"|"&amp;E2628&amp;"|"&amp;F2628&amp;"|"&amp;G2628&amp;"|"&amp;H2628&amp;"|"&amp;I2628&amp;"|"&amp;J2628&amp;"|"&amp;K2628&amp;"|"&amp;L2628&amp;"|"&amp;M2628&amp;"|"&amp;N2628&amp;"|"&amp;O2628&amp;"|"&amp;P2628&amp;"|"&amp;Q2628&amp;"|"&amp;R2628&amp;"|"&amp;S2628&amp;"|"&amp;T2628&amp;"|"&amp;U2628&amp;"|"&amp;V2628&amp;"|"&amp;W2628&amp;"|"&amp;X2628&amp;"|"&amp;Y2628&amp;"|"&amp;Z2628&amp;"|"&amp;AA2628&amp;"|"&amp;AB2628&amp;"|"&amp;AC2628&amp;"|"&amp;AD2628&amp;"|"&amp;AE2628&amp;"|"&amp;AF2628&amp;"|"))</f>
        <v/>
      </c>
      <c r="B2628" s="120" t="s">
        <v>1549</v>
      </c>
      <c r="C2628" s="121" t="s">
        <v>3527</v>
      </c>
      <c r="D2628" s="106"/>
      <c r="E2628" s="106"/>
      <c r="F2628" s="106"/>
      <c r="G2628" s="106"/>
      <c r="H2628" s="106"/>
      <c r="I2628" s="106"/>
      <c r="J2628" s="109"/>
      <c r="K2628" s="108"/>
      <c r="L2628" s="106"/>
      <c r="M2628" s="106"/>
      <c r="N2628" s="106"/>
      <c r="O2628" s="106"/>
      <c r="P2628" s="106"/>
      <c r="Q2628" s="106"/>
      <c r="R2628" s="106"/>
      <c r="S2628" s="106"/>
      <c r="T2628" s="106"/>
      <c r="U2628" s="122"/>
      <c r="AB2628" s="83"/>
      <c r="AD2628" s="83"/>
    </row>
    <row r="2629" spans="1:30" hidden="1" x14ac:dyDescent="0.25">
      <c r="A2629" s="24" t="str">
        <f>IF(D2629="","",(B2629&amp;"|"&amp;C2629&amp;"|"&amp;D2629&amp;"|"&amp;E2629&amp;"|"&amp;F2629&amp;"|"&amp;G2629&amp;"|"&amp;H2629&amp;"|"&amp;I2629&amp;"|"&amp;J2629&amp;"|"&amp;K2629&amp;"|"&amp;L2629&amp;"|"&amp;M2629&amp;"|"&amp;N2629&amp;"|"&amp;O2629&amp;"|"&amp;P2629&amp;"|"&amp;Q2629&amp;"|"&amp;R2629&amp;"|"&amp;S2629&amp;"|"&amp;T2629&amp;"|"&amp;U2629&amp;"|"&amp;V2629&amp;"|"&amp;W2629&amp;"|"&amp;X2629&amp;"|"&amp;Y2629&amp;"|"&amp;Z2629&amp;"|"&amp;AA2629&amp;"|"&amp;AB2629&amp;"|"&amp;AC2629&amp;"|"&amp;AD2629&amp;"|"&amp;AE2629&amp;"|"&amp;AF2629&amp;"|"))</f>
        <v/>
      </c>
      <c r="B2629" s="30" t="s">
        <v>1550</v>
      </c>
      <c r="C2629" s="30"/>
      <c r="D2629" s="55"/>
      <c r="F2629" s="83"/>
      <c r="G2629" s="46"/>
      <c r="H2629" s="27"/>
      <c r="I2629" s="83"/>
      <c r="J2629" s="28"/>
      <c r="K2629" s="83"/>
      <c r="L2629" s="83"/>
      <c r="M2629" s="29"/>
      <c r="N2629" s="83"/>
      <c r="O2629" s="29"/>
      <c r="P2629" s="83"/>
      <c r="Q2629" s="83"/>
      <c r="R2629" s="29"/>
      <c r="S2629" s="55"/>
      <c r="T2629" s="55"/>
      <c r="U2629" s="26"/>
      <c r="AB2629" s="29"/>
      <c r="AD2629" s="29"/>
    </row>
    <row r="2630" spans="1:30" hidden="1" x14ac:dyDescent="0.25">
      <c r="A2630" s="24" t="str">
        <f>IF(D2630="","",(B2630&amp;"|"&amp;C2630&amp;"|"&amp;D2630&amp;"|"&amp;E2630&amp;"|"&amp;F2630&amp;"|"&amp;G2630&amp;"|"&amp;H2630&amp;"|"&amp;I2630&amp;"|"&amp;J2630&amp;"|"&amp;K2630&amp;"|"&amp;L2630&amp;"|"&amp;M2630&amp;"|"&amp;N2630&amp;"|"&amp;O2630&amp;"|"&amp;P2630&amp;"|"&amp;Q2630&amp;"|"&amp;R2630&amp;"|"&amp;S2630&amp;"|"&amp;T2630&amp;"|"&amp;U2630&amp;"|"&amp;V2630&amp;"|"&amp;W2630&amp;"|"&amp;X2630&amp;"|"&amp;Y2630&amp;"|"&amp;Z2630&amp;"|"&amp;AA2630&amp;"|"&amp;AB2630&amp;"|"&amp;AC2630&amp;"|"&amp;AD2630&amp;"|"&amp;AE2630&amp;"|"&amp;AF2630&amp;"|"))</f>
        <v/>
      </c>
      <c r="B2630" s="120" t="s">
        <v>1550</v>
      </c>
      <c r="C2630" s="121" t="s">
        <v>3528</v>
      </c>
      <c r="D2630" s="106"/>
      <c r="E2630" s="106"/>
      <c r="F2630" s="106"/>
      <c r="G2630" s="106"/>
      <c r="H2630" s="106"/>
      <c r="I2630" s="106"/>
      <c r="J2630" s="109"/>
      <c r="K2630" s="108"/>
      <c r="L2630" s="106"/>
      <c r="M2630" s="106"/>
      <c r="N2630" s="106"/>
      <c r="O2630" s="106"/>
      <c r="P2630" s="106"/>
      <c r="Q2630" s="106"/>
      <c r="R2630" s="106"/>
      <c r="S2630" s="106"/>
      <c r="T2630" s="106"/>
      <c r="U2630" s="122"/>
      <c r="AB2630" s="83"/>
      <c r="AD2630" s="83"/>
    </row>
    <row r="2631" spans="1:30" hidden="1" x14ac:dyDescent="0.25">
      <c r="A2631" s="24" t="str">
        <f>IF(D2631="","",(B2631&amp;"|"&amp;C2631&amp;"|"&amp;D2631&amp;"|"&amp;E2631&amp;"|"&amp;F2631&amp;"|"&amp;G2631&amp;"|"&amp;H2631&amp;"|"&amp;I2631&amp;"|"&amp;J2631&amp;"|"&amp;K2631&amp;"|"&amp;L2631&amp;"|"&amp;M2631&amp;"|"&amp;N2631&amp;"|"&amp;O2631&amp;"|"&amp;P2631&amp;"|"&amp;Q2631&amp;"|"&amp;R2631&amp;"|"&amp;S2631&amp;"|"&amp;T2631&amp;"|"&amp;U2631&amp;"|"&amp;V2631&amp;"|"&amp;W2631&amp;"|"&amp;X2631&amp;"|"&amp;Y2631&amp;"|"&amp;Z2631&amp;"|"&amp;AA2631&amp;"|"&amp;AB2631&amp;"|"&amp;AC2631&amp;"|"&amp;AD2631&amp;"|"&amp;AE2631&amp;"|"&amp;AF2631&amp;"|"))</f>
        <v/>
      </c>
      <c r="B2631" s="30" t="s">
        <v>1551</v>
      </c>
      <c r="C2631" s="30"/>
      <c r="D2631" s="55"/>
      <c r="F2631" s="83"/>
      <c r="G2631" s="46"/>
      <c r="H2631" s="27"/>
      <c r="I2631" s="83"/>
      <c r="J2631" s="28"/>
      <c r="K2631" s="83"/>
      <c r="L2631" s="83"/>
      <c r="M2631" s="29"/>
      <c r="N2631" s="83"/>
      <c r="O2631" s="29"/>
      <c r="P2631" s="83"/>
      <c r="Q2631" s="83"/>
      <c r="R2631" s="29"/>
      <c r="S2631" s="55"/>
      <c r="T2631" s="55"/>
      <c r="U2631" s="26"/>
      <c r="AB2631" s="29"/>
      <c r="AD2631" s="29"/>
    </row>
    <row r="2632" spans="1:30" hidden="1" x14ac:dyDescent="0.25">
      <c r="A2632" s="24" t="str">
        <f>IF(D2632="","",(B2632&amp;"|"&amp;C2632&amp;"|"&amp;D2632&amp;"|"&amp;E2632&amp;"|"&amp;F2632&amp;"|"&amp;G2632&amp;"|"&amp;H2632&amp;"|"&amp;I2632&amp;"|"&amp;J2632&amp;"|"&amp;K2632&amp;"|"&amp;L2632&amp;"|"&amp;M2632&amp;"|"&amp;N2632&amp;"|"&amp;O2632&amp;"|"&amp;P2632&amp;"|"&amp;Q2632&amp;"|"&amp;R2632&amp;"|"&amp;S2632&amp;"|"&amp;T2632&amp;"|"&amp;U2632&amp;"|"&amp;V2632&amp;"|"&amp;W2632&amp;"|"&amp;X2632&amp;"|"&amp;Y2632&amp;"|"&amp;Z2632&amp;"|"&amp;AA2632&amp;"|"&amp;AB2632&amp;"|"&amp;AC2632&amp;"|"&amp;AD2632&amp;"|"&amp;AE2632&amp;"|"&amp;AF2632&amp;"|"))</f>
        <v/>
      </c>
      <c r="B2632" s="120" t="s">
        <v>1551</v>
      </c>
      <c r="C2632" s="121" t="s">
        <v>3529</v>
      </c>
      <c r="D2632" s="106"/>
      <c r="E2632" s="106"/>
      <c r="F2632" s="106"/>
      <c r="G2632" s="106"/>
      <c r="H2632" s="106"/>
      <c r="I2632" s="106"/>
      <c r="J2632" s="109"/>
      <c r="K2632" s="108"/>
      <c r="L2632" s="106"/>
      <c r="M2632" s="106"/>
      <c r="N2632" s="106"/>
      <c r="O2632" s="106"/>
      <c r="P2632" s="106"/>
      <c r="Q2632" s="106"/>
      <c r="R2632" s="106"/>
      <c r="S2632" s="106"/>
      <c r="T2632" s="106"/>
      <c r="U2632" s="122"/>
      <c r="AB2632" s="83"/>
      <c r="AD2632" s="83"/>
    </row>
    <row r="2633" spans="1:30" hidden="1" x14ac:dyDescent="0.25">
      <c r="A2633" s="24" t="str">
        <f>IF(D2633="","",(B2633&amp;"|"&amp;C2633&amp;"|"&amp;D2633&amp;"|"&amp;E2633&amp;"|"&amp;F2633&amp;"|"&amp;G2633&amp;"|"&amp;H2633&amp;"|"&amp;I2633&amp;"|"&amp;J2633&amp;"|"&amp;K2633&amp;"|"&amp;L2633&amp;"|"&amp;M2633&amp;"|"&amp;N2633&amp;"|"&amp;O2633&amp;"|"&amp;P2633&amp;"|"&amp;Q2633&amp;"|"&amp;R2633&amp;"|"&amp;S2633&amp;"|"&amp;T2633&amp;"|"&amp;U2633&amp;"|"&amp;V2633&amp;"|"&amp;W2633&amp;"|"&amp;X2633&amp;"|"&amp;Y2633&amp;"|"&amp;Z2633&amp;"|"&amp;AA2633&amp;"|"&amp;AB2633&amp;"|"&amp;AC2633&amp;"|"&amp;AD2633&amp;"|"&amp;AE2633&amp;"|"&amp;AF2633&amp;"|"))</f>
        <v/>
      </c>
      <c r="B2633" s="30" t="s">
        <v>1552</v>
      </c>
      <c r="C2633" s="30"/>
      <c r="D2633" s="55"/>
      <c r="F2633" s="83"/>
      <c r="G2633" s="46"/>
      <c r="H2633" s="27"/>
      <c r="I2633" s="83"/>
      <c r="J2633" s="28"/>
      <c r="K2633" s="83"/>
      <c r="L2633" s="83"/>
      <c r="M2633" s="29"/>
      <c r="N2633" s="83"/>
      <c r="O2633" s="29"/>
      <c r="P2633" s="83"/>
      <c r="Q2633" s="83"/>
      <c r="R2633" s="29"/>
      <c r="S2633" s="55"/>
      <c r="T2633" s="55"/>
      <c r="U2633" s="26"/>
      <c r="AB2633" s="29"/>
      <c r="AD2633" s="29"/>
    </row>
    <row r="2634" spans="1:30" hidden="1" x14ac:dyDescent="0.25">
      <c r="A2634" s="24" t="str">
        <f>IF(D2634="","",(B2634&amp;"|"&amp;C2634&amp;"|"&amp;D2634&amp;"|"&amp;E2634&amp;"|"&amp;F2634&amp;"|"&amp;G2634&amp;"|"&amp;H2634&amp;"|"&amp;I2634&amp;"|"&amp;J2634&amp;"|"&amp;K2634&amp;"|"&amp;L2634&amp;"|"&amp;M2634&amp;"|"&amp;N2634&amp;"|"&amp;O2634&amp;"|"&amp;P2634&amp;"|"&amp;Q2634&amp;"|"&amp;R2634&amp;"|"&amp;S2634&amp;"|"&amp;T2634&amp;"|"&amp;U2634&amp;"|"&amp;V2634&amp;"|"&amp;W2634&amp;"|"&amp;X2634&amp;"|"&amp;Y2634&amp;"|"&amp;Z2634&amp;"|"&amp;AA2634&amp;"|"&amp;AB2634&amp;"|"&amp;AC2634&amp;"|"&amp;AD2634&amp;"|"&amp;AE2634&amp;"|"&amp;AF2634&amp;"|"))</f>
        <v/>
      </c>
      <c r="B2634" s="120" t="s">
        <v>1552</v>
      </c>
      <c r="C2634" s="121" t="s">
        <v>3530</v>
      </c>
      <c r="D2634" s="106"/>
      <c r="E2634" s="106"/>
      <c r="F2634" s="106"/>
      <c r="G2634" s="106"/>
      <c r="H2634" s="106"/>
      <c r="I2634" s="106"/>
      <c r="J2634" s="109"/>
      <c r="K2634" s="108"/>
      <c r="L2634" s="106"/>
      <c r="M2634" s="106"/>
      <c r="N2634" s="106"/>
      <c r="O2634" s="106"/>
      <c r="P2634" s="106"/>
      <c r="Q2634" s="106"/>
      <c r="R2634" s="106"/>
      <c r="S2634" s="106"/>
      <c r="T2634" s="106"/>
      <c r="U2634" s="122"/>
      <c r="AB2634" s="83"/>
      <c r="AD2634" s="83"/>
    </row>
    <row r="2635" spans="1:30" hidden="1" x14ac:dyDescent="0.25">
      <c r="A2635" s="24" t="str">
        <f>IF(D2635="","",(B2635&amp;"|"&amp;C2635&amp;"|"&amp;D2635&amp;"|"&amp;E2635&amp;"|"&amp;F2635&amp;"|"&amp;G2635&amp;"|"&amp;H2635&amp;"|"&amp;I2635&amp;"|"&amp;J2635&amp;"|"&amp;K2635&amp;"|"&amp;L2635&amp;"|"&amp;M2635&amp;"|"&amp;N2635&amp;"|"&amp;O2635&amp;"|"&amp;P2635&amp;"|"&amp;Q2635&amp;"|"&amp;R2635&amp;"|"&amp;S2635&amp;"|"&amp;T2635&amp;"|"&amp;U2635&amp;"|"&amp;V2635&amp;"|"&amp;W2635&amp;"|"&amp;X2635&amp;"|"&amp;Y2635&amp;"|"&amp;Z2635&amp;"|"&amp;AA2635&amp;"|"&amp;AB2635&amp;"|"&amp;AC2635&amp;"|"&amp;AD2635&amp;"|"&amp;AE2635&amp;"|"&amp;AF2635&amp;"|"))</f>
        <v/>
      </c>
      <c r="B2635" s="30" t="s">
        <v>1553</v>
      </c>
      <c r="C2635" s="30"/>
      <c r="D2635" s="55"/>
      <c r="F2635" s="83"/>
      <c r="G2635" s="46"/>
      <c r="H2635" s="27"/>
      <c r="I2635" s="83"/>
      <c r="J2635" s="28"/>
      <c r="K2635" s="83"/>
      <c r="L2635" s="83"/>
      <c r="M2635" s="29"/>
      <c r="N2635" s="83"/>
      <c r="O2635" s="29"/>
      <c r="P2635" s="83"/>
      <c r="Q2635" s="83"/>
      <c r="R2635" s="29"/>
      <c r="S2635" s="55"/>
      <c r="T2635" s="55"/>
      <c r="U2635" s="26"/>
      <c r="AB2635" s="29"/>
      <c r="AD2635" s="29"/>
    </row>
    <row r="2636" spans="1:30" hidden="1" x14ac:dyDescent="0.25">
      <c r="A2636" s="24" t="str">
        <f>IF(D2636="","",(B2636&amp;"|"&amp;C2636&amp;"|"&amp;D2636&amp;"|"&amp;E2636&amp;"|"&amp;F2636&amp;"|"&amp;G2636&amp;"|"&amp;H2636&amp;"|"&amp;I2636&amp;"|"&amp;J2636&amp;"|"&amp;K2636&amp;"|"&amp;L2636&amp;"|"&amp;M2636&amp;"|"&amp;N2636&amp;"|"&amp;O2636&amp;"|"&amp;P2636&amp;"|"&amp;Q2636&amp;"|"&amp;R2636&amp;"|"&amp;S2636&amp;"|"&amp;T2636&amp;"|"&amp;U2636&amp;"|"&amp;V2636&amp;"|"&amp;W2636&amp;"|"&amp;X2636&amp;"|"&amp;Y2636&amp;"|"&amp;Z2636&amp;"|"&amp;AA2636&amp;"|"&amp;AB2636&amp;"|"&amp;AC2636&amp;"|"&amp;AD2636&amp;"|"&amp;AE2636&amp;"|"&amp;AF2636&amp;"|"))</f>
        <v/>
      </c>
      <c r="B2636" s="120" t="s">
        <v>1553</v>
      </c>
      <c r="C2636" s="121" t="s">
        <v>3531</v>
      </c>
      <c r="D2636" s="106"/>
      <c r="E2636" s="106"/>
      <c r="F2636" s="106"/>
      <c r="G2636" s="106"/>
      <c r="H2636" s="106"/>
      <c r="I2636" s="106"/>
      <c r="J2636" s="109"/>
      <c r="K2636" s="108"/>
      <c r="L2636" s="106"/>
      <c r="M2636" s="106"/>
      <c r="N2636" s="106"/>
      <c r="O2636" s="106"/>
      <c r="P2636" s="106"/>
      <c r="Q2636" s="106"/>
      <c r="R2636" s="106"/>
      <c r="S2636" s="106"/>
      <c r="T2636" s="106"/>
      <c r="U2636" s="122"/>
      <c r="AB2636" s="83"/>
      <c r="AD2636" s="83"/>
    </row>
    <row r="2637" spans="1:30" hidden="1" x14ac:dyDescent="0.25">
      <c r="A2637" s="24" t="str">
        <f>IF(D2637="","",(B2637&amp;"|"&amp;C2637&amp;"|"&amp;D2637&amp;"|"&amp;E2637&amp;"|"&amp;F2637&amp;"|"&amp;G2637&amp;"|"&amp;H2637&amp;"|"&amp;I2637&amp;"|"&amp;J2637&amp;"|"&amp;K2637&amp;"|"&amp;L2637&amp;"|"&amp;M2637&amp;"|"&amp;N2637&amp;"|"&amp;O2637&amp;"|"&amp;P2637&amp;"|"&amp;Q2637&amp;"|"&amp;R2637&amp;"|"&amp;S2637&amp;"|"&amp;T2637&amp;"|"&amp;U2637&amp;"|"&amp;V2637&amp;"|"&amp;W2637&amp;"|"&amp;X2637&amp;"|"&amp;Y2637&amp;"|"&amp;Z2637&amp;"|"&amp;AA2637&amp;"|"&amp;AB2637&amp;"|"&amp;AC2637&amp;"|"&amp;AD2637&amp;"|"&amp;AE2637&amp;"|"&amp;AF2637&amp;"|"))</f>
        <v/>
      </c>
      <c r="B2637" s="30" t="s">
        <v>1554</v>
      </c>
      <c r="C2637" s="30"/>
      <c r="D2637" s="55"/>
      <c r="F2637" s="83"/>
      <c r="G2637" s="46"/>
      <c r="H2637" s="27"/>
      <c r="I2637" s="83"/>
      <c r="J2637" s="28"/>
      <c r="K2637" s="83"/>
      <c r="L2637" s="83"/>
      <c r="M2637" s="29"/>
      <c r="N2637" s="83"/>
      <c r="O2637" s="29"/>
      <c r="P2637" s="83"/>
      <c r="Q2637" s="83"/>
      <c r="R2637" s="29"/>
      <c r="S2637" s="55"/>
      <c r="T2637" s="55"/>
      <c r="U2637" s="26"/>
      <c r="AB2637" s="29"/>
      <c r="AD2637" s="29"/>
    </row>
    <row r="2638" spans="1:30" hidden="1" x14ac:dyDescent="0.25">
      <c r="A2638" s="24" t="str">
        <f>IF(D2638="","",(B2638&amp;"|"&amp;C2638&amp;"|"&amp;D2638&amp;"|"&amp;E2638&amp;"|"&amp;F2638&amp;"|"&amp;G2638&amp;"|"&amp;H2638&amp;"|"&amp;I2638&amp;"|"&amp;J2638&amp;"|"&amp;K2638&amp;"|"&amp;L2638&amp;"|"&amp;M2638&amp;"|"&amp;N2638&amp;"|"&amp;O2638&amp;"|"&amp;P2638&amp;"|"&amp;Q2638&amp;"|"&amp;R2638&amp;"|"&amp;S2638&amp;"|"&amp;T2638&amp;"|"&amp;U2638&amp;"|"&amp;V2638&amp;"|"&amp;W2638&amp;"|"&amp;X2638&amp;"|"&amp;Y2638&amp;"|"&amp;Z2638&amp;"|"&amp;AA2638&amp;"|"&amp;AB2638&amp;"|"&amp;AC2638&amp;"|"&amp;AD2638&amp;"|"&amp;AE2638&amp;"|"&amp;AF2638&amp;"|"))</f>
        <v/>
      </c>
      <c r="B2638" s="120" t="s">
        <v>1554</v>
      </c>
      <c r="C2638" s="121" t="s">
        <v>3532</v>
      </c>
      <c r="D2638" s="106"/>
      <c r="E2638" s="106"/>
      <c r="F2638" s="106"/>
      <c r="G2638" s="106"/>
      <c r="H2638" s="106"/>
      <c r="I2638" s="106"/>
      <c r="J2638" s="109"/>
      <c r="K2638" s="108"/>
      <c r="L2638" s="106"/>
      <c r="M2638" s="106"/>
      <c r="N2638" s="106"/>
      <c r="O2638" s="106"/>
      <c r="P2638" s="106"/>
      <c r="Q2638" s="106"/>
      <c r="R2638" s="106"/>
      <c r="S2638" s="106"/>
      <c r="T2638" s="106"/>
      <c r="U2638" s="122"/>
      <c r="AB2638" s="83"/>
      <c r="AD2638" s="83"/>
    </row>
    <row r="2639" spans="1:30" hidden="1" x14ac:dyDescent="0.25">
      <c r="A2639" s="24" t="str">
        <f>IF(D2639="","",(B2639&amp;"|"&amp;C2639&amp;"|"&amp;D2639&amp;"|"&amp;E2639&amp;"|"&amp;F2639&amp;"|"&amp;G2639&amp;"|"&amp;H2639&amp;"|"&amp;I2639&amp;"|"&amp;J2639&amp;"|"&amp;K2639&amp;"|"&amp;L2639&amp;"|"&amp;M2639&amp;"|"&amp;N2639&amp;"|"&amp;O2639&amp;"|"&amp;P2639&amp;"|"&amp;Q2639&amp;"|"&amp;R2639&amp;"|"&amp;S2639&amp;"|"&amp;T2639&amp;"|"&amp;U2639&amp;"|"&amp;V2639&amp;"|"&amp;W2639&amp;"|"&amp;X2639&amp;"|"&amp;Y2639&amp;"|"&amp;Z2639&amp;"|"&amp;AA2639&amp;"|"&amp;AB2639&amp;"|"&amp;AC2639&amp;"|"&amp;AD2639&amp;"|"&amp;AE2639&amp;"|"&amp;AF2639&amp;"|"))</f>
        <v/>
      </c>
      <c r="B2639" s="30" t="s">
        <v>1555</v>
      </c>
      <c r="C2639" s="30"/>
      <c r="D2639" s="55"/>
      <c r="F2639" s="83"/>
      <c r="G2639" s="46"/>
      <c r="H2639" s="27"/>
      <c r="I2639" s="83"/>
      <c r="J2639" s="28"/>
      <c r="K2639" s="83"/>
      <c r="L2639" s="83"/>
      <c r="M2639" s="29"/>
      <c r="N2639" s="83"/>
      <c r="O2639" s="29"/>
      <c r="P2639" s="83"/>
      <c r="Q2639" s="83"/>
      <c r="R2639" s="29"/>
      <c r="S2639" s="55"/>
      <c r="T2639" s="55"/>
      <c r="U2639" s="26"/>
      <c r="AB2639" s="29"/>
      <c r="AD2639" s="29"/>
    </row>
    <row r="2640" spans="1:30" hidden="1" x14ac:dyDescent="0.25">
      <c r="A2640" s="24" t="str">
        <f>IF(D2640="","",(B2640&amp;"|"&amp;C2640&amp;"|"&amp;D2640&amp;"|"&amp;E2640&amp;"|"&amp;F2640&amp;"|"&amp;G2640&amp;"|"&amp;H2640&amp;"|"&amp;I2640&amp;"|"&amp;J2640&amp;"|"&amp;K2640&amp;"|"&amp;L2640&amp;"|"&amp;M2640&amp;"|"&amp;N2640&amp;"|"&amp;O2640&amp;"|"&amp;P2640&amp;"|"&amp;Q2640&amp;"|"&amp;R2640&amp;"|"&amp;S2640&amp;"|"&amp;T2640&amp;"|"&amp;U2640&amp;"|"&amp;V2640&amp;"|"&amp;W2640&amp;"|"&amp;X2640&amp;"|"&amp;Y2640&amp;"|"&amp;Z2640&amp;"|"&amp;AA2640&amp;"|"&amp;AB2640&amp;"|"&amp;AC2640&amp;"|"&amp;AD2640&amp;"|"&amp;AE2640&amp;"|"&amp;AF2640&amp;"|"))</f>
        <v/>
      </c>
      <c r="B2640" s="120" t="s">
        <v>1555</v>
      </c>
      <c r="C2640" s="121" t="s">
        <v>3533</v>
      </c>
      <c r="D2640" s="106"/>
      <c r="E2640" s="106"/>
      <c r="F2640" s="106"/>
      <c r="G2640" s="106"/>
      <c r="H2640" s="106"/>
      <c r="I2640" s="106"/>
      <c r="J2640" s="109"/>
      <c r="K2640" s="108"/>
      <c r="L2640" s="106"/>
      <c r="M2640" s="106"/>
      <c r="N2640" s="106"/>
      <c r="O2640" s="106"/>
      <c r="P2640" s="106"/>
      <c r="Q2640" s="106"/>
      <c r="R2640" s="106"/>
      <c r="S2640" s="106"/>
      <c r="T2640" s="106"/>
      <c r="U2640" s="122"/>
      <c r="AB2640" s="83"/>
      <c r="AD2640" s="83"/>
    </row>
    <row r="2641" spans="1:30" hidden="1" x14ac:dyDescent="0.25">
      <c r="A2641" s="24" t="str">
        <f>IF(D2641="","",(B2641&amp;"|"&amp;C2641&amp;"|"&amp;D2641&amp;"|"&amp;E2641&amp;"|"&amp;F2641&amp;"|"&amp;G2641&amp;"|"&amp;H2641&amp;"|"&amp;I2641&amp;"|"&amp;J2641&amp;"|"&amp;K2641&amp;"|"&amp;L2641&amp;"|"&amp;M2641&amp;"|"&amp;N2641&amp;"|"&amp;O2641&amp;"|"&amp;P2641&amp;"|"&amp;Q2641&amp;"|"&amp;R2641&amp;"|"&amp;S2641&amp;"|"&amp;T2641&amp;"|"&amp;U2641&amp;"|"&amp;V2641&amp;"|"&amp;W2641&amp;"|"&amp;X2641&amp;"|"&amp;Y2641&amp;"|"&amp;Z2641&amp;"|"&amp;AA2641&amp;"|"&amp;AB2641&amp;"|"&amp;AC2641&amp;"|"&amp;AD2641&amp;"|"&amp;AE2641&amp;"|"&amp;AF2641&amp;"|"))</f>
        <v/>
      </c>
      <c r="B2641" s="30" t="s">
        <v>1556</v>
      </c>
      <c r="C2641" s="30"/>
      <c r="D2641" s="55"/>
      <c r="F2641" s="83"/>
      <c r="G2641" s="46"/>
      <c r="H2641" s="27"/>
      <c r="I2641" s="83"/>
      <c r="J2641" s="28"/>
      <c r="K2641" s="83"/>
      <c r="L2641" s="83"/>
      <c r="M2641" s="29"/>
      <c r="N2641" s="83"/>
      <c r="O2641" s="29"/>
      <c r="P2641" s="83"/>
      <c r="Q2641" s="83"/>
      <c r="R2641" s="29"/>
      <c r="S2641" s="55"/>
      <c r="T2641" s="55"/>
      <c r="U2641" s="26"/>
      <c r="AB2641" s="29"/>
      <c r="AD2641" s="29"/>
    </row>
    <row r="2642" spans="1:30" hidden="1" x14ac:dyDescent="0.25">
      <c r="A2642" s="24" t="str">
        <f>IF(D2642="","",(B2642&amp;"|"&amp;C2642&amp;"|"&amp;D2642&amp;"|"&amp;E2642&amp;"|"&amp;F2642&amp;"|"&amp;G2642&amp;"|"&amp;H2642&amp;"|"&amp;I2642&amp;"|"&amp;J2642&amp;"|"&amp;K2642&amp;"|"&amp;L2642&amp;"|"&amp;M2642&amp;"|"&amp;N2642&amp;"|"&amp;O2642&amp;"|"&amp;P2642&amp;"|"&amp;Q2642&amp;"|"&amp;R2642&amp;"|"&amp;S2642&amp;"|"&amp;T2642&amp;"|"&amp;U2642&amp;"|"&amp;V2642&amp;"|"&amp;W2642&amp;"|"&amp;X2642&amp;"|"&amp;Y2642&amp;"|"&amp;Z2642&amp;"|"&amp;AA2642&amp;"|"&amp;AB2642&amp;"|"&amp;AC2642&amp;"|"&amp;AD2642&amp;"|"&amp;AE2642&amp;"|"&amp;AF2642&amp;"|"))</f>
        <v/>
      </c>
      <c r="B2642" s="120" t="s">
        <v>1556</v>
      </c>
      <c r="C2642" s="121" t="s">
        <v>3534</v>
      </c>
      <c r="D2642" s="106"/>
      <c r="E2642" s="106"/>
      <c r="F2642" s="106"/>
      <c r="G2642" s="106"/>
      <c r="H2642" s="106"/>
      <c r="I2642" s="106"/>
      <c r="J2642" s="109"/>
      <c r="K2642" s="108"/>
      <c r="L2642" s="106"/>
      <c r="M2642" s="106"/>
      <c r="N2642" s="106"/>
      <c r="O2642" s="106"/>
      <c r="P2642" s="106"/>
      <c r="Q2642" s="106"/>
      <c r="R2642" s="106"/>
      <c r="S2642" s="106"/>
      <c r="T2642" s="106"/>
      <c r="U2642" s="122"/>
      <c r="AB2642" s="83"/>
      <c r="AD2642" s="83"/>
    </row>
    <row r="2643" spans="1:30" hidden="1" x14ac:dyDescent="0.25">
      <c r="A2643" s="24" t="str">
        <f>IF(D2643="","",(B2643&amp;"|"&amp;C2643&amp;"|"&amp;D2643&amp;"|"&amp;E2643&amp;"|"&amp;F2643&amp;"|"&amp;G2643&amp;"|"&amp;H2643&amp;"|"&amp;I2643&amp;"|"&amp;J2643&amp;"|"&amp;K2643&amp;"|"&amp;L2643&amp;"|"&amp;M2643&amp;"|"&amp;N2643&amp;"|"&amp;O2643&amp;"|"&amp;P2643&amp;"|"&amp;Q2643&amp;"|"&amp;R2643&amp;"|"&amp;S2643&amp;"|"&amp;T2643&amp;"|"&amp;U2643&amp;"|"&amp;V2643&amp;"|"&amp;W2643&amp;"|"&amp;X2643&amp;"|"&amp;Y2643&amp;"|"&amp;Z2643&amp;"|"&amp;AA2643&amp;"|"&amp;AB2643&amp;"|"&amp;AC2643&amp;"|"&amp;AD2643&amp;"|"&amp;AE2643&amp;"|"&amp;AF2643&amp;"|"))</f>
        <v/>
      </c>
      <c r="B2643" s="30" t="s">
        <v>1557</v>
      </c>
      <c r="C2643" s="30"/>
      <c r="D2643" s="55"/>
      <c r="F2643" s="83"/>
      <c r="G2643" s="46"/>
      <c r="H2643" s="27"/>
      <c r="I2643" s="83"/>
      <c r="J2643" s="28"/>
      <c r="K2643" s="83"/>
      <c r="L2643" s="83"/>
      <c r="M2643" s="29"/>
      <c r="N2643" s="83"/>
      <c r="O2643" s="29"/>
      <c r="P2643" s="83"/>
      <c r="Q2643" s="83"/>
      <c r="R2643" s="29"/>
      <c r="S2643" s="55"/>
      <c r="T2643" s="55"/>
      <c r="U2643" s="26"/>
      <c r="AB2643" s="29"/>
      <c r="AD2643" s="29"/>
    </row>
    <row r="2644" spans="1:30" hidden="1" x14ac:dyDescent="0.25">
      <c r="A2644" s="24" t="str">
        <f>IF(D2644="","",(B2644&amp;"|"&amp;C2644&amp;"|"&amp;D2644&amp;"|"&amp;E2644&amp;"|"&amp;F2644&amp;"|"&amp;G2644&amp;"|"&amp;H2644&amp;"|"&amp;I2644&amp;"|"&amp;J2644&amp;"|"&amp;K2644&amp;"|"&amp;L2644&amp;"|"&amp;M2644&amp;"|"&amp;N2644&amp;"|"&amp;O2644&amp;"|"&amp;P2644&amp;"|"&amp;Q2644&amp;"|"&amp;R2644&amp;"|"&amp;S2644&amp;"|"&amp;T2644&amp;"|"&amp;U2644&amp;"|"&amp;V2644&amp;"|"&amp;W2644&amp;"|"&amp;X2644&amp;"|"&amp;Y2644&amp;"|"&amp;Z2644&amp;"|"&amp;AA2644&amp;"|"&amp;AB2644&amp;"|"&amp;AC2644&amp;"|"&amp;AD2644&amp;"|"&amp;AE2644&amp;"|"&amp;AF2644&amp;"|"))</f>
        <v/>
      </c>
      <c r="B2644" s="120" t="s">
        <v>1557</v>
      </c>
      <c r="C2644" s="121" t="s">
        <v>3535</v>
      </c>
      <c r="D2644" s="106"/>
      <c r="E2644" s="106"/>
      <c r="F2644" s="106"/>
      <c r="G2644" s="106"/>
      <c r="H2644" s="106"/>
      <c r="I2644" s="106"/>
      <c r="J2644" s="109"/>
      <c r="K2644" s="108"/>
      <c r="L2644" s="106"/>
      <c r="M2644" s="106"/>
      <c r="N2644" s="106"/>
      <c r="O2644" s="106"/>
      <c r="P2644" s="106"/>
      <c r="Q2644" s="106"/>
      <c r="R2644" s="106"/>
      <c r="S2644" s="106"/>
      <c r="T2644" s="106"/>
      <c r="U2644" s="122"/>
      <c r="AB2644" s="83"/>
      <c r="AD2644" s="83"/>
    </row>
    <row r="2645" spans="1:30" hidden="1" x14ac:dyDescent="0.25">
      <c r="A2645" s="24" t="str">
        <f>IF(D2645="","",(B2645&amp;"|"&amp;C2645&amp;"|"&amp;D2645&amp;"|"&amp;E2645&amp;"|"&amp;F2645&amp;"|"&amp;G2645&amp;"|"&amp;H2645&amp;"|"&amp;I2645&amp;"|"&amp;J2645&amp;"|"&amp;K2645&amp;"|"&amp;L2645&amp;"|"&amp;M2645&amp;"|"&amp;N2645&amp;"|"&amp;O2645&amp;"|"&amp;P2645&amp;"|"&amp;Q2645&amp;"|"&amp;R2645&amp;"|"&amp;S2645&amp;"|"&amp;T2645&amp;"|"&amp;U2645&amp;"|"&amp;V2645&amp;"|"&amp;W2645&amp;"|"&amp;X2645&amp;"|"&amp;Y2645&amp;"|"&amp;Z2645&amp;"|"&amp;AA2645&amp;"|"&amp;AB2645&amp;"|"&amp;AC2645&amp;"|"&amp;AD2645&amp;"|"&amp;AE2645&amp;"|"&amp;AF2645&amp;"|"))</f>
        <v/>
      </c>
      <c r="B2645" s="30" t="s">
        <v>1558</v>
      </c>
      <c r="C2645" s="30"/>
      <c r="D2645" s="55"/>
      <c r="F2645" s="83"/>
      <c r="G2645" s="46"/>
      <c r="H2645" s="27"/>
      <c r="I2645" s="83"/>
      <c r="J2645" s="28"/>
      <c r="K2645" s="83"/>
      <c r="L2645" s="83"/>
      <c r="M2645" s="29"/>
      <c r="N2645" s="83"/>
      <c r="O2645" s="29"/>
      <c r="P2645" s="83"/>
      <c r="Q2645" s="83"/>
      <c r="R2645" s="29"/>
      <c r="S2645" s="55"/>
      <c r="T2645" s="55"/>
      <c r="U2645" s="26"/>
      <c r="AB2645" s="29"/>
      <c r="AD2645" s="29"/>
    </row>
    <row r="2646" spans="1:30" hidden="1" x14ac:dyDescent="0.25">
      <c r="A2646" s="24" t="str">
        <f>IF(D2646="","",(B2646&amp;"|"&amp;C2646&amp;"|"&amp;D2646&amp;"|"&amp;E2646&amp;"|"&amp;F2646&amp;"|"&amp;G2646&amp;"|"&amp;H2646&amp;"|"&amp;I2646&amp;"|"&amp;J2646&amp;"|"&amp;K2646&amp;"|"&amp;L2646&amp;"|"&amp;M2646&amp;"|"&amp;N2646&amp;"|"&amp;O2646&amp;"|"&amp;P2646&amp;"|"&amp;Q2646&amp;"|"&amp;R2646&amp;"|"&amp;S2646&amp;"|"&amp;T2646&amp;"|"&amp;U2646&amp;"|"&amp;V2646&amp;"|"&amp;W2646&amp;"|"&amp;X2646&amp;"|"&amp;Y2646&amp;"|"&amp;Z2646&amp;"|"&amp;AA2646&amp;"|"&amp;AB2646&amp;"|"&amp;AC2646&amp;"|"&amp;AD2646&amp;"|"&amp;AE2646&amp;"|"&amp;AF2646&amp;"|"))</f>
        <v/>
      </c>
      <c r="B2646" s="120" t="s">
        <v>1558</v>
      </c>
      <c r="C2646" s="121" t="s">
        <v>3536</v>
      </c>
      <c r="D2646" s="106"/>
      <c r="E2646" s="106"/>
      <c r="F2646" s="106"/>
      <c r="G2646" s="106"/>
      <c r="H2646" s="106"/>
      <c r="I2646" s="106"/>
      <c r="J2646" s="109"/>
      <c r="K2646" s="108"/>
      <c r="L2646" s="106"/>
      <c r="M2646" s="106"/>
      <c r="N2646" s="106"/>
      <c r="O2646" s="106"/>
      <c r="P2646" s="106"/>
      <c r="Q2646" s="106"/>
      <c r="R2646" s="106"/>
      <c r="S2646" s="106"/>
      <c r="T2646" s="106"/>
      <c r="U2646" s="122"/>
      <c r="AB2646" s="83"/>
      <c r="AD2646" s="83"/>
    </row>
    <row r="2647" spans="1:30" hidden="1" x14ac:dyDescent="0.25">
      <c r="A2647" s="24" t="str">
        <f>IF(D2647="","",(B2647&amp;"|"&amp;C2647&amp;"|"&amp;D2647&amp;"|"&amp;E2647&amp;"|"&amp;F2647&amp;"|"&amp;G2647&amp;"|"&amp;H2647&amp;"|"&amp;I2647&amp;"|"&amp;J2647&amp;"|"&amp;K2647&amp;"|"&amp;L2647&amp;"|"&amp;M2647&amp;"|"&amp;N2647&amp;"|"&amp;O2647&amp;"|"&amp;P2647&amp;"|"&amp;Q2647&amp;"|"&amp;R2647&amp;"|"&amp;S2647&amp;"|"&amp;T2647&amp;"|"&amp;U2647&amp;"|"&amp;V2647&amp;"|"&amp;W2647&amp;"|"&amp;X2647&amp;"|"&amp;Y2647&amp;"|"&amp;Z2647&amp;"|"&amp;AA2647&amp;"|"&amp;AB2647&amp;"|"&amp;AC2647&amp;"|"&amp;AD2647&amp;"|"&amp;AE2647&amp;"|"&amp;AF2647&amp;"|"))</f>
        <v/>
      </c>
      <c r="B2647" s="30" t="s">
        <v>1559</v>
      </c>
      <c r="C2647" s="30"/>
      <c r="D2647" s="55"/>
      <c r="F2647" s="83"/>
      <c r="G2647" s="46"/>
      <c r="H2647" s="27"/>
      <c r="I2647" s="83"/>
      <c r="J2647" s="28"/>
      <c r="K2647" s="83"/>
      <c r="L2647" s="83"/>
      <c r="M2647" s="29"/>
      <c r="N2647" s="83"/>
      <c r="O2647" s="29"/>
      <c r="P2647" s="83"/>
      <c r="Q2647" s="83"/>
      <c r="R2647" s="29"/>
      <c r="S2647" s="55"/>
      <c r="T2647" s="55"/>
      <c r="U2647" s="26"/>
      <c r="AB2647" s="29"/>
      <c r="AD2647" s="29"/>
    </row>
    <row r="2648" spans="1:30" hidden="1" x14ac:dyDescent="0.25">
      <c r="A2648" s="24" t="str">
        <f>IF(D2648="","",(B2648&amp;"|"&amp;C2648&amp;"|"&amp;D2648&amp;"|"&amp;E2648&amp;"|"&amp;F2648&amp;"|"&amp;G2648&amp;"|"&amp;H2648&amp;"|"&amp;I2648&amp;"|"&amp;J2648&amp;"|"&amp;K2648&amp;"|"&amp;L2648&amp;"|"&amp;M2648&amp;"|"&amp;N2648&amp;"|"&amp;O2648&amp;"|"&amp;P2648&amp;"|"&amp;Q2648&amp;"|"&amp;R2648&amp;"|"&amp;S2648&amp;"|"&amp;T2648&amp;"|"&amp;U2648&amp;"|"&amp;V2648&amp;"|"&amp;W2648&amp;"|"&amp;X2648&amp;"|"&amp;Y2648&amp;"|"&amp;Z2648&amp;"|"&amp;AA2648&amp;"|"&amp;AB2648&amp;"|"&amp;AC2648&amp;"|"&amp;AD2648&amp;"|"&amp;AE2648&amp;"|"&amp;AF2648&amp;"|"))</f>
        <v/>
      </c>
      <c r="B2648" s="120" t="s">
        <v>1559</v>
      </c>
      <c r="C2648" s="121" t="s">
        <v>3537</v>
      </c>
      <c r="D2648" s="106"/>
      <c r="E2648" s="106"/>
      <c r="F2648" s="106"/>
      <c r="G2648" s="106"/>
      <c r="H2648" s="106"/>
      <c r="I2648" s="106"/>
      <c r="J2648" s="109"/>
      <c r="K2648" s="108"/>
      <c r="L2648" s="106"/>
      <c r="M2648" s="106"/>
      <c r="N2648" s="106"/>
      <c r="O2648" s="106"/>
      <c r="P2648" s="106"/>
      <c r="Q2648" s="106"/>
      <c r="R2648" s="106"/>
      <c r="S2648" s="106"/>
      <c r="T2648" s="106"/>
      <c r="U2648" s="122"/>
      <c r="AB2648" s="83"/>
      <c r="AD2648" s="83"/>
    </row>
    <row r="2649" spans="1:30" hidden="1" x14ac:dyDescent="0.25">
      <c r="A2649" s="24" t="str">
        <f>IF(D2649="","",(B2649&amp;"|"&amp;C2649&amp;"|"&amp;D2649&amp;"|"&amp;E2649&amp;"|"&amp;F2649&amp;"|"&amp;G2649&amp;"|"&amp;H2649&amp;"|"&amp;I2649&amp;"|"&amp;J2649&amp;"|"&amp;K2649&amp;"|"&amp;L2649&amp;"|"&amp;M2649&amp;"|"&amp;N2649&amp;"|"&amp;O2649&amp;"|"&amp;P2649&amp;"|"&amp;Q2649&amp;"|"&amp;R2649&amp;"|"&amp;S2649&amp;"|"&amp;T2649&amp;"|"&amp;U2649&amp;"|"&amp;V2649&amp;"|"&amp;W2649&amp;"|"&amp;X2649&amp;"|"&amp;Y2649&amp;"|"&amp;Z2649&amp;"|"&amp;AA2649&amp;"|"&amp;AB2649&amp;"|"&amp;AC2649&amp;"|"&amp;AD2649&amp;"|"&amp;AE2649&amp;"|"&amp;AF2649&amp;"|"))</f>
        <v/>
      </c>
      <c r="B2649" s="30" t="s">
        <v>1560</v>
      </c>
      <c r="C2649" s="30"/>
      <c r="D2649" s="55"/>
      <c r="F2649" s="83"/>
      <c r="G2649" s="46"/>
      <c r="H2649" s="27"/>
      <c r="I2649" s="83"/>
      <c r="J2649" s="28"/>
      <c r="K2649" s="83"/>
      <c r="L2649" s="83"/>
      <c r="M2649" s="29"/>
      <c r="N2649" s="83"/>
      <c r="O2649" s="29"/>
      <c r="P2649" s="83"/>
      <c r="Q2649" s="83"/>
      <c r="R2649" s="29"/>
      <c r="S2649" s="55"/>
      <c r="T2649" s="55"/>
      <c r="U2649" s="26"/>
      <c r="AB2649" s="29"/>
      <c r="AD2649" s="29"/>
    </row>
    <row r="2650" spans="1:30" hidden="1" x14ac:dyDescent="0.25">
      <c r="A2650" s="24" t="str">
        <f>IF(D2650="","",(B2650&amp;"|"&amp;C2650&amp;"|"&amp;D2650&amp;"|"&amp;E2650&amp;"|"&amp;F2650&amp;"|"&amp;G2650&amp;"|"&amp;H2650&amp;"|"&amp;I2650&amp;"|"&amp;J2650&amp;"|"&amp;K2650&amp;"|"&amp;L2650&amp;"|"&amp;M2650&amp;"|"&amp;N2650&amp;"|"&amp;O2650&amp;"|"&amp;P2650&amp;"|"&amp;Q2650&amp;"|"&amp;R2650&amp;"|"&amp;S2650&amp;"|"&amp;T2650&amp;"|"&amp;U2650&amp;"|"&amp;V2650&amp;"|"&amp;W2650&amp;"|"&amp;X2650&amp;"|"&amp;Y2650&amp;"|"&amp;Z2650&amp;"|"&amp;AA2650&amp;"|"&amp;AB2650&amp;"|"&amp;AC2650&amp;"|"&amp;AD2650&amp;"|"&amp;AE2650&amp;"|"&amp;AF2650&amp;"|"))</f>
        <v/>
      </c>
      <c r="B2650" s="120" t="s">
        <v>1560</v>
      </c>
      <c r="C2650" s="121" t="s">
        <v>3538</v>
      </c>
      <c r="D2650" s="106"/>
      <c r="E2650" s="106"/>
      <c r="F2650" s="106"/>
      <c r="G2650" s="106"/>
      <c r="H2650" s="106"/>
      <c r="I2650" s="106"/>
      <c r="J2650" s="109"/>
      <c r="K2650" s="108"/>
      <c r="L2650" s="106"/>
      <c r="M2650" s="106"/>
      <c r="N2650" s="106"/>
      <c r="O2650" s="106"/>
      <c r="P2650" s="106"/>
      <c r="Q2650" s="106"/>
      <c r="R2650" s="106"/>
      <c r="S2650" s="106"/>
      <c r="T2650" s="106"/>
      <c r="U2650" s="122"/>
      <c r="AB2650" s="83"/>
      <c r="AD2650" s="83"/>
    </row>
    <row r="2651" spans="1:30" hidden="1" x14ac:dyDescent="0.25">
      <c r="A2651" s="24" t="str">
        <f>IF(D2651="","",(B2651&amp;"|"&amp;C2651&amp;"|"&amp;D2651&amp;"|"&amp;E2651&amp;"|"&amp;F2651&amp;"|"&amp;G2651&amp;"|"&amp;H2651&amp;"|"&amp;I2651&amp;"|"&amp;J2651&amp;"|"&amp;K2651&amp;"|"&amp;L2651&amp;"|"&amp;M2651&amp;"|"&amp;N2651&amp;"|"&amp;O2651&amp;"|"&amp;P2651&amp;"|"&amp;Q2651&amp;"|"&amp;R2651&amp;"|"&amp;S2651&amp;"|"&amp;T2651&amp;"|"&amp;U2651&amp;"|"&amp;V2651&amp;"|"&amp;W2651&amp;"|"&amp;X2651&amp;"|"&amp;Y2651&amp;"|"&amp;Z2651&amp;"|"&amp;AA2651&amp;"|"&amp;AB2651&amp;"|"&amp;AC2651&amp;"|"&amp;AD2651&amp;"|"&amp;AE2651&amp;"|"&amp;AF2651&amp;"|"))</f>
        <v/>
      </c>
      <c r="B2651" s="30" t="s">
        <v>1561</v>
      </c>
      <c r="C2651" s="30"/>
      <c r="D2651" s="55"/>
      <c r="F2651" s="83"/>
      <c r="G2651" s="46"/>
      <c r="H2651" s="27"/>
      <c r="I2651" s="83"/>
      <c r="J2651" s="28"/>
      <c r="K2651" s="83"/>
      <c r="L2651" s="83"/>
      <c r="M2651" s="29"/>
      <c r="N2651" s="83"/>
      <c r="O2651" s="29"/>
      <c r="P2651" s="83"/>
      <c r="Q2651" s="83"/>
      <c r="R2651" s="29"/>
      <c r="S2651" s="55"/>
      <c r="T2651" s="55"/>
      <c r="U2651" s="26"/>
      <c r="AB2651" s="29"/>
      <c r="AD2651" s="29"/>
    </row>
    <row r="2652" spans="1:30" hidden="1" x14ac:dyDescent="0.25">
      <c r="A2652" s="24" t="str">
        <f>IF(D2652="","",(B2652&amp;"|"&amp;C2652&amp;"|"&amp;D2652&amp;"|"&amp;E2652&amp;"|"&amp;F2652&amp;"|"&amp;G2652&amp;"|"&amp;H2652&amp;"|"&amp;I2652&amp;"|"&amp;J2652&amp;"|"&amp;K2652&amp;"|"&amp;L2652&amp;"|"&amp;M2652&amp;"|"&amp;N2652&amp;"|"&amp;O2652&amp;"|"&amp;P2652&amp;"|"&amp;Q2652&amp;"|"&amp;R2652&amp;"|"&amp;S2652&amp;"|"&amp;T2652&amp;"|"&amp;U2652&amp;"|"&amp;V2652&amp;"|"&amp;W2652&amp;"|"&amp;X2652&amp;"|"&amp;Y2652&amp;"|"&amp;Z2652&amp;"|"&amp;AA2652&amp;"|"&amp;AB2652&amp;"|"&amp;AC2652&amp;"|"&amp;AD2652&amp;"|"&amp;AE2652&amp;"|"&amp;AF2652&amp;"|"))</f>
        <v/>
      </c>
      <c r="B2652" s="120" t="s">
        <v>1561</v>
      </c>
      <c r="C2652" s="121" t="s">
        <v>3539</v>
      </c>
      <c r="D2652" s="106"/>
      <c r="E2652" s="106"/>
      <c r="F2652" s="106"/>
      <c r="G2652" s="106"/>
      <c r="H2652" s="106"/>
      <c r="I2652" s="106"/>
      <c r="J2652" s="109"/>
      <c r="K2652" s="108"/>
      <c r="L2652" s="106"/>
      <c r="M2652" s="106"/>
      <c r="N2652" s="106"/>
      <c r="O2652" s="106"/>
      <c r="P2652" s="106"/>
      <c r="Q2652" s="106"/>
      <c r="R2652" s="106"/>
      <c r="S2652" s="106"/>
      <c r="T2652" s="106"/>
      <c r="U2652" s="122"/>
      <c r="AB2652" s="83"/>
      <c r="AD2652" s="83"/>
    </row>
    <row r="2653" spans="1:30" hidden="1" x14ac:dyDescent="0.25">
      <c r="A2653" s="24" t="str">
        <f>IF(D2653="","",(B2653&amp;"|"&amp;C2653&amp;"|"&amp;D2653&amp;"|"&amp;E2653&amp;"|"&amp;F2653&amp;"|"&amp;G2653&amp;"|"&amp;H2653&amp;"|"&amp;I2653&amp;"|"&amp;J2653&amp;"|"&amp;K2653&amp;"|"&amp;L2653&amp;"|"&amp;M2653&amp;"|"&amp;N2653&amp;"|"&amp;O2653&amp;"|"&amp;P2653&amp;"|"&amp;Q2653&amp;"|"&amp;R2653&amp;"|"&amp;S2653&amp;"|"&amp;T2653&amp;"|"&amp;U2653&amp;"|"&amp;V2653&amp;"|"&amp;W2653&amp;"|"&amp;X2653&amp;"|"&amp;Y2653&amp;"|"&amp;Z2653&amp;"|"&amp;AA2653&amp;"|"&amp;AB2653&amp;"|"&amp;AC2653&amp;"|"&amp;AD2653&amp;"|"&amp;AE2653&amp;"|"&amp;AF2653&amp;"|"))</f>
        <v/>
      </c>
      <c r="B2653" s="30" t="s">
        <v>1562</v>
      </c>
      <c r="C2653" s="30"/>
      <c r="D2653" s="55"/>
      <c r="F2653" s="83"/>
      <c r="G2653" s="46"/>
      <c r="H2653" s="27"/>
      <c r="I2653" s="83"/>
      <c r="J2653" s="28"/>
      <c r="K2653" s="83"/>
      <c r="L2653" s="83"/>
      <c r="M2653" s="29"/>
      <c r="N2653" s="83"/>
      <c r="O2653" s="29"/>
      <c r="P2653" s="83"/>
      <c r="Q2653" s="83"/>
      <c r="R2653" s="29"/>
      <c r="S2653" s="55"/>
      <c r="T2653" s="55"/>
      <c r="U2653" s="26"/>
      <c r="AB2653" s="29"/>
      <c r="AD2653" s="29"/>
    </row>
    <row r="2654" spans="1:30" hidden="1" x14ac:dyDescent="0.25">
      <c r="A2654" s="24" t="str">
        <f>IF(D2654="","",(B2654&amp;"|"&amp;C2654&amp;"|"&amp;D2654&amp;"|"&amp;E2654&amp;"|"&amp;F2654&amp;"|"&amp;G2654&amp;"|"&amp;H2654&amp;"|"&amp;I2654&amp;"|"&amp;J2654&amp;"|"&amp;K2654&amp;"|"&amp;L2654&amp;"|"&amp;M2654&amp;"|"&amp;N2654&amp;"|"&amp;O2654&amp;"|"&amp;P2654&amp;"|"&amp;Q2654&amp;"|"&amp;R2654&amp;"|"&amp;S2654&amp;"|"&amp;T2654&amp;"|"&amp;U2654&amp;"|"&amp;V2654&amp;"|"&amp;W2654&amp;"|"&amp;X2654&amp;"|"&amp;Y2654&amp;"|"&amp;Z2654&amp;"|"&amp;AA2654&amp;"|"&amp;AB2654&amp;"|"&amp;AC2654&amp;"|"&amp;AD2654&amp;"|"&amp;AE2654&amp;"|"&amp;AF2654&amp;"|"))</f>
        <v/>
      </c>
      <c r="B2654" s="120" t="s">
        <v>1562</v>
      </c>
      <c r="C2654" s="121" t="s">
        <v>3540</v>
      </c>
      <c r="D2654" s="106"/>
      <c r="E2654" s="106"/>
      <c r="F2654" s="106"/>
      <c r="G2654" s="106"/>
      <c r="H2654" s="106"/>
      <c r="I2654" s="106"/>
      <c r="J2654" s="109"/>
      <c r="K2654" s="108"/>
      <c r="L2654" s="106"/>
      <c r="M2654" s="106"/>
      <c r="N2654" s="106"/>
      <c r="O2654" s="106"/>
      <c r="P2654" s="106"/>
      <c r="Q2654" s="106"/>
      <c r="R2654" s="106"/>
      <c r="S2654" s="106"/>
      <c r="T2654" s="106"/>
      <c r="U2654" s="122"/>
      <c r="AB2654" s="83"/>
      <c r="AD2654" s="83"/>
    </row>
    <row r="2655" spans="1:30" hidden="1" x14ac:dyDescent="0.25">
      <c r="A2655" s="24" t="str">
        <f>IF(D2655="","",(B2655&amp;"|"&amp;C2655&amp;"|"&amp;D2655&amp;"|"&amp;E2655&amp;"|"&amp;F2655&amp;"|"&amp;G2655&amp;"|"&amp;H2655&amp;"|"&amp;I2655&amp;"|"&amp;J2655&amp;"|"&amp;K2655&amp;"|"&amp;L2655&amp;"|"&amp;M2655&amp;"|"&amp;N2655&amp;"|"&amp;O2655&amp;"|"&amp;P2655&amp;"|"&amp;Q2655&amp;"|"&amp;R2655&amp;"|"&amp;S2655&amp;"|"&amp;T2655&amp;"|"&amp;U2655&amp;"|"&amp;V2655&amp;"|"&amp;W2655&amp;"|"&amp;X2655&amp;"|"&amp;Y2655&amp;"|"&amp;Z2655&amp;"|"&amp;AA2655&amp;"|"&amp;AB2655&amp;"|"&amp;AC2655&amp;"|"&amp;AD2655&amp;"|"&amp;AE2655&amp;"|"&amp;AF2655&amp;"|"))</f>
        <v/>
      </c>
      <c r="B2655" s="30" t="s">
        <v>1563</v>
      </c>
      <c r="C2655" s="30"/>
      <c r="D2655" s="55"/>
      <c r="F2655" s="83"/>
      <c r="G2655" s="46"/>
      <c r="H2655" s="27"/>
      <c r="I2655" s="83"/>
      <c r="J2655" s="28"/>
      <c r="K2655" s="83"/>
      <c r="L2655" s="83"/>
      <c r="M2655" s="29"/>
      <c r="N2655" s="83"/>
      <c r="O2655" s="29"/>
      <c r="P2655" s="83"/>
      <c r="Q2655" s="83"/>
      <c r="R2655" s="29"/>
      <c r="S2655" s="55"/>
      <c r="T2655" s="55"/>
      <c r="U2655" s="26"/>
      <c r="AB2655" s="29"/>
      <c r="AD2655" s="29"/>
    </row>
    <row r="2656" spans="1:30" hidden="1" x14ac:dyDescent="0.25">
      <c r="A2656" s="24" t="str">
        <f>IF(D2656="","",(B2656&amp;"|"&amp;C2656&amp;"|"&amp;D2656&amp;"|"&amp;E2656&amp;"|"&amp;F2656&amp;"|"&amp;G2656&amp;"|"&amp;H2656&amp;"|"&amp;I2656&amp;"|"&amp;J2656&amp;"|"&amp;K2656&amp;"|"&amp;L2656&amp;"|"&amp;M2656&amp;"|"&amp;N2656&amp;"|"&amp;O2656&amp;"|"&amp;P2656&amp;"|"&amp;Q2656&amp;"|"&amp;R2656&amp;"|"&amp;S2656&amp;"|"&amp;T2656&amp;"|"&amp;U2656&amp;"|"&amp;V2656&amp;"|"&amp;W2656&amp;"|"&amp;X2656&amp;"|"&amp;Y2656&amp;"|"&amp;Z2656&amp;"|"&amp;AA2656&amp;"|"&amp;AB2656&amp;"|"&amp;AC2656&amp;"|"&amp;AD2656&amp;"|"&amp;AE2656&amp;"|"&amp;AF2656&amp;"|"))</f>
        <v/>
      </c>
      <c r="B2656" s="120" t="s">
        <v>1563</v>
      </c>
      <c r="C2656" s="121" t="s">
        <v>3541</v>
      </c>
      <c r="D2656" s="106"/>
      <c r="E2656" s="106"/>
      <c r="F2656" s="106"/>
      <c r="G2656" s="106"/>
      <c r="H2656" s="106"/>
      <c r="I2656" s="106"/>
      <c r="J2656" s="109"/>
      <c r="K2656" s="108"/>
      <c r="L2656" s="106"/>
      <c r="M2656" s="106"/>
      <c r="N2656" s="106"/>
      <c r="O2656" s="106"/>
      <c r="P2656" s="106"/>
      <c r="Q2656" s="106"/>
      <c r="R2656" s="106"/>
      <c r="S2656" s="106"/>
      <c r="T2656" s="106"/>
      <c r="U2656" s="122"/>
      <c r="AB2656" s="83"/>
      <c r="AD2656" s="83"/>
    </row>
    <row r="2657" spans="1:30" hidden="1" x14ac:dyDescent="0.25">
      <c r="A2657" s="24" t="str">
        <f>IF(D2657="","",(B2657&amp;"|"&amp;C2657&amp;"|"&amp;D2657&amp;"|"&amp;E2657&amp;"|"&amp;F2657&amp;"|"&amp;G2657&amp;"|"&amp;H2657&amp;"|"&amp;I2657&amp;"|"&amp;J2657&amp;"|"&amp;K2657&amp;"|"&amp;L2657&amp;"|"&amp;M2657&amp;"|"&amp;N2657&amp;"|"&amp;O2657&amp;"|"&amp;P2657&amp;"|"&amp;Q2657&amp;"|"&amp;R2657&amp;"|"&amp;S2657&amp;"|"&amp;T2657&amp;"|"&amp;U2657&amp;"|"&amp;V2657&amp;"|"&amp;W2657&amp;"|"&amp;X2657&amp;"|"&amp;Y2657&amp;"|"&amp;Z2657&amp;"|"&amp;AA2657&amp;"|"&amp;AB2657&amp;"|"&amp;AC2657&amp;"|"&amp;AD2657&amp;"|"&amp;AE2657&amp;"|"&amp;AF2657&amp;"|"))</f>
        <v/>
      </c>
      <c r="B2657" s="30" t="s">
        <v>1564</v>
      </c>
      <c r="C2657" s="30"/>
      <c r="D2657" s="55"/>
      <c r="F2657" s="83"/>
      <c r="G2657" s="46"/>
      <c r="H2657" s="27"/>
      <c r="I2657" s="83"/>
      <c r="J2657" s="28"/>
      <c r="K2657" s="83"/>
      <c r="L2657" s="83"/>
      <c r="M2657" s="29"/>
      <c r="N2657" s="83"/>
      <c r="O2657" s="29"/>
      <c r="P2657" s="83"/>
      <c r="Q2657" s="83"/>
      <c r="R2657" s="29"/>
      <c r="S2657" s="55"/>
      <c r="T2657" s="55"/>
      <c r="U2657" s="26"/>
      <c r="AB2657" s="29"/>
      <c r="AD2657" s="29"/>
    </row>
    <row r="2658" spans="1:30" hidden="1" x14ac:dyDescent="0.25">
      <c r="A2658" s="24" t="str">
        <f>IF(D2658="","",(B2658&amp;"|"&amp;C2658&amp;"|"&amp;D2658&amp;"|"&amp;E2658&amp;"|"&amp;F2658&amp;"|"&amp;G2658&amp;"|"&amp;H2658&amp;"|"&amp;I2658&amp;"|"&amp;J2658&amp;"|"&amp;K2658&amp;"|"&amp;L2658&amp;"|"&amp;M2658&amp;"|"&amp;N2658&amp;"|"&amp;O2658&amp;"|"&amp;P2658&amp;"|"&amp;Q2658&amp;"|"&amp;R2658&amp;"|"&amp;S2658&amp;"|"&amp;T2658&amp;"|"&amp;U2658&amp;"|"&amp;V2658&amp;"|"&amp;W2658&amp;"|"&amp;X2658&amp;"|"&amp;Y2658&amp;"|"&amp;Z2658&amp;"|"&amp;AA2658&amp;"|"&amp;AB2658&amp;"|"&amp;AC2658&amp;"|"&amp;AD2658&amp;"|"&amp;AE2658&amp;"|"&amp;AF2658&amp;"|"))</f>
        <v/>
      </c>
      <c r="B2658" s="120" t="s">
        <v>1564</v>
      </c>
      <c r="C2658" s="121" t="s">
        <v>3542</v>
      </c>
      <c r="D2658" s="106"/>
      <c r="E2658" s="106"/>
      <c r="F2658" s="106"/>
      <c r="G2658" s="106"/>
      <c r="H2658" s="106"/>
      <c r="I2658" s="106"/>
      <c r="J2658" s="109"/>
      <c r="K2658" s="108"/>
      <c r="L2658" s="106"/>
      <c r="M2658" s="106"/>
      <c r="N2658" s="106"/>
      <c r="O2658" s="106"/>
      <c r="P2658" s="106"/>
      <c r="Q2658" s="106"/>
      <c r="R2658" s="106"/>
      <c r="S2658" s="106"/>
      <c r="T2658" s="106"/>
      <c r="U2658" s="122"/>
      <c r="AB2658" s="83"/>
      <c r="AD2658" s="83"/>
    </row>
    <row r="2659" spans="1:30" hidden="1" x14ac:dyDescent="0.25">
      <c r="A2659" s="24" t="str">
        <f>IF(D2659="","",(B2659&amp;"|"&amp;C2659&amp;"|"&amp;D2659&amp;"|"&amp;E2659&amp;"|"&amp;F2659&amp;"|"&amp;G2659&amp;"|"&amp;H2659&amp;"|"&amp;I2659&amp;"|"&amp;J2659&amp;"|"&amp;K2659&amp;"|"&amp;L2659&amp;"|"&amp;M2659&amp;"|"&amp;N2659&amp;"|"&amp;O2659&amp;"|"&amp;P2659&amp;"|"&amp;Q2659&amp;"|"&amp;R2659&amp;"|"&amp;S2659&amp;"|"&amp;T2659&amp;"|"&amp;U2659&amp;"|"&amp;V2659&amp;"|"&amp;W2659&amp;"|"&amp;X2659&amp;"|"&amp;Y2659&amp;"|"&amp;Z2659&amp;"|"&amp;AA2659&amp;"|"&amp;AB2659&amp;"|"&amp;AC2659&amp;"|"&amp;AD2659&amp;"|"&amp;AE2659&amp;"|"&amp;AF2659&amp;"|"))</f>
        <v/>
      </c>
      <c r="B2659" s="30" t="s">
        <v>1565</v>
      </c>
      <c r="C2659" s="30"/>
      <c r="D2659" s="55"/>
      <c r="F2659" s="83"/>
      <c r="G2659" s="46"/>
      <c r="H2659" s="27"/>
      <c r="I2659" s="83"/>
      <c r="J2659" s="28"/>
      <c r="K2659" s="83"/>
      <c r="L2659" s="83"/>
      <c r="M2659" s="29"/>
      <c r="N2659" s="83"/>
      <c r="O2659" s="29"/>
      <c r="P2659" s="83"/>
      <c r="Q2659" s="83"/>
      <c r="R2659" s="29"/>
      <c r="S2659" s="55"/>
      <c r="T2659" s="55"/>
      <c r="U2659" s="26"/>
      <c r="AB2659" s="29"/>
      <c r="AD2659" s="29"/>
    </row>
    <row r="2660" spans="1:30" hidden="1" x14ac:dyDescent="0.25">
      <c r="A2660" s="24" t="str">
        <f>IF(D2660="","",(B2660&amp;"|"&amp;C2660&amp;"|"&amp;D2660&amp;"|"&amp;E2660&amp;"|"&amp;F2660&amp;"|"&amp;G2660&amp;"|"&amp;H2660&amp;"|"&amp;I2660&amp;"|"&amp;J2660&amp;"|"&amp;K2660&amp;"|"&amp;L2660&amp;"|"&amp;M2660&amp;"|"&amp;N2660&amp;"|"&amp;O2660&amp;"|"&amp;P2660&amp;"|"&amp;Q2660&amp;"|"&amp;R2660&amp;"|"&amp;S2660&amp;"|"&amp;T2660&amp;"|"&amp;U2660&amp;"|"&amp;V2660&amp;"|"&amp;W2660&amp;"|"&amp;X2660&amp;"|"&amp;Y2660&amp;"|"&amp;Z2660&amp;"|"&amp;AA2660&amp;"|"&amp;AB2660&amp;"|"&amp;AC2660&amp;"|"&amp;AD2660&amp;"|"&amp;AE2660&amp;"|"&amp;AF2660&amp;"|"))</f>
        <v/>
      </c>
      <c r="B2660" s="120" t="s">
        <v>1565</v>
      </c>
      <c r="C2660" s="121" t="s">
        <v>3543</v>
      </c>
      <c r="D2660" s="106"/>
      <c r="E2660" s="106"/>
      <c r="F2660" s="106"/>
      <c r="G2660" s="106"/>
      <c r="H2660" s="106"/>
      <c r="I2660" s="106"/>
      <c r="J2660" s="109"/>
      <c r="K2660" s="108"/>
      <c r="L2660" s="106"/>
      <c r="M2660" s="106"/>
      <c r="N2660" s="106"/>
      <c r="O2660" s="106"/>
      <c r="P2660" s="106"/>
      <c r="Q2660" s="106"/>
      <c r="R2660" s="106"/>
      <c r="S2660" s="106"/>
      <c r="T2660" s="106"/>
      <c r="U2660" s="122"/>
      <c r="AB2660" s="83"/>
      <c r="AD2660" s="83"/>
    </row>
    <row r="2661" spans="1:30" hidden="1" x14ac:dyDescent="0.25">
      <c r="A2661" s="24" t="str">
        <f>IF(D2661="","",(B2661&amp;"|"&amp;C2661&amp;"|"&amp;D2661&amp;"|"&amp;E2661&amp;"|"&amp;F2661&amp;"|"&amp;G2661&amp;"|"&amp;H2661&amp;"|"&amp;I2661&amp;"|"&amp;J2661&amp;"|"&amp;K2661&amp;"|"&amp;L2661&amp;"|"&amp;M2661&amp;"|"&amp;N2661&amp;"|"&amp;O2661&amp;"|"&amp;P2661&amp;"|"&amp;Q2661&amp;"|"&amp;R2661&amp;"|"&amp;S2661&amp;"|"&amp;T2661&amp;"|"&amp;U2661&amp;"|"&amp;V2661&amp;"|"&amp;W2661&amp;"|"&amp;X2661&amp;"|"&amp;Y2661&amp;"|"&amp;Z2661&amp;"|"&amp;AA2661&amp;"|"&amp;AB2661&amp;"|"&amp;AC2661&amp;"|"&amp;AD2661&amp;"|"&amp;AE2661&amp;"|"&amp;AF2661&amp;"|"))</f>
        <v/>
      </c>
      <c r="B2661" s="30" t="s">
        <v>1566</v>
      </c>
      <c r="C2661" s="30"/>
      <c r="D2661" s="55"/>
      <c r="F2661" s="83"/>
      <c r="G2661" s="46"/>
      <c r="H2661" s="27"/>
      <c r="I2661" s="83"/>
      <c r="J2661" s="28"/>
      <c r="K2661" s="83"/>
      <c r="L2661" s="83"/>
      <c r="M2661" s="29"/>
      <c r="N2661" s="83"/>
      <c r="O2661" s="29"/>
      <c r="P2661" s="83"/>
      <c r="Q2661" s="83"/>
      <c r="R2661" s="29"/>
      <c r="S2661" s="55"/>
      <c r="T2661" s="55"/>
      <c r="U2661" s="26"/>
      <c r="AB2661" s="29"/>
      <c r="AD2661" s="29"/>
    </row>
    <row r="2662" spans="1:30" hidden="1" x14ac:dyDescent="0.25">
      <c r="A2662" s="24" t="str">
        <f>IF(D2662="","",(B2662&amp;"|"&amp;C2662&amp;"|"&amp;D2662&amp;"|"&amp;E2662&amp;"|"&amp;F2662&amp;"|"&amp;G2662&amp;"|"&amp;H2662&amp;"|"&amp;I2662&amp;"|"&amp;J2662&amp;"|"&amp;K2662&amp;"|"&amp;L2662&amp;"|"&amp;M2662&amp;"|"&amp;N2662&amp;"|"&amp;O2662&amp;"|"&amp;P2662&amp;"|"&amp;Q2662&amp;"|"&amp;R2662&amp;"|"&amp;S2662&amp;"|"&amp;T2662&amp;"|"&amp;U2662&amp;"|"&amp;V2662&amp;"|"&amp;W2662&amp;"|"&amp;X2662&amp;"|"&amp;Y2662&amp;"|"&amp;Z2662&amp;"|"&amp;AA2662&amp;"|"&amp;AB2662&amp;"|"&amp;AC2662&amp;"|"&amp;AD2662&amp;"|"&amp;AE2662&amp;"|"&amp;AF2662&amp;"|"))</f>
        <v/>
      </c>
      <c r="B2662" s="120" t="s">
        <v>1566</v>
      </c>
      <c r="C2662" s="121" t="s">
        <v>3544</v>
      </c>
      <c r="D2662" s="106"/>
      <c r="E2662" s="106"/>
      <c r="F2662" s="106"/>
      <c r="G2662" s="106"/>
      <c r="H2662" s="106"/>
      <c r="I2662" s="106"/>
      <c r="J2662" s="109"/>
      <c r="K2662" s="108"/>
      <c r="L2662" s="106"/>
      <c r="M2662" s="106"/>
      <c r="N2662" s="106"/>
      <c r="O2662" s="106"/>
      <c r="P2662" s="106"/>
      <c r="Q2662" s="106"/>
      <c r="R2662" s="106"/>
      <c r="S2662" s="106"/>
      <c r="T2662" s="106"/>
      <c r="U2662" s="122"/>
      <c r="AB2662" s="83"/>
      <c r="AD2662" s="83"/>
    </row>
    <row r="2663" spans="1:30" hidden="1" x14ac:dyDescent="0.25">
      <c r="A2663" s="24" t="str">
        <f>IF(D2663="","",(B2663&amp;"|"&amp;C2663&amp;"|"&amp;D2663&amp;"|"&amp;E2663&amp;"|"&amp;F2663&amp;"|"&amp;G2663&amp;"|"&amp;H2663&amp;"|"&amp;I2663&amp;"|"&amp;J2663&amp;"|"&amp;K2663&amp;"|"&amp;L2663&amp;"|"&amp;M2663&amp;"|"&amp;N2663&amp;"|"&amp;O2663&amp;"|"&amp;P2663&amp;"|"&amp;Q2663&amp;"|"&amp;R2663&amp;"|"&amp;S2663&amp;"|"&amp;T2663&amp;"|"&amp;U2663&amp;"|"&amp;V2663&amp;"|"&amp;W2663&amp;"|"&amp;X2663&amp;"|"&amp;Y2663&amp;"|"&amp;Z2663&amp;"|"&amp;AA2663&amp;"|"&amp;AB2663&amp;"|"&amp;AC2663&amp;"|"&amp;AD2663&amp;"|"&amp;AE2663&amp;"|"&amp;AF2663&amp;"|"))</f>
        <v/>
      </c>
      <c r="B2663" s="30" t="s">
        <v>1567</v>
      </c>
      <c r="C2663" s="30"/>
      <c r="D2663" s="55"/>
      <c r="F2663" s="83"/>
      <c r="G2663" s="46"/>
      <c r="H2663" s="27"/>
      <c r="I2663" s="83"/>
      <c r="J2663" s="28"/>
      <c r="K2663" s="83"/>
      <c r="L2663" s="83"/>
      <c r="M2663" s="29"/>
      <c r="N2663" s="83"/>
      <c r="O2663" s="29"/>
      <c r="P2663" s="83"/>
      <c r="Q2663" s="83"/>
      <c r="R2663" s="29"/>
      <c r="S2663" s="55"/>
      <c r="T2663" s="55"/>
      <c r="U2663" s="26"/>
      <c r="AB2663" s="29"/>
      <c r="AD2663" s="29"/>
    </row>
    <row r="2664" spans="1:30" hidden="1" x14ac:dyDescent="0.25">
      <c r="A2664" s="24" t="str">
        <f>IF(D2664="","",(B2664&amp;"|"&amp;C2664&amp;"|"&amp;D2664&amp;"|"&amp;E2664&amp;"|"&amp;F2664&amp;"|"&amp;G2664&amp;"|"&amp;H2664&amp;"|"&amp;I2664&amp;"|"&amp;J2664&amp;"|"&amp;K2664&amp;"|"&amp;L2664&amp;"|"&amp;M2664&amp;"|"&amp;N2664&amp;"|"&amp;O2664&amp;"|"&amp;P2664&amp;"|"&amp;Q2664&amp;"|"&amp;R2664&amp;"|"&amp;S2664&amp;"|"&amp;T2664&amp;"|"&amp;U2664&amp;"|"&amp;V2664&amp;"|"&amp;W2664&amp;"|"&amp;X2664&amp;"|"&amp;Y2664&amp;"|"&amp;Z2664&amp;"|"&amp;AA2664&amp;"|"&amp;AB2664&amp;"|"&amp;AC2664&amp;"|"&amp;AD2664&amp;"|"&amp;AE2664&amp;"|"&amp;AF2664&amp;"|"))</f>
        <v/>
      </c>
      <c r="B2664" s="120" t="s">
        <v>1567</v>
      </c>
      <c r="C2664" s="121" t="s">
        <v>3545</v>
      </c>
      <c r="D2664" s="106"/>
      <c r="E2664" s="106"/>
      <c r="F2664" s="106"/>
      <c r="G2664" s="106"/>
      <c r="H2664" s="106"/>
      <c r="I2664" s="106"/>
      <c r="J2664" s="109"/>
      <c r="K2664" s="108"/>
      <c r="L2664" s="106"/>
      <c r="M2664" s="106"/>
      <c r="N2664" s="106"/>
      <c r="O2664" s="106"/>
      <c r="P2664" s="106"/>
      <c r="Q2664" s="106"/>
      <c r="R2664" s="106"/>
      <c r="S2664" s="106"/>
      <c r="T2664" s="106"/>
      <c r="U2664" s="122"/>
      <c r="AB2664" s="83"/>
      <c r="AD2664" s="83"/>
    </row>
    <row r="2665" spans="1:30" hidden="1" x14ac:dyDescent="0.25">
      <c r="A2665" s="24" t="str">
        <f>IF(D2665="","",(B2665&amp;"|"&amp;C2665&amp;"|"&amp;D2665&amp;"|"&amp;E2665&amp;"|"&amp;F2665&amp;"|"&amp;G2665&amp;"|"&amp;H2665&amp;"|"&amp;I2665&amp;"|"&amp;J2665&amp;"|"&amp;K2665&amp;"|"&amp;L2665&amp;"|"&amp;M2665&amp;"|"&amp;N2665&amp;"|"&amp;O2665&amp;"|"&amp;P2665&amp;"|"&amp;Q2665&amp;"|"&amp;R2665&amp;"|"&amp;S2665&amp;"|"&amp;T2665&amp;"|"&amp;U2665&amp;"|"&amp;V2665&amp;"|"&amp;W2665&amp;"|"&amp;X2665&amp;"|"&amp;Y2665&amp;"|"&amp;Z2665&amp;"|"&amp;AA2665&amp;"|"&amp;AB2665&amp;"|"&amp;AC2665&amp;"|"&amp;AD2665&amp;"|"&amp;AE2665&amp;"|"&amp;AF2665&amp;"|"))</f>
        <v/>
      </c>
      <c r="B2665" s="30" t="s">
        <v>1568</v>
      </c>
      <c r="C2665" s="30"/>
      <c r="D2665" s="55"/>
      <c r="F2665" s="83"/>
      <c r="G2665" s="46"/>
      <c r="H2665" s="27"/>
      <c r="I2665" s="83"/>
      <c r="J2665" s="28"/>
      <c r="K2665" s="83"/>
      <c r="L2665" s="83"/>
      <c r="M2665" s="29"/>
      <c r="N2665" s="83"/>
      <c r="O2665" s="29"/>
      <c r="P2665" s="83"/>
      <c r="Q2665" s="83"/>
      <c r="R2665" s="29"/>
      <c r="S2665" s="55"/>
      <c r="T2665" s="55"/>
      <c r="U2665" s="26"/>
      <c r="AB2665" s="29"/>
      <c r="AD2665" s="29"/>
    </row>
    <row r="2666" spans="1:30" hidden="1" x14ac:dyDescent="0.25">
      <c r="A2666" s="24" t="str">
        <f>IF(D2666="","",(B2666&amp;"|"&amp;C2666&amp;"|"&amp;D2666&amp;"|"&amp;E2666&amp;"|"&amp;F2666&amp;"|"&amp;G2666&amp;"|"&amp;H2666&amp;"|"&amp;I2666&amp;"|"&amp;J2666&amp;"|"&amp;K2666&amp;"|"&amp;L2666&amp;"|"&amp;M2666&amp;"|"&amp;N2666&amp;"|"&amp;O2666&amp;"|"&amp;P2666&amp;"|"&amp;Q2666&amp;"|"&amp;R2666&amp;"|"&amp;S2666&amp;"|"&amp;T2666&amp;"|"&amp;U2666&amp;"|"&amp;V2666&amp;"|"&amp;W2666&amp;"|"&amp;X2666&amp;"|"&amp;Y2666&amp;"|"&amp;Z2666&amp;"|"&amp;AA2666&amp;"|"&amp;AB2666&amp;"|"&amp;AC2666&amp;"|"&amp;AD2666&amp;"|"&amp;AE2666&amp;"|"&amp;AF2666&amp;"|"))</f>
        <v/>
      </c>
      <c r="B2666" s="120" t="s">
        <v>1568</v>
      </c>
      <c r="C2666" s="121" t="s">
        <v>3546</v>
      </c>
      <c r="D2666" s="106"/>
      <c r="E2666" s="106"/>
      <c r="F2666" s="106"/>
      <c r="G2666" s="106"/>
      <c r="H2666" s="106"/>
      <c r="I2666" s="106"/>
      <c r="J2666" s="109"/>
      <c r="K2666" s="108"/>
      <c r="L2666" s="106"/>
      <c r="M2666" s="106"/>
      <c r="N2666" s="106"/>
      <c r="O2666" s="106"/>
      <c r="P2666" s="106"/>
      <c r="Q2666" s="106"/>
      <c r="R2666" s="106"/>
      <c r="S2666" s="106"/>
      <c r="T2666" s="106"/>
      <c r="U2666" s="122"/>
      <c r="AB2666" s="83"/>
      <c r="AD2666" s="83"/>
    </row>
    <row r="2667" spans="1:30" hidden="1" x14ac:dyDescent="0.25">
      <c r="A2667" s="24" t="str">
        <f>IF(D2667="","",(B2667&amp;"|"&amp;C2667&amp;"|"&amp;D2667&amp;"|"&amp;E2667&amp;"|"&amp;F2667&amp;"|"&amp;G2667&amp;"|"&amp;H2667&amp;"|"&amp;I2667&amp;"|"&amp;J2667&amp;"|"&amp;K2667&amp;"|"&amp;L2667&amp;"|"&amp;M2667&amp;"|"&amp;N2667&amp;"|"&amp;O2667&amp;"|"&amp;P2667&amp;"|"&amp;Q2667&amp;"|"&amp;R2667&amp;"|"&amp;S2667&amp;"|"&amp;T2667&amp;"|"&amp;U2667&amp;"|"&amp;V2667&amp;"|"&amp;W2667&amp;"|"&amp;X2667&amp;"|"&amp;Y2667&amp;"|"&amp;Z2667&amp;"|"&amp;AA2667&amp;"|"&amp;AB2667&amp;"|"&amp;AC2667&amp;"|"&amp;AD2667&amp;"|"&amp;AE2667&amp;"|"&amp;AF2667&amp;"|"))</f>
        <v/>
      </c>
      <c r="B2667" s="30" t="s">
        <v>1569</v>
      </c>
      <c r="C2667" s="30"/>
      <c r="D2667" s="55"/>
      <c r="F2667" s="83"/>
      <c r="G2667" s="46"/>
      <c r="H2667" s="27"/>
      <c r="I2667" s="83"/>
      <c r="J2667" s="28"/>
      <c r="K2667" s="83"/>
      <c r="L2667" s="83"/>
      <c r="M2667" s="29"/>
      <c r="N2667" s="83"/>
      <c r="O2667" s="29"/>
      <c r="P2667" s="83"/>
      <c r="Q2667" s="83"/>
      <c r="R2667" s="29"/>
      <c r="S2667" s="55"/>
      <c r="T2667" s="55"/>
      <c r="U2667" s="26"/>
      <c r="AB2667" s="29"/>
      <c r="AD2667" s="29"/>
    </row>
    <row r="2668" spans="1:30" hidden="1" x14ac:dyDescent="0.25">
      <c r="A2668" s="24" t="str">
        <f>IF(D2668="","",(B2668&amp;"|"&amp;C2668&amp;"|"&amp;D2668&amp;"|"&amp;E2668&amp;"|"&amp;F2668&amp;"|"&amp;G2668&amp;"|"&amp;H2668&amp;"|"&amp;I2668&amp;"|"&amp;J2668&amp;"|"&amp;K2668&amp;"|"&amp;L2668&amp;"|"&amp;M2668&amp;"|"&amp;N2668&amp;"|"&amp;O2668&amp;"|"&amp;P2668&amp;"|"&amp;Q2668&amp;"|"&amp;R2668&amp;"|"&amp;S2668&amp;"|"&amp;T2668&amp;"|"&amp;U2668&amp;"|"&amp;V2668&amp;"|"&amp;W2668&amp;"|"&amp;X2668&amp;"|"&amp;Y2668&amp;"|"&amp;Z2668&amp;"|"&amp;AA2668&amp;"|"&amp;AB2668&amp;"|"&amp;AC2668&amp;"|"&amp;AD2668&amp;"|"&amp;AE2668&amp;"|"&amp;AF2668&amp;"|"))</f>
        <v/>
      </c>
      <c r="B2668" s="120" t="s">
        <v>1569</v>
      </c>
      <c r="C2668" s="121" t="s">
        <v>3547</v>
      </c>
      <c r="D2668" s="106"/>
      <c r="E2668" s="106"/>
      <c r="F2668" s="106"/>
      <c r="G2668" s="106"/>
      <c r="H2668" s="106"/>
      <c r="I2668" s="106"/>
      <c r="J2668" s="109"/>
      <c r="K2668" s="108"/>
      <c r="L2668" s="106"/>
      <c r="M2668" s="106"/>
      <c r="N2668" s="106"/>
      <c r="O2668" s="106"/>
      <c r="P2668" s="106"/>
      <c r="Q2668" s="106"/>
      <c r="R2668" s="106"/>
      <c r="S2668" s="106"/>
      <c r="T2668" s="106"/>
      <c r="U2668" s="122"/>
      <c r="AB2668" s="83"/>
      <c r="AD2668" s="83"/>
    </row>
    <row r="2669" spans="1:30" hidden="1" x14ac:dyDescent="0.25">
      <c r="A2669" s="24" t="str">
        <f>IF(D2669="","",(B2669&amp;"|"&amp;C2669&amp;"|"&amp;D2669&amp;"|"&amp;E2669&amp;"|"&amp;F2669&amp;"|"&amp;G2669&amp;"|"&amp;H2669&amp;"|"&amp;I2669&amp;"|"&amp;J2669&amp;"|"&amp;K2669&amp;"|"&amp;L2669&amp;"|"&amp;M2669&amp;"|"&amp;N2669&amp;"|"&amp;O2669&amp;"|"&amp;P2669&amp;"|"&amp;Q2669&amp;"|"&amp;R2669&amp;"|"&amp;S2669&amp;"|"&amp;T2669&amp;"|"&amp;U2669&amp;"|"&amp;V2669&amp;"|"&amp;W2669&amp;"|"&amp;X2669&amp;"|"&amp;Y2669&amp;"|"&amp;Z2669&amp;"|"&amp;AA2669&amp;"|"&amp;AB2669&amp;"|"&amp;AC2669&amp;"|"&amp;AD2669&amp;"|"&amp;AE2669&amp;"|"&amp;AF2669&amp;"|"))</f>
        <v/>
      </c>
      <c r="B2669" s="30" t="s">
        <v>1570</v>
      </c>
      <c r="C2669" s="30"/>
      <c r="D2669" s="55"/>
      <c r="F2669" s="83"/>
      <c r="G2669" s="46"/>
      <c r="H2669" s="27"/>
      <c r="I2669" s="83"/>
      <c r="J2669" s="28"/>
      <c r="K2669" s="83"/>
      <c r="L2669" s="83"/>
      <c r="M2669" s="29"/>
      <c r="N2669" s="83"/>
      <c r="O2669" s="29"/>
      <c r="P2669" s="83"/>
      <c r="Q2669" s="83"/>
      <c r="R2669" s="29"/>
      <c r="S2669" s="55"/>
      <c r="T2669" s="55"/>
      <c r="U2669" s="26"/>
      <c r="AB2669" s="29"/>
      <c r="AD2669" s="29"/>
    </row>
    <row r="2670" spans="1:30" hidden="1" x14ac:dyDescent="0.25">
      <c r="A2670" s="24" t="str">
        <f>IF(D2670="","",(B2670&amp;"|"&amp;C2670&amp;"|"&amp;D2670&amp;"|"&amp;E2670&amp;"|"&amp;F2670&amp;"|"&amp;G2670&amp;"|"&amp;H2670&amp;"|"&amp;I2670&amp;"|"&amp;J2670&amp;"|"&amp;K2670&amp;"|"&amp;L2670&amp;"|"&amp;M2670&amp;"|"&amp;N2670&amp;"|"&amp;O2670&amp;"|"&amp;P2670&amp;"|"&amp;Q2670&amp;"|"&amp;R2670&amp;"|"&amp;S2670&amp;"|"&amp;T2670&amp;"|"&amp;U2670&amp;"|"&amp;V2670&amp;"|"&amp;W2670&amp;"|"&amp;X2670&amp;"|"&amp;Y2670&amp;"|"&amp;Z2670&amp;"|"&amp;AA2670&amp;"|"&amp;AB2670&amp;"|"&amp;AC2670&amp;"|"&amp;AD2670&amp;"|"&amp;AE2670&amp;"|"&amp;AF2670&amp;"|"))</f>
        <v/>
      </c>
      <c r="B2670" s="120" t="s">
        <v>1570</v>
      </c>
      <c r="C2670" s="121" t="s">
        <v>3548</v>
      </c>
      <c r="D2670" s="106"/>
      <c r="E2670" s="106"/>
      <c r="F2670" s="106"/>
      <c r="G2670" s="106"/>
      <c r="H2670" s="106"/>
      <c r="I2670" s="106"/>
      <c r="J2670" s="109"/>
      <c r="K2670" s="108"/>
      <c r="L2670" s="106"/>
      <c r="M2670" s="106"/>
      <c r="N2670" s="106"/>
      <c r="O2670" s="106"/>
      <c r="P2670" s="106"/>
      <c r="Q2670" s="106"/>
      <c r="R2670" s="106"/>
      <c r="S2670" s="106"/>
      <c r="T2670" s="106"/>
      <c r="U2670" s="122"/>
      <c r="AB2670" s="83"/>
      <c r="AD2670" s="83"/>
    </row>
    <row r="2671" spans="1:30" hidden="1" x14ac:dyDescent="0.25">
      <c r="A2671" s="24" t="str">
        <f>IF(D2671="","",(B2671&amp;"|"&amp;C2671&amp;"|"&amp;D2671&amp;"|"&amp;E2671&amp;"|"&amp;F2671&amp;"|"&amp;G2671&amp;"|"&amp;H2671&amp;"|"&amp;I2671&amp;"|"&amp;J2671&amp;"|"&amp;K2671&amp;"|"&amp;L2671&amp;"|"&amp;M2671&amp;"|"&amp;N2671&amp;"|"&amp;O2671&amp;"|"&amp;P2671&amp;"|"&amp;Q2671&amp;"|"&amp;R2671&amp;"|"&amp;S2671&amp;"|"&amp;T2671&amp;"|"&amp;U2671&amp;"|"&amp;V2671&amp;"|"&amp;W2671&amp;"|"&amp;X2671&amp;"|"&amp;Y2671&amp;"|"&amp;Z2671&amp;"|"&amp;AA2671&amp;"|"&amp;AB2671&amp;"|"&amp;AC2671&amp;"|"&amp;AD2671&amp;"|"&amp;AE2671&amp;"|"&amp;AF2671&amp;"|"))</f>
        <v/>
      </c>
      <c r="B2671" s="30" t="s">
        <v>1571</v>
      </c>
      <c r="C2671" s="30"/>
      <c r="D2671" s="55"/>
      <c r="F2671" s="83"/>
      <c r="G2671" s="46"/>
      <c r="H2671" s="27"/>
      <c r="I2671" s="83"/>
      <c r="J2671" s="28"/>
      <c r="K2671" s="83"/>
      <c r="L2671" s="83"/>
      <c r="M2671" s="29"/>
      <c r="N2671" s="83"/>
      <c r="O2671" s="29"/>
      <c r="P2671" s="83"/>
      <c r="Q2671" s="83"/>
      <c r="R2671" s="29"/>
      <c r="S2671" s="55"/>
      <c r="T2671" s="55"/>
      <c r="U2671" s="26"/>
      <c r="AB2671" s="29"/>
      <c r="AD2671" s="29"/>
    </row>
    <row r="2672" spans="1:30" hidden="1" x14ac:dyDescent="0.25">
      <c r="A2672" s="24" t="str">
        <f>IF(D2672="","",(B2672&amp;"|"&amp;C2672&amp;"|"&amp;D2672&amp;"|"&amp;E2672&amp;"|"&amp;F2672&amp;"|"&amp;G2672&amp;"|"&amp;H2672&amp;"|"&amp;I2672&amp;"|"&amp;J2672&amp;"|"&amp;K2672&amp;"|"&amp;L2672&amp;"|"&amp;M2672&amp;"|"&amp;N2672&amp;"|"&amp;O2672&amp;"|"&amp;P2672&amp;"|"&amp;Q2672&amp;"|"&amp;R2672&amp;"|"&amp;S2672&amp;"|"&amp;T2672&amp;"|"&amp;U2672&amp;"|"&amp;V2672&amp;"|"&amp;W2672&amp;"|"&amp;X2672&amp;"|"&amp;Y2672&amp;"|"&amp;Z2672&amp;"|"&amp;AA2672&amp;"|"&amp;AB2672&amp;"|"&amp;AC2672&amp;"|"&amp;AD2672&amp;"|"&amp;AE2672&amp;"|"&amp;AF2672&amp;"|"))</f>
        <v/>
      </c>
      <c r="B2672" s="120" t="s">
        <v>1571</v>
      </c>
      <c r="C2672" s="121" t="s">
        <v>3549</v>
      </c>
      <c r="D2672" s="106"/>
      <c r="E2672" s="106"/>
      <c r="F2672" s="106"/>
      <c r="G2672" s="106"/>
      <c r="H2672" s="106"/>
      <c r="I2672" s="106"/>
      <c r="J2672" s="109"/>
      <c r="K2672" s="108"/>
      <c r="L2672" s="106"/>
      <c r="M2672" s="106"/>
      <c r="N2672" s="106"/>
      <c r="O2672" s="106"/>
      <c r="P2672" s="106"/>
      <c r="Q2672" s="106"/>
      <c r="R2672" s="106"/>
      <c r="S2672" s="106"/>
      <c r="T2672" s="106"/>
      <c r="U2672" s="122"/>
      <c r="AB2672" s="83"/>
      <c r="AD2672" s="83"/>
    </row>
    <row r="2673" spans="1:30" hidden="1" x14ac:dyDescent="0.25">
      <c r="A2673" s="24" t="str">
        <f>IF(D2673="","",(B2673&amp;"|"&amp;C2673&amp;"|"&amp;D2673&amp;"|"&amp;E2673&amp;"|"&amp;F2673&amp;"|"&amp;G2673&amp;"|"&amp;H2673&amp;"|"&amp;I2673&amp;"|"&amp;J2673&amp;"|"&amp;K2673&amp;"|"&amp;L2673&amp;"|"&amp;M2673&amp;"|"&amp;N2673&amp;"|"&amp;O2673&amp;"|"&amp;P2673&amp;"|"&amp;Q2673&amp;"|"&amp;R2673&amp;"|"&amp;S2673&amp;"|"&amp;T2673&amp;"|"&amp;U2673&amp;"|"&amp;V2673&amp;"|"&amp;W2673&amp;"|"&amp;X2673&amp;"|"&amp;Y2673&amp;"|"&amp;Z2673&amp;"|"&amp;AA2673&amp;"|"&amp;AB2673&amp;"|"&amp;AC2673&amp;"|"&amp;AD2673&amp;"|"&amp;AE2673&amp;"|"&amp;AF2673&amp;"|"))</f>
        <v/>
      </c>
      <c r="B2673" s="30" t="s">
        <v>1572</v>
      </c>
      <c r="C2673" s="30"/>
      <c r="D2673" s="55"/>
      <c r="F2673" s="83"/>
      <c r="G2673" s="46"/>
      <c r="H2673" s="27"/>
      <c r="I2673" s="83"/>
      <c r="J2673" s="28"/>
      <c r="K2673" s="83"/>
      <c r="L2673" s="83"/>
      <c r="M2673" s="29"/>
      <c r="N2673" s="83"/>
      <c r="O2673" s="29"/>
      <c r="P2673" s="83"/>
      <c r="Q2673" s="83"/>
      <c r="R2673" s="29"/>
      <c r="S2673" s="55"/>
      <c r="T2673" s="55"/>
      <c r="U2673" s="26"/>
      <c r="AB2673" s="29"/>
      <c r="AD2673" s="29"/>
    </row>
    <row r="2674" spans="1:30" hidden="1" x14ac:dyDescent="0.25">
      <c r="A2674" s="24" t="str">
        <f>IF(D2674="","",(B2674&amp;"|"&amp;C2674&amp;"|"&amp;D2674&amp;"|"&amp;E2674&amp;"|"&amp;F2674&amp;"|"&amp;G2674&amp;"|"&amp;H2674&amp;"|"&amp;I2674&amp;"|"&amp;J2674&amp;"|"&amp;K2674&amp;"|"&amp;L2674&amp;"|"&amp;M2674&amp;"|"&amp;N2674&amp;"|"&amp;O2674&amp;"|"&amp;P2674&amp;"|"&amp;Q2674&amp;"|"&amp;R2674&amp;"|"&amp;S2674&amp;"|"&amp;T2674&amp;"|"&amp;U2674&amp;"|"&amp;V2674&amp;"|"&amp;W2674&amp;"|"&amp;X2674&amp;"|"&amp;Y2674&amp;"|"&amp;Z2674&amp;"|"&amp;AA2674&amp;"|"&amp;AB2674&amp;"|"&amp;AC2674&amp;"|"&amp;AD2674&amp;"|"&amp;AE2674&amp;"|"&amp;AF2674&amp;"|"))</f>
        <v/>
      </c>
      <c r="B2674" s="120" t="s">
        <v>1572</v>
      </c>
      <c r="C2674" s="121" t="s">
        <v>3550</v>
      </c>
      <c r="D2674" s="106"/>
      <c r="E2674" s="106"/>
      <c r="F2674" s="106"/>
      <c r="G2674" s="106"/>
      <c r="H2674" s="106"/>
      <c r="I2674" s="106"/>
      <c r="J2674" s="109"/>
      <c r="K2674" s="108"/>
      <c r="L2674" s="106"/>
      <c r="M2674" s="106"/>
      <c r="N2674" s="106"/>
      <c r="O2674" s="106"/>
      <c r="P2674" s="106"/>
      <c r="Q2674" s="106"/>
      <c r="R2674" s="106"/>
      <c r="S2674" s="106"/>
      <c r="T2674" s="106"/>
      <c r="U2674" s="122"/>
      <c r="AB2674" s="83"/>
      <c r="AD2674" s="83"/>
    </row>
    <row r="2675" spans="1:30" hidden="1" x14ac:dyDescent="0.25">
      <c r="A2675" s="24" t="str">
        <f>IF(D2675="","",(B2675&amp;"|"&amp;C2675&amp;"|"&amp;D2675&amp;"|"&amp;E2675&amp;"|"&amp;F2675&amp;"|"&amp;G2675&amp;"|"&amp;H2675&amp;"|"&amp;I2675&amp;"|"&amp;J2675&amp;"|"&amp;K2675&amp;"|"&amp;L2675&amp;"|"&amp;M2675&amp;"|"&amp;N2675&amp;"|"&amp;O2675&amp;"|"&amp;P2675&amp;"|"&amp;Q2675&amp;"|"&amp;R2675&amp;"|"&amp;S2675&amp;"|"&amp;T2675&amp;"|"&amp;U2675&amp;"|"&amp;V2675&amp;"|"&amp;W2675&amp;"|"&amp;X2675&amp;"|"&amp;Y2675&amp;"|"&amp;Z2675&amp;"|"&amp;AA2675&amp;"|"&amp;AB2675&amp;"|"&amp;AC2675&amp;"|"&amp;AD2675&amp;"|"&amp;AE2675&amp;"|"&amp;AF2675&amp;"|"))</f>
        <v/>
      </c>
      <c r="B2675" s="30" t="s">
        <v>1573</v>
      </c>
      <c r="C2675" s="30"/>
      <c r="D2675" s="55"/>
      <c r="F2675" s="83"/>
      <c r="G2675" s="46"/>
      <c r="H2675" s="27"/>
      <c r="I2675" s="83"/>
      <c r="J2675" s="28"/>
      <c r="K2675" s="83"/>
      <c r="L2675" s="83"/>
      <c r="M2675" s="29"/>
      <c r="N2675" s="83"/>
      <c r="O2675" s="29"/>
      <c r="P2675" s="83"/>
      <c r="Q2675" s="83"/>
      <c r="R2675" s="29"/>
      <c r="S2675" s="55"/>
      <c r="T2675" s="55"/>
      <c r="U2675" s="26"/>
      <c r="AB2675" s="29"/>
      <c r="AD2675" s="29"/>
    </row>
    <row r="2676" spans="1:30" hidden="1" x14ac:dyDescent="0.25">
      <c r="A2676" s="24" t="str">
        <f>IF(D2676="","",(B2676&amp;"|"&amp;C2676&amp;"|"&amp;D2676&amp;"|"&amp;E2676&amp;"|"&amp;F2676&amp;"|"&amp;G2676&amp;"|"&amp;H2676&amp;"|"&amp;I2676&amp;"|"&amp;J2676&amp;"|"&amp;K2676&amp;"|"&amp;L2676&amp;"|"&amp;M2676&amp;"|"&amp;N2676&amp;"|"&amp;O2676&amp;"|"&amp;P2676&amp;"|"&amp;Q2676&amp;"|"&amp;R2676&amp;"|"&amp;S2676&amp;"|"&amp;T2676&amp;"|"&amp;U2676&amp;"|"&amp;V2676&amp;"|"&amp;W2676&amp;"|"&amp;X2676&amp;"|"&amp;Y2676&amp;"|"&amp;Z2676&amp;"|"&amp;AA2676&amp;"|"&amp;AB2676&amp;"|"&amp;AC2676&amp;"|"&amp;AD2676&amp;"|"&amp;AE2676&amp;"|"&amp;AF2676&amp;"|"))</f>
        <v/>
      </c>
      <c r="B2676" s="120" t="s">
        <v>1573</v>
      </c>
      <c r="C2676" s="121" t="s">
        <v>3551</v>
      </c>
      <c r="D2676" s="106"/>
      <c r="E2676" s="106"/>
      <c r="F2676" s="106"/>
      <c r="G2676" s="106"/>
      <c r="H2676" s="106"/>
      <c r="I2676" s="106"/>
      <c r="J2676" s="109"/>
      <c r="K2676" s="108"/>
      <c r="L2676" s="106"/>
      <c r="M2676" s="106"/>
      <c r="N2676" s="106"/>
      <c r="O2676" s="106"/>
      <c r="P2676" s="106"/>
      <c r="Q2676" s="106"/>
      <c r="R2676" s="106"/>
      <c r="S2676" s="106"/>
      <c r="T2676" s="106"/>
      <c r="U2676" s="122"/>
      <c r="AB2676" s="83"/>
      <c r="AD2676" s="83"/>
    </row>
    <row r="2677" spans="1:30" hidden="1" x14ac:dyDescent="0.25">
      <c r="A2677" s="24" t="str">
        <f>IF(D2677="","",(B2677&amp;"|"&amp;C2677&amp;"|"&amp;D2677&amp;"|"&amp;E2677&amp;"|"&amp;F2677&amp;"|"&amp;G2677&amp;"|"&amp;H2677&amp;"|"&amp;I2677&amp;"|"&amp;J2677&amp;"|"&amp;K2677&amp;"|"&amp;L2677&amp;"|"&amp;M2677&amp;"|"&amp;N2677&amp;"|"&amp;O2677&amp;"|"&amp;P2677&amp;"|"&amp;Q2677&amp;"|"&amp;R2677&amp;"|"&amp;S2677&amp;"|"&amp;T2677&amp;"|"&amp;U2677&amp;"|"&amp;V2677&amp;"|"&amp;W2677&amp;"|"&amp;X2677&amp;"|"&amp;Y2677&amp;"|"&amp;Z2677&amp;"|"&amp;AA2677&amp;"|"&amp;AB2677&amp;"|"&amp;AC2677&amp;"|"&amp;AD2677&amp;"|"&amp;AE2677&amp;"|"&amp;AF2677&amp;"|"))</f>
        <v/>
      </c>
      <c r="B2677" s="30" t="s">
        <v>1574</v>
      </c>
      <c r="C2677" s="30"/>
      <c r="D2677" s="55"/>
      <c r="F2677" s="83"/>
      <c r="G2677" s="46"/>
      <c r="H2677" s="27"/>
      <c r="I2677" s="83"/>
      <c r="J2677" s="28"/>
      <c r="K2677" s="83"/>
      <c r="L2677" s="83"/>
      <c r="M2677" s="29"/>
      <c r="N2677" s="83"/>
      <c r="O2677" s="29"/>
      <c r="P2677" s="83"/>
      <c r="Q2677" s="83"/>
      <c r="R2677" s="29"/>
      <c r="S2677" s="55"/>
      <c r="T2677" s="55"/>
      <c r="U2677" s="26"/>
      <c r="AB2677" s="29"/>
      <c r="AD2677" s="29"/>
    </row>
    <row r="2678" spans="1:30" hidden="1" x14ac:dyDescent="0.25">
      <c r="A2678" s="24" t="str">
        <f>IF(D2678="","",(B2678&amp;"|"&amp;C2678&amp;"|"&amp;D2678&amp;"|"&amp;E2678&amp;"|"&amp;F2678&amp;"|"&amp;G2678&amp;"|"&amp;H2678&amp;"|"&amp;I2678&amp;"|"&amp;J2678&amp;"|"&amp;K2678&amp;"|"&amp;L2678&amp;"|"&amp;M2678&amp;"|"&amp;N2678&amp;"|"&amp;O2678&amp;"|"&amp;P2678&amp;"|"&amp;Q2678&amp;"|"&amp;R2678&amp;"|"&amp;S2678&amp;"|"&amp;T2678&amp;"|"&amp;U2678&amp;"|"&amp;V2678&amp;"|"&amp;W2678&amp;"|"&amp;X2678&amp;"|"&amp;Y2678&amp;"|"&amp;Z2678&amp;"|"&amp;AA2678&amp;"|"&amp;AB2678&amp;"|"&amp;AC2678&amp;"|"&amp;AD2678&amp;"|"&amp;AE2678&amp;"|"&amp;AF2678&amp;"|"))</f>
        <v/>
      </c>
      <c r="B2678" s="120" t="s">
        <v>1574</v>
      </c>
      <c r="C2678" s="121" t="s">
        <v>3552</v>
      </c>
      <c r="D2678" s="106"/>
      <c r="E2678" s="106"/>
      <c r="F2678" s="106"/>
      <c r="G2678" s="106"/>
      <c r="H2678" s="106"/>
      <c r="I2678" s="106"/>
      <c r="J2678" s="109"/>
      <c r="K2678" s="108"/>
      <c r="L2678" s="106"/>
      <c r="M2678" s="106"/>
      <c r="N2678" s="106"/>
      <c r="O2678" s="106"/>
      <c r="P2678" s="106"/>
      <c r="Q2678" s="106"/>
      <c r="R2678" s="106"/>
      <c r="S2678" s="106"/>
      <c r="T2678" s="106"/>
      <c r="U2678" s="122"/>
      <c r="AB2678" s="83"/>
      <c r="AD2678" s="83"/>
    </row>
    <row r="2679" spans="1:30" hidden="1" x14ac:dyDescent="0.25">
      <c r="A2679" s="24" t="str">
        <f>IF(D2679="","",(B2679&amp;"|"&amp;C2679&amp;"|"&amp;D2679&amp;"|"&amp;E2679&amp;"|"&amp;F2679&amp;"|"&amp;G2679&amp;"|"&amp;H2679&amp;"|"&amp;I2679&amp;"|"&amp;J2679&amp;"|"&amp;K2679&amp;"|"&amp;L2679&amp;"|"&amp;M2679&amp;"|"&amp;N2679&amp;"|"&amp;O2679&amp;"|"&amp;P2679&amp;"|"&amp;Q2679&amp;"|"&amp;R2679&amp;"|"&amp;S2679&amp;"|"&amp;T2679&amp;"|"&amp;U2679&amp;"|"&amp;V2679&amp;"|"&amp;W2679&amp;"|"&amp;X2679&amp;"|"&amp;Y2679&amp;"|"&amp;Z2679&amp;"|"&amp;AA2679&amp;"|"&amp;AB2679&amp;"|"&amp;AC2679&amp;"|"&amp;AD2679&amp;"|"&amp;AE2679&amp;"|"&amp;AF2679&amp;"|"))</f>
        <v/>
      </c>
      <c r="B2679" s="30" t="s">
        <v>1575</v>
      </c>
      <c r="C2679" s="30"/>
      <c r="D2679" s="55"/>
      <c r="F2679" s="83"/>
      <c r="G2679" s="46"/>
      <c r="H2679" s="27"/>
      <c r="I2679" s="83"/>
      <c r="J2679" s="28"/>
      <c r="K2679" s="83"/>
      <c r="L2679" s="83"/>
      <c r="M2679" s="29"/>
      <c r="N2679" s="83"/>
      <c r="O2679" s="29"/>
      <c r="P2679" s="83"/>
      <c r="Q2679" s="83"/>
      <c r="R2679" s="29"/>
      <c r="S2679" s="55"/>
      <c r="T2679" s="55"/>
      <c r="U2679" s="26"/>
      <c r="AB2679" s="29"/>
      <c r="AD2679" s="29"/>
    </row>
    <row r="2680" spans="1:30" hidden="1" x14ac:dyDescent="0.25">
      <c r="A2680" s="24" t="str">
        <f>IF(D2680="","",(B2680&amp;"|"&amp;C2680&amp;"|"&amp;D2680&amp;"|"&amp;E2680&amp;"|"&amp;F2680&amp;"|"&amp;G2680&amp;"|"&amp;H2680&amp;"|"&amp;I2680&amp;"|"&amp;J2680&amp;"|"&amp;K2680&amp;"|"&amp;L2680&amp;"|"&amp;M2680&amp;"|"&amp;N2680&amp;"|"&amp;O2680&amp;"|"&amp;P2680&amp;"|"&amp;Q2680&amp;"|"&amp;R2680&amp;"|"&amp;S2680&amp;"|"&amp;T2680&amp;"|"&amp;U2680&amp;"|"&amp;V2680&amp;"|"&amp;W2680&amp;"|"&amp;X2680&amp;"|"&amp;Y2680&amp;"|"&amp;Z2680&amp;"|"&amp;AA2680&amp;"|"&amp;AB2680&amp;"|"&amp;AC2680&amp;"|"&amp;AD2680&amp;"|"&amp;AE2680&amp;"|"&amp;AF2680&amp;"|"))</f>
        <v/>
      </c>
      <c r="B2680" s="120" t="s">
        <v>1575</v>
      </c>
      <c r="C2680" s="121" t="s">
        <v>3553</v>
      </c>
      <c r="D2680" s="106"/>
      <c r="E2680" s="106"/>
      <c r="F2680" s="106"/>
      <c r="G2680" s="106"/>
      <c r="H2680" s="106"/>
      <c r="I2680" s="106"/>
      <c r="J2680" s="109"/>
      <c r="K2680" s="108"/>
      <c r="L2680" s="106"/>
      <c r="M2680" s="106"/>
      <c r="N2680" s="106"/>
      <c r="O2680" s="106"/>
      <c r="P2680" s="106"/>
      <c r="Q2680" s="106"/>
      <c r="R2680" s="106"/>
      <c r="S2680" s="106"/>
      <c r="T2680" s="106"/>
      <c r="U2680" s="122"/>
      <c r="AB2680" s="83"/>
      <c r="AD2680" s="83"/>
    </row>
    <row r="2681" spans="1:30" hidden="1" x14ac:dyDescent="0.25">
      <c r="A2681" s="24" t="str">
        <f>IF(D2681="","",(B2681&amp;"|"&amp;C2681&amp;"|"&amp;D2681&amp;"|"&amp;E2681&amp;"|"&amp;F2681&amp;"|"&amp;G2681&amp;"|"&amp;H2681&amp;"|"&amp;I2681&amp;"|"&amp;J2681&amp;"|"&amp;K2681&amp;"|"&amp;L2681&amp;"|"&amp;M2681&amp;"|"&amp;N2681&amp;"|"&amp;O2681&amp;"|"&amp;P2681&amp;"|"&amp;Q2681&amp;"|"&amp;R2681&amp;"|"&amp;S2681&amp;"|"&amp;T2681&amp;"|"&amp;U2681&amp;"|"&amp;V2681&amp;"|"&amp;W2681&amp;"|"&amp;X2681&amp;"|"&amp;Y2681&amp;"|"&amp;Z2681&amp;"|"&amp;AA2681&amp;"|"&amp;AB2681&amp;"|"&amp;AC2681&amp;"|"&amp;AD2681&amp;"|"&amp;AE2681&amp;"|"&amp;AF2681&amp;"|"))</f>
        <v/>
      </c>
      <c r="B2681" s="30" t="s">
        <v>1576</v>
      </c>
      <c r="C2681" s="30"/>
      <c r="D2681" s="55"/>
      <c r="F2681" s="83"/>
      <c r="G2681" s="46"/>
      <c r="H2681" s="27"/>
      <c r="I2681" s="83"/>
      <c r="J2681" s="28"/>
      <c r="K2681" s="83"/>
      <c r="L2681" s="83"/>
      <c r="M2681" s="29"/>
      <c r="N2681" s="83"/>
      <c r="O2681" s="29"/>
      <c r="P2681" s="83"/>
      <c r="Q2681" s="83"/>
      <c r="R2681" s="29"/>
      <c r="S2681" s="55"/>
      <c r="T2681" s="55"/>
      <c r="U2681" s="26"/>
      <c r="AB2681" s="29"/>
      <c r="AD2681" s="29"/>
    </row>
    <row r="2682" spans="1:30" hidden="1" x14ac:dyDescent="0.25">
      <c r="A2682" s="24" t="str">
        <f>IF(D2682="","",(B2682&amp;"|"&amp;C2682&amp;"|"&amp;D2682&amp;"|"&amp;E2682&amp;"|"&amp;F2682&amp;"|"&amp;G2682&amp;"|"&amp;H2682&amp;"|"&amp;I2682&amp;"|"&amp;J2682&amp;"|"&amp;K2682&amp;"|"&amp;L2682&amp;"|"&amp;M2682&amp;"|"&amp;N2682&amp;"|"&amp;O2682&amp;"|"&amp;P2682&amp;"|"&amp;Q2682&amp;"|"&amp;R2682&amp;"|"&amp;S2682&amp;"|"&amp;T2682&amp;"|"&amp;U2682&amp;"|"&amp;V2682&amp;"|"&amp;W2682&amp;"|"&amp;X2682&amp;"|"&amp;Y2682&amp;"|"&amp;Z2682&amp;"|"&amp;AA2682&amp;"|"&amp;AB2682&amp;"|"&amp;AC2682&amp;"|"&amp;AD2682&amp;"|"&amp;AE2682&amp;"|"&amp;AF2682&amp;"|"))</f>
        <v/>
      </c>
      <c r="B2682" s="120" t="s">
        <v>1576</v>
      </c>
      <c r="C2682" s="121" t="s">
        <v>3554</v>
      </c>
      <c r="D2682" s="106"/>
      <c r="E2682" s="106"/>
      <c r="F2682" s="106"/>
      <c r="G2682" s="106"/>
      <c r="H2682" s="106"/>
      <c r="I2682" s="106"/>
      <c r="J2682" s="109"/>
      <c r="K2682" s="108"/>
      <c r="L2682" s="106"/>
      <c r="M2682" s="106"/>
      <c r="N2682" s="106"/>
      <c r="O2682" s="106"/>
      <c r="P2682" s="106"/>
      <c r="Q2682" s="106"/>
      <c r="R2682" s="106"/>
      <c r="S2682" s="106"/>
      <c r="T2682" s="106"/>
      <c r="U2682" s="122"/>
      <c r="AB2682" s="83"/>
      <c r="AD2682" s="83"/>
    </row>
    <row r="2683" spans="1:30" hidden="1" x14ac:dyDescent="0.25">
      <c r="A2683" s="24" t="str">
        <f>IF(D2683="","",(B2683&amp;"|"&amp;C2683&amp;"|"&amp;D2683&amp;"|"&amp;E2683&amp;"|"&amp;F2683&amp;"|"&amp;G2683&amp;"|"&amp;H2683&amp;"|"&amp;I2683&amp;"|"&amp;J2683&amp;"|"&amp;K2683&amp;"|"&amp;L2683&amp;"|"&amp;M2683&amp;"|"&amp;N2683&amp;"|"&amp;O2683&amp;"|"&amp;P2683&amp;"|"&amp;Q2683&amp;"|"&amp;R2683&amp;"|"&amp;S2683&amp;"|"&amp;T2683&amp;"|"&amp;U2683&amp;"|"&amp;V2683&amp;"|"&amp;W2683&amp;"|"&amp;X2683&amp;"|"&amp;Y2683&amp;"|"&amp;Z2683&amp;"|"&amp;AA2683&amp;"|"&amp;AB2683&amp;"|"&amp;AC2683&amp;"|"&amp;AD2683&amp;"|"&amp;AE2683&amp;"|"&amp;AF2683&amp;"|"))</f>
        <v/>
      </c>
      <c r="B2683" s="30" t="s">
        <v>1577</v>
      </c>
      <c r="C2683" s="30"/>
      <c r="D2683" s="55"/>
      <c r="F2683" s="83"/>
      <c r="G2683" s="46"/>
      <c r="H2683" s="27"/>
      <c r="I2683" s="83"/>
      <c r="J2683" s="28"/>
      <c r="K2683" s="83"/>
      <c r="L2683" s="83"/>
      <c r="M2683" s="29"/>
      <c r="N2683" s="83"/>
      <c r="O2683" s="29"/>
      <c r="P2683" s="83"/>
      <c r="Q2683" s="83"/>
      <c r="R2683" s="29"/>
      <c r="S2683" s="55"/>
      <c r="T2683" s="55"/>
      <c r="U2683" s="26"/>
      <c r="AB2683" s="29"/>
      <c r="AD2683" s="29"/>
    </row>
    <row r="2684" spans="1:30" hidden="1" x14ac:dyDescent="0.25">
      <c r="A2684" s="24" t="str">
        <f>IF(D2684="","",(B2684&amp;"|"&amp;C2684&amp;"|"&amp;D2684&amp;"|"&amp;E2684&amp;"|"&amp;F2684&amp;"|"&amp;G2684&amp;"|"&amp;H2684&amp;"|"&amp;I2684&amp;"|"&amp;J2684&amp;"|"&amp;K2684&amp;"|"&amp;L2684&amp;"|"&amp;M2684&amp;"|"&amp;N2684&amp;"|"&amp;O2684&amp;"|"&amp;P2684&amp;"|"&amp;Q2684&amp;"|"&amp;R2684&amp;"|"&amp;S2684&amp;"|"&amp;T2684&amp;"|"&amp;U2684&amp;"|"&amp;V2684&amp;"|"&amp;W2684&amp;"|"&amp;X2684&amp;"|"&amp;Y2684&amp;"|"&amp;Z2684&amp;"|"&amp;AA2684&amp;"|"&amp;AB2684&amp;"|"&amp;AC2684&amp;"|"&amp;AD2684&amp;"|"&amp;AE2684&amp;"|"&amp;AF2684&amp;"|"))</f>
        <v/>
      </c>
      <c r="B2684" s="120" t="s">
        <v>1577</v>
      </c>
      <c r="C2684" s="121" t="s">
        <v>3555</v>
      </c>
      <c r="D2684" s="106"/>
      <c r="E2684" s="106"/>
      <c r="F2684" s="106"/>
      <c r="G2684" s="106"/>
      <c r="H2684" s="106"/>
      <c r="I2684" s="106"/>
      <c r="J2684" s="109"/>
      <c r="K2684" s="108"/>
      <c r="L2684" s="106"/>
      <c r="M2684" s="106"/>
      <c r="N2684" s="106"/>
      <c r="O2684" s="106"/>
      <c r="P2684" s="106"/>
      <c r="Q2684" s="106"/>
      <c r="R2684" s="106"/>
      <c r="S2684" s="106"/>
      <c r="T2684" s="106"/>
      <c r="U2684" s="122"/>
      <c r="AB2684" s="83"/>
      <c r="AD2684" s="83"/>
    </row>
    <row r="2685" spans="1:30" hidden="1" x14ac:dyDescent="0.25">
      <c r="A2685" s="24" t="str">
        <f>IF(D2685="","",(B2685&amp;"|"&amp;C2685&amp;"|"&amp;D2685&amp;"|"&amp;E2685&amp;"|"&amp;F2685&amp;"|"&amp;G2685&amp;"|"&amp;H2685&amp;"|"&amp;I2685&amp;"|"&amp;J2685&amp;"|"&amp;K2685&amp;"|"&amp;L2685&amp;"|"&amp;M2685&amp;"|"&amp;N2685&amp;"|"&amp;O2685&amp;"|"&amp;P2685&amp;"|"&amp;Q2685&amp;"|"&amp;R2685&amp;"|"&amp;S2685&amp;"|"&amp;T2685&amp;"|"&amp;U2685&amp;"|"&amp;V2685&amp;"|"&amp;W2685&amp;"|"&amp;X2685&amp;"|"&amp;Y2685&amp;"|"&amp;Z2685&amp;"|"&amp;AA2685&amp;"|"&amp;AB2685&amp;"|"&amp;AC2685&amp;"|"&amp;AD2685&amp;"|"&amp;AE2685&amp;"|"&amp;AF2685&amp;"|"))</f>
        <v/>
      </c>
      <c r="B2685" s="30" t="s">
        <v>1578</v>
      </c>
      <c r="C2685" s="30"/>
      <c r="D2685" s="55"/>
      <c r="F2685" s="83"/>
      <c r="G2685" s="46"/>
      <c r="H2685" s="27"/>
      <c r="I2685" s="83"/>
      <c r="J2685" s="28"/>
      <c r="K2685" s="83"/>
      <c r="L2685" s="83"/>
      <c r="M2685" s="29"/>
      <c r="N2685" s="83"/>
      <c r="O2685" s="29"/>
      <c r="P2685" s="83"/>
      <c r="Q2685" s="83"/>
      <c r="R2685" s="29"/>
      <c r="S2685" s="55"/>
      <c r="T2685" s="55"/>
      <c r="U2685" s="26"/>
      <c r="AB2685" s="29"/>
      <c r="AD2685" s="29"/>
    </row>
    <row r="2686" spans="1:30" hidden="1" x14ac:dyDescent="0.25">
      <c r="A2686" s="24" t="str">
        <f>IF(D2686="","",(B2686&amp;"|"&amp;C2686&amp;"|"&amp;D2686&amp;"|"&amp;E2686&amp;"|"&amp;F2686&amp;"|"&amp;G2686&amp;"|"&amp;H2686&amp;"|"&amp;I2686&amp;"|"&amp;J2686&amp;"|"&amp;K2686&amp;"|"&amp;L2686&amp;"|"&amp;M2686&amp;"|"&amp;N2686&amp;"|"&amp;O2686&amp;"|"&amp;P2686&amp;"|"&amp;Q2686&amp;"|"&amp;R2686&amp;"|"&amp;S2686&amp;"|"&amp;T2686&amp;"|"&amp;U2686&amp;"|"&amp;V2686&amp;"|"&amp;W2686&amp;"|"&amp;X2686&amp;"|"&amp;Y2686&amp;"|"&amp;Z2686&amp;"|"&amp;AA2686&amp;"|"&amp;AB2686&amp;"|"&amp;AC2686&amp;"|"&amp;AD2686&amp;"|"&amp;AE2686&amp;"|"&amp;AF2686&amp;"|"))</f>
        <v/>
      </c>
      <c r="B2686" s="120" t="s">
        <v>1578</v>
      </c>
      <c r="C2686" s="121" t="s">
        <v>3556</v>
      </c>
      <c r="D2686" s="106"/>
      <c r="E2686" s="106"/>
      <c r="F2686" s="106"/>
      <c r="G2686" s="106"/>
      <c r="H2686" s="106"/>
      <c r="I2686" s="106"/>
      <c r="J2686" s="109"/>
      <c r="K2686" s="108"/>
      <c r="L2686" s="106"/>
      <c r="M2686" s="106"/>
      <c r="N2686" s="106"/>
      <c r="O2686" s="106"/>
      <c r="P2686" s="106"/>
      <c r="Q2686" s="106"/>
      <c r="R2686" s="106"/>
      <c r="S2686" s="106"/>
      <c r="T2686" s="106"/>
      <c r="U2686" s="122"/>
      <c r="AB2686" s="83"/>
      <c r="AD2686" s="83"/>
    </row>
    <row r="2687" spans="1:30" hidden="1" x14ac:dyDescent="0.25">
      <c r="A2687" s="24" t="str">
        <f>IF(D2687="","",(B2687&amp;"|"&amp;C2687&amp;"|"&amp;D2687&amp;"|"&amp;E2687&amp;"|"&amp;F2687&amp;"|"&amp;G2687&amp;"|"&amp;H2687&amp;"|"&amp;I2687&amp;"|"&amp;J2687&amp;"|"&amp;K2687&amp;"|"&amp;L2687&amp;"|"&amp;M2687&amp;"|"&amp;N2687&amp;"|"&amp;O2687&amp;"|"&amp;P2687&amp;"|"&amp;Q2687&amp;"|"&amp;R2687&amp;"|"&amp;S2687&amp;"|"&amp;T2687&amp;"|"&amp;U2687&amp;"|"&amp;V2687&amp;"|"&amp;W2687&amp;"|"&amp;X2687&amp;"|"&amp;Y2687&amp;"|"&amp;Z2687&amp;"|"&amp;AA2687&amp;"|"&amp;AB2687&amp;"|"&amp;AC2687&amp;"|"&amp;AD2687&amp;"|"&amp;AE2687&amp;"|"&amp;AF2687&amp;"|"))</f>
        <v/>
      </c>
      <c r="B2687" s="30" t="s">
        <v>1579</v>
      </c>
      <c r="C2687" s="30"/>
      <c r="D2687" s="55"/>
      <c r="F2687" s="83"/>
      <c r="G2687" s="46"/>
      <c r="H2687" s="27"/>
      <c r="I2687" s="83"/>
      <c r="J2687" s="28"/>
      <c r="K2687" s="83"/>
      <c r="L2687" s="83"/>
      <c r="M2687" s="29"/>
      <c r="N2687" s="83"/>
      <c r="O2687" s="29"/>
      <c r="P2687" s="83"/>
      <c r="Q2687" s="83"/>
      <c r="R2687" s="29"/>
      <c r="S2687" s="55"/>
      <c r="T2687" s="55"/>
      <c r="U2687" s="26"/>
      <c r="AB2687" s="29"/>
      <c r="AD2687" s="29"/>
    </row>
    <row r="2688" spans="1:30" hidden="1" x14ac:dyDescent="0.25">
      <c r="A2688" s="24" t="str">
        <f>IF(D2688="","",(B2688&amp;"|"&amp;C2688&amp;"|"&amp;D2688&amp;"|"&amp;E2688&amp;"|"&amp;F2688&amp;"|"&amp;G2688&amp;"|"&amp;H2688&amp;"|"&amp;I2688&amp;"|"&amp;J2688&amp;"|"&amp;K2688&amp;"|"&amp;L2688&amp;"|"&amp;M2688&amp;"|"&amp;N2688&amp;"|"&amp;O2688&amp;"|"&amp;P2688&amp;"|"&amp;Q2688&amp;"|"&amp;R2688&amp;"|"&amp;S2688&amp;"|"&amp;T2688&amp;"|"&amp;U2688&amp;"|"&amp;V2688&amp;"|"&amp;W2688&amp;"|"&amp;X2688&amp;"|"&amp;Y2688&amp;"|"&amp;Z2688&amp;"|"&amp;AA2688&amp;"|"&amp;AB2688&amp;"|"&amp;AC2688&amp;"|"&amp;AD2688&amp;"|"&amp;AE2688&amp;"|"&amp;AF2688&amp;"|"))</f>
        <v/>
      </c>
      <c r="B2688" s="120" t="s">
        <v>1579</v>
      </c>
      <c r="C2688" s="121" t="s">
        <v>3557</v>
      </c>
      <c r="D2688" s="106"/>
      <c r="E2688" s="106"/>
      <c r="F2688" s="106"/>
      <c r="G2688" s="106"/>
      <c r="H2688" s="106"/>
      <c r="I2688" s="106"/>
      <c r="J2688" s="109"/>
      <c r="K2688" s="108"/>
      <c r="L2688" s="106"/>
      <c r="M2688" s="106"/>
      <c r="N2688" s="106"/>
      <c r="O2688" s="106"/>
      <c r="P2688" s="106"/>
      <c r="Q2688" s="106"/>
      <c r="R2688" s="106"/>
      <c r="S2688" s="106"/>
      <c r="T2688" s="106"/>
      <c r="U2688" s="122"/>
      <c r="AB2688" s="83"/>
      <c r="AD2688" s="83"/>
    </row>
    <row r="2689" spans="1:30" hidden="1" x14ac:dyDescent="0.25">
      <c r="A2689" s="24" t="str">
        <f>IF(D2689="","",(B2689&amp;"|"&amp;C2689&amp;"|"&amp;D2689&amp;"|"&amp;E2689&amp;"|"&amp;F2689&amp;"|"&amp;G2689&amp;"|"&amp;H2689&amp;"|"&amp;I2689&amp;"|"&amp;J2689&amp;"|"&amp;K2689&amp;"|"&amp;L2689&amp;"|"&amp;M2689&amp;"|"&amp;N2689&amp;"|"&amp;O2689&amp;"|"&amp;P2689&amp;"|"&amp;Q2689&amp;"|"&amp;R2689&amp;"|"&amp;S2689&amp;"|"&amp;T2689&amp;"|"&amp;U2689&amp;"|"&amp;V2689&amp;"|"&amp;W2689&amp;"|"&amp;X2689&amp;"|"&amp;Y2689&amp;"|"&amp;Z2689&amp;"|"&amp;AA2689&amp;"|"&amp;AB2689&amp;"|"&amp;AC2689&amp;"|"&amp;AD2689&amp;"|"&amp;AE2689&amp;"|"&amp;AF2689&amp;"|"))</f>
        <v/>
      </c>
      <c r="B2689" s="30" t="s">
        <v>1580</v>
      </c>
      <c r="C2689" s="30"/>
      <c r="D2689" s="55"/>
      <c r="F2689" s="83"/>
      <c r="G2689" s="46"/>
      <c r="H2689" s="27"/>
      <c r="I2689" s="83"/>
      <c r="J2689" s="28"/>
      <c r="K2689" s="83"/>
      <c r="L2689" s="83"/>
      <c r="M2689" s="29"/>
      <c r="N2689" s="83"/>
      <c r="O2689" s="29"/>
      <c r="P2689" s="83"/>
      <c r="Q2689" s="83"/>
      <c r="R2689" s="29"/>
      <c r="S2689" s="55"/>
      <c r="T2689" s="55"/>
      <c r="U2689" s="26"/>
      <c r="AB2689" s="29"/>
      <c r="AD2689" s="29"/>
    </row>
    <row r="2690" spans="1:30" hidden="1" x14ac:dyDescent="0.25">
      <c r="A2690" s="24" t="str">
        <f>IF(D2690="","",(B2690&amp;"|"&amp;C2690&amp;"|"&amp;D2690&amp;"|"&amp;E2690&amp;"|"&amp;F2690&amp;"|"&amp;G2690&amp;"|"&amp;H2690&amp;"|"&amp;I2690&amp;"|"&amp;J2690&amp;"|"&amp;K2690&amp;"|"&amp;L2690&amp;"|"&amp;M2690&amp;"|"&amp;N2690&amp;"|"&amp;O2690&amp;"|"&amp;P2690&amp;"|"&amp;Q2690&amp;"|"&amp;R2690&amp;"|"&amp;S2690&amp;"|"&amp;T2690&amp;"|"&amp;U2690&amp;"|"&amp;V2690&amp;"|"&amp;W2690&amp;"|"&amp;X2690&amp;"|"&amp;Y2690&amp;"|"&amp;Z2690&amp;"|"&amp;AA2690&amp;"|"&amp;AB2690&amp;"|"&amp;AC2690&amp;"|"&amp;AD2690&amp;"|"&amp;AE2690&amp;"|"&amp;AF2690&amp;"|"))</f>
        <v/>
      </c>
      <c r="B2690" s="120" t="s">
        <v>1580</v>
      </c>
      <c r="C2690" s="121" t="s">
        <v>3558</v>
      </c>
      <c r="D2690" s="106"/>
      <c r="E2690" s="106"/>
      <c r="F2690" s="106"/>
      <c r="G2690" s="106"/>
      <c r="H2690" s="106"/>
      <c r="I2690" s="106"/>
      <c r="J2690" s="109"/>
      <c r="K2690" s="108"/>
      <c r="L2690" s="106"/>
      <c r="M2690" s="106"/>
      <c r="N2690" s="106"/>
      <c r="O2690" s="106"/>
      <c r="P2690" s="106"/>
      <c r="Q2690" s="106"/>
      <c r="R2690" s="106"/>
      <c r="S2690" s="106"/>
      <c r="T2690" s="106"/>
      <c r="U2690" s="122"/>
      <c r="AB2690" s="83"/>
      <c r="AD2690" s="83"/>
    </row>
    <row r="2691" spans="1:30" hidden="1" x14ac:dyDescent="0.25">
      <c r="A2691" s="24" t="str">
        <f>IF(D2691="","",(B2691&amp;"|"&amp;C2691&amp;"|"&amp;D2691&amp;"|"&amp;E2691&amp;"|"&amp;F2691&amp;"|"&amp;G2691&amp;"|"&amp;H2691&amp;"|"&amp;I2691&amp;"|"&amp;J2691&amp;"|"&amp;K2691&amp;"|"&amp;L2691&amp;"|"&amp;M2691&amp;"|"&amp;N2691&amp;"|"&amp;O2691&amp;"|"&amp;P2691&amp;"|"&amp;Q2691&amp;"|"&amp;R2691&amp;"|"&amp;S2691&amp;"|"&amp;T2691&amp;"|"&amp;U2691&amp;"|"&amp;V2691&amp;"|"&amp;W2691&amp;"|"&amp;X2691&amp;"|"&amp;Y2691&amp;"|"&amp;Z2691&amp;"|"&amp;AA2691&amp;"|"&amp;AB2691&amp;"|"&amp;AC2691&amp;"|"&amp;AD2691&amp;"|"&amp;AE2691&amp;"|"&amp;AF2691&amp;"|"))</f>
        <v/>
      </c>
      <c r="B2691" s="30" t="s">
        <v>1581</v>
      </c>
      <c r="C2691" s="30"/>
      <c r="D2691" s="55"/>
      <c r="F2691" s="83"/>
      <c r="G2691" s="46"/>
      <c r="H2691" s="27"/>
      <c r="I2691" s="83"/>
      <c r="J2691" s="28"/>
      <c r="K2691" s="83"/>
      <c r="L2691" s="83"/>
      <c r="M2691" s="29"/>
      <c r="N2691" s="83"/>
      <c r="O2691" s="29"/>
      <c r="P2691" s="83"/>
      <c r="Q2691" s="83"/>
      <c r="R2691" s="29"/>
      <c r="S2691" s="55"/>
      <c r="T2691" s="55"/>
      <c r="U2691" s="26"/>
      <c r="AB2691" s="29"/>
      <c r="AD2691" s="29"/>
    </row>
    <row r="2692" spans="1:30" hidden="1" x14ac:dyDescent="0.25">
      <c r="A2692" s="24" t="str">
        <f>IF(D2692="","",(B2692&amp;"|"&amp;C2692&amp;"|"&amp;D2692&amp;"|"&amp;E2692&amp;"|"&amp;F2692&amp;"|"&amp;G2692&amp;"|"&amp;H2692&amp;"|"&amp;I2692&amp;"|"&amp;J2692&amp;"|"&amp;K2692&amp;"|"&amp;L2692&amp;"|"&amp;M2692&amp;"|"&amp;N2692&amp;"|"&amp;O2692&amp;"|"&amp;P2692&amp;"|"&amp;Q2692&amp;"|"&amp;R2692&amp;"|"&amp;S2692&amp;"|"&amp;T2692&amp;"|"&amp;U2692&amp;"|"&amp;V2692&amp;"|"&amp;W2692&amp;"|"&amp;X2692&amp;"|"&amp;Y2692&amp;"|"&amp;Z2692&amp;"|"&amp;AA2692&amp;"|"&amp;AB2692&amp;"|"&amp;AC2692&amp;"|"&amp;AD2692&amp;"|"&amp;AE2692&amp;"|"&amp;AF2692&amp;"|"))</f>
        <v/>
      </c>
      <c r="B2692" s="120" t="s">
        <v>1581</v>
      </c>
      <c r="C2692" s="121" t="s">
        <v>3559</v>
      </c>
      <c r="D2692" s="106"/>
      <c r="E2692" s="106"/>
      <c r="F2692" s="106"/>
      <c r="G2692" s="106"/>
      <c r="H2692" s="106"/>
      <c r="I2692" s="106"/>
      <c r="J2692" s="109"/>
      <c r="K2692" s="108"/>
      <c r="L2692" s="106"/>
      <c r="M2692" s="106"/>
      <c r="N2692" s="106"/>
      <c r="O2692" s="106"/>
      <c r="P2692" s="106"/>
      <c r="Q2692" s="106"/>
      <c r="R2692" s="106"/>
      <c r="S2692" s="106"/>
      <c r="T2692" s="106"/>
      <c r="U2692" s="122"/>
      <c r="AB2692" s="83"/>
      <c r="AD2692" s="83"/>
    </row>
    <row r="2693" spans="1:30" hidden="1" x14ac:dyDescent="0.25">
      <c r="A2693" s="24" t="str">
        <f>IF(D2693="","",(B2693&amp;"|"&amp;C2693&amp;"|"&amp;D2693&amp;"|"&amp;E2693&amp;"|"&amp;F2693&amp;"|"&amp;G2693&amp;"|"&amp;H2693&amp;"|"&amp;I2693&amp;"|"&amp;J2693&amp;"|"&amp;K2693&amp;"|"&amp;L2693&amp;"|"&amp;M2693&amp;"|"&amp;N2693&amp;"|"&amp;O2693&amp;"|"&amp;P2693&amp;"|"&amp;Q2693&amp;"|"&amp;R2693&amp;"|"&amp;S2693&amp;"|"&amp;T2693&amp;"|"&amp;U2693&amp;"|"&amp;V2693&amp;"|"&amp;W2693&amp;"|"&amp;X2693&amp;"|"&amp;Y2693&amp;"|"&amp;Z2693&amp;"|"&amp;AA2693&amp;"|"&amp;AB2693&amp;"|"&amp;AC2693&amp;"|"&amp;AD2693&amp;"|"&amp;AE2693&amp;"|"&amp;AF2693&amp;"|"))</f>
        <v/>
      </c>
      <c r="B2693" s="30" t="s">
        <v>1582</v>
      </c>
      <c r="C2693" s="30"/>
      <c r="D2693" s="55"/>
      <c r="F2693" s="83"/>
      <c r="G2693" s="46"/>
      <c r="H2693" s="27"/>
      <c r="I2693" s="83"/>
      <c r="J2693" s="28"/>
      <c r="K2693" s="83"/>
      <c r="L2693" s="83"/>
      <c r="M2693" s="29"/>
      <c r="N2693" s="83"/>
      <c r="O2693" s="29"/>
      <c r="P2693" s="83"/>
      <c r="Q2693" s="83"/>
      <c r="R2693" s="29"/>
      <c r="S2693" s="55"/>
      <c r="T2693" s="55"/>
      <c r="U2693" s="26"/>
      <c r="AB2693" s="29"/>
      <c r="AD2693" s="29"/>
    </row>
    <row r="2694" spans="1:30" hidden="1" x14ac:dyDescent="0.25">
      <c r="A2694" s="24" t="str">
        <f>IF(D2694="","",(B2694&amp;"|"&amp;C2694&amp;"|"&amp;D2694&amp;"|"&amp;E2694&amp;"|"&amp;F2694&amp;"|"&amp;G2694&amp;"|"&amp;H2694&amp;"|"&amp;I2694&amp;"|"&amp;J2694&amp;"|"&amp;K2694&amp;"|"&amp;L2694&amp;"|"&amp;M2694&amp;"|"&amp;N2694&amp;"|"&amp;O2694&amp;"|"&amp;P2694&amp;"|"&amp;Q2694&amp;"|"&amp;R2694&amp;"|"&amp;S2694&amp;"|"&amp;T2694&amp;"|"&amp;U2694&amp;"|"&amp;V2694&amp;"|"&amp;W2694&amp;"|"&amp;X2694&amp;"|"&amp;Y2694&amp;"|"&amp;Z2694&amp;"|"&amp;AA2694&amp;"|"&amp;AB2694&amp;"|"&amp;AC2694&amp;"|"&amp;AD2694&amp;"|"&amp;AE2694&amp;"|"&amp;AF2694&amp;"|"))</f>
        <v/>
      </c>
      <c r="B2694" s="120" t="s">
        <v>1582</v>
      </c>
      <c r="C2694" s="121" t="s">
        <v>3560</v>
      </c>
      <c r="D2694" s="106"/>
      <c r="E2694" s="106"/>
      <c r="F2694" s="106"/>
      <c r="G2694" s="106"/>
      <c r="H2694" s="106"/>
      <c r="I2694" s="106"/>
      <c r="J2694" s="109"/>
      <c r="K2694" s="108"/>
      <c r="L2694" s="106"/>
      <c r="M2694" s="106"/>
      <c r="N2694" s="106"/>
      <c r="O2694" s="106"/>
      <c r="P2694" s="106"/>
      <c r="Q2694" s="106"/>
      <c r="R2694" s="106"/>
      <c r="S2694" s="106"/>
      <c r="T2694" s="106"/>
      <c r="U2694" s="122"/>
      <c r="AB2694" s="83"/>
      <c r="AD2694" s="83"/>
    </row>
    <row r="2695" spans="1:30" hidden="1" x14ac:dyDescent="0.25">
      <c r="A2695" s="24" t="str">
        <f>IF(D2695="","",(B2695&amp;"|"&amp;C2695&amp;"|"&amp;D2695&amp;"|"&amp;E2695&amp;"|"&amp;F2695&amp;"|"&amp;G2695&amp;"|"&amp;H2695&amp;"|"&amp;I2695&amp;"|"&amp;J2695&amp;"|"&amp;K2695&amp;"|"&amp;L2695&amp;"|"&amp;M2695&amp;"|"&amp;N2695&amp;"|"&amp;O2695&amp;"|"&amp;P2695&amp;"|"&amp;Q2695&amp;"|"&amp;R2695&amp;"|"&amp;S2695&amp;"|"&amp;T2695&amp;"|"&amp;U2695&amp;"|"&amp;V2695&amp;"|"&amp;W2695&amp;"|"&amp;X2695&amp;"|"&amp;Y2695&amp;"|"&amp;Z2695&amp;"|"&amp;AA2695&amp;"|"&amp;AB2695&amp;"|"&amp;AC2695&amp;"|"&amp;AD2695&amp;"|"&amp;AE2695&amp;"|"&amp;AF2695&amp;"|"))</f>
        <v/>
      </c>
      <c r="B2695" s="30" t="s">
        <v>1583</v>
      </c>
      <c r="C2695" s="30"/>
      <c r="D2695" s="55"/>
      <c r="F2695" s="83"/>
      <c r="G2695" s="46"/>
      <c r="H2695" s="27"/>
      <c r="I2695" s="83"/>
      <c r="J2695" s="28"/>
      <c r="K2695" s="83"/>
      <c r="L2695" s="83"/>
      <c r="M2695" s="29"/>
      <c r="N2695" s="83"/>
      <c r="O2695" s="29"/>
      <c r="P2695" s="83"/>
      <c r="Q2695" s="83"/>
      <c r="R2695" s="29"/>
      <c r="S2695" s="55"/>
      <c r="T2695" s="55"/>
      <c r="U2695" s="26"/>
      <c r="AB2695" s="29"/>
      <c r="AD2695" s="29"/>
    </row>
    <row r="2696" spans="1:30" hidden="1" x14ac:dyDescent="0.25">
      <c r="A2696" s="24" t="str">
        <f>IF(D2696="","",(B2696&amp;"|"&amp;C2696&amp;"|"&amp;D2696&amp;"|"&amp;E2696&amp;"|"&amp;F2696&amp;"|"&amp;G2696&amp;"|"&amp;H2696&amp;"|"&amp;I2696&amp;"|"&amp;J2696&amp;"|"&amp;K2696&amp;"|"&amp;L2696&amp;"|"&amp;M2696&amp;"|"&amp;N2696&amp;"|"&amp;O2696&amp;"|"&amp;P2696&amp;"|"&amp;Q2696&amp;"|"&amp;R2696&amp;"|"&amp;S2696&amp;"|"&amp;T2696&amp;"|"&amp;U2696&amp;"|"&amp;V2696&amp;"|"&amp;W2696&amp;"|"&amp;X2696&amp;"|"&amp;Y2696&amp;"|"&amp;Z2696&amp;"|"&amp;AA2696&amp;"|"&amp;AB2696&amp;"|"&amp;AC2696&amp;"|"&amp;AD2696&amp;"|"&amp;AE2696&amp;"|"&amp;AF2696&amp;"|"))</f>
        <v/>
      </c>
      <c r="B2696" s="120" t="s">
        <v>1583</v>
      </c>
      <c r="C2696" s="121" t="s">
        <v>3561</v>
      </c>
      <c r="D2696" s="106"/>
      <c r="E2696" s="106"/>
      <c r="F2696" s="106"/>
      <c r="G2696" s="106"/>
      <c r="H2696" s="106"/>
      <c r="I2696" s="106"/>
      <c r="J2696" s="109"/>
      <c r="K2696" s="108"/>
      <c r="L2696" s="106"/>
      <c r="M2696" s="106"/>
      <c r="N2696" s="106"/>
      <c r="O2696" s="106"/>
      <c r="P2696" s="106"/>
      <c r="Q2696" s="106"/>
      <c r="R2696" s="106"/>
      <c r="S2696" s="106"/>
      <c r="T2696" s="106"/>
      <c r="U2696" s="122"/>
      <c r="AB2696" s="83"/>
      <c r="AD2696" s="83"/>
    </row>
    <row r="2697" spans="1:30" hidden="1" x14ac:dyDescent="0.25">
      <c r="A2697" s="24" t="str">
        <f>IF(D2697="","",(B2697&amp;"|"&amp;C2697&amp;"|"&amp;D2697&amp;"|"&amp;E2697&amp;"|"&amp;F2697&amp;"|"&amp;G2697&amp;"|"&amp;H2697&amp;"|"&amp;I2697&amp;"|"&amp;J2697&amp;"|"&amp;K2697&amp;"|"&amp;L2697&amp;"|"&amp;M2697&amp;"|"&amp;N2697&amp;"|"&amp;O2697&amp;"|"&amp;P2697&amp;"|"&amp;Q2697&amp;"|"&amp;R2697&amp;"|"&amp;S2697&amp;"|"&amp;T2697&amp;"|"&amp;U2697&amp;"|"&amp;V2697&amp;"|"&amp;W2697&amp;"|"&amp;X2697&amp;"|"&amp;Y2697&amp;"|"&amp;Z2697&amp;"|"&amp;AA2697&amp;"|"&amp;AB2697&amp;"|"&amp;AC2697&amp;"|"&amp;AD2697&amp;"|"&amp;AE2697&amp;"|"&amp;AF2697&amp;"|"))</f>
        <v/>
      </c>
      <c r="B2697" s="30" t="s">
        <v>1584</v>
      </c>
      <c r="C2697" s="30"/>
      <c r="D2697" s="55"/>
      <c r="F2697" s="83"/>
      <c r="G2697" s="46"/>
      <c r="H2697" s="27"/>
      <c r="I2697" s="83"/>
      <c r="J2697" s="28"/>
      <c r="K2697" s="83"/>
      <c r="L2697" s="83"/>
      <c r="M2697" s="29"/>
      <c r="N2697" s="83"/>
      <c r="O2697" s="29"/>
      <c r="P2697" s="83"/>
      <c r="Q2697" s="83"/>
      <c r="R2697" s="29"/>
      <c r="S2697" s="55"/>
      <c r="T2697" s="55"/>
      <c r="U2697" s="26"/>
      <c r="AB2697" s="29"/>
      <c r="AD2697" s="29"/>
    </row>
    <row r="2698" spans="1:30" hidden="1" x14ac:dyDescent="0.25">
      <c r="A2698" s="24" t="str">
        <f>IF(D2698="","",(B2698&amp;"|"&amp;C2698&amp;"|"&amp;D2698&amp;"|"&amp;E2698&amp;"|"&amp;F2698&amp;"|"&amp;G2698&amp;"|"&amp;H2698&amp;"|"&amp;I2698&amp;"|"&amp;J2698&amp;"|"&amp;K2698&amp;"|"&amp;L2698&amp;"|"&amp;M2698&amp;"|"&amp;N2698&amp;"|"&amp;O2698&amp;"|"&amp;P2698&amp;"|"&amp;Q2698&amp;"|"&amp;R2698&amp;"|"&amp;S2698&amp;"|"&amp;T2698&amp;"|"&amp;U2698&amp;"|"&amp;V2698&amp;"|"&amp;W2698&amp;"|"&amp;X2698&amp;"|"&amp;Y2698&amp;"|"&amp;Z2698&amp;"|"&amp;AA2698&amp;"|"&amp;AB2698&amp;"|"&amp;AC2698&amp;"|"&amp;AD2698&amp;"|"&amp;AE2698&amp;"|"&amp;AF2698&amp;"|"))</f>
        <v/>
      </c>
      <c r="B2698" s="120" t="s">
        <v>1584</v>
      </c>
      <c r="C2698" s="121" t="s">
        <v>3562</v>
      </c>
      <c r="D2698" s="106"/>
      <c r="E2698" s="106"/>
      <c r="F2698" s="106"/>
      <c r="G2698" s="106"/>
      <c r="H2698" s="106"/>
      <c r="I2698" s="106"/>
      <c r="J2698" s="109"/>
      <c r="K2698" s="108"/>
      <c r="L2698" s="106"/>
      <c r="M2698" s="106"/>
      <c r="N2698" s="106"/>
      <c r="O2698" s="106"/>
      <c r="P2698" s="106"/>
      <c r="Q2698" s="106"/>
      <c r="R2698" s="106"/>
      <c r="S2698" s="106"/>
      <c r="T2698" s="106"/>
      <c r="U2698" s="122"/>
      <c r="AB2698" s="83"/>
      <c r="AD2698" s="83"/>
    </row>
    <row r="2699" spans="1:30" hidden="1" x14ac:dyDescent="0.25">
      <c r="A2699" s="24" t="str">
        <f>IF(D2699="","",(B2699&amp;"|"&amp;C2699&amp;"|"&amp;D2699&amp;"|"&amp;E2699&amp;"|"&amp;F2699&amp;"|"&amp;G2699&amp;"|"&amp;H2699&amp;"|"&amp;I2699&amp;"|"&amp;J2699&amp;"|"&amp;K2699&amp;"|"&amp;L2699&amp;"|"&amp;M2699&amp;"|"&amp;N2699&amp;"|"&amp;O2699&amp;"|"&amp;P2699&amp;"|"&amp;Q2699&amp;"|"&amp;R2699&amp;"|"&amp;S2699&amp;"|"&amp;T2699&amp;"|"&amp;U2699&amp;"|"&amp;V2699&amp;"|"&amp;W2699&amp;"|"&amp;X2699&amp;"|"&amp;Y2699&amp;"|"&amp;Z2699&amp;"|"&amp;AA2699&amp;"|"&amp;AB2699&amp;"|"&amp;AC2699&amp;"|"&amp;AD2699&amp;"|"&amp;AE2699&amp;"|"&amp;AF2699&amp;"|"))</f>
        <v/>
      </c>
      <c r="B2699" s="30" t="s">
        <v>1585</v>
      </c>
      <c r="C2699" s="30"/>
      <c r="D2699" s="55"/>
      <c r="F2699" s="83"/>
      <c r="G2699" s="46"/>
      <c r="H2699" s="27"/>
      <c r="I2699" s="83"/>
      <c r="J2699" s="28"/>
      <c r="K2699" s="83"/>
      <c r="L2699" s="83"/>
      <c r="M2699" s="29"/>
      <c r="N2699" s="83"/>
      <c r="O2699" s="29"/>
      <c r="P2699" s="83"/>
      <c r="Q2699" s="83"/>
      <c r="R2699" s="29"/>
      <c r="S2699" s="55"/>
      <c r="T2699" s="55"/>
      <c r="U2699" s="26"/>
      <c r="AB2699" s="29"/>
      <c r="AD2699" s="29"/>
    </row>
    <row r="2700" spans="1:30" hidden="1" x14ac:dyDescent="0.25">
      <c r="A2700" s="24" t="str">
        <f>IF(D2700="","",(B2700&amp;"|"&amp;C2700&amp;"|"&amp;D2700&amp;"|"&amp;E2700&amp;"|"&amp;F2700&amp;"|"&amp;G2700&amp;"|"&amp;H2700&amp;"|"&amp;I2700&amp;"|"&amp;J2700&amp;"|"&amp;K2700&amp;"|"&amp;L2700&amp;"|"&amp;M2700&amp;"|"&amp;N2700&amp;"|"&amp;O2700&amp;"|"&amp;P2700&amp;"|"&amp;Q2700&amp;"|"&amp;R2700&amp;"|"&amp;S2700&amp;"|"&amp;T2700&amp;"|"&amp;U2700&amp;"|"&amp;V2700&amp;"|"&amp;W2700&amp;"|"&amp;X2700&amp;"|"&amp;Y2700&amp;"|"&amp;Z2700&amp;"|"&amp;AA2700&amp;"|"&amp;AB2700&amp;"|"&amp;AC2700&amp;"|"&amp;AD2700&amp;"|"&amp;AE2700&amp;"|"&amp;AF2700&amp;"|"))</f>
        <v/>
      </c>
      <c r="B2700" s="120" t="s">
        <v>1585</v>
      </c>
      <c r="C2700" s="121" t="s">
        <v>3563</v>
      </c>
      <c r="D2700" s="106"/>
      <c r="E2700" s="106"/>
      <c r="F2700" s="106"/>
      <c r="G2700" s="106"/>
      <c r="H2700" s="106"/>
      <c r="I2700" s="106"/>
      <c r="J2700" s="109"/>
      <c r="K2700" s="108"/>
      <c r="L2700" s="106"/>
      <c r="M2700" s="106"/>
      <c r="N2700" s="106"/>
      <c r="O2700" s="106"/>
      <c r="P2700" s="106"/>
      <c r="Q2700" s="106"/>
      <c r="R2700" s="106"/>
      <c r="S2700" s="106"/>
      <c r="T2700" s="106"/>
      <c r="U2700" s="122"/>
      <c r="AB2700" s="83"/>
      <c r="AD2700" s="83"/>
    </row>
    <row r="2701" spans="1:30" hidden="1" x14ac:dyDescent="0.25">
      <c r="A2701" s="24" t="str">
        <f>IF(D2701="","",(B2701&amp;"|"&amp;C2701&amp;"|"&amp;D2701&amp;"|"&amp;E2701&amp;"|"&amp;F2701&amp;"|"&amp;G2701&amp;"|"&amp;H2701&amp;"|"&amp;I2701&amp;"|"&amp;J2701&amp;"|"&amp;K2701&amp;"|"&amp;L2701&amp;"|"&amp;M2701&amp;"|"&amp;N2701&amp;"|"&amp;O2701&amp;"|"&amp;P2701&amp;"|"&amp;Q2701&amp;"|"&amp;R2701&amp;"|"&amp;S2701&amp;"|"&amp;T2701&amp;"|"&amp;U2701&amp;"|"&amp;V2701&amp;"|"&amp;W2701&amp;"|"&amp;X2701&amp;"|"&amp;Y2701&amp;"|"&amp;Z2701&amp;"|"&amp;AA2701&amp;"|"&amp;AB2701&amp;"|"&amp;AC2701&amp;"|"&amp;AD2701&amp;"|"&amp;AE2701&amp;"|"&amp;AF2701&amp;"|"))</f>
        <v/>
      </c>
      <c r="B2701" s="30" t="s">
        <v>1586</v>
      </c>
      <c r="C2701" s="30"/>
      <c r="D2701" s="55"/>
      <c r="F2701" s="83"/>
      <c r="G2701" s="46"/>
      <c r="H2701" s="27"/>
      <c r="I2701" s="83"/>
      <c r="J2701" s="28"/>
      <c r="K2701" s="83"/>
      <c r="L2701" s="83"/>
      <c r="M2701" s="29"/>
      <c r="N2701" s="83"/>
      <c r="O2701" s="29"/>
      <c r="P2701" s="83"/>
      <c r="Q2701" s="83"/>
      <c r="R2701" s="29"/>
      <c r="S2701" s="55"/>
      <c r="T2701" s="55"/>
      <c r="U2701" s="26"/>
      <c r="AB2701" s="29"/>
      <c r="AD2701" s="29"/>
    </row>
    <row r="2702" spans="1:30" hidden="1" x14ac:dyDescent="0.25">
      <c r="A2702" s="24" t="str">
        <f>IF(D2702="","",(B2702&amp;"|"&amp;C2702&amp;"|"&amp;D2702&amp;"|"&amp;E2702&amp;"|"&amp;F2702&amp;"|"&amp;G2702&amp;"|"&amp;H2702&amp;"|"&amp;I2702&amp;"|"&amp;J2702&amp;"|"&amp;K2702&amp;"|"&amp;L2702&amp;"|"&amp;M2702&amp;"|"&amp;N2702&amp;"|"&amp;O2702&amp;"|"&amp;P2702&amp;"|"&amp;Q2702&amp;"|"&amp;R2702&amp;"|"&amp;S2702&amp;"|"&amp;T2702&amp;"|"&amp;U2702&amp;"|"&amp;V2702&amp;"|"&amp;W2702&amp;"|"&amp;X2702&amp;"|"&amp;Y2702&amp;"|"&amp;Z2702&amp;"|"&amp;AA2702&amp;"|"&amp;AB2702&amp;"|"&amp;AC2702&amp;"|"&amp;AD2702&amp;"|"&amp;AE2702&amp;"|"&amp;AF2702&amp;"|"))</f>
        <v/>
      </c>
      <c r="B2702" s="120" t="s">
        <v>1586</v>
      </c>
      <c r="C2702" s="121" t="s">
        <v>3564</v>
      </c>
      <c r="D2702" s="106"/>
      <c r="E2702" s="106"/>
      <c r="F2702" s="106"/>
      <c r="G2702" s="106"/>
      <c r="H2702" s="106"/>
      <c r="I2702" s="106"/>
      <c r="J2702" s="109"/>
      <c r="K2702" s="108"/>
      <c r="L2702" s="106"/>
      <c r="M2702" s="106"/>
      <c r="N2702" s="106"/>
      <c r="O2702" s="106"/>
      <c r="P2702" s="106"/>
      <c r="Q2702" s="106"/>
      <c r="R2702" s="106"/>
      <c r="S2702" s="106"/>
      <c r="T2702" s="106"/>
      <c r="U2702" s="122"/>
      <c r="AB2702" s="83"/>
      <c r="AD2702" s="83"/>
    </row>
    <row r="2703" spans="1:30" hidden="1" x14ac:dyDescent="0.25">
      <c r="A2703" s="24" t="str">
        <f>IF(D2703="","",(B2703&amp;"|"&amp;C2703&amp;"|"&amp;D2703&amp;"|"&amp;E2703&amp;"|"&amp;F2703&amp;"|"&amp;G2703&amp;"|"&amp;H2703&amp;"|"&amp;I2703&amp;"|"&amp;J2703&amp;"|"&amp;K2703&amp;"|"&amp;L2703&amp;"|"&amp;M2703&amp;"|"&amp;N2703&amp;"|"&amp;O2703&amp;"|"&amp;P2703&amp;"|"&amp;Q2703&amp;"|"&amp;R2703&amp;"|"&amp;S2703&amp;"|"&amp;T2703&amp;"|"&amp;U2703&amp;"|"&amp;V2703&amp;"|"&amp;W2703&amp;"|"&amp;X2703&amp;"|"&amp;Y2703&amp;"|"&amp;Z2703&amp;"|"&amp;AA2703&amp;"|"&amp;AB2703&amp;"|"&amp;AC2703&amp;"|"&amp;AD2703&amp;"|"&amp;AE2703&amp;"|"&amp;AF2703&amp;"|"))</f>
        <v/>
      </c>
      <c r="B2703" s="30" t="s">
        <v>1587</v>
      </c>
      <c r="C2703" s="30"/>
      <c r="D2703" s="55"/>
      <c r="F2703" s="83"/>
      <c r="G2703" s="46"/>
      <c r="H2703" s="27"/>
      <c r="I2703" s="83"/>
      <c r="J2703" s="28"/>
      <c r="K2703" s="83"/>
      <c r="L2703" s="83"/>
      <c r="M2703" s="29"/>
      <c r="N2703" s="83"/>
      <c r="O2703" s="29"/>
      <c r="P2703" s="83"/>
      <c r="Q2703" s="83"/>
      <c r="R2703" s="29"/>
      <c r="S2703" s="55"/>
      <c r="T2703" s="55"/>
      <c r="U2703" s="26"/>
      <c r="AB2703" s="29"/>
      <c r="AD2703" s="29"/>
    </row>
    <row r="2704" spans="1:30" hidden="1" x14ac:dyDescent="0.25">
      <c r="A2704" s="24" t="str">
        <f>IF(D2704="","",(B2704&amp;"|"&amp;C2704&amp;"|"&amp;D2704&amp;"|"&amp;E2704&amp;"|"&amp;F2704&amp;"|"&amp;G2704&amp;"|"&amp;H2704&amp;"|"&amp;I2704&amp;"|"&amp;J2704&amp;"|"&amp;K2704&amp;"|"&amp;L2704&amp;"|"&amp;M2704&amp;"|"&amp;N2704&amp;"|"&amp;O2704&amp;"|"&amp;P2704&amp;"|"&amp;Q2704&amp;"|"&amp;R2704&amp;"|"&amp;S2704&amp;"|"&amp;T2704&amp;"|"&amp;U2704&amp;"|"&amp;V2704&amp;"|"&amp;W2704&amp;"|"&amp;X2704&amp;"|"&amp;Y2704&amp;"|"&amp;Z2704&amp;"|"&amp;AA2704&amp;"|"&amp;AB2704&amp;"|"&amp;AC2704&amp;"|"&amp;AD2704&amp;"|"&amp;AE2704&amp;"|"&amp;AF2704&amp;"|"))</f>
        <v/>
      </c>
      <c r="B2704" s="120" t="s">
        <v>1587</v>
      </c>
      <c r="C2704" s="121" t="s">
        <v>3565</v>
      </c>
      <c r="D2704" s="106"/>
      <c r="E2704" s="106"/>
      <c r="F2704" s="106"/>
      <c r="G2704" s="106"/>
      <c r="H2704" s="106"/>
      <c r="I2704" s="106"/>
      <c r="J2704" s="109"/>
      <c r="K2704" s="108"/>
      <c r="L2704" s="106"/>
      <c r="M2704" s="106"/>
      <c r="N2704" s="106"/>
      <c r="O2704" s="106"/>
      <c r="P2704" s="106"/>
      <c r="Q2704" s="106"/>
      <c r="R2704" s="106"/>
      <c r="S2704" s="106"/>
      <c r="T2704" s="106"/>
      <c r="U2704" s="122"/>
      <c r="AB2704" s="83"/>
      <c r="AD2704" s="83"/>
    </row>
    <row r="2705" spans="1:30" hidden="1" x14ac:dyDescent="0.25">
      <c r="A2705" s="24" t="str">
        <f>IF(D2705="","",(B2705&amp;"|"&amp;C2705&amp;"|"&amp;D2705&amp;"|"&amp;E2705&amp;"|"&amp;F2705&amp;"|"&amp;G2705&amp;"|"&amp;H2705&amp;"|"&amp;I2705&amp;"|"&amp;J2705&amp;"|"&amp;K2705&amp;"|"&amp;L2705&amp;"|"&amp;M2705&amp;"|"&amp;N2705&amp;"|"&amp;O2705&amp;"|"&amp;P2705&amp;"|"&amp;Q2705&amp;"|"&amp;R2705&amp;"|"&amp;S2705&amp;"|"&amp;T2705&amp;"|"&amp;U2705&amp;"|"&amp;V2705&amp;"|"&amp;W2705&amp;"|"&amp;X2705&amp;"|"&amp;Y2705&amp;"|"&amp;Z2705&amp;"|"&amp;AA2705&amp;"|"&amp;AB2705&amp;"|"&amp;AC2705&amp;"|"&amp;AD2705&amp;"|"&amp;AE2705&amp;"|"&amp;AF2705&amp;"|"))</f>
        <v/>
      </c>
      <c r="B2705" s="30" t="s">
        <v>1588</v>
      </c>
      <c r="C2705" s="30"/>
      <c r="D2705" s="55"/>
      <c r="F2705" s="83"/>
      <c r="G2705" s="46"/>
      <c r="H2705" s="27"/>
      <c r="I2705" s="83"/>
      <c r="J2705" s="28"/>
      <c r="K2705" s="83"/>
      <c r="L2705" s="83"/>
      <c r="M2705" s="29"/>
      <c r="N2705" s="83"/>
      <c r="O2705" s="29"/>
      <c r="P2705" s="83"/>
      <c r="Q2705" s="83"/>
      <c r="R2705" s="29"/>
      <c r="S2705" s="55"/>
      <c r="T2705" s="55"/>
      <c r="U2705" s="26"/>
      <c r="AB2705" s="29"/>
      <c r="AD2705" s="29"/>
    </row>
    <row r="2706" spans="1:30" hidden="1" x14ac:dyDescent="0.25">
      <c r="A2706" s="24" t="str">
        <f>IF(D2706="","",(B2706&amp;"|"&amp;C2706&amp;"|"&amp;D2706&amp;"|"&amp;E2706&amp;"|"&amp;F2706&amp;"|"&amp;G2706&amp;"|"&amp;H2706&amp;"|"&amp;I2706&amp;"|"&amp;J2706&amp;"|"&amp;K2706&amp;"|"&amp;L2706&amp;"|"&amp;M2706&amp;"|"&amp;N2706&amp;"|"&amp;O2706&amp;"|"&amp;P2706&amp;"|"&amp;Q2706&amp;"|"&amp;R2706&amp;"|"&amp;S2706&amp;"|"&amp;T2706&amp;"|"&amp;U2706&amp;"|"&amp;V2706&amp;"|"&amp;W2706&amp;"|"&amp;X2706&amp;"|"&amp;Y2706&amp;"|"&amp;Z2706&amp;"|"&amp;AA2706&amp;"|"&amp;AB2706&amp;"|"&amp;AC2706&amp;"|"&amp;AD2706&amp;"|"&amp;AE2706&amp;"|"&amp;AF2706&amp;"|"))</f>
        <v/>
      </c>
      <c r="B2706" s="120" t="s">
        <v>1588</v>
      </c>
      <c r="C2706" s="121" t="s">
        <v>3566</v>
      </c>
      <c r="D2706" s="106"/>
      <c r="E2706" s="106"/>
      <c r="F2706" s="106"/>
      <c r="G2706" s="106"/>
      <c r="H2706" s="106"/>
      <c r="I2706" s="106"/>
      <c r="J2706" s="109"/>
      <c r="K2706" s="108"/>
      <c r="L2706" s="106"/>
      <c r="M2706" s="106"/>
      <c r="N2706" s="106"/>
      <c r="O2706" s="106"/>
      <c r="P2706" s="106"/>
      <c r="Q2706" s="106"/>
      <c r="R2706" s="106"/>
      <c r="S2706" s="106"/>
      <c r="T2706" s="106"/>
      <c r="U2706" s="122"/>
      <c r="AB2706" s="83"/>
      <c r="AD2706" s="83"/>
    </row>
    <row r="2707" spans="1:30" hidden="1" x14ac:dyDescent="0.25">
      <c r="A2707" s="24" t="str">
        <f>IF(D2707="","",(B2707&amp;"|"&amp;C2707&amp;"|"&amp;D2707&amp;"|"&amp;E2707&amp;"|"&amp;F2707&amp;"|"&amp;G2707&amp;"|"&amp;H2707&amp;"|"&amp;I2707&amp;"|"&amp;J2707&amp;"|"&amp;K2707&amp;"|"&amp;L2707&amp;"|"&amp;M2707&amp;"|"&amp;N2707&amp;"|"&amp;O2707&amp;"|"&amp;P2707&amp;"|"&amp;Q2707&amp;"|"&amp;R2707&amp;"|"&amp;S2707&amp;"|"&amp;T2707&amp;"|"&amp;U2707&amp;"|"&amp;V2707&amp;"|"&amp;W2707&amp;"|"&amp;X2707&amp;"|"&amp;Y2707&amp;"|"&amp;Z2707&amp;"|"&amp;AA2707&amp;"|"&amp;AB2707&amp;"|"&amp;AC2707&amp;"|"&amp;AD2707&amp;"|"&amp;AE2707&amp;"|"&amp;AF2707&amp;"|"))</f>
        <v/>
      </c>
      <c r="B2707" s="30" t="s">
        <v>1589</v>
      </c>
      <c r="C2707" s="30"/>
      <c r="D2707" s="55"/>
      <c r="F2707" s="83"/>
      <c r="G2707" s="46"/>
      <c r="H2707" s="27"/>
      <c r="I2707" s="83"/>
      <c r="J2707" s="28"/>
      <c r="K2707" s="83"/>
      <c r="L2707" s="83"/>
      <c r="M2707" s="29"/>
      <c r="N2707" s="83"/>
      <c r="O2707" s="29"/>
      <c r="P2707" s="83"/>
      <c r="Q2707" s="83"/>
      <c r="R2707" s="29"/>
      <c r="S2707" s="55"/>
      <c r="T2707" s="55"/>
      <c r="U2707" s="26"/>
      <c r="AB2707" s="29"/>
      <c r="AD2707" s="29"/>
    </row>
    <row r="2708" spans="1:30" hidden="1" x14ac:dyDescent="0.25">
      <c r="A2708" s="24" t="str">
        <f>IF(D2708="","",(B2708&amp;"|"&amp;C2708&amp;"|"&amp;D2708&amp;"|"&amp;E2708&amp;"|"&amp;F2708&amp;"|"&amp;G2708&amp;"|"&amp;H2708&amp;"|"&amp;I2708&amp;"|"&amp;J2708&amp;"|"&amp;K2708&amp;"|"&amp;L2708&amp;"|"&amp;M2708&amp;"|"&amp;N2708&amp;"|"&amp;O2708&amp;"|"&amp;P2708&amp;"|"&amp;Q2708&amp;"|"&amp;R2708&amp;"|"&amp;S2708&amp;"|"&amp;T2708&amp;"|"&amp;U2708&amp;"|"&amp;V2708&amp;"|"&amp;W2708&amp;"|"&amp;X2708&amp;"|"&amp;Y2708&amp;"|"&amp;Z2708&amp;"|"&amp;AA2708&amp;"|"&amp;AB2708&amp;"|"&amp;AC2708&amp;"|"&amp;AD2708&amp;"|"&amp;AE2708&amp;"|"&amp;AF2708&amp;"|"))</f>
        <v/>
      </c>
      <c r="B2708" s="120" t="s">
        <v>1589</v>
      </c>
      <c r="C2708" s="121" t="s">
        <v>3567</v>
      </c>
      <c r="D2708" s="106"/>
      <c r="E2708" s="106"/>
      <c r="F2708" s="106"/>
      <c r="G2708" s="106"/>
      <c r="H2708" s="106"/>
      <c r="I2708" s="106"/>
      <c r="J2708" s="109"/>
      <c r="K2708" s="108"/>
      <c r="L2708" s="106"/>
      <c r="M2708" s="106"/>
      <c r="N2708" s="106"/>
      <c r="O2708" s="106"/>
      <c r="P2708" s="106"/>
      <c r="Q2708" s="106"/>
      <c r="R2708" s="106"/>
      <c r="S2708" s="106"/>
      <c r="T2708" s="106"/>
      <c r="U2708" s="122"/>
      <c r="AB2708" s="83"/>
      <c r="AD2708" s="83"/>
    </row>
    <row r="2709" spans="1:30" hidden="1" x14ac:dyDescent="0.25">
      <c r="A2709" s="24" t="str">
        <f>IF(D2709="","",(B2709&amp;"|"&amp;C2709&amp;"|"&amp;D2709&amp;"|"&amp;E2709&amp;"|"&amp;F2709&amp;"|"&amp;G2709&amp;"|"&amp;H2709&amp;"|"&amp;I2709&amp;"|"&amp;J2709&amp;"|"&amp;K2709&amp;"|"&amp;L2709&amp;"|"&amp;M2709&amp;"|"&amp;N2709&amp;"|"&amp;O2709&amp;"|"&amp;P2709&amp;"|"&amp;Q2709&amp;"|"&amp;R2709&amp;"|"&amp;S2709&amp;"|"&amp;T2709&amp;"|"&amp;U2709&amp;"|"&amp;V2709&amp;"|"&amp;W2709&amp;"|"&amp;X2709&amp;"|"&amp;Y2709&amp;"|"&amp;Z2709&amp;"|"&amp;AA2709&amp;"|"&amp;AB2709&amp;"|"&amp;AC2709&amp;"|"&amp;AD2709&amp;"|"&amp;AE2709&amp;"|"&amp;AF2709&amp;"|"))</f>
        <v/>
      </c>
      <c r="B2709" s="30" t="s">
        <v>1590</v>
      </c>
      <c r="C2709" s="30"/>
      <c r="D2709" s="55"/>
      <c r="F2709" s="83"/>
      <c r="G2709" s="46"/>
      <c r="H2709" s="27"/>
      <c r="I2709" s="83"/>
      <c r="J2709" s="28"/>
      <c r="K2709" s="83"/>
      <c r="L2709" s="83"/>
      <c r="M2709" s="29"/>
      <c r="N2709" s="83"/>
      <c r="O2709" s="29"/>
      <c r="P2709" s="83"/>
      <c r="Q2709" s="83"/>
      <c r="R2709" s="29"/>
      <c r="S2709" s="55"/>
      <c r="T2709" s="55"/>
      <c r="U2709" s="26"/>
      <c r="AB2709" s="29"/>
      <c r="AD2709" s="29"/>
    </row>
    <row r="2710" spans="1:30" hidden="1" x14ac:dyDescent="0.25">
      <c r="A2710" s="24" t="str">
        <f>IF(D2710="","",(B2710&amp;"|"&amp;C2710&amp;"|"&amp;D2710&amp;"|"&amp;E2710&amp;"|"&amp;F2710&amp;"|"&amp;G2710&amp;"|"&amp;H2710&amp;"|"&amp;I2710&amp;"|"&amp;J2710&amp;"|"&amp;K2710&amp;"|"&amp;L2710&amp;"|"&amp;M2710&amp;"|"&amp;N2710&amp;"|"&amp;O2710&amp;"|"&amp;P2710&amp;"|"&amp;Q2710&amp;"|"&amp;R2710&amp;"|"&amp;S2710&amp;"|"&amp;T2710&amp;"|"&amp;U2710&amp;"|"&amp;V2710&amp;"|"&amp;W2710&amp;"|"&amp;X2710&amp;"|"&amp;Y2710&amp;"|"&amp;Z2710&amp;"|"&amp;AA2710&amp;"|"&amp;AB2710&amp;"|"&amp;AC2710&amp;"|"&amp;AD2710&amp;"|"&amp;AE2710&amp;"|"&amp;AF2710&amp;"|"))</f>
        <v/>
      </c>
      <c r="B2710" s="120" t="s">
        <v>1590</v>
      </c>
      <c r="C2710" s="121" t="s">
        <v>3568</v>
      </c>
      <c r="D2710" s="106"/>
      <c r="E2710" s="106"/>
      <c r="F2710" s="106"/>
      <c r="G2710" s="106"/>
      <c r="H2710" s="106"/>
      <c r="I2710" s="106"/>
      <c r="J2710" s="109"/>
      <c r="K2710" s="108"/>
      <c r="L2710" s="106"/>
      <c r="M2710" s="106"/>
      <c r="N2710" s="106"/>
      <c r="O2710" s="106"/>
      <c r="P2710" s="106"/>
      <c r="Q2710" s="106"/>
      <c r="R2710" s="106"/>
      <c r="S2710" s="106"/>
      <c r="T2710" s="106"/>
      <c r="U2710" s="122"/>
      <c r="AB2710" s="83"/>
      <c r="AD2710" s="83"/>
    </row>
    <row r="2711" spans="1:30" hidden="1" x14ac:dyDescent="0.25">
      <c r="A2711" s="24" t="str">
        <f>IF(D2711="","",(B2711&amp;"|"&amp;C2711&amp;"|"&amp;D2711&amp;"|"&amp;E2711&amp;"|"&amp;F2711&amp;"|"&amp;G2711&amp;"|"&amp;H2711&amp;"|"&amp;I2711&amp;"|"&amp;J2711&amp;"|"&amp;K2711&amp;"|"&amp;L2711&amp;"|"&amp;M2711&amp;"|"&amp;N2711&amp;"|"&amp;O2711&amp;"|"&amp;P2711&amp;"|"&amp;Q2711&amp;"|"&amp;R2711&amp;"|"&amp;S2711&amp;"|"&amp;T2711&amp;"|"&amp;U2711&amp;"|"&amp;V2711&amp;"|"&amp;W2711&amp;"|"&amp;X2711&amp;"|"&amp;Y2711&amp;"|"&amp;Z2711&amp;"|"&amp;AA2711&amp;"|"&amp;AB2711&amp;"|"&amp;AC2711&amp;"|"&amp;AD2711&amp;"|"&amp;AE2711&amp;"|"&amp;AF2711&amp;"|"))</f>
        <v/>
      </c>
      <c r="B2711" s="30" t="s">
        <v>1591</v>
      </c>
      <c r="C2711" s="30"/>
      <c r="D2711" s="55"/>
      <c r="F2711" s="83"/>
      <c r="G2711" s="46"/>
      <c r="H2711" s="27"/>
      <c r="I2711" s="83"/>
      <c r="J2711" s="28"/>
      <c r="K2711" s="83"/>
      <c r="L2711" s="83"/>
      <c r="M2711" s="29"/>
      <c r="N2711" s="83"/>
      <c r="O2711" s="29"/>
      <c r="P2711" s="83"/>
      <c r="Q2711" s="83"/>
      <c r="R2711" s="29"/>
      <c r="S2711" s="55"/>
      <c r="T2711" s="55"/>
      <c r="U2711" s="26"/>
      <c r="AB2711" s="29"/>
      <c r="AD2711" s="29"/>
    </row>
    <row r="2712" spans="1:30" hidden="1" x14ac:dyDescent="0.25">
      <c r="A2712" s="24" t="str">
        <f>IF(D2712="","",(B2712&amp;"|"&amp;C2712&amp;"|"&amp;D2712&amp;"|"&amp;E2712&amp;"|"&amp;F2712&amp;"|"&amp;G2712&amp;"|"&amp;H2712&amp;"|"&amp;I2712&amp;"|"&amp;J2712&amp;"|"&amp;K2712&amp;"|"&amp;L2712&amp;"|"&amp;M2712&amp;"|"&amp;N2712&amp;"|"&amp;O2712&amp;"|"&amp;P2712&amp;"|"&amp;Q2712&amp;"|"&amp;R2712&amp;"|"&amp;S2712&amp;"|"&amp;T2712&amp;"|"&amp;U2712&amp;"|"&amp;V2712&amp;"|"&amp;W2712&amp;"|"&amp;X2712&amp;"|"&amp;Y2712&amp;"|"&amp;Z2712&amp;"|"&amp;AA2712&amp;"|"&amp;AB2712&amp;"|"&amp;AC2712&amp;"|"&amp;AD2712&amp;"|"&amp;AE2712&amp;"|"&amp;AF2712&amp;"|"))</f>
        <v/>
      </c>
      <c r="B2712" s="120" t="s">
        <v>1591</v>
      </c>
      <c r="C2712" s="121" t="s">
        <v>1920</v>
      </c>
      <c r="D2712" s="106"/>
      <c r="E2712" s="106"/>
      <c r="F2712" s="106"/>
      <c r="G2712" s="106"/>
      <c r="H2712" s="106"/>
      <c r="I2712" s="106"/>
      <c r="J2712" s="109"/>
      <c r="K2712" s="108"/>
      <c r="L2712" s="106"/>
      <c r="M2712" s="106"/>
      <c r="N2712" s="106"/>
      <c r="O2712" s="106"/>
      <c r="P2712" s="106"/>
      <c r="Q2712" s="106"/>
      <c r="R2712" s="106"/>
      <c r="S2712" s="106"/>
      <c r="T2712" s="106"/>
      <c r="U2712" s="122"/>
      <c r="AB2712" s="83"/>
      <c r="AD2712" s="83"/>
    </row>
    <row r="2713" spans="1:30" hidden="1" x14ac:dyDescent="0.25">
      <c r="A2713" s="24" t="str">
        <f>IF(D2713="","",(B2713&amp;"|"&amp;C2713&amp;"|"&amp;D2713&amp;"|"&amp;E2713&amp;"|"&amp;F2713&amp;"|"&amp;G2713&amp;"|"&amp;H2713&amp;"|"&amp;I2713&amp;"|"&amp;J2713&amp;"|"&amp;K2713&amp;"|"&amp;L2713&amp;"|"&amp;M2713&amp;"|"&amp;N2713&amp;"|"&amp;O2713&amp;"|"&amp;P2713&amp;"|"&amp;Q2713&amp;"|"&amp;R2713&amp;"|"&amp;S2713&amp;"|"&amp;T2713&amp;"|"&amp;U2713&amp;"|"&amp;V2713&amp;"|"&amp;W2713&amp;"|"&amp;X2713&amp;"|"&amp;Y2713&amp;"|"&amp;Z2713&amp;"|"&amp;AA2713&amp;"|"&amp;AB2713&amp;"|"&amp;AC2713&amp;"|"&amp;AD2713&amp;"|"&amp;AE2713&amp;"|"&amp;AF2713&amp;"|"))</f>
        <v/>
      </c>
      <c r="B2713" s="30" t="s">
        <v>1592</v>
      </c>
      <c r="C2713" s="30"/>
      <c r="D2713" s="55"/>
      <c r="F2713" s="83"/>
      <c r="G2713" s="46"/>
      <c r="H2713" s="27"/>
      <c r="I2713" s="83"/>
      <c r="J2713" s="28"/>
      <c r="K2713" s="83"/>
      <c r="L2713" s="83"/>
      <c r="M2713" s="29"/>
      <c r="N2713" s="83"/>
      <c r="O2713" s="29"/>
      <c r="P2713" s="83"/>
      <c r="Q2713" s="83"/>
      <c r="R2713" s="29"/>
      <c r="S2713" s="55"/>
      <c r="T2713" s="55"/>
      <c r="U2713" s="26"/>
      <c r="AB2713" s="29"/>
      <c r="AD2713" s="29"/>
    </row>
    <row r="2714" spans="1:30" hidden="1" x14ac:dyDescent="0.25">
      <c r="A2714" s="24" t="str">
        <f>IF(D2714="","",(B2714&amp;"|"&amp;C2714&amp;"|"&amp;D2714&amp;"|"&amp;E2714&amp;"|"&amp;F2714&amp;"|"&amp;G2714&amp;"|"&amp;H2714&amp;"|"&amp;I2714&amp;"|"&amp;J2714&amp;"|"&amp;K2714&amp;"|"&amp;L2714&amp;"|"&amp;M2714&amp;"|"&amp;N2714&amp;"|"&amp;O2714&amp;"|"&amp;P2714&amp;"|"&amp;Q2714&amp;"|"&amp;R2714&amp;"|"&amp;S2714&amp;"|"&amp;T2714&amp;"|"&amp;U2714&amp;"|"&amp;V2714&amp;"|"&amp;W2714&amp;"|"&amp;X2714&amp;"|"&amp;Y2714&amp;"|"&amp;Z2714&amp;"|"&amp;AA2714&amp;"|"&amp;AB2714&amp;"|"&amp;AC2714&amp;"|"&amp;AD2714&amp;"|"&amp;AE2714&amp;"|"&amp;AF2714&amp;"|"))</f>
        <v/>
      </c>
      <c r="B2714" s="120" t="s">
        <v>1592</v>
      </c>
      <c r="C2714" s="121" t="s">
        <v>3569</v>
      </c>
      <c r="D2714" s="106"/>
      <c r="E2714" s="106"/>
      <c r="F2714" s="106"/>
      <c r="G2714" s="106"/>
      <c r="H2714" s="106"/>
      <c r="I2714" s="106"/>
      <c r="J2714" s="109"/>
      <c r="K2714" s="108"/>
      <c r="L2714" s="106"/>
      <c r="M2714" s="106"/>
      <c r="N2714" s="106"/>
      <c r="O2714" s="106"/>
      <c r="P2714" s="106"/>
      <c r="Q2714" s="106"/>
      <c r="R2714" s="106"/>
      <c r="S2714" s="106"/>
      <c r="T2714" s="106"/>
      <c r="U2714" s="122"/>
      <c r="AB2714" s="83"/>
      <c r="AD2714" s="83"/>
    </row>
    <row r="2715" spans="1:30" hidden="1" x14ac:dyDescent="0.25">
      <c r="A2715" s="24" t="str">
        <f>IF(D2715="","",(B2715&amp;"|"&amp;C2715&amp;"|"&amp;D2715&amp;"|"&amp;E2715&amp;"|"&amp;F2715&amp;"|"&amp;G2715&amp;"|"&amp;H2715&amp;"|"&amp;I2715&amp;"|"&amp;J2715&amp;"|"&amp;K2715&amp;"|"&amp;L2715&amp;"|"&amp;M2715&amp;"|"&amp;N2715&amp;"|"&amp;O2715&amp;"|"&amp;P2715&amp;"|"&amp;Q2715&amp;"|"&amp;R2715&amp;"|"&amp;S2715&amp;"|"&amp;T2715&amp;"|"&amp;U2715&amp;"|"&amp;V2715&amp;"|"&amp;W2715&amp;"|"&amp;X2715&amp;"|"&amp;Y2715&amp;"|"&amp;Z2715&amp;"|"&amp;AA2715&amp;"|"&amp;AB2715&amp;"|"&amp;AC2715&amp;"|"&amp;AD2715&amp;"|"&amp;AE2715&amp;"|"&amp;AF2715&amp;"|"))</f>
        <v/>
      </c>
      <c r="B2715" s="30" t="s">
        <v>1593</v>
      </c>
      <c r="C2715" s="30"/>
      <c r="D2715" s="55"/>
      <c r="F2715" s="83"/>
      <c r="G2715" s="46"/>
      <c r="H2715" s="27"/>
      <c r="I2715" s="83"/>
      <c r="J2715" s="28"/>
      <c r="K2715" s="83"/>
      <c r="L2715" s="83"/>
      <c r="M2715" s="29"/>
      <c r="N2715" s="83"/>
      <c r="O2715" s="29"/>
      <c r="P2715" s="83"/>
      <c r="Q2715" s="83"/>
      <c r="R2715" s="29"/>
      <c r="S2715" s="55"/>
      <c r="T2715" s="55"/>
      <c r="U2715" s="26"/>
      <c r="AB2715" s="29"/>
      <c r="AD2715" s="29"/>
    </row>
    <row r="2716" spans="1:30" hidden="1" x14ac:dyDescent="0.25">
      <c r="A2716" s="24" t="str">
        <f>IF(D2716="","",(B2716&amp;"|"&amp;C2716&amp;"|"&amp;D2716&amp;"|"&amp;E2716&amp;"|"&amp;F2716&amp;"|"&amp;G2716&amp;"|"&amp;H2716&amp;"|"&amp;I2716&amp;"|"&amp;J2716&amp;"|"&amp;K2716&amp;"|"&amp;L2716&amp;"|"&amp;M2716&amp;"|"&amp;N2716&amp;"|"&amp;O2716&amp;"|"&amp;P2716&amp;"|"&amp;Q2716&amp;"|"&amp;R2716&amp;"|"&amp;S2716&amp;"|"&amp;T2716&amp;"|"&amp;U2716&amp;"|"&amp;V2716&amp;"|"&amp;W2716&amp;"|"&amp;X2716&amp;"|"&amp;Y2716&amp;"|"&amp;Z2716&amp;"|"&amp;AA2716&amp;"|"&amp;AB2716&amp;"|"&amp;AC2716&amp;"|"&amp;AD2716&amp;"|"&amp;AE2716&amp;"|"&amp;AF2716&amp;"|"))</f>
        <v/>
      </c>
      <c r="B2716" s="120" t="s">
        <v>1593</v>
      </c>
      <c r="C2716" s="121" t="s">
        <v>3570</v>
      </c>
      <c r="D2716" s="106"/>
      <c r="E2716" s="106"/>
      <c r="F2716" s="106"/>
      <c r="G2716" s="106"/>
      <c r="H2716" s="106"/>
      <c r="I2716" s="106"/>
      <c r="J2716" s="109"/>
      <c r="K2716" s="108"/>
      <c r="L2716" s="106"/>
      <c r="M2716" s="106"/>
      <c r="N2716" s="106"/>
      <c r="O2716" s="106"/>
      <c r="P2716" s="106"/>
      <c r="Q2716" s="106"/>
      <c r="R2716" s="106"/>
      <c r="S2716" s="106"/>
      <c r="T2716" s="106"/>
      <c r="U2716" s="122"/>
      <c r="AB2716" s="83"/>
      <c r="AD2716" s="83"/>
    </row>
    <row r="2717" spans="1:30" hidden="1" x14ac:dyDescent="0.25">
      <c r="A2717" s="24" t="str">
        <f>IF(D2717="","",(B2717&amp;"|"&amp;C2717&amp;"|"&amp;D2717&amp;"|"&amp;E2717&amp;"|"&amp;F2717&amp;"|"&amp;G2717&amp;"|"&amp;H2717&amp;"|"&amp;I2717&amp;"|"&amp;J2717&amp;"|"&amp;K2717&amp;"|"&amp;L2717&amp;"|"&amp;M2717&amp;"|"&amp;N2717&amp;"|"&amp;O2717&amp;"|"&amp;P2717&amp;"|"&amp;Q2717&amp;"|"&amp;R2717&amp;"|"&amp;S2717&amp;"|"&amp;T2717&amp;"|"&amp;U2717&amp;"|"&amp;V2717&amp;"|"&amp;W2717&amp;"|"&amp;X2717&amp;"|"&amp;Y2717&amp;"|"&amp;Z2717&amp;"|"&amp;AA2717&amp;"|"&amp;AB2717&amp;"|"&amp;AC2717&amp;"|"&amp;AD2717&amp;"|"&amp;AE2717&amp;"|"&amp;AF2717&amp;"|"))</f>
        <v/>
      </c>
      <c r="B2717" s="30" t="s">
        <v>1594</v>
      </c>
      <c r="C2717" s="30"/>
      <c r="D2717" s="55"/>
      <c r="F2717" s="83"/>
      <c r="G2717" s="46"/>
      <c r="H2717" s="27"/>
      <c r="I2717" s="83"/>
      <c r="J2717" s="28"/>
      <c r="K2717" s="83"/>
      <c r="L2717" s="83"/>
      <c r="M2717" s="29"/>
      <c r="N2717" s="83"/>
      <c r="O2717" s="29"/>
      <c r="P2717" s="83"/>
      <c r="Q2717" s="83"/>
      <c r="R2717" s="29"/>
      <c r="S2717" s="55"/>
      <c r="T2717" s="55"/>
      <c r="U2717" s="26"/>
      <c r="AB2717" s="29"/>
      <c r="AD2717" s="29"/>
    </row>
    <row r="2718" spans="1:30" hidden="1" x14ac:dyDescent="0.25">
      <c r="A2718" s="24" t="str">
        <f>IF(D2718="","",(B2718&amp;"|"&amp;C2718&amp;"|"&amp;D2718&amp;"|"&amp;E2718&amp;"|"&amp;F2718&amp;"|"&amp;G2718&amp;"|"&amp;H2718&amp;"|"&amp;I2718&amp;"|"&amp;J2718&amp;"|"&amp;K2718&amp;"|"&amp;L2718&amp;"|"&amp;M2718&amp;"|"&amp;N2718&amp;"|"&amp;O2718&amp;"|"&amp;P2718&amp;"|"&amp;Q2718&amp;"|"&amp;R2718&amp;"|"&amp;S2718&amp;"|"&amp;T2718&amp;"|"&amp;U2718&amp;"|"&amp;V2718&amp;"|"&amp;W2718&amp;"|"&amp;X2718&amp;"|"&amp;Y2718&amp;"|"&amp;Z2718&amp;"|"&amp;AA2718&amp;"|"&amp;AB2718&amp;"|"&amp;AC2718&amp;"|"&amp;AD2718&amp;"|"&amp;AE2718&amp;"|"&amp;AF2718&amp;"|"))</f>
        <v/>
      </c>
      <c r="B2718" s="120" t="s">
        <v>1594</v>
      </c>
      <c r="C2718" s="121" t="s">
        <v>3571</v>
      </c>
      <c r="D2718" s="106"/>
      <c r="E2718" s="106"/>
      <c r="F2718" s="106"/>
      <c r="G2718" s="106"/>
      <c r="H2718" s="106"/>
      <c r="I2718" s="106"/>
      <c r="J2718" s="109"/>
      <c r="K2718" s="108"/>
      <c r="L2718" s="106"/>
      <c r="M2718" s="106"/>
      <c r="N2718" s="106"/>
      <c r="O2718" s="106"/>
      <c r="P2718" s="106"/>
      <c r="Q2718" s="106"/>
      <c r="R2718" s="106"/>
      <c r="S2718" s="106"/>
      <c r="T2718" s="106"/>
      <c r="U2718" s="122"/>
      <c r="AB2718" s="83"/>
      <c r="AD2718" s="83"/>
    </row>
    <row r="2719" spans="1:30" hidden="1" x14ac:dyDescent="0.25">
      <c r="A2719" s="24" t="str">
        <f>IF(D2719="","",(B2719&amp;"|"&amp;C2719&amp;"|"&amp;D2719&amp;"|"&amp;E2719&amp;"|"&amp;F2719&amp;"|"&amp;G2719&amp;"|"&amp;H2719&amp;"|"&amp;I2719&amp;"|"&amp;J2719&amp;"|"&amp;K2719&amp;"|"&amp;L2719&amp;"|"&amp;M2719&amp;"|"&amp;N2719&amp;"|"&amp;O2719&amp;"|"&amp;P2719&amp;"|"&amp;Q2719&amp;"|"&amp;R2719&amp;"|"&amp;S2719&amp;"|"&amp;T2719&amp;"|"&amp;U2719&amp;"|"&amp;V2719&amp;"|"&amp;W2719&amp;"|"&amp;X2719&amp;"|"&amp;Y2719&amp;"|"&amp;Z2719&amp;"|"&amp;AA2719&amp;"|"&amp;AB2719&amp;"|"&amp;AC2719&amp;"|"&amp;AD2719&amp;"|"&amp;AE2719&amp;"|"&amp;AF2719&amp;"|"))</f>
        <v/>
      </c>
      <c r="B2719" s="30" t="s">
        <v>1595</v>
      </c>
      <c r="C2719" s="30"/>
      <c r="D2719" s="55"/>
      <c r="F2719" s="83"/>
      <c r="G2719" s="46"/>
      <c r="H2719" s="27"/>
      <c r="I2719" s="83"/>
      <c r="J2719" s="28"/>
      <c r="K2719" s="83"/>
      <c r="L2719" s="83"/>
      <c r="M2719" s="29"/>
      <c r="N2719" s="83"/>
      <c r="O2719" s="29"/>
      <c r="P2719" s="83"/>
      <c r="Q2719" s="83"/>
      <c r="R2719" s="29"/>
      <c r="S2719" s="55"/>
      <c r="T2719" s="55"/>
      <c r="U2719" s="26"/>
      <c r="AB2719" s="29"/>
      <c r="AD2719" s="29"/>
    </row>
    <row r="2720" spans="1:30" hidden="1" x14ac:dyDescent="0.25">
      <c r="A2720" s="24" t="str">
        <f>IF(D2720="","",(B2720&amp;"|"&amp;C2720&amp;"|"&amp;D2720&amp;"|"&amp;E2720&amp;"|"&amp;F2720&amp;"|"&amp;G2720&amp;"|"&amp;H2720&amp;"|"&amp;I2720&amp;"|"&amp;J2720&amp;"|"&amp;K2720&amp;"|"&amp;L2720&amp;"|"&amp;M2720&amp;"|"&amp;N2720&amp;"|"&amp;O2720&amp;"|"&amp;P2720&amp;"|"&amp;Q2720&amp;"|"&amp;R2720&amp;"|"&amp;S2720&amp;"|"&amp;T2720&amp;"|"&amp;U2720&amp;"|"&amp;V2720&amp;"|"&amp;W2720&amp;"|"&amp;X2720&amp;"|"&amp;Y2720&amp;"|"&amp;Z2720&amp;"|"&amp;AA2720&amp;"|"&amp;AB2720&amp;"|"&amp;AC2720&amp;"|"&amp;AD2720&amp;"|"&amp;AE2720&amp;"|"&amp;AF2720&amp;"|"))</f>
        <v/>
      </c>
      <c r="B2720" s="120" t="s">
        <v>1595</v>
      </c>
      <c r="C2720" s="121" t="s">
        <v>3572</v>
      </c>
      <c r="D2720" s="106"/>
      <c r="E2720" s="106"/>
      <c r="F2720" s="106"/>
      <c r="G2720" s="106"/>
      <c r="H2720" s="106"/>
      <c r="I2720" s="106"/>
      <c r="J2720" s="109"/>
      <c r="K2720" s="108"/>
      <c r="L2720" s="106"/>
      <c r="M2720" s="106"/>
      <c r="N2720" s="106"/>
      <c r="O2720" s="106"/>
      <c r="P2720" s="106"/>
      <c r="Q2720" s="106"/>
      <c r="R2720" s="106"/>
      <c r="S2720" s="106"/>
      <c r="T2720" s="106"/>
      <c r="U2720" s="122"/>
      <c r="AB2720" s="83"/>
      <c r="AD2720" s="83"/>
    </row>
    <row r="2721" spans="1:30" hidden="1" x14ac:dyDescent="0.25">
      <c r="A2721" s="24" t="str">
        <f>IF(D2721="","",(B2721&amp;"|"&amp;C2721&amp;"|"&amp;D2721&amp;"|"&amp;E2721&amp;"|"&amp;F2721&amp;"|"&amp;G2721&amp;"|"&amp;H2721&amp;"|"&amp;I2721&amp;"|"&amp;J2721&amp;"|"&amp;K2721&amp;"|"&amp;L2721&amp;"|"&amp;M2721&amp;"|"&amp;N2721&amp;"|"&amp;O2721&amp;"|"&amp;P2721&amp;"|"&amp;Q2721&amp;"|"&amp;R2721&amp;"|"&amp;S2721&amp;"|"&amp;T2721&amp;"|"&amp;U2721&amp;"|"&amp;V2721&amp;"|"&amp;W2721&amp;"|"&amp;X2721&amp;"|"&amp;Y2721&amp;"|"&amp;Z2721&amp;"|"&amp;AA2721&amp;"|"&amp;AB2721&amp;"|"&amp;AC2721&amp;"|"&amp;AD2721&amp;"|"&amp;AE2721&amp;"|"&amp;AF2721&amp;"|"))</f>
        <v/>
      </c>
      <c r="B2721" s="30" t="s">
        <v>1596</v>
      </c>
      <c r="C2721" s="30"/>
      <c r="D2721" s="55"/>
      <c r="F2721" s="83"/>
      <c r="G2721" s="46"/>
      <c r="H2721" s="27"/>
      <c r="I2721" s="83"/>
      <c r="J2721" s="28"/>
      <c r="K2721" s="83"/>
      <c r="L2721" s="83"/>
      <c r="M2721" s="29"/>
      <c r="N2721" s="83"/>
      <c r="O2721" s="29"/>
      <c r="P2721" s="83"/>
      <c r="Q2721" s="83"/>
      <c r="R2721" s="29"/>
      <c r="S2721" s="55"/>
      <c r="T2721" s="55"/>
      <c r="U2721" s="26"/>
      <c r="AB2721" s="29"/>
      <c r="AD2721" s="29"/>
    </row>
    <row r="2722" spans="1:30" hidden="1" x14ac:dyDescent="0.25">
      <c r="A2722" s="24" t="str">
        <f>IF(D2722="","",(B2722&amp;"|"&amp;C2722&amp;"|"&amp;D2722&amp;"|"&amp;E2722&amp;"|"&amp;F2722&amp;"|"&amp;G2722&amp;"|"&amp;H2722&amp;"|"&amp;I2722&amp;"|"&amp;J2722&amp;"|"&amp;K2722&amp;"|"&amp;L2722&amp;"|"&amp;M2722&amp;"|"&amp;N2722&amp;"|"&amp;O2722&amp;"|"&amp;P2722&amp;"|"&amp;Q2722&amp;"|"&amp;R2722&amp;"|"&amp;S2722&amp;"|"&amp;T2722&amp;"|"&amp;U2722&amp;"|"&amp;V2722&amp;"|"&amp;W2722&amp;"|"&amp;X2722&amp;"|"&amp;Y2722&amp;"|"&amp;Z2722&amp;"|"&amp;AA2722&amp;"|"&amp;AB2722&amp;"|"&amp;AC2722&amp;"|"&amp;AD2722&amp;"|"&amp;AE2722&amp;"|"&amp;AF2722&amp;"|"))</f>
        <v/>
      </c>
      <c r="B2722" s="120" t="s">
        <v>1596</v>
      </c>
      <c r="C2722" s="121" t="s">
        <v>3573</v>
      </c>
      <c r="D2722" s="106"/>
      <c r="E2722" s="106"/>
      <c r="F2722" s="106"/>
      <c r="G2722" s="106"/>
      <c r="H2722" s="106"/>
      <c r="I2722" s="106"/>
      <c r="J2722" s="109"/>
      <c r="K2722" s="108"/>
      <c r="L2722" s="106"/>
      <c r="M2722" s="106"/>
      <c r="N2722" s="106"/>
      <c r="O2722" s="106"/>
      <c r="P2722" s="106"/>
      <c r="Q2722" s="106"/>
      <c r="R2722" s="106"/>
      <c r="S2722" s="106"/>
      <c r="T2722" s="106"/>
      <c r="U2722" s="122"/>
      <c r="AB2722" s="83"/>
      <c r="AD2722" s="83"/>
    </row>
    <row r="2723" spans="1:30" hidden="1" x14ac:dyDescent="0.25">
      <c r="A2723" s="24" t="str">
        <f>IF(D2723="","",(B2723&amp;"|"&amp;C2723&amp;"|"&amp;D2723&amp;"|"&amp;E2723&amp;"|"&amp;F2723&amp;"|"&amp;G2723&amp;"|"&amp;H2723&amp;"|"&amp;I2723&amp;"|"&amp;J2723&amp;"|"&amp;K2723&amp;"|"&amp;L2723&amp;"|"&amp;M2723&amp;"|"&amp;N2723&amp;"|"&amp;O2723&amp;"|"&amp;P2723&amp;"|"&amp;Q2723&amp;"|"&amp;R2723&amp;"|"&amp;S2723&amp;"|"&amp;T2723&amp;"|"&amp;U2723&amp;"|"&amp;V2723&amp;"|"&amp;W2723&amp;"|"&amp;X2723&amp;"|"&amp;Y2723&amp;"|"&amp;Z2723&amp;"|"&amp;AA2723&amp;"|"&amp;AB2723&amp;"|"&amp;AC2723&amp;"|"&amp;AD2723&amp;"|"&amp;AE2723&amp;"|"&amp;AF2723&amp;"|"))</f>
        <v/>
      </c>
      <c r="B2723" s="30" t="s">
        <v>1597</v>
      </c>
      <c r="C2723" s="30"/>
      <c r="D2723" s="55"/>
      <c r="F2723" s="83"/>
      <c r="G2723" s="46"/>
      <c r="H2723" s="27"/>
      <c r="I2723" s="83"/>
      <c r="J2723" s="28"/>
      <c r="K2723" s="83"/>
      <c r="L2723" s="83"/>
      <c r="M2723" s="29"/>
      <c r="N2723" s="83"/>
      <c r="O2723" s="29"/>
      <c r="P2723" s="83"/>
      <c r="Q2723" s="83"/>
      <c r="R2723" s="29"/>
      <c r="S2723" s="55"/>
      <c r="T2723" s="55"/>
      <c r="U2723" s="26"/>
      <c r="AB2723" s="29"/>
      <c r="AD2723" s="29"/>
    </row>
    <row r="2724" spans="1:30" hidden="1" x14ac:dyDescent="0.25">
      <c r="A2724" s="24" t="str">
        <f>IF(D2724="","",(B2724&amp;"|"&amp;C2724&amp;"|"&amp;D2724&amp;"|"&amp;E2724&amp;"|"&amp;F2724&amp;"|"&amp;G2724&amp;"|"&amp;H2724&amp;"|"&amp;I2724&amp;"|"&amp;J2724&amp;"|"&amp;K2724&amp;"|"&amp;L2724&amp;"|"&amp;M2724&amp;"|"&amp;N2724&amp;"|"&amp;O2724&amp;"|"&amp;P2724&amp;"|"&amp;Q2724&amp;"|"&amp;R2724&amp;"|"&amp;S2724&amp;"|"&amp;T2724&amp;"|"&amp;U2724&amp;"|"&amp;V2724&amp;"|"&amp;W2724&amp;"|"&amp;X2724&amp;"|"&amp;Y2724&amp;"|"&amp;Z2724&amp;"|"&amp;AA2724&amp;"|"&amp;AB2724&amp;"|"&amp;AC2724&amp;"|"&amp;AD2724&amp;"|"&amp;AE2724&amp;"|"&amp;AF2724&amp;"|"))</f>
        <v/>
      </c>
      <c r="B2724" s="120" t="s">
        <v>1597</v>
      </c>
      <c r="C2724" s="121" t="s">
        <v>3574</v>
      </c>
      <c r="D2724" s="106"/>
      <c r="E2724" s="106"/>
      <c r="F2724" s="106"/>
      <c r="G2724" s="106"/>
      <c r="H2724" s="106"/>
      <c r="I2724" s="106"/>
      <c r="J2724" s="109"/>
      <c r="K2724" s="108"/>
      <c r="L2724" s="106"/>
      <c r="M2724" s="106"/>
      <c r="N2724" s="106"/>
      <c r="O2724" s="106"/>
      <c r="P2724" s="106"/>
      <c r="Q2724" s="106"/>
      <c r="R2724" s="106"/>
      <c r="S2724" s="106"/>
      <c r="T2724" s="106"/>
      <c r="U2724" s="122"/>
      <c r="AB2724" s="83"/>
      <c r="AD2724" s="83"/>
    </row>
    <row r="2725" spans="1:30" hidden="1" x14ac:dyDescent="0.25">
      <c r="A2725" s="24" t="str">
        <f>IF(D2725="","",(B2725&amp;"|"&amp;C2725&amp;"|"&amp;D2725&amp;"|"&amp;E2725&amp;"|"&amp;F2725&amp;"|"&amp;G2725&amp;"|"&amp;H2725&amp;"|"&amp;I2725&amp;"|"&amp;J2725&amp;"|"&amp;K2725&amp;"|"&amp;L2725&amp;"|"&amp;M2725&amp;"|"&amp;N2725&amp;"|"&amp;O2725&amp;"|"&amp;P2725&amp;"|"&amp;Q2725&amp;"|"&amp;R2725&amp;"|"&amp;S2725&amp;"|"&amp;T2725&amp;"|"&amp;U2725&amp;"|"&amp;V2725&amp;"|"&amp;W2725&amp;"|"&amp;X2725&amp;"|"&amp;Y2725&amp;"|"&amp;Z2725&amp;"|"&amp;AA2725&amp;"|"&amp;AB2725&amp;"|"&amp;AC2725&amp;"|"&amp;AD2725&amp;"|"&amp;AE2725&amp;"|"&amp;AF2725&amp;"|"))</f>
        <v/>
      </c>
      <c r="B2725" s="30" t="s">
        <v>1598</v>
      </c>
      <c r="C2725" s="30"/>
      <c r="D2725" s="55"/>
      <c r="F2725" s="83"/>
      <c r="G2725" s="46"/>
      <c r="H2725" s="27"/>
      <c r="I2725" s="83"/>
      <c r="J2725" s="28"/>
      <c r="K2725" s="83"/>
      <c r="L2725" s="83"/>
      <c r="M2725" s="29"/>
      <c r="N2725" s="83"/>
      <c r="O2725" s="29"/>
      <c r="P2725" s="83"/>
      <c r="Q2725" s="83"/>
      <c r="R2725" s="29"/>
      <c r="S2725" s="55"/>
      <c r="T2725" s="55"/>
      <c r="U2725" s="26"/>
      <c r="AB2725" s="29"/>
      <c r="AD2725" s="29"/>
    </row>
    <row r="2726" spans="1:30" hidden="1" x14ac:dyDescent="0.25">
      <c r="A2726" s="24" t="str">
        <f>IF(D2726="","",(B2726&amp;"|"&amp;C2726&amp;"|"&amp;D2726&amp;"|"&amp;E2726&amp;"|"&amp;F2726&amp;"|"&amp;G2726&amp;"|"&amp;H2726&amp;"|"&amp;I2726&amp;"|"&amp;J2726&amp;"|"&amp;K2726&amp;"|"&amp;L2726&amp;"|"&amp;M2726&amp;"|"&amp;N2726&amp;"|"&amp;O2726&amp;"|"&amp;P2726&amp;"|"&amp;Q2726&amp;"|"&amp;R2726&amp;"|"&amp;S2726&amp;"|"&amp;T2726&amp;"|"&amp;U2726&amp;"|"&amp;V2726&amp;"|"&amp;W2726&amp;"|"&amp;X2726&amp;"|"&amp;Y2726&amp;"|"&amp;Z2726&amp;"|"&amp;AA2726&amp;"|"&amp;AB2726&amp;"|"&amp;AC2726&amp;"|"&amp;AD2726&amp;"|"&amp;AE2726&amp;"|"&amp;AF2726&amp;"|"))</f>
        <v/>
      </c>
      <c r="B2726" s="120" t="s">
        <v>1598</v>
      </c>
      <c r="C2726" s="121" t="s">
        <v>3575</v>
      </c>
      <c r="D2726" s="106"/>
      <c r="E2726" s="106"/>
      <c r="F2726" s="106"/>
      <c r="G2726" s="106"/>
      <c r="H2726" s="106"/>
      <c r="I2726" s="106"/>
      <c r="J2726" s="109"/>
      <c r="K2726" s="108"/>
      <c r="L2726" s="106"/>
      <c r="M2726" s="106"/>
      <c r="N2726" s="106"/>
      <c r="O2726" s="106"/>
      <c r="P2726" s="106"/>
      <c r="Q2726" s="106"/>
      <c r="R2726" s="106"/>
      <c r="S2726" s="106"/>
      <c r="T2726" s="106"/>
      <c r="U2726" s="122"/>
      <c r="AB2726" s="83"/>
      <c r="AD2726" s="83"/>
    </row>
    <row r="2727" spans="1:30" hidden="1" x14ac:dyDescent="0.25">
      <c r="A2727" s="24" t="str">
        <f>IF(D2727="","",(B2727&amp;"|"&amp;C2727&amp;"|"&amp;D2727&amp;"|"&amp;E2727&amp;"|"&amp;F2727&amp;"|"&amp;G2727&amp;"|"&amp;H2727&amp;"|"&amp;I2727&amp;"|"&amp;J2727&amp;"|"&amp;K2727&amp;"|"&amp;L2727&amp;"|"&amp;M2727&amp;"|"&amp;N2727&amp;"|"&amp;O2727&amp;"|"&amp;P2727&amp;"|"&amp;Q2727&amp;"|"&amp;R2727&amp;"|"&amp;S2727&amp;"|"&amp;T2727&amp;"|"&amp;U2727&amp;"|"&amp;V2727&amp;"|"&amp;W2727&amp;"|"&amp;X2727&amp;"|"&amp;Y2727&amp;"|"&amp;Z2727&amp;"|"&amp;AA2727&amp;"|"&amp;AB2727&amp;"|"&amp;AC2727&amp;"|"&amp;AD2727&amp;"|"&amp;AE2727&amp;"|"&amp;AF2727&amp;"|"))</f>
        <v/>
      </c>
      <c r="B2727" s="30" t="s">
        <v>1599</v>
      </c>
      <c r="C2727" s="30"/>
      <c r="D2727" s="55"/>
      <c r="F2727" s="83"/>
      <c r="G2727" s="46"/>
      <c r="H2727" s="27"/>
      <c r="I2727" s="83"/>
      <c r="J2727" s="28"/>
      <c r="K2727" s="83"/>
      <c r="L2727" s="83"/>
      <c r="M2727" s="29"/>
      <c r="N2727" s="83"/>
      <c r="O2727" s="29"/>
      <c r="P2727" s="83"/>
      <c r="Q2727" s="83"/>
      <c r="R2727" s="29"/>
      <c r="S2727" s="55"/>
      <c r="T2727" s="55"/>
      <c r="U2727" s="26"/>
      <c r="AB2727" s="29"/>
      <c r="AD2727" s="29"/>
    </row>
    <row r="2728" spans="1:30" hidden="1" x14ac:dyDescent="0.25">
      <c r="A2728" s="24" t="str">
        <f>IF(D2728="","",(B2728&amp;"|"&amp;C2728&amp;"|"&amp;D2728&amp;"|"&amp;E2728&amp;"|"&amp;F2728&amp;"|"&amp;G2728&amp;"|"&amp;H2728&amp;"|"&amp;I2728&amp;"|"&amp;J2728&amp;"|"&amp;K2728&amp;"|"&amp;L2728&amp;"|"&amp;M2728&amp;"|"&amp;N2728&amp;"|"&amp;O2728&amp;"|"&amp;P2728&amp;"|"&amp;Q2728&amp;"|"&amp;R2728&amp;"|"&amp;S2728&amp;"|"&amp;T2728&amp;"|"&amp;U2728&amp;"|"&amp;V2728&amp;"|"&amp;W2728&amp;"|"&amp;X2728&amp;"|"&amp;Y2728&amp;"|"&amp;Z2728&amp;"|"&amp;AA2728&amp;"|"&amp;AB2728&amp;"|"&amp;AC2728&amp;"|"&amp;AD2728&amp;"|"&amp;AE2728&amp;"|"&amp;AF2728&amp;"|"))</f>
        <v/>
      </c>
      <c r="B2728" s="120" t="s">
        <v>1599</v>
      </c>
      <c r="C2728" s="121" t="s">
        <v>3576</v>
      </c>
      <c r="D2728" s="106"/>
      <c r="E2728" s="106"/>
      <c r="F2728" s="106"/>
      <c r="G2728" s="106"/>
      <c r="H2728" s="106"/>
      <c r="I2728" s="106"/>
      <c r="J2728" s="109"/>
      <c r="K2728" s="108"/>
      <c r="L2728" s="106"/>
      <c r="M2728" s="106"/>
      <c r="N2728" s="106"/>
      <c r="O2728" s="106"/>
      <c r="P2728" s="106"/>
      <c r="Q2728" s="106"/>
      <c r="R2728" s="106"/>
      <c r="S2728" s="106"/>
      <c r="T2728" s="106"/>
      <c r="U2728" s="122"/>
      <c r="AB2728" s="83"/>
      <c r="AD2728" s="83"/>
    </row>
    <row r="2729" spans="1:30" hidden="1" x14ac:dyDescent="0.25">
      <c r="A2729" s="24" t="str">
        <f>IF(D2729="","",(B2729&amp;"|"&amp;C2729&amp;"|"&amp;D2729&amp;"|"&amp;E2729&amp;"|"&amp;F2729&amp;"|"&amp;G2729&amp;"|"&amp;H2729&amp;"|"&amp;I2729&amp;"|"&amp;J2729&amp;"|"&amp;K2729&amp;"|"&amp;L2729&amp;"|"&amp;M2729&amp;"|"&amp;N2729&amp;"|"&amp;O2729&amp;"|"&amp;P2729&amp;"|"&amp;Q2729&amp;"|"&amp;R2729&amp;"|"&amp;S2729&amp;"|"&amp;T2729&amp;"|"&amp;U2729&amp;"|"&amp;V2729&amp;"|"&amp;W2729&amp;"|"&amp;X2729&amp;"|"&amp;Y2729&amp;"|"&amp;Z2729&amp;"|"&amp;AA2729&amp;"|"&amp;AB2729&amp;"|"&amp;AC2729&amp;"|"&amp;AD2729&amp;"|"&amp;AE2729&amp;"|"&amp;AF2729&amp;"|"))</f>
        <v/>
      </c>
      <c r="B2729" s="30" t="s">
        <v>1600</v>
      </c>
      <c r="C2729" s="30"/>
      <c r="D2729" s="55"/>
      <c r="F2729" s="83"/>
      <c r="G2729" s="46"/>
      <c r="H2729" s="27"/>
      <c r="I2729" s="83"/>
      <c r="J2729" s="28"/>
      <c r="K2729" s="83"/>
      <c r="L2729" s="83"/>
      <c r="M2729" s="29"/>
      <c r="N2729" s="83"/>
      <c r="O2729" s="29"/>
      <c r="P2729" s="83"/>
      <c r="Q2729" s="83"/>
      <c r="R2729" s="29"/>
      <c r="S2729" s="55"/>
      <c r="T2729" s="55"/>
      <c r="U2729" s="26"/>
      <c r="AB2729" s="29"/>
      <c r="AD2729" s="29"/>
    </row>
    <row r="2730" spans="1:30" hidden="1" x14ac:dyDescent="0.25">
      <c r="A2730" s="24" t="str">
        <f>IF(D2730="","",(B2730&amp;"|"&amp;C2730&amp;"|"&amp;D2730&amp;"|"&amp;E2730&amp;"|"&amp;F2730&amp;"|"&amp;G2730&amp;"|"&amp;H2730&amp;"|"&amp;I2730&amp;"|"&amp;J2730&amp;"|"&amp;K2730&amp;"|"&amp;L2730&amp;"|"&amp;M2730&amp;"|"&amp;N2730&amp;"|"&amp;O2730&amp;"|"&amp;P2730&amp;"|"&amp;Q2730&amp;"|"&amp;R2730&amp;"|"&amp;S2730&amp;"|"&amp;T2730&amp;"|"&amp;U2730&amp;"|"&amp;V2730&amp;"|"&amp;W2730&amp;"|"&amp;X2730&amp;"|"&amp;Y2730&amp;"|"&amp;Z2730&amp;"|"&amp;AA2730&amp;"|"&amp;AB2730&amp;"|"&amp;AC2730&amp;"|"&amp;AD2730&amp;"|"&amp;AE2730&amp;"|"&amp;AF2730&amp;"|"))</f>
        <v/>
      </c>
      <c r="B2730" s="120" t="s">
        <v>1600</v>
      </c>
      <c r="C2730" s="121" t="s">
        <v>3577</v>
      </c>
      <c r="D2730" s="106"/>
      <c r="E2730" s="106"/>
      <c r="F2730" s="106"/>
      <c r="G2730" s="106"/>
      <c r="H2730" s="106"/>
      <c r="I2730" s="106"/>
      <c r="J2730" s="109"/>
      <c r="K2730" s="108"/>
      <c r="L2730" s="106"/>
      <c r="M2730" s="106"/>
      <c r="N2730" s="106"/>
      <c r="O2730" s="106"/>
      <c r="P2730" s="106"/>
      <c r="Q2730" s="106"/>
      <c r="R2730" s="106"/>
      <c r="S2730" s="106"/>
      <c r="T2730" s="106"/>
      <c r="U2730" s="122"/>
      <c r="AB2730" s="83"/>
      <c r="AD2730" s="83"/>
    </row>
    <row r="2731" spans="1:30" hidden="1" x14ac:dyDescent="0.25">
      <c r="A2731" s="24" t="str">
        <f>IF(D2731="","",(B2731&amp;"|"&amp;C2731&amp;"|"&amp;D2731&amp;"|"&amp;E2731&amp;"|"&amp;F2731&amp;"|"&amp;G2731&amp;"|"&amp;H2731&amp;"|"&amp;I2731&amp;"|"&amp;J2731&amp;"|"&amp;K2731&amp;"|"&amp;L2731&amp;"|"&amp;M2731&amp;"|"&amp;N2731&amp;"|"&amp;O2731&amp;"|"&amp;P2731&amp;"|"&amp;Q2731&amp;"|"&amp;R2731&amp;"|"&amp;S2731&amp;"|"&amp;T2731&amp;"|"&amp;U2731&amp;"|"&amp;V2731&amp;"|"&amp;W2731&amp;"|"&amp;X2731&amp;"|"&amp;Y2731&amp;"|"&amp;Z2731&amp;"|"&amp;AA2731&amp;"|"&amp;AB2731&amp;"|"&amp;AC2731&amp;"|"&amp;AD2731&amp;"|"&amp;AE2731&amp;"|"&amp;AF2731&amp;"|"))</f>
        <v/>
      </c>
      <c r="B2731" s="30" t="s">
        <v>1601</v>
      </c>
      <c r="C2731" s="30"/>
      <c r="D2731" s="55"/>
      <c r="F2731" s="83"/>
      <c r="G2731" s="46"/>
      <c r="H2731" s="27"/>
      <c r="I2731" s="83"/>
      <c r="J2731" s="28"/>
      <c r="K2731" s="83"/>
      <c r="L2731" s="83"/>
      <c r="M2731" s="29"/>
      <c r="N2731" s="83"/>
      <c r="O2731" s="29"/>
      <c r="P2731" s="83"/>
      <c r="Q2731" s="83"/>
      <c r="R2731" s="29"/>
      <c r="S2731" s="55"/>
      <c r="T2731" s="55"/>
      <c r="U2731" s="26"/>
      <c r="AB2731" s="29"/>
      <c r="AD2731" s="29"/>
    </row>
    <row r="2732" spans="1:30" hidden="1" x14ac:dyDescent="0.25">
      <c r="A2732" s="24" t="str">
        <f>IF(D2732="","",(B2732&amp;"|"&amp;C2732&amp;"|"&amp;D2732&amp;"|"&amp;E2732&amp;"|"&amp;F2732&amp;"|"&amp;G2732&amp;"|"&amp;H2732&amp;"|"&amp;I2732&amp;"|"&amp;J2732&amp;"|"&amp;K2732&amp;"|"&amp;L2732&amp;"|"&amp;M2732&amp;"|"&amp;N2732&amp;"|"&amp;O2732&amp;"|"&amp;P2732&amp;"|"&amp;Q2732&amp;"|"&amp;R2732&amp;"|"&amp;S2732&amp;"|"&amp;T2732&amp;"|"&amp;U2732&amp;"|"&amp;V2732&amp;"|"&amp;W2732&amp;"|"&amp;X2732&amp;"|"&amp;Y2732&amp;"|"&amp;Z2732&amp;"|"&amp;AA2732&amp;"|"&amp;AB2732&amp;"|"&amp;AC2732&amp;"|"&amp;AD2732&amp;"|"&amp;AE2732&amp;"|"&amp;AF2732&amp;"|"))</f>
        <v/>
      </c>
      <c r="B2732" s="120" t="s">
        <v>1601</v>
      </c>
      <c r="C2732" s="121" t="s">
        <v>3578</v>
      </c>
      <c r="D2732" s="106"/>
      <c r="E2732" s="106"/>
      <c r="F2732" s="106"/>
      <c r="G2732" s="106"/>
      <c r="H2732" s="106"/>
      <c r="I2732" s="106"/>
      <c r="J2732" s="109"/>
      <c r="K2732" s="108"/>
      <c r="L2732" s="106"/>
      <c r="M2732" s="106"/>
      <c r="N2732" s="106"/>
      <c r="O2732" s="106"/>
      <c r="P2732" s="106"/>
      <c r="Q2732" s="106"/>
      <c r="R2732" s="106"/>
      <c r="S2732" s="106"/>
      <c r="T2732" s="106"/>
      <c r="U2732" s="122"/>
      <c r="AB2732" s="83"/>
      <c r="AD2732" s="83"/>
    </row>
    <row r="2733" spans="1:30" hidden="1" x14ac:dyDescent="0.25">
      <c r="A2733" s="24" t="str">
        <f>IF(D2733="","",(B2733&amp;"|"&amp;C2733&amp;"|"&amp;D2733&amp;"|"&amp;E2733&amp;"|"&amp;F2733&amp;"|"&amp;G2733&amp;"|"&amp;H2733&amp;"|"&amp;I2733&amp;"|"&amp;J2733&amp;"|"&amp;K2733&amp;"|"&amp;L2733&amp;"|"&amp;M2733&amp;"|"&amp;N2733&amp;"|"&amp;O2733&amp;"|"&amp;P2733&amp;"|"&amp;Q2733&amp;"|"&amp;R2733&amp;"|"&amp;S2733&amp;"|"&amp;T2733&amp;"|"&amp;U2733&amp;"|"&amp;V2733&amp;"|"&amp;W2733&amp;"|"&amp;X2733&amp;"|"&amp;Y2733&amp;"|"&amp;Z2733&amp;"|"&amp;AA2733&amp;"|"&amp;AB2733&amp;"|"&amp;AC2733&amp;"|"&amp;AD2733&amp;"|"&amp;AE2733&amp;"|"&amp;AF2733&amp;"|"))</f>
        <v/>
      </c>
      <c r="B2733" s="30" t="s">
        <v>1602</v>
      </c>
      <c r="C2733" s="30"/>
      <c r="D2733" s="55"/>
      <c r="F2733" s="83"/>
      <c r="G2733" s="46"/>
      <c r="H2733" s="27"/>
      <c r="I2733" s="83"/>
      <c r="J2733" s="28"/>
      <c r="K2733" s="83"/>
      <c r="L2733" s="83"/>
      <c r="M2733" s="29"/>
      <c r="N2733" s="83"/>
      <c r="O2733" s="29"/>
      <c r="P2733" s="83"/>
      <c r="Q2733" s="83"/>
      <c r="R2733" s="29"/>
      <c r="S2733" s="55"/>
      <c r="T2733" s="55"/>
      <c r="U2733" s="26"/>
      <c r="AB2733" s="29"/>
      <c r="AD2733" s="29"/>
    </row>
    <row r="2734" spans="1:30" hidden="1" x14ac:dyDescent="0.25">
      <c r="A2734" s="24" t="str">
        <f>IF(D2734="","",(B2734&amp;"|"&amp;C2734&amp;"|"&amp;D2734&amp;"|"&amp;E2734&amp;"|"&amp;F2734&amp;"|"&amp;G2734&amp;"|"&amp;H2734&amp;"|"&amp;I2734&amp;"|"&amp;J2734&amp;"|"&amp;K2734&amp;"|"&amp;L2734&amp;"|"&amp;M2734&amp;"|"&amp;N2734&amp;"|"&amp;O2734&amp;"|"&amp;P2734&amp;"|"&amp;Q2734&amp;"|"&amp;R2734&amp;"|"&amp;S2734&amp;"|"&amp;T2734&amp;"|"&amp;U2734&amp;"|"&amp;V2734&amp;"|"&amp;W2734&amp;"|"&amp;X2734&amp;"|"&amp;Y2734&amp;"|"&amp;Z2734&amp;"|"&amp;AA2734&amp;"|"&amp;AB2734&amp;"|"&amp;AC2734&amp;"|"&amp;AD2734&amp;"|"&amp;AE2734&amp;"|"&amp;AF2734&amp;"|"))</f>
        <v/>
      </c>
      <c r="B2734" s="120" t="s">
        <v>1602</v>
      </c>
      <c r="C2734" s="121" t="s">
        <v>3579</v>
      </c>
      <c r="D2734" s="106"/>
      <c r="E2734" s="106"/>
      <c r="F2734" s="106"/>
      <c r="G2734" s="106"/>
      <c r="H2734" s="106"/>
      <c r="I2734" s="106"/>
      <c r="J2734" s="109"/>
      <c r="K2734" s="108"/>
      <c r="L2734" s="106"/>
      <c r="M2734" s="106"/>
      <c r="N2734" s="106"/>
      <c r="O2734" s="106"/>
      <c r="P2734" s="106"/>
      <c r="Q2734" s="106"/>
      <c r="R2734" s="106"/>
      <c r="S2734" s="106"/>
      <c r="T2734" s="106"/>
      <c r="U2734" s="122"/>
      <c r="AB2734" s="83"/>
      <c r="AD2734" s="83"/>
    </row>
    <row r="2735" spans="1:30" hidden="1" x14ac:dyDescent="0.25">
      <c r="A2735" s="24" t="str">
        <f>IF(D2735="","",(B2735&amp;"|"&amp;C2735&amp;"|"&amp;D2735&amp;"|"&amp;E2735&amp;"|"&amp;F2735&amp;"|"&amp;G2735&amp;"|"&amp;H2735&amp;"|"&amp;I2735&amp;"|"&amp;J2735&amp;"|"&amp;K2735&amp;"|"&amp;L2735&amp;"|"&amp;M2735&amp;"|"&amp;N2735&amp;"|"&amp;O2735&amp;"|"&amp;P2735&amp;"|"&amp;Q2735&amp;"|"&amp;R2735&amp;"|"&amp;S2735&amp;"|"&amp;T2735&amp;"|"&amp;U2735&amp;"|"&amp;V2735&amp;"|"&amp;W2735&amp;"|"&amp;X2735&amp;"|"&amp;Y2735&amp;"|"&amp;Z2735&amp;"|"&amp;AA2735&amp;"|"&amp;AB2735&amp;"|"&amp;AC2735&amp;"|"&amp;AD2735&amp;"|"&amp;AE2735&amp;"|"&amp;AF2735&amp;"|"))</f>
        <v/>
      </c>
      <c r="B2735" s="30" t="s">
        <v>1603</v>
      </c>
      <c r="C2735" s="30"/>
      <c r="D2735" s="55"/>
      <c r="F2735" s="83"/>
      <c r="G2735" s="46"/>
      <c r="H2735" s="27"/>
      <c r="I2735" s="83"/>
      <c r="J2735" s="28"/>
      <c r="K2735" s="83"/>
      <c r="L2735" s="83"/>
      <c r="M2735" s="29"/>
      <c r="N2735" s="83"/>
      <c r="O2735" s="29"/>
      <c r="P2735" s="83"/>
      <c r="Q2735" s="83"/>
      <c r="R2735" s="29"/>
      <c r="S2735" s="55"/>
      <c r="T2735" s="55"/>
      <c r="U2735" s="26"/>
      <c r="AB2735" s="29"/>
      <c r="AD2735" s="29"/>
    </row>
    <row r="2736" spans="1:30" hidden="1" x14ac:dyDescent="0.25">
      <c r="A2736" s="24" t="str">
        <f>IF(D2736="","",(B2736&amp;"|"&amp;C2736&amp;"|"&amp;D2736&amp;"|"&amp;E2736&amp;"|"&amp;F2736&amp;"|"&amp;G2736&amp;"|"&amp;H2736&amp;"|"&amp;I2736&amp;"|"&amp;J2736&amp;"|"&amp;K2736&amp;"|"&amp;L2736&amp;"|"&amp;M2736&amp;"|"&amp;N2736&amp;"|"&amp;O2736&amp;"|"&amp;P2736&amp;"|"&amp;Q2736&amp;"|"&amp;R2736&amp;"|"&amp;S2736&amp;"|"&amp;T2736&amp;"|"&amp;U2736&amp;"|"&amp;V2736&amp;"|"&amp;W2736&amp;"|"&amp;X2736&amp;"|"&amp;Y2736&amp;"|"&amp;Z2736&amp;"|"&amp;AA2736&amp;"|"&amp;AB2736&amp;"|"&amp;AC2736&amp;"|"&amp;AD2736&amp;"|"&amp;AE2736&amp;"|"&amp;AF2736&amp;"|"))</f>
        <v/>
      </c>
      <c r="B2736" s="120" t="s">
        <v>1603</v>
      </c>
      <c r="C2736" s="121" t="s">
        <v>3580</v>
      </c>
      <c r="D2736" s="106"/>
      <c r="E2736" s="106"/>
      <c r="F2736" s="106"/>
      <c r="G2736" s="106"/>
      <c r="H2736" s="106"/>
      <c r="I2736" s="106"/>
      <c r="J2736" s="109"/>
      <c r="K2736" s="108"/>
      <c r="L2736" s="106"/>
      <c r="M2736" s="106"/>
      <c r="N2736" s="106"/>
      <c r="O2736" s="106"/>
      <c r="P2736" s="106"/>
      <c r="Q2736" s="106"/>
      <c r="R2736" s="106"/>
      <c r="S2736" s="106"/>
      <c r="T2736" s="106"/>
      <c r="U2736" s="122"/>
      <c r="AB2736" s="83"/>
      <c r="AD2736" s="83"/>
    </row>
    <row r="2737" spans="1:30" hidden="1" x14ac:dyDescent="0.25">
      <c r="A2737" s="24" t="str">
        <f>IF(D2737="","",(B2737&amp;"|"&amp;C2737&amp;"|"&amp;D2737&amp;"|"&amp;E2737&amp;"|"&amp;F2737&amp;"|"&amp;G2737&amp;"|"&amp;H2737&amp;"|"&amp;I2737&amp;"|"&amp;J2737&amp;"|"&amp;K2737&amp;"|"&amp;L2737&amp;"|"&amp;M2737&amp;"|"&amp;N2737&amp;"|"&amp;O2737&amp;"|"&amp;P2737&amp;"|"&amp;Q2737&amp;"|"&amp;R2737&amp;"|"&amp;S2737&amp;"|"&amp;T2737&amp;"|"&amp;U2737&amp;"|"&amp;V2737&amp;"|"&amp;W2737&amp;"|"&amp;X2737&amp;"|"&amp;Y2737&amp;"|"&amp;Z2737&amp;"|"&amp;AA2737&amp;"|"&amp;AB2737&amp;"|"&amp;AC2737&amp;"|"&amp;AD2737&amp;"|"&amp;AE2737&amp;"|"&amp;AF2737&amp;"|"))</f>
        <v/>
      </c>
      <c r="B2737" s="30" t="s">
        <v>1604</v>
      </c>
      <c r="C2737" s="30"/>
      <c r="D2737" s="55"/>
      <c r="F2737" s="83"/>
      <c r="G2737" s="46"/>
      <c r="H2737" s="27"/>
      <c r="I2737" s="83"/>
      <c r="J2737" s="28"/>
      <c r="K2737" s="83"/>
      <c r="L2737" s="83"/>
      <c r="M2737" s="29"/>
      <c r="N2737" s="83"/>
      <c r="O2737" s="29"/>
      <c r="P2737" s="83"/>
      <c r="Q2737" s="83"/>
      <c r="R2737" s="29"/>
      <c r="S2737" s="55"/>
      <c r="T2737" s="55"/>
      <c r="U2737" s="26"/>
      <c r="AB2737" s="29"/>
      <c r="AD2737" s="29"/>
    </row>
    <row r="2738" spans="1:30" hidden="1" x14ac:dyDescent="0.25">
      <c r="A2738" s="24" t="str">
        <f>IF(D2738="","",(B2738&amp;"|"&amp;C2738&amp;"|"&amp;D2738&amp;"|"&amp;E2738&amp;"|"&amp;F2738&amp;"|"&amp;G2738&amp;"|"&amp;H2738&amp;"|"&amp;I2738&amp;"|"&amp;J2738&amp;"|"&amp;K2738&amp;"|"&amp;L2738&amp;"|"&amp;M2738&amp;"|"&amp;N2738&amp;"|"&amp;O2738&amp;"|"&amp;P2738&amp;"|"&amp;Q2738&amp;"|"&amp;R2738&amp;"|"&amp;S2738&amp;"|"&amp;T2738&amp;"|"&amp;U2738&amp;"|"&amp;V2738&amp;"|"&amp;W2738&amp;"|"&amp;X2738&amp;"|"&amp;Y2738&amp;"|"&amp;Z2738&amp;"|"&amp;AA2738&amp;"|"&amp;AB2738&amp;"|"&amp;AC2738&amp;"|"&amp;AD2738&amp;"|"&amp;AE2738&amp;"|"&amp;AF2738&amp;"|"))</f>
        <v/>
      </c>
      <c r="B2738" s="120" t="s">
        <v>1604</v>
      </c>
      <c r="C2738" s="121" t="s">
        <v>3581</v>
      </c>
      <c r="D2738" s="106"/>
      <c r="E2738" s="106"/>
      <c r="F2738" s="106"/>
      <c r="G2738" s="106"/>
      <c r="H2738" s="106"/>
      <c r="I2738" s="106"/>
      <c r="J2738" s="109"/>
      <c r="K2738" s="108"/>
      <c r="L2738" s="106"/>
      <c r="M2738" s="106"/>
      <c r="N2738" s="106"/>
      <c r="O2738" s="106"/>
      <c r="P2738" s="106"/>
      <c r="Q2738" s="106"/>
      <c r="R2738" s="106"/>
      <c r="S2738" s="106"/>
      <c r="T2738" s="106"/>
      <c r="U2738" s="122"/>
      <c r="AB2738" s="83"/>
      <c r="AD2738" s="83"/>
    </row>
    <row r="2739" spans="1:30" hidden="1" x14ac:dyDescent="0.25">
      <c r="A2739" s="24" t="str">
        <f>IF(D2739="","",(B2739&amp;"|"&amp;C2739&amp;"|"&amp;D2739&amp;"|"&amp;E2739&amp;"|"&amp;F2739&amp;"|"&amp;G2739&amp;"|"&amp;H2739&amp;"|"&amp;I2739&amp;"|"&amp;J2739&amp;"|"&amp;K2739&amp;"|"&amp;L2739&amp;"|"&amp;M2739&amp;"|"&amp;N2739&amp;"|"&amp;O2739&amp;"|"&amp;P2739&amp;"|"&amp;Q2739&amp;"|"&amp;R2739&amp;"|"&amp;S2739&amp;"|"&amp;T2739&amp;"|"&amp;U2739&amp;"|"&amp;V2739&amp;"|"&amp;W2739&amp;"|"&amp;X2739&amp;"|"&amp;Y2739&amp;"|"&amp;Z2739&amp;"|"&amp;AA2739&amp;"|"&amp;AB2739&amp;"|"&amp;AC2739&amp;"|"&amp;AD2739&amp;"|"&amp;AE2739&amp;"|"&amp;AF2739&amp;"|"))</f>
        <v/>
      </c>
      <c r="B2739" s="30" t="s">
        <v>1605</v>
      </c>
      <c r="C2739" s="30"/>
      <c r="D2739" s="55"/>
      <c r="F2739" s="83"/>
      <c r="G2739" s="46"/>
      <c r="H2739" s="27"/>
      <c r="I2739" s="83"/>
      <c r="J2739" s="28"/>
      <c r="K2739" s="83"/>
      <c r="L2739" s="83"/>
      <c r="M2739" s="29"/>
      <c r="N2739" s="83"/>
      <c r="O2739" s="29"/>
      <c r="P2739" s="83"/>
      <c r="Q2739" s="83"/>
      <c r="R2739" s="29"/>
      <c r="S2739" s="55"/>
      <c r="T2739" s="55"/>
      <c r="U2739" s="26"/>
      <c r="AB2739" s="29"/>
      <c r="AD2739" s="29"/>
    </row>
    <row r="2740" spans="1:30" hidden="1" x14ac:dyDescent="0.25">
      <c r="A2740" s="24" t="str">
        <f>IF(D2740="","",(B2740&amp;"|"&amp;C2740&amp;"|"&amp;D2740&amp;"|"&amp;E2740&amp;"|"&amp;F2740&amp;"|"&amp;G2740&amp;"|"&amp;H2740&amp;"|"&amp;I2740&amp;"|"&amp;J2740&amp;"|"&amp;K2740&amp;"|"&amp;L2740&amp;"|"&amp;M2740&amp;"|"&amp;N2740&amp;"|"&amp;O2740&amp;"|"&amp;P2740&amp;"|"&amp;Q2740&amp;"|"&amp;R2740&amp;"|"&amp;S2740&amp;"|"&amp;T2740&amp;"|"&amp;U2740&amp;"|"&amp;V2740&amp;"|"&amp;W2740&amp;"|"&amp;X2740&amp;"|"&amp;Y2740&amp;"|"&amp;Z2740&amp;"|"&amp;AA2740&amp;"|"&amp;AB2740&amp;"|"&amp;AC2740&amp;"|"&amp;AD2740&amp;"|"&amp;AE2740&amp;"|"&amp;AF2740&amp;"|"))</f>
        <v/>
      </c>
      <c r="B2740" s="120" t="s">
        <v>1605</v>
      </c>
      <c r="C2740" s="121" t="s">
        <v>3582</v>
      </c>
      <c r="D2740" s="106"/>
      <c r="E2740" s="106"/>
      <c r="F2740" s="106"/>
      <c r="G2740" s="106"/>
      <c r="H2740" s="106"/>
      <c r="I2740" s="106"/>
      <c r="J2740" s="109"/>
      <c r="K2740" s="108"/>
      <c r="L2740" s="106"/>
      <c r="M2740" s="106"/>
      <c r="N2740" s="106"/>
      <c r="O2740" s="106"/>
      <c r="P2740" s="106"/>
      <c r="Q2740" s="106"/>
      <c r="R2740" s="106"/>
      <c r="S2740" s="106"/>
      <c r="T2740" s="106"/>
      <c r="U2740" s="122"/>
      <c r="AB2740" s="83"/>
      <c r="AD2740" s="83"/>
    </row>
    <row r="2741" spans="1:30" hidden="1" x14ac:dyDescent="0.25">
      <c r="A2741" s="24" t="str">
        <f>IF(D2741="","",(B2741&amp;"|"&amp;C2741&amp;"|"&amp;D2741&amp;"|"&amp;E2741&amp;"|"&amp;F2741&amp;"|"&amp;G2741&amp;"|"&amp;H2741&amp;"|"&amp;I2741&amp;"|"&amp;J2741&amp;"|"&amp;K2741&amp;"|"&amp;L2741&amp;"|"&amp;M2741&amp;"|"&amp;N2741&amp;"|"&amp;O2741&amp;"|"&amp;P2741&amp;"|"&amp;Q2741&amp;"|"&amp;R2741&amp;"|"&amp;S2741&amp;"|"&amp;T2741&amp;"|"&amp;U2741&amp;"|"&amp;V2741&amp;"|"&amp;W2741&amp;"|"&amp;X2741&amp;"|"&amp;Y2741&amp;"|"&amp;Z2741&amp;"|"&amp;AA2741&amp;"|"&amp;AB2741&amp;"|"&amp;AC2741&amp;"|"&amp;AD2741&amp;"|"&amp;AE2741&amp;"|"&amp;AF2741&amp;"|"))</f>
        <v/>
      </c>
      <c r="B2741" s="30" t="s">
        <v>1606</v>
      </c>
      <c r="C2741" s="30"/>
      <c r="D2741" s="55"/>
      <c r="F2741" s="83"/>
      <c r="G2741" s="46"/>
      <c r="H2741" s="27"/>
      <c r="I2741" s="83"/>
      <c r="J2741" s="28"/>
      <c r="K2741" s="83"/>
      <c r="L2741" s="83"/>
      <c r="M2741" s="29"/>
      <c r="N2741" s="83"/>
      <c r="O2741" s="29"/>
      <c r="P2741" s="83"/>
      <c r="Q2741" s="83"/>
      <c r="R2741" s="29"/>
      <c r="S2741" s="55"/>
      <c r="T2741" s="55"/>
      <c r="U2741" s="26"/>
      <c r="AB2741" s="29"/>
      <c r="AD2741" s="29"/>
    </row>
    <row r="2742" spans="1:30" hidden="1" x14ac:dyDescent="0.25">
      <c r="A2742" s="24" t="str">
        <f>IF(D2742="","",(B2742&amp;"|"&amp;C2742&amp;"|"&amp;D2742&amp;"|"&amp;E2742&amp;"|"&amp;F2742&amp;"|"&amp;G2742&amp;"|"&amp;H2742&amp;"|"&amp;I2742&amp;"|"&amp;J2742&amp;"|"&amp;K2742&amp;"|"&amp;L2742&amp;"|"&amp;M2742&amp;"|"&amp;N2742&amp;"|"&amp;O2742&amp;"|"&amp;P2742&amp;"|"&amp;Q2742&amp;"|"&amp;R2742&amp;"|"&amp;S2742&amp;"|"&amp;T2742&amp;"|"&amp;U2742&amp;"|"&amp;V2742&amp;"|"&amp;W2742&amp;"|"&amp;X2742&amp;"|"&amp;Y2742&amp;"|"&amp;Z2742&amp;"|"&amp;AA2742&amp;"|"&amp;AB2742&amp;"|"&amp;AC2742&amp;"|"&amp;AD2742&amp;"|"&amp;AE2742&amp;"|"&amp;AF2742&amp;"|"))</f>
        <v/>
      </c>
      <c r="B2742" s="120" t="s">
        <v>1606</v>
      </c>
      <c r="C2742" s="121" t="s">
        <v>3583</v>
      </c>
      <c r="D2742" s="106"/>
      <c r="E2742" s="106"/>
      <c r="F2742" s="106"/>
      <c r="G2742" s="106"/>
      <c r="H2742" s="106"/>
      <c r="I2742" s="106"/>
      <c r="J2742" s="109"/>
      <c r="K2742" s="108"/>
      <c r="L2742" s="106"/>
      <c r="M2742" s="106"/>
      <c r="N2742" s="106"/>
      <c r="O2742" s="106"/>
      <c r="P2742" s="106"/>
      <c r="Q2742" s="106"/>
      <c r="R2742" s="106"/>
      <c r="S2742" s="106"/>
      <c r="T2742" s="106"/>
      <c r="U2742" s="122"/>
      <c r="AB2742" s="83"/>
      <c r="AD2742" s="83"/>
    </row>
    <row r="2743" spans="1:30" hidden="1" x14ac:dyDescent="0.25">
      <c r="A2743" s="24" t="str">
        <f>IF(D2743="","",(B2743&amp;"|"&amp;C2743&amp;"|"&amp;D2743&amp;"|"&amp;E2743&amp;"|"&amp;F2743&amp;"|"&amp;G2743&amp;"|"&amp;H2743&amp;"|"&amp;I2743&amp;"|"&amp;J2743&amp;"|"&amp;K2743&amp;"|"&amp;L2743&amp;"|"&amp;M2743&amp;"|"&amp;N2743&amp;"|"&amp;O2743&amp;"|"&amp;P2743&amp;"|"&amp;Q2743&amp;"|"&amp;R2743&amp;"|"&amp;S2743&amp;"|"&amp;T2743&amp;"|"&amp;U2743&amp;"|"&amp;V2743&amp;"|"&amp;W2743&amp;"|"&amp;X2743&amp;"|"&amp;Y2743&amp;"|"&amp;Z2743&amp;"|"&amp;AA2743&amp;"|"&amp;AB2743&amp;"|"&amp;AC2743&amp;"|"&amp;AD2743&amp;"|"&amp;AE2743&amp;"|"&amp;AF2743&amp;"|"))</f>
        <v/>
      </c>
      <c r="B2743" s="30" t="s">
        <v>1607</v>
      </c>
      <c r="C2743" s="30"/>
      <c r="D2743" s="55"/>
      <c r="F2743" s="83"/>
      <c r="G2743" s="46"/>
      <c r="H2743" s="27"/>
      <c r="I2743" s="83"/>
      <c r="J2743" s="28"/>
      <c r="K2743" s="83"/>
      <c r="L2743" s="83"/>
      <c r="M2743" s="29"/>
      <c r="N2743" s="83"/>
      <c r="O2743" s="29"/>
      <c r="P2743" s="83"/>
      <c r="Q2743" s="83"/>
      <c r="R2743" s="29"/>
      <c r="S2743" s="55"/>
      <c r="T2743" s="55"/>
      <c r="U2743" s="26"/>
      <c r="AB2743" s="29"/>
      <c r="AD2743" s="29"/>
    </row>
    <row r="2744" spans="1:30" hidden="1" x14ac:dyDescent="0.25">
      <c r="A2744" s="24" t="str">
        <f>IF(D2744="","",(B2744&amp;"|"&amp;C2744&amp;"|"&amp;D2744&amp;"|"&amp;E2744&amp;"|"&amp;F2744&amp;"|"&amp;G2744&amp;"|"&amp;H2744&amp;"|"&amp;I2744&amp;"|"&amp;J2744&amp;"|"&amp;K2744&amp;"|"&amp;L2744&amp;"|"&amp;M2744&amp;"|"&amp;N2744&amp;"|"&amp;O2744&amp;"|"&amp;P2744&amp;"|"&amp;Q2744&amp;"|"&amp;R2744&amp;"|"&amp;S2744&amp;"|"&amp;T2744&amp;"|"&amp;U2744&amp;"|"&amp;V2744&amp;"|"&amp;W2744&amp;"|"&amp;X2744&amp;"|"&amp;Y2744&amp;"|"&amp;Z2744&amp;"|"&amp;AA2744&amp;"|"&amp;AB2744&amp;"|"&amp;AC2744&amp;"|"&amp;AD2744&amp;"|"&amp;AE2744&amp;"|"&amp;AF2744&amp;"|"))</f>
        <v/>
      </c>
      <c r="B2744" s="120" t="s">
        <v>1607</v>
      </c>
      <c r="C2744" s="121" t="s">
        <v>3584</v>
      </c>
      <c r="D2744" s="106"/>
      <c r="E2744" s="106"/>
      <c r="F2744" s="106"/>
      <c r="G2744" s="106"/>
      <c r="H2744" s="106"/>
      <c r="I2744" s="106"/>
      <c r="J2744" s="109"/>
      <c r="K2744" s="108"/>
      <c r="L2744" s="106"/>
      <c r="M2744" s="106"/>
      <c r="N2744" s="106"/>
      <c r="O2744" s="106"/>
      <c r="P2744" s="106"/>
      <c r="Q2744" s="106"/>
      <c r="R2744" s="106"/>
      <c r="S2744" s="106"/>
      <c r="T2744" s="106"/>
      <c r="U2744" s="122"/>
      <c r="AB2744" s="83"/>
      <c r="AD2744" s="83"/>
    </row>
    <row r="2745" spans="1:30" hidden="1" x14ac:dyDescent="0.25">
      <c r="A2745" s="24" t="str">
        <f>IF(D2745="","",(B2745&amp;"|"&amp;C2745&amp;"|"&amp;D2745&amp;"|"&amp;E2745&amp;"|"&amp;F2745&amp;"|"&amp;G2745&amp;"|"&amp;H2745&amp;"|"&amp;I2745&amp;"|"&amp;J2745&amp;"|"&amp;K2745&amp;"|"&amp;L2745&amp;"|"&amp;M2745&amp;"|"&amp;N2745&amp;"|"&amp;O2745&amp;"|"&amp;P2745&amp;"|"&amp;Q2745&amp;"|"&amp;R2745&amp;"|"&amp;S2745&amp;"|"&amp;T2745&amp;"|"&amp;U2745&amp;"|"&amp;V2745&amp;"|"&amp;W2745&amp;"|"&amp;X2745&amp;"|"&amp;Y2745&amp;"|"&amp;Z2745&amp;"|"&amp;AA2745&amp;"|"&amp;AB2745&amp;"|"&amp;AC2745&amp;"|"&amp;AD2745&amp;"|"&amp;AE2745&amp;"|"&amp;AF2745&amp;"|"))</f>
        <v/>
      </c>
      <c r="B2745" s="30" t="s">
        <v>1608</v>
      </c>
      <c r="C2745" s="30"/>
      <c r="D2745" s="55"/>
      <c r="F2745" s="83"/>
      <c r="G2745" s="46"/>
      <c r="H2745" s="27"/>
      <c r="I2745" s="83"/>
      <c r="J2745" s="28"/>
      <c r="K2745" s="83"/>
      <c r="L2745" s="83"/>
      <c r="M2745" s="29"/>
      <c r="N2745" s="83"/>
      <c r="O2745" s="29"/>
      <c r="P2745" s="83"/>
      <c r="Q2745" s="83"/>
      <c r="R2745" s="29"/>
      <c r="S2745" s="55"/>
      <c r="T2745" s="55"/>
      <c r="U2745" s="26"/>
      <c r="AB2745" s="29"/>
      <c r="AD2745" s="29"/>
    </row>
    <row r="2746" spans="1:30" hidden="1" x14ac:dyDescent="0.25">
      <c r="A2746" s="24" t="str">
        <f>IF(D2746="","",(B2746&amp;"|"&amp;C2746&amp;"|"&amp;D2746&amp;"|"&amp;E2746&amp;"|"&amp;F2746&amp;"|"&amp;G2746&amp;"|"&amp;H2746&amp;"|"&amp;I2746&amp;"|"&amp;J2746&amp;"|"&amp;K2746&amp;"|"&amp;L2746&amp;"|"&amp;M2746&amp;"|"&amp;N2746&amp;"|"&amp;O2746&amp;"|"&amp;P2746&amp;"|"&amp;Q2746&amp;"|"&amp;R2746&amp;"|"&amp;S2746&amp;"|"&amp;T2746&amp;"|"&amp;U2746&amp;"|"&amp;V2746&amp;"|"&amp;W2746&amp;"|"&amp;X2746&amp;"|"&amp;Y2746&amp;"|"&amp;Z2746&amp;"|"&amp;AA2746&amp;"|"&amp;AB2746&amp;"|"&amp;AC2746&amp;"|"&amp;AD2746&amp;"|"&amp;AE2746&amp;"|"&amp;AF2746&amp;"|"))</f>
        <v/>
      </c>
      <c r="B2746" s="120" t="s">
        <v>1608</v>
      </c>
      <c r="C2746" s="121" t="s">
        <v>3585</v>
      </c>
      <c r="D2746" s="106"/>
      <c r="E2746" s="106"/>
      <c r="F2746" s="106"/>
      <c r="G2746" s="106"/>
      <c r="H2746" s="106"/>
      <c r="I2746" s="106"/>
      <c r="J2746" s="109"/>
      <c r="K2746" s="108"/>
      <c r="L2746" s="106"/>
      <c r="M2746" s="106"/>
      <c r="N2746" s="106"/>
      <c r="O2746" s="106"/>
      <c r="P2746" s="106"/>
      <c r="Q2746" s="106"/>
      <c r="R2746" s="106"/>
      <c r="S2746" s="106"/>
      <c r="T2746" s="106"/>
      <c r="U2746" s="122"/>
      <c r="AB2746" s="83"/>
      <c r="AD2746" s="83"/>
    </row>
    <row r="2747" spans="1:30" hidden="1" x14ac:dyDescent="0.25">
      <c r="A2747" s="24" t="str">
        <f>IF(D2747="","",(B2747&amp;"|"&amp;C2747&amp;"|"&amp;D2747&amp;"|"&amp;E2747&amp;"|"&amp;F2747&amp;"|"&amp;G2747&amp;"|"&amp;H2747&amp;"|"&amp;I2747&amp;"|"&amp;J2747&amp;"|"&amp;K2747&amp;"|"&amp;L2747&amp;"|"&amp;M2747&amp;"|"&amp;N2747&amp;"|"&amp;O2747&amp;"|"&amp;P2747&amp;"|"&amp;Q2747&amp;"|"&amp;R2747&amp;"|"&amp;S2747&amp;"|"&amp;T2747&amp;"|"&amp;U2747&amp;"|"&amp;V2747&amp;"|"&amp;W2747&amp;"|"&amp;X2747&amp;"|"&amp;Y2747&amp;"|"&amp;Z2747&amp;"|"&amp;AA2747&amp;"|"&amp;AB2747&amp;"|"&amp;AC2747&amp;"|"&amp;AD2747&amp;"|"&amp;AE2747&amp;"|"&amp;AF2747&amp;"|"))</f>
        <v/>
      </c>
      <c r="B2747" s="30" t="s">
        <v>1609</v>
      </c>
      <c r="C2747" s="30"/>
      <c r="D2747" s="55"/>
      <c r="F2747" s="83"/>
      <c r="G2747" s="46"/>
      <c r="H2747" s="27"/>
      <c r="I2747" s="83"/>
      <c r="J2747" s="28"/>
      <c r="K2747" s="83"/>
      <c r="L2747" s="83"/>
      <c r="M2747" s="29"/>
      <c r="N2747" s="83"/>
      <c r="O2747" s="29"/>
      <c r="P2747" s="83"/>
      <c r="Q2747" s="83"/>
      <c r="R2747" s="29"/>
      <c r="S2747" s="55"/>
      <c r="T2747" s="55"/>
      <c r="U2747" s="26"/>
      <c r="AB2747" s="29"/>
      <c r="AD2747" s="29"/>
    </row>
    <row r="2748" spans="1:30" hidden="1" x14ac:dyDescent="0.25">
      <c r="A2748" s="24" t="str">
        <f>IF(D2748="","",(B2748&amp;"|"&amp;C2748&amp;"|"&amp;D2748&amp;"|"&amp;E2748&amp;"|"&amp;F2748&amp;"|"&amp;G2748&amp;"|"&amp;H2748&amp;"|"&amp;I2748&amp;"|"&amp;J2748&amp;"|"&amp;K2748&amp;"|"&amp;L2748&amp;"|"&amp;M2748&amp;"|"&amp;N2748&amp;"|"&amp;O2748&amp;"|"&amp;P2748&amp;"|"&amp;Q2748&amp;"|"&amp;R2748&amp;"|"&amp;S2748&amp;"|"&amp;T2748&amp;"|"&amp;U2748&amp;"|"&amp;V2748&amp;"|"&amp;W2748&amp;"|"&amp;X2748&amp;"|"&amp;Y2748&amp;"|"&amp;Z2748&amp;"|"&amp;AA2748&amp;"|"&amp;AB2748&amp;"|"&amp;AC2748&amp;"|"&amp;AD2748&amp;"|"&amp;AE2748&amp;"|"&amp;AF2748&amp;"|"))</f>
        <v/>
      </c>
      <c r="B2748" s="120" t="s">
        <v>1609</v>
      </c>
      <c r="C2748" s="121" t="s">
        <v>3586</v>
      </c>
      <c r="D2748" s="106"/>
      <c r="E2748" s="106"/>
      <c r="F2748" s="106"/>
      <c r="G2748" s="106"/>
      <c r="H2748" s="106"/>
      <c r="I2748" s="106"/>
      <c r="J2748" s="109"/>
      <c r="K2748" s="108"/>
      <c r="L2748" s="106"/>
      <c r="M2748" s="106"/>
      <c r="N2748" s="106"/>
      <c r="O2748" s="106"/>
      <c r="P2748" s="106"/>
      <c r="Q2748" s="106"/>
      <c r="R2748" s="106"/>
      <c r="S2748" s="106"/>
      <c r="T2748" s="106"/>
      <c r="U2748" s="122"/>
      <c r="AB2748" s="83"/>
      <c r="AD2748" s="83"/>
    </row>
    <row r="2749" spans="1:30" hidden="1" x14ac:dyDescent="0.25">
      <c r="A2749" s="24" t="str">
        <f>IF(D2749="","",(B2749&amp;"|"&amp;C2749&amp;"|"&amp;D2749&amp;"|"&amp;E2749&amp;"|"&amp;F2749&amp;"|"&amp;G2749&amp;"|"&amp;H2749&amp;"|"&amp;I2749&amp;"|"&amp;J2749&amp;"|"&amp;K2749&amp;"|"&amp;L2749&amp;"|"&amp;M2749&amp;"|"&amp;N2749&amp;"|"&amp;O2749&amp;"|"&amp;P2749&amp;"|"&amp;Q2749&amp;"|"&amp;R2749&amp;"|"&amp;S2749&amp;"|"&amp;T2749&amp;"|"&amp;U2749&amp;"|"&amp;V2749&amp;"|"&amp;W2749&amp;"|"&amp;X2749&amp;"|"&amp;Y2749&amp;"|"&amp;Z2749&amp;"|"&amp;AA2749&amp;"|"&amp;AB2749&amp;"|"&amp;AC2749&amp;"|"&amp;AD2749&amp;"|"&amp;AE2749&amp;"|"&amp;AF2749&amp;"|"))</f>
        <v/>
      </c>
      <c r="B2749" s="30" t="s">
        <v>1610</v>
      </c>
      <c r="C2749" s="30"/>
      <c r="D2749" s="55"/>
      <c r="F2749" s="83"/>
      <c r="G2749" s="46"/>
      <c r="H2749" s="27"/>
      <c r="I2749" s="83"/>
      <c r="J2749" s="28"/>
      <c r="K2749" s="83"/>
      <c r="L2749" s="83"/>
      <c r="M2749" s="29"/>
      <c r="N2749" s="83"/>
      <c r="O2749" s="29"/>
      <c r="P2749" s="83"/>
      <c r="Q2749" s="83"/>
      <c r="R2749" s="29"/>
      <c r="S2749" s="55"/>
      <c r="T2749" s="55"/>
      <c r="U2749" s="26"/>
      <c r="AB2749" s="29"/>
      <c r="AD2749" s="29"/>
    </row>
    <row r="2750" spans="1:30" hidden="1" x14ac:dyDescent="0.25">
      <c r="A2750" s="24" t="str">
        <f>IF(D2750="","",(B2750&amp;"|"&amp;C2750&amp;"|"&amp;D2750&amp;"|"&amp;E2750&amp;"|"&amp;F2750&amp;"|"&amp;G2750&amp;"|"&amp;H2750&amp;"|"&amp;I2750&amp;"|"&amp;J2750&amp;"|"&amp;K2750&amp;"|"&amp;L2750&amp;"|"&amp;M2750&amp;"|"&amp;N2750&amp;"|"&amp;O2750&amp;"|"&amp;P2750&amp;"|"&amp;Q2750&amp;"|"&amp;R2750&amp;"|"&amp;S2750&amp;"|"&amp;T2750&amp;"|"&amp;U2750&amp;"|"&amp;V2750&amp;"|"&amp;W2750&amp;"|"&amp;X2750&amp;"|"&amp;Y2750&amp;"|"&amp;Z2750&amp;"|"&amp;AA2750&amp;"|"&amp;AB2750&amp;"|"&amp;AC2750&amp;"|"&amp;AD2750&amp;"|"&amp;AE2750&amp;"|"&amp;AF2750&amp;"|"))</f>
        <v/>
      </c>
      <c r="B2750" s="120" t="s">
        <v>1610</v>
      </c>
      <c r="C2750" s="121" t="s">
        <v>3587</v>
      </c>
      <c r="D2750" s="106"/>
      <c r="E2750" s="106"/>
      <c r="F2750" s="106"/>
      <c r="G2750" s="106"/>
      <c r="H2750" s="106"/>
      <c r="I2750" s="106"/>
      <c r="J2750" s="109"/>
      <c r="K2750" s="108"/>
      <c r="L2750" s="106"/>
      <c r="M2750" s="106"/>
      <c r="N2750" s="106"/>
      <c r="O2750" s="106"/>
      <c r="P2750" s="106"/>
      <c r="Q2750" s="106"/>
      <c r="R2750" s="106"/>
      <c r="S2750" s="106"/>
      <c r="T2750" s="106"/>
      <c r="U2750" s="122"/>
      <c r="AB2750" s="83"/>
      <c r="AD2750" s="83"/>
    </row>
    <row r="2751" spans="1:30" hidden="1" x14ac:dyDescent="0.25">
      <c r="A2751" s="24" t="str">
        <f>IF(D2751="","",(B2751&amp;"|"&amp;C2751&amp;"|"&amp;D2751&amp;"|"&amp;E2751&amp;"|"&amp;F2751&amp;"|"&amp;G2751&amp;"|"&amp;H2751&amp;"|"&amp;I2751&amp;"|"&amp;J2751&amp;"|"&amp;K2751&amp;"|"&amp;L2751&amp;"|"&amp;M2751&amp;"|"&amp;N2751&amp;"|"&amp;O2751&amp;"|"&amp;P2751&amp;"|"&amp;Q2751&amp;"|"&amp;R2751&amp;"|"&amp;S2751&amp;"|"&amp;T2751&amp;"|"&amp;U2751&amp;"|"&amp;V2751&amp;"|"&amp;W2751&amp;"|"&amp;X2751&amp;"|"&amp;Y2751&amp;"|"&amp;Z2751&amp;"|"&amp;AA2751&amp;"|"&amp;AB2751&amp;"|"&amp;AC2751&amp;"|"&amp;AD2751&amp;"|"&amp;AE2751&amp;"|"&amp;AF2751&amp;"|"))</f>
        <v/>
      </c>
      <c r="B2751" s="30" t="s">
        <v>1611</v>
      </c>
      <c r="C2751" s="30"/>
      <c r="D2751" s="55"/>
      <c r="F2751" s="83"/>
      <c r="G2751" s="46"/>
      <c r="H2751" s="27"/>
      <c r="I2751" s="83"/>
      <c r="J2751" s="28"/>
      <c r="K2751" s="83"/>
      <c r="L2751" s="83"/>
      <c r="M2751" s="29"/>
      <c r="N2751" s="83"/>
      <c r="O2751" s="29"/>
      <c r="P2751" s="83"/>
      <c r="Q2751" s="83"/>
      <c r="R2751" s="29"/>
      <c r="S2751" s="55"/>
      <c r="T2751" s="55"/>
      <c r="U2751" s="26"/>
      <c r="AB2751" s="29"/>
      <c r="AD2751" s="29"/>
    </row>
    <row r="2752" spans="1:30" hidden="1" x14ac:dyDescent="0.25">
      <c r="A2752" s="24" t="str">
        <f>IF(D2752="","",(B2752&amp;"|"&amp;C2752&amp;"|"&amp;D2752&amp;"|"&amp;E2752&amp;"|"&amp;F2752&amp;"|"&amp;G2752&amp;"|"&amp;H2752&amp;"|"&amp;I2752&amp;"|"&amp;J2752&amp;"|"&amp;K2752&amp;"|"&amp;L2752&amp;"|"&amp;M2752&amp;"|"&amp;N2752&amp;"|"&amp;O2752&amp;"|"&amp;P2752&amp;"|"&amp;Q2752&amp;"|"&amp;R2752&amp;"|"&amp;S2752&amp;"|"&amp;T2752&amp;"|"&amp;U2752&amp;"|"&amp;V2752&amp;"|"&amp;W2752&amp;"|"&amp;X2752&amp;"|"&amp;Y2752&amp;"|"&amp;Z2752&amp;"|"&amp;AA2752&amp;"|"&amp;AB2752&amp;"|"&amp;AC2752&amp;"|"&amp;AD2752&amp;"|"&amp;AE2752&amp;"|"&amp;AF2752&amp;"|"))</f>
        <v/>
      </c>
      <c r="B2752" s="120" t="s">
        <v>1611</v>
      </c>
      <c r="C2752" s="121" t="s">
        <v>3588</v>
      </c>
      <c r="D2752" s="106"/>
      <c r="E2752" s="106"/>
      <c r="F2752" s="106"/>
      <c r="G2752" s="106"/>
      <c r="H2752" s="106"/>
      <c r="I2752" s="106"/>
      <c r="J2752" s="109"/>
      <c r="K2752" s="108"/>
      <c r="L2752" s="106"/>
      <c r="M2752" s="106"/>
      <c r="N2752" s="106"/>
      <c r="O2752" s="106"/>
      <c r="P2752" s="106"/>
      <c r="Q2752" s="106"/>
      <c r="R2752" s="106"/>
      <c r="S2752" s="106"/>
      <c r="T2752" s="106"/>
      <c r="U2752" s="122"/>
      <c r="AB2752" s="83"/>
      <c r="AD2752" s="83"/>
    </row>
    <row r="2753" spans="1:30" hidden="1" x14ac:dyDescent="0.25">
      <c r="A2753" s="24" t="str">
        <f>IF(D2753="","",(B2753&amp;"|"&amp;C2753&amp;"|"&amp;D2753&amp;"|"&amp;E2753&amp;"|"&amp;F2753&amp;"|"&amp;G2753&amp;"|"&amp;H2753&amp;"|"&amp;I2753&amp;"|"&amp;J2753&amp;"|"&amp;K2753&amp;"|"&amp;L2753&amp;"|"&amp;M2753&amp;"|"&amp;N2753&amp;"|"&amp;O2753&amp;"|"&amp;P2753&amp;"|"&amp;Q2753&amp;"|"&amp;R2753&amp;"|"&amp;S2753&amp;"|"&amp;T2753&amp;"|"&amp;U2753&amp;"|"&amp;V2753&amp;"|"&amp;W2753&amp;"|"&amp;X2753&amp;"|"&amp;Y2753&amp;"|"&amp;Z2753&amp;"|"&amp;AA2753&amp;"|"&amp;AB2753&amp;"|"&amp;AC2753&amp;"|"&amp;AD2753&amp;"|"&amp;AE2753&amp;"|"&amp;AF2753&amp;"|"))</f>
        <v/>
      </c>
      <c r="B2753" s="30" t="s">
        <v>1612</v>
      </c>
      <c r="C2753" s="30"/>
      <c r="D2753" s="55"/>
      <c r="F2753" s="83"/>
      <c r="G2753" s="46"/>
      <c r="H2753" s="27"/>
      <c r="I2753" s="83"/>
      <c r="J2753" s="28"/>
      <c r="K2753" s="83"/>
      <c r="L2753" s="83"/>
      <c r="M2753" s="29"/>
      <c r="N2753" s="83"/>
      <c r="O2753" s="29"/>
      <c r="P2753" s="83"/>
      <c r="Q2753" s="83"/>
      <c r="R2753" s="29"/>
      <c r="S2753" s="55"/>
      <c r="T2753" s="55"/>
      <c r="U2753" s="26"/>
      <c r="AB2753" s="29"/>
      <c r="AD2753" s="29"/>
    </row>
    <row r="2754" spans="1:30" hidden="1" x14ac:dyDescent="0.25">
      <c r="A2754" s="24" t="str">
        <f>IF(D2754="","",(B2754&amp;"|"&amp;C2754&amp;"|"&amp;D2754&amp;"|"&amp;E2754&amp;"|"&amp;F2754&amp;"|"&amp;G2754&amp;"|"&amp;H2754&amp;"|"&amp;I2754&amp;"|"&amp;J2754&amp;"|"&amp;K2754&amp;"|"&amp;L2754&amp;"|"&amp;M2754&amp;"|"&amp;N2754&amp;"|"&amp;O2754&amp;"|"&amp;P2754&amp;"|"&amp;Q2754&amp;"|"&amp;R2754&amp;"|"&amp;S2754&amp;"|"&amp;T2754&amp;"|"&amp;U2754&amp;"|"&amp;V2754&amp;"|"&amp;W2754&amp;"|"&amp;X2754&amp;"|"&amp;Y2754&amp;"|"&amp;Z2754&amp;"|"&amp;AA2754&amp;"|"&amp;AB2754&amp;"|"&amp;AC2754&amp;"|"&amp;AD2754&amp;"|"&amp;AE2754&amp;"|"&amp;AF2754&amp;"|"))</f>
        <v/>
      </c>
      <c r="B2754" s="120" t="s">
        <v>1612</v>
      </c>
      <c r="C2754" s="121" t="s">
        <v>3589</v>
      </c>
      <c r="D2754" s="106"/>
      <c r="E2754" s="106"/>
      <c r="F2754" s="106"/>
      <c r="G2754" s="106"/>
      <c r="H2754" s="106"/>
      <c r="I2754" s="106"/>
      <c r="J2754" s="109"/>
      <c r="K2754" s="108"/>
      <c r="L2754" s="106"/>
      <c r="M2754" s="106"/>
      <c r="N2754" s="106"/>
      <c r="O2754" s="106"/>
      <c r="P2754" s="106"/>
      <c r="Q2754" s="106"/>
      <c r="R2754" s="106"/>
      <c r="S2754" s="106"/>
      <c r="T2754" s="106"/>
      <c r="U2754" s="122"/>
      <c r="AB2754" s="83"/>
      <c r="AD2754" s="83"/>
    </row>
    <row r="2755" spans="1:30" hidden="1" x14ac:dyDescent="0.25">
      <c r="A2755" s="24" t="str">
        <f>IF(D2755="","",(B2755&amp;"|"&amp;C2755&amp;"|"&amp;D2755&amp;"|"&amp;E2755&amp;"|"&amp;F2755&amp;"|"&amp;G2755&amp;"|"&amp;H2755&amp;"|"&amp;I2755&amp;"|"&amp;J2755&amp;"|"&amp;K2755&amp;"|"&amp;L2755&amp;"|"&amp;M2755&amp;"|"&amp;N2755&amp;"|"&amp;O2755&amp;"|"&amp;P2755&amp;"|"&amp;Q2755&amp;"|"&amp;R2755&amp;"|"&amp;S2755&amp;"|"&amp;T2755&amp;"|"&amp;U2755&amp;"|"&amp;V2755&amp;"|"&amp;W2755&amp;"|"&amp;X2755&amp;"|"&amp;Y2755&amp;"|"&amp;Z2755&amp;"|"&amp;AA2755&amp;"|"&amp;AB2755&amp;"|"&amp;AC2755&amp;"|"&amp;AD2755&amp;"|"&amp;AE2755&amp;"|"&amp;AF2755&amp;"|"))</f>
        <v/>
      </c>
      <c r="B2755" s="30" t="s">
        <v>1613</v>
      </c>
      <c r="C2755" s="30"/>
      <c r="D2755" s="55"/>
      <c r="F2755" s="83"/>
      <c r="G2755" s="46"/>
      <c r="H2755" s="27"/>
      <c r="I2755" s="83"/>
      <c r="J2755" s="28"/>
      <c r="K2755" s="83"/>
      <c r="L2755" s="83"/>
      <c r="M2755" s="29"/>
      <c r="N2755" s="83"/>
      <c r="O2755" s="29"/>
      <c r="P2755" s="83"/>
      <c r="Q2755" s="83"/>
      <c r="R2755" s="29"/>
      <c r="S2755" s="55"/>
      <c r="T2755" s="55"/>
      <c r="U2755" s="26"/>
      <c r="AB2755" s="29"/>
      <c r="AD2755" s="29"/>
    </row>
    <row r="2756" spans="1:30" hidden="1" x14ac:dyDescent="0.25">
      <c r="A2756" s="24" t="str">
        <f>IF(D2756="","",(B2756&amp;"|"&amp;C2756&amp;"|"&amp;D2756&amp;"|"&amp;E2756&amp;"|"&amp;F2756&amp;"|"&amp;G2756&amp;"|"&amp;H2756&amp;"|"&amp;I2756&amp;"|"&amp;J2756&amp;"|"&amp;K2756&amp;"|"&amp;L2756&amp;"|"&amp;M2756&amp;"|"&amp;N2756&amp;"|"&amp;O2756&amp;"|"&amp;P2756&amp;"|"&amp;Q2756&amp;"|"&amp;R2756&amp;"|"&amp;S2756&amp;"|"&amp;T2756&amp;"|"&amp;U2756&amp;"|"&amp;V2756&amp;"|"&amp;W2756&amp;"|"&amp;X2756&amp;"|"&amp;Y2756&amp;"|"&amp;Z2756&amp;"|"&amp;AA2756&amp;"|"&amp;AB2756&amp;"|"&amp;AC2756&amp;"|"&amp;AD2756&amp;"|"&amp;AE2756&amp;"|"&amp;AF2756&amp;"|"))</f>
        <v/>
      </c>
      <c r="B2756" s="120" t="s">
        <v>1613</v>
      </c>
      <c r="C2756" s="121" t="s">
        <v>3590</v>
      </c>
      <c r="D2756" s="106"/>
      <c r="E2756" s="106"/>
      <c r="F2756" s="106"/>
      <c r="G2756" s="106"/>
      <c r="H2756" s="106"/>
      <c r="I2756" s="106"/>
      <c r="J2756" s="109"/>
      <c r="K2756" s="108"/>
      <c r="L2756" s="106"/>
      <c r="M2756" s="106"/>
      <c r="N2756" s="106"/>
      <c r="O2756" s="106"/>
      <c r="P2756" s="106"/>
      <c r="Q2756" s="106"/>
      <c r="R2756" s="106"/>
      <c r="S2756" s="106"/>
      <c r="T2756" s="106"/>
      <c r="U2756" s="122"/>
      <c r="AB2756" s="83"/>
      <c r="AD2756" s="83"/>
    </row>
    <row r="2757" spans="1:30" hidden="1" x14ac:dyDescent="0.25">
      <c r="A2757" s="24" t="str">
        <f>IF(D2757="","",(B2757&amp;"|"&amp;C2757&amp;"|"&amp;D2757&amp;"|"&amp;E2757&amp;"|"&amp;F2757&amp;"|"&amp;G2757&amp;"|"&amp;H2757&amp;"|"&amp;I2757&amp;"|"&amp;J2757&amp;"|"&amp;K2757&amp;"|"&amp;L2757&amp;"|"&amp;M2757&amp;"|"&amp;N2757&amp;"|"&amp;O2757&amp;"|"&amp;P2757&amp;"|"&amp;Q2757&amp;"|"&amp;R2757&amp;"|"&amp;S2757&amp;"|"&amp;T2757&amp;"|"&amp;U2757&amp;"|"&amp;V2757&amp;"|"&amp;W2757&amp;"|"&amp;X2757&amp;"|"&amp;Y2757&amp;"|"&amp;Z2757&amp;"|"&amp;AA2757&amp;"|"&amp;AB2757&amp;"|"&amp;AC2757&amp;"|"&amp;AD2757&amp;"|"&amp;AE2757&amp;"|"&amp;AF2757&amp;"|"))</f>
        <v/>
      </c>
      <c r="B2757" s="30" t="s">
        <v>1614</v>
      </c>
      <c r="C2757" s="30"/>
      <c r="D2757" s="55"/>
      <c r="F2757" s="83"/>
      <c r="G2757" s="46"/>
      <c r="H2757" s="27"/>
      <c r="I2757" s="83"/>
      <c r="J2757" s="28"/>
      <c r="K2757" s="83"/>
      <c r="L2757" s="83"/>
      <c r="M2757" s="29"/>
      <c r="N2757" s="83"/>
      <c r="O2757" s="29"/>
      <c r="P2757" s="83"/>
      <c r="Q2757" s="83"/>
      <c r="R2757" s="29"/>
      <c r="S2757" s="55"/>
      <c r="T2757" s="55"/>
      <c r="U2757" s="26"/>
      <c r="AB2757" s="29"/>
      <c r="AD2757" s="29"/>
    </row>
    <row r="2758" spans="1:30" hidden="1" x14ac:dyDescent="0.25">
      <c r="A2758" s="24" t="str">
        <f>IF(D2758="","",(B2758&amp;"|"&amp;C2758&amp;"|"&amp;D2758&amp;"|"&amp;E2758&amp;"|"&amp;F2758&amp;"|"&amp;G2758&amp;"|"&amp;H2758&amp;"|"&amp;I2758&amp;"|"&amp;J2758&amp;"|"&amp;K2758&amp;"|"&amp;L2758&amp;"|"&amp;M2758&amp;"|"&amp;N2758&amp;"|"&amp;O2758&amp;"|"&amp;P2758&amp;"|"&amp;Q2758&amp;"|"&amp;R2758&amp;"|"&amp;S2758&amp;"|"&amp;T2758&amp;"|"&amp;U2758&amp;"|"&amp;V2758&amp;"|"&amp;W2758&amp;"|"&amp;X2758&amp;"|"&amp;Y2758&amp;"|"&amp;Z2758&amp;"|"&amp;AA2758&amp;"|"&amp;AB2758&amp;"|"&amp;AC2758&amp;"|"&amp;AD2758&amp;"|"&amp;AE2758&amp;"|"&amp;AF2758&amp;"|"))</f>
        <v/>
      </c>
      <c r="B2758" s="120" t="s">
        <v>1614</v>
      </c>
      <c r="C2758" s="121" t="s">
        <v>3591</v>
      </c>
      <c r="D2758" s="106"/>
      <c r="E2758" s="106"/>
      <c r="F2758" s="106"/>
      <c r="G2758" s="106"/>
      <c r="H2758" s="106"/>
      <c r="I2758" s="106"/>
      <c r="J2758" s="109"/>
      <c r="K2758" s="108"/>
      <c r="L2758" s="106"/>
      <c r="M2758" s="106"/>
      <c r="N2758" s="106"/>
      <c r="O2758" s="106"/>
      <c r="P2758" s="106"/>
      <c r="Q2758" s="106"/>
      <c r="R2758" s="106"/>
      <c r="S2758" s="106"/>
      <c r="T2758" s="106"/>
      <c r="U2758" s="122"/>
      <c r="AB2758" s="83"/>
      <c r="AD2758" s="83"/>
    </row>
    <row r="2759" spans="1:30" hidden="1" x14ac:dyDescent="0.25">
      <c r="A2759" s="24" t="str">
        <f>IF(D2759="","",(B2759&amp;"|"&amp;C2759&amp;"|"&amp;D2759&amp;"|"&amp;E2759&amp;"|"&amp;F2759&amp;"|"&amp;G2759&amp;"|"&amp;H2759&amp;"|"&amp;I2759&amp;"|"&amp;J2759&amp;"|"&amp;K2759&amp;"|"&amp;L2759&amp;"|"&amp;M2759&amp;"|"&amp;N2759&amp;"|"&amp;O2759&amp;"|"&amp;P2759&amp;"|"&amp;Q2759&amp;"|"&amp;R2759&amp;"|"&amp;S2759&amp;"|"&amp;T2759&amp;"|"&amp;U2759&amp;"|"&amp;V2759&amp;"|"&amp;W2759&amp;"|"&amp;X2759&amp;"|"&amp;Y2759&amp;"|"&amp;Z2759&amp;"|"&amp;AA2759&amp;"|"&amp;AB2759&amp;"|"&amp;AC2759&amp;"|"&amp;AD2759&amp;"|"&amp;AE2759&amp;"|"&amp;AF2759&amp;"|"))</f>
        <v/>
      </c>
      <c r="B2759" s="30" t="s">
        <v>1615</v>
      </c>
      <c r="C2759" s="30"/>
      <c r="D2759" s="55"/>
      <c r="F2759" s="83"/>
      <c r="G2759" s="46"/>
      <c r="H2759" s="27"/>
      <c r="I2759" s="83"/>
      <c r="J2759" s="28"/>
      <c r="K2759" s="83"/>
      <c r="L2759" s="83"/>
      <c r="M2759" s="29"/>
      <c r="N2759" s="83"/>
      <c r="O2759" s="29"/>
      <c r="P2759" s="83"/>
      <c r="Q2759" s="83"/>
      <c r="R2759" s="29"/>
      <c r="S2759" s="55"/>
      <c r="T2759" s="55"/>
      <c r="U2759" s="26"/>
      <c r="AB2759" s="29"/>
      <c r="AD2759" s="29"/>
    </row>
    <row r="2760" spans="1:30" hidden="1" x14ac:dyDescent="0.25">
      <c r="A2760" s="24" t="str">
        <f>IF(D2760="","",(B2760&amp;"|"&amp;C2760&amp;"|"&amp;D2760&amp;"|"&amp;E2760&amp;"|"&amp;F2760&amp;"|"&amp;G2760&amp;"|"&amp;H2760&amp;"|"&amp;I2760&amp;"|"&amp;J2760&amp;"|"&amp;K2760&amp;"|"&amp;L2760&amp;"|"&amp;M2760&amp;"|"&amp;N2760&amp;"|"&amp;O2760&amp;"|"&amp;P2760&amp;"|"&amp;Q2760&amp;"|"&amp;R2760&amp;"|"&amp;S2760&amp;"|"&amp;T2760&amp;"|"&amp;U2760&amp;"|"&amp;V2760&amp;"|"&amp;W2760&amp;"|"&amp;X2760&amp;"|"&amp;Y2760&amp;"|"&amp;Z2760&amp;"|"&amp;AA2760&amp;"|"&amp;AB2760&amp;"|"&amp;AC2760&amp;"|"&amp;AD2760&amp;"|"&amp;AE2760&amp;"|"&amp;AF2760&amp;"|"))</f>
        <v/>
      </c>
      <c r="B2760" s="120" t="s">
        <v>1615</v>
      </c>
      <c r="C2760" s="121" t="s">
        <v>3592</v>
      </c>
      <c r="D2760" s="106"/>
      <c r="E2760" s="106"/>
      <c r="F2760" s="106"/>
      <c r="G2760" s="106"/>
      <c r="H2760" s="106"/>
      <c r="I2760" s="106"/>
      <c r="J2760" s="109"/>
      <c r="K2760" s="108"/>
      <c r="L2760" s="106"/>
      <c r="M2760" s="106"/>
      <c r="N2760" s="106"/>
      <c r="O2760" s="106"/>
      <c r="P2760" s="106"/>
      <c r="Q2760" s="106"/>
      <c r="R2760" s="106"/>
      <c r="S2760" s="106"/>
      <c r="T2760" s="106"/>
      <c r="U2760" s="122"/>
      <c r="AB2760" s="83"/>
      <c r="AD2760" s="83"/>
    </row>
    <row r="2761" spans="1:30" hidden="1" x14ac:dyDescent="0.25">
      <c r="A2761" s="24" t="str">
        <f>IF(D2761="","",(B2761&amp;"|"&amp;C2761&amp;"|"&amp;D2761&amp;"|"&amp;E2761&amp;"|"&amp;F2761&amp;"|"&amp;G2761&amp;"|"&amp;H2761&amp;"|"&amp;I2761&amp;"|"&amp;J2761&amp;"|"&amp;K2761&amp;"|"&amp;L2761&amp;"|"&amp;M2761&amp;"|"&amp;N2761&amp;"|"&amp;O2761&amp;"|"&amp;P2761&amp;"|"&amp;Q2761&amp;"|"&amp;R2761&amp;"|"&amp;S2761&amp;"|"&amp;T2761&amp;"|"&amp;U2761&amp;"|"&amp;V2761&amp;"|"&amp;W2761&amp;"|"&amp;X2761&amp;"|"&amp;Y2761&amp;"|"&amp;Z2761&amp;"|"&amp;AA2761&amp;"|"&amp;AB2761&amp;"|"&amp;AC2761&amp;"|"&amp;AD2761&amp;"|"&amp;AE2761&amp;"|"&amp;AF2761&amp;"|"))</f>
        <v/>
      </c>
      <c r="B2761" s="30" t="s">
        <v>1616</v>
      </c>
      <c r="C2761" s="30"/>
      <c r="D2761" s="55"/>
      <c r="F2761" s="83"/>
      <c r="G2761" s="46"/>
      <c r="H2761" s="27"/>
      <c r="I2761" s="83"/>
      <c r="J2761" s="28"/>
      <c r="K2761" s="83"/>
      <c r="L2761" s="83"/>
      <c r="M2761" s="29"/>
      <c r="N2761" s="83"/>
      <c r="O2761" s="29"/>
      <c r="P2761" s="83"/>
      <c r="Q2761" s="83"/>
      <c r="R2761" s="29"/>
      <c r="S2761" s="55"/>
      <c r="T2761" s="55"/>
      <c r="U2761" s="26"/>
      <c r="AB2761" s="29"/>
      <c r="AD2761" s="29"/>
    </row>
    <row r="2762" spans="1:30" hidden="1" x14ac:dyDescent="0.25">
      <c r="A2762" s="24" t="str">
        <f>IF(D2762="","",(B2762&amp;"|"&amp;C2762&amp;"|"&amp;D2762&amp;"|"&amp;E2762&amp;"|"&amp;F2762&amp;"|"&amp;G2762&amp;"|"&amp;H2762&amp;"|"&amp;I2762&amp;"|"&amp;J2762&amp;"|"&amp;K2762&amp;"|"&amp;L2762&amp;"|"&amp;M2762&amp;"|"&amp;N2762&amp;"|"&amp;O2762&amp;"|"&amp;P2762&amp;"|"&amp;Q2762&amp;"|"&amp;R2762&amp;"|"&amp;S2762&amp;"|"&amp;T2762&amp;"|"&amp;U2762&amp;"|"&amp;V2762&amp;"|"&amp;W2762&amp;"|"&amp;X2762&amp;"|"&amp;Y2762&amp;"|"&amp;Z2762&amp;"|"&amp;AA2762&amp;"|"&amp;AB2762&amp;"|"&amp;AC2762&amp;"|"&amp;AD2762&amp;"|"&amp;AE2762&amp;"|"&amp;AF2762&amp;"|"))</f>
        <v/>
      </c>
      <c r="B2762" s="120" t="s">
        <v>1616</v>
      </c>
      <c r="C2762" s="121" t="s">
        <v>3593</v>
      </c>
      <c r="D2762" s="106"/>
      <c r="E2762" s="106"/>
      <c r="F2762" s="106"/>
      <c r="G2762" s="106"/>
      <c r="H2762" s="106"/>
      <c r="I2762" s="106"/>
      <c r="J2762" s="109"/>
      <c r="K2762" s="108"/>
      <c r="L2762" s="106"/>
      <c r="M2762" s="106"/>
      <c r="N2762" s="106"/>
      <c r="O2762" s="106"/>
      <c r="P2762" s="106"/>
      <c r="Q2762" s="106"/>
      <c r="R2762" s="106"/>
      <c r="S2762" s="106"/>
      <c r="T2762" s="106"/>
      <c r="U2762" s="122"/>
      <c r="AB2762" s="83"/>
      <c r="AD2762" s="83"/>
    </row>
    <row r="2763" spans="1:30" hidden="1" x14ac:dyDescent="0.25">
      <c r="A2763" s="24" t="str">
        <f>IF(D2763="","",(B2763&amp;"|"&amp;C2763&amp;"|"&amp;D2763&amp;"|"&amp;E2763&amp;"|"&amp;F2763&amp;"|"&amp;G2763&amp;"|"&amp;H2763&amp;"|"&amp;I2763&amp;"|"&amp;J2763&amp;"|"&amp;K2763&amp;"|"&amp;L2763&amp;"|"&amp;M2763&amp;"|"&amp;N2763&amp;"|"&amp;O2763&amp;"|"&amp;P2763&amp;"|"&amp;Q2763&amp;"|"&amp;R2763&amp;"|"&amp;S2763&amp;"|"&amp;T2763&amp;"|"&amp;U2763&amp;"|"&amp;V2763&amp;"|"&amp;W2763&amp;"|"&amp;X2763&amp;"|"&amp;Y2763&amp;"|"&amp;Z2763&amp;"|"&amp;AA2763&amp;"|"&amp;AB2763&amp;"|"&amp;AC2763&amp;"|"&amp;AD2763&amp;"|"&amp;AE2763&amp;"|"&amp;AF2763&amp;"|"))</f>
        <v/>
      </c>
      <c r="B2763" s="30" t="s">
        <v>1617</v>
      </c>
      <c r="C2763" s="30"/>
      <c r="D2763" s="55"/>
      <c r="F2763" s="83"/>
      <c r="G2763" s="46"/>
      <c r="H2763" s="27"/>
      <c r="I2763" s="83"/>
      <c r="J2763" s="28"/>
      <c r="K2763" s="83"/>
      <c r="L2763" s="83"/>
      <c r="M2763" s="29"/>
      <c r="N2763" s="83"/>
      <c r="O2763" s="29"/>
      <c r="P2763" s="83"/>
      <c r="Q2763" s="83"/>
      <c r="R2763" s="29"/>
      <c r="S2763" s="55"/>
      <c r="T2763" s="55"/>
      <c r="U2763" s="26"/>
      <c r="AB2763" s="29"/>
      <c r="AD2763" s="29"/>
    </row>
    <row r="2764" spans="1:30" hidden="1" x14ac:dyDescent="0.25">
      <c r="A2764" s="24" t="str">
        <f>IF(D2764="","",(B2764&amp;"|"&amp;C2764&amp;"|"&amp;D2764&amp;"|"&amp;E2764&amp;"|"&amp;F2764&amp;"|"&amp;G2764&amp;"|"&amp;H2764&amp;"|"&amp;I2764&amp;"|"&amp;J2764&amp;"|"&amp;K2764&amp;"|"&amp;L2764&amp;"|"&amp;M2764&amp;"|"&amp;N2764&amp;"|"&amp;O2764&amp;"|"&amp;P2764&amp;"|"&amp;Q2764&amp;"|"&amp;R2764&amp;"|"&amp;S2764&amp;"|"&amp;T2764&amp;"|"&amp;U2764&amp;"|"&amp;V2764&amp;"|"&amp;W2764&amp;"|"&amp;X2764&amp;"|"&amp;Y2764&amp;"|"&amp;Z2764&amp;"|"&amp;AA2764&amp;"|"&amp;AB2764&amp;"|"&amp;AC2764&amp;"|"&amp;AD2764&amp;"|"&amp;AE2764&amp;"|"&amp;AF2764&amp;"|"))</f>
        <v/>
      </c>
      <c r="B2764" s="120" t="s">
        <v>1617</v>
      </c>
      <c r="C2764" s="121" t="s">
        <v>3594</v>
      </c>
      <c r="D2764" s="106"/>
      <c r="E2764" s="106"/>
      <c r="F2764" s="106"/>
      <c r="G2764" s="106"/>
      <c r="H2764" s="106"/>
      <c r="I2764" s="106"/>
      <c r="J2764" s="109"/>
      <c r="K2764" s="108"/>
      <c r="L2764" s="106"/>
      <c r="M2764" s="106"/>
      <c r="N2764" s="106"/>
      <c r="O2764" s="106"/>
      <c r="P2764" s="106"/>
      <c r="Q2764" s="106"/>
      <c r="R2764" s="106"/>
      <c r="S2764" s="106"/>
      <c r="T2764" s="106"/>
      <c r="U2764" s="122"/>
      <c r="AB2764" s="83"/>
      <c r="AD2764" s="83"/>
    </row>
    <row r="2765" spans="1:30" hidden="1" x14ac:dyDescent="0.25">
      <c r="A2765" s="24" t="str">
        <f>IF(D2765="","",(B2765&amp;"|"&amp;C2765&amp;"|"&amp;D2765&amp;"|"&amp;E2765&amp;"|"&amp;F2765&amp;"|"&amp;G2765&amp;"|"&amp;H2765&amp;"|"&amp;I2765&amp;"|"&amp;J2765&amp;"|"&amp;K2765&amp;"|"&amp;L2765&amp;"|"&amp;M2765&amp;"|"&amp;N2765&amp;"|"&amp;O2765&amp;"|"&amp;P2765&amp;"|"&amp;Q2765&amp;"|"&amp;R2765&amp;"|"&amp;S2765&amp;"|"&amp;T2765&amp;"|"&amp;U2765&amp;"|"&amp;V2765&amp;"|"&amp;W2765&amp;"|"&amp;X2765&amp;"|"&amp;Y2765&amp;"|"&amp;Z2765&amp;"|"&amp;AA2765&amp;"|"&amp;AB2765&amp;"|"&amp;AC2765&amp;"|"&amp;AD2765&amp;"|"&amp;AE2765&amp;"|"&amp;AF2765&amp;"|"))</f>
        <v/>
      </c>
      <c r="B2765" s="30" t="s">
        <v>1618</v>
      </c>
      <c r="C2765" s="30"/>
      <c r="D2765" s="55"/>
      <c r="F2765" s="83"/>
      <c r="G2765" s="46"/>
      <c r="H2765" s="27"/>
      <c r="I2765" s="83"/>
      <c r="J2765" s="28"/>
      <c r="K2765" s="83"/>
      <c r="L2765" s="83"/>
      <c r="M2765" s="29"/>
      <c r="N2765" s="83"/>
      <c r="O2765" s="29"/>
      <c r="P2765" s="83"/>
      <c r="Q2765" s="83"/>
      <c r="R2765" s="29"/>
      <c r="S2765" s="55"/>
      <c r="T2765" s="55"/>
      <c r="U2765" s="26"/>
      <c r="AB2765" s="29"/>
      <c r="AD2765" s="29"/>
    </row>
    <row r="2766" spans="1:30" hidden="1" x14ac:dyDescent="0.25">
      <c r="A2766" s="24" t="str">
        <f>IF(D2766="","",(B2766&amp;"|"&amp;C2766&amp;"|"&amp;D2766&amp;"|"&amp;E2766&amp;"|"&amp;F2766&amp;"|"&amp;G2766&amp;"|"&amp;H2766&amp;"|"&amp;I2766&amp;"|"&amp;J2766&amp;"|"&amp;K2766&amp;"|"&amp;L2766&amp;"|"&amp;M2766&amp;"|"&amp;N2766&amp;"|"&amp;O2766&amp;"|"&amp;P2766&amp;"|"&amp;Q2766&amp;"|"&amp;R2766&amp;"|"&amp;S2766&amp;"|"&amp;T2766&amp;"|"&amp;U2766&amp;"|"&amp;V2766&amp;"|"&amp;W2766&amp;"|"&amp;X2766&amp;"|"&amp;Y2766&amp;"|"&amp;Z2766&amp;"|"&amp;AA2766&amp;"|"&amp;AB2766&amp;"|"&amp;AC2766&amp;"|"&amp;AD2766&amp;"|"&amp;AE2766&amp;"|"&amp;AF2766&amp;"|"))</f>
        <v/>
      </c>
      <c r="B2766" s="120" t="s">
        <v>1618</v>
      </c>
      <c r="C2766" s="121" t="s">
        <v>3595</v>
      </c>
      <c r="D2766" s="106"/>
      <c r="E2766" s="106"/>
      <c r="F2766" s="106"/>
      <c r="G2766" s="106"/>
      <c r="H2766" s="106"/>
      <c r="I2766" s="106"/>
      <c r="J2766" s="109"/>
      <c r="K2766" s="108"/>
      <c r="L2766" s="106"/>
      <c r="M2766" s="106"/>
      <c r="N2766" s="106"/>
      <c r="O2766" s="106"/>
      <c r="P2766" s="106"/>
      <c r="Q2766" s="106"/>
      <c r="R2766" s="106"/>
      <c r="S2766" s="106"/>
      <c r="T2766" s="106"/>
      <c r="U2766" s="122"/>
      <c r="AB2766" s="83"/>
      <c r="AD2766" s="83"/>
    </row>
    <row r="2767" spans="1:30" hidden="1" x14ac:dyDescent="0.25">
      <c r="A2767" s="24" t="str">
        <f>IF(D2767="","",(B2767&amp;"|"&amp;C2767&amp;"|"&amp;D2767&amp;"|"&amp;E2767&amp;"|"&amp;F2767&amp;"|"&amp;G2767&amp;"|"&amp;H2767&amp;"|"&amp;I2767&amp;"|"&amp;J2767&amp;"|"&amp;K2767&amp;"|"&amp;L2767&amp;"|"&amp;M2767&amp;"|"&amp;N2767&amp;"|"&amp;O2767&amp;"|"&amp;P2767&amp;"|"&amp;Q2767&amp;"|"&amp;R2767&amp;"|"&amp;S2767&amp;"|"&amp;T2767&amp;"|"&amp;U2767&amp;"|"&amp;V2767&amp;"|"&amp;W2767&amp;"|"&amp;X2767&amp;"|"&amp;Y2767&amp;"|"&amp;Z2767&amp;"|"&amp;AA2767&amp;"|"&amp;AB2767&amp;"|"&amp;AC2767&amp;"|"&amp;AD2767&amp;"|"&amp;AE2767&amp;"|"&amp;AF2767&amp;"|"))</f>
        <v/>
      </c>
      <c r="B2767" s="30" t="s">
        <v>1619</v>
      </c>
      <c r="C2767" s="30"/>
      <c r="D2767" s="55"/>
      <c r="F2767" s="83"/>
      <c r="G2767" s="46"/>
      <c r="H2767" s="27"/>
      <c r="I2767" s="83"/>
      <c r="J2767" s="28"/>
      <c r="K2767" s="83"/>
      <c r="L2767" s="83"/>
      <c r="M2767" s="29"/>
      <c r="N2767" s="83"/>
      <c r="O2767" s="29"/>
      <c r="P2767" s="83"/>
      <c r="Q2767" s="83"/>
      <c r="R2767" s="29"/>
      <c r="S2767" s="55"/>
      <c r="T2767" s="55"/>
      <c r="U2767" s="26"/>
      <c r="AB2767" s="29"/>
      <c r="AD2767" s="29"/>
    </row>
    <row r="2768" spans="1:30" hidden="1" x14ac:dyDescent="0.25">
      <c r="A2768" s="24" t="str">
        <f>IF(D2768="","",(B2768&amp;"|"&amp;C2768&amp;"|"&amp;D2768&amp;"|"&amp;E2768&amp;"|"&amp;F2768&amp;"|"&amp;G2768&amp;"|"&amp;H2768&amp;"|"&amp;I2768&amp;"|"&amp;J2768&amp;"|"&amp;K2768&amp;"|"&amp;L2768&amp;"|"&amp;M2768&amp;"|"&amp;N2768&amp;"|"&amp;O2768&amp;"|"&amp;P2768&amp;"|"&amp;Q2768&amp;"|"&amp;R2768&amp;"|"&amp;S2768&amp;"|"&amp;T2768&amp;"|"&amp;U2768&amp;"|"&amp;V2768&amp;"|"&amp;W2768&amp;"|"&amp;X2768&amp;"|"&amp;Y2768&amp;"|"&amp;Z2768&amp;"|"&amp;AA2768&amp;"|"&amp;AB2768&amp;"|"&amp;AC2768&amp;"|"&amp;AD2768&amp;"|"&amp;AE2768&amp;"|"&amp;AF2768&amp;"|"))</f>
        <v/>
      </c>
      <c r="B2768" s="120" t="s">
        <v>1619</v>
      </c>
      <c r="C2768" s="121" t="s">
        <v>3596</v>
      </c>
      <c r="D2768" s="106"/>
      <c r="E2768" s="106"/>
      <c r="F2768" s="106"/>
      <c r="G2768" s="106"/>
      <c r="H2768" s="106"/>
      <c r="I2768" s="106"/>
      <c r="J2768" s="109"/>
      <c r="K2768" s="108"/>
      <c r="L2768" s="106"/>
      <c r="M2768" s="106"/>
      <c r="N2768" s="106"/>
      <c r="O2768" s="106"/>
      <c r="P2768" s="106"/>
      <c r="Q2768" s="106"/>
      <c r="R2768" s="106"/>
      <c r="S2768" s="106"/>
      <c r="T2768" s="106"/>
      <c r="U2768" s="122"/>
      <c r="AB2768" s="83"/>
      <c r="AD2768" s="83"/>
    </row>
    <row r="2769" spans="1:30" hidden="1" x14ac:dyDescent="0.25">
      <c r="A2769" s="24" t="str">
        <f>IF(D2769="","",(B2769&amp;"|"&amp;C2769&amp;"|"&amp;D2769&amp;"|"&amp;E2769&amp;"|"&amp;F2769&amp;"|"&amp;G2769&amp;"|"&amp;H2769&amp;"|"&amp;I2769&amp;"|"&amp;J2769&amp;"|"&amp;K2769&amp;"|"&amp;L2769&amp;"|"&amp;M2769&amp;"|"&amp;N2769&amp;"|"&amp;O2769&amp;"|"&amp;P2769&amp;"|"&amp;Q2769&amp;"|"&amp;R2769&amp;"|"&amp;S2769&amp;"|"&amp;T2769&amp;"|"&amp;U2769&amp;"|"&amp;V2769&amp;"|"&amp;W2769&amp;"|"&amp;X2769&amp;"|"&amp;Y2769&amp;"|"&amp;Z2769&amp;"|"&amp;AA2769&amp;"|"&amp;AB2769&amp;"|"&amp;AC2769&amp;"|"&amp;AD2769&amp;"|"&amp;AE2769&amp;"|"&amp;AF2769&amp;"|"))</f>
        <v/>
      </c>
      <c r="B2769" s="30" t="s">
        <v>1620</v>
      </c>
      <c r="C2769" s="30"/>
      <c r="D2769" s="55"/>
      <c r="F2769" s="83"/>
      <c r="G2769" s="46"/>
      <c r="H2769" s="27"/>
      <c r="I2769" s="83"/>
      <c r="J2769" s="28"/>
      <c r="K2769" s="83"/>
      <c r="L2769" s="83"/>
      <c r="M2769" s="29"/>
      <c r="N2769" s="83"/>
      <c r="O2769" s="29"/>
      <c r="P2769" s="83"/>
      <c r="Q2769" s="83"/>
      <c r="R2769" s="29"/>
      <c r="S2769" s="55"/>
      <c r="T2769" s="55"/>
      <c r="U2769" s="26"/>
      <c r="AB2769" s="29"/>
      <c r="AD2769" s="29"/>
    </row>
    <row r="2770" spans="1:30" hidden="1" x14ac:dyDescent="0.25">
      <c r="A2770" s="24" t="str">
        <f>IF(D2770="","",(B2770&amp;"|"&amp;C2770&amp;"|"&amp;D2770&amp;"|"&amp;E2770&amp;"|"&amp;F2770&amp;"|"&amp;G2770&amp;"|"&amp;H2770&amp;"|"&amp;I2770&amp;"|"&amp;J2770&amp;"|"&amp;K2770&amp;"|"&amp;L2770&amp;"|"&amp;M2770&amp;"|"&amp;N2770&amp;"|"&amp;O2770&amp;"|"&amp;P2770&amp;"|"&amp;Q2770&amp;"|"&amp;R2770&amp;"|"&amp;S2770&amp;"|"&amp;T2770&amp;"|"&amp;U2770&amp;"|"&amp;V2770&amp;"|"&amp;W2770&amp;"|"&amp;X2770&amp;"|"&amp;Y2770&amp;"|"&amp;Z2770&amp;"|"&amp;AA2770&amp;"|"&amp;AB2770&amp;"|"&amp;AC2770&amp;"|"&amp;AD2770&amp;"|"&amp;AE2770&amp;"|"&amp;AF2770&amp;"|"))</f>
        <v/>
      </c>
      <c r="B2770" s="120" t="s">
        <v>1620</v>
      </c>
      <c r="C2770" s="121" t="s">
        <v>3597</v>
      </c>
      <c r="D2770" s="106"/>
      <c r="E2770" s="106"/>
      <c r="F2770" s="106"/>
      <c r="G2770" s="106"/>
      <c r="H2770" s="106"/>
      <c r="I2770" s="106"/>
      <c r="J2770" s="109"/>
      <c r="K2770" s="108"/>
      <c r="L2770" s="106"/>
      <c r="M2770" s="106"/>
      <c r="N2770" s="106"/>
      <c r="O2770" s="106"/>
      <c r="P2770" s="106"/>
      <c r="Q2770" s="106"/>
      <c r="R2770" s="106"/>
      <c r="S2770" s="106"/>
      <c r="T2770" s="106"/>
      <c r="U2770" s="122"/>
      <c r="AB2770" s="83"/>
      <c r="AD2770" s="83"/>
    </row>
    <row r="2771" spans="1:30" hidden="1" x14ac:dyDescent="0.25">
      <c r="A2771" s="24" t="str">
        <f>IF(D2771="","",(B2771&amp;"|"&amp;C2771&amp;"|"&amp;D2771&amp;"|"&amp;E2771&amp;"|"&amp;F2771&amp;"|"&amp;G2771&amp;"|"&amp;H2771&amp;"|"&amp;I2771&amp;"|"&amp;J2771&amp;"|"&amp;K2771&amp;"|"&amp;L2771&amp;"|"&amp;M2771&amp;"|"&amp;N2771&amp;"|"&amp;O2771&amp;"|"&amp;P2771&amp;"|"&amp;Q2771&amp;"|"&amp;R2771&amp;"|"&amp;S2771&amp;"|"&amp;T2771&amp;"|"&amp;U2771&amp;"|"&amp;V2771&amp;"|"&amp;W2771&amp;"|"&amp;X2771&amp;"|"&amp;Y2771&amp;"|"&amp;Z2771&amp;"|"&amp;AA2771&amp;"|"&amp;AB2771&amp;"|"&amp;AC2771&amp;"|"&amp;AD2771&amp;"|"&amp;AE2771&amp;"|"&amp;AF2771&amp;"|"))</f>
        <v/>
      </c>
      <c r="B2771" s="30" t="s">
        <v>1621</v>
      </c>
      <c r="C2771" s="30"/>
      <c r="D2771" s="55"/>
      <c r="F2771" s="83"/>
      <c r="G2771" s="46"/>
      <c r="H2771" s="27"/>
      <c r="I2771" s="83"/>
      <c r="J2771" s="28"/>
      <c r="K2771" s="83"/>
      <c r="L2771" s="83"/>
      <c r="M2771" s="29"/>
      <c r="N2771" s="83"/>
      <c r="O2771" s="29"/>
      <c r="P2771" s="83"/>
      <c r="Q2771" s="83"/>
      <c r="R2771" s="29"/>
      <c r="S2771" s="55"/>
      <c r="T2771" s="55"/>
      <c r="U2771" s="26"/>
      <c r="AB2771" s="29"/>
      <c r="AD2771" s="29"/>
    </row>
    <row r="2772" spans="1:30" hidden="1" x14ac:dyDescent="0.25">
      <c r="A2772" s="24" t="str">
        <f>IF(D2772="","",(B2772&amp;"|"&amp;C2772&amp;"|"&amp;D2772&amp;"|"&amp;E2772&amp;"|"&amp;F2772&amp;"|"&amp;G2772&amp;"|"&amp;H2772&amp;"|"&amp;I2772&amp;"|"&amp;J2772&amp;"|"&amp;K2772&amp;"|"&amp;L2772&amp;"|"&amp;M2772&amp;"|"&amp;N2772&amp;"|"&amp;O2772&amp;"|"&amp;P2772&amp;"|"&amp;Q2772&amp;"|"&amp;R2772&amp;"|"&amp;S2772&amp;"|"&amp;T2772&amp;"|"&amp;U2772&amp;"|"&amp;V2772&amp;"|"&amp;W2772&amp;"|"&amp;X2772&amp;"|"&amp;Y2772&amp;"|"&amp;Z2772&amp;"|"&amp;AA2772&amp;"|"&amp;AB2772&amp;"|"&amp;AC2772&amp;"|"&amp;AD2772&amp;"|"&amp;AE2772&amp;"|"&amp;AF2772&amp;"|"))</f>
        <v/>
      </c>
      <c r="B2772" s="120" t="s">
        <v>1621</v>
      </c>
      <c r="C2772" s="121" t="s">
        <v>3598</v>
      </c>
      <c r="D2772" s="106"/>
      <c r="E2772" s="106"/>
      <c r="F2772" s="106"/>
      <c r="G2772" s="106"/>
      <c r="H2772" s="106"/>
      <c r="I2772" s="106"/>
      <c r="J2772" s="109"/>
      <c r="K2772" s="108"/>
      <c r="L2772" s="106"/>
      <c r="M2772" s="106"/>
      <c r="N2772" s="106"/>
      <c r="O2772" s="106"/>
      <c r="P2772" s="106"/>
      <c r="Q2772" s="106"/>
      <c r="R2772" s="106"/>
      <c r="S2772" s="106"/>
      <c r="T2772" s="106"/>
      <c r="U2772" s="122"/>
      <c r="AB2772" s="83"/>
      <c r="AD2772" s="83"/>
    </row>
    <row r="2773" spans="1:30" hidden="1" x14ac:dyDescent="0.25">
      <c r="A2773" s="24" t="str">
        <f>IF(D2773="","",(B2773&amp;"|"&amp;C2773&amp;"|"&amp;D2773&amp;"|"&amp;E2773&amp;"|"&amp;F2773&amp;"|"&amp;G2773&amp;"|"&amp;H2773&amp;"|"&amp;I2773&amp;"|"&amp;J2773&amp;"|"&amp;K2773&amp;"|"&amp;L2773&amp;"|"&amp;M2773&amp;"|"&amp;N2773&amp;"|"&amp;O2773&amp;"|"&amp;P2773&amp;"|"&amp;Q2773&amp;"|"&amp;R2773&amp;"|"&amp;S2773&amp;"|"&amp;T2773&amp;"|"&amp;U2773&amp;"|"&amp;V2773&amp;"|"&amp;W2773&amp;"|"&amp;X2773&amp;"|"&amp;Y2773&amp;"|"&amp;Z2773&amp;"|"&amp;AA2773&amp;"|"&amp;AB2773&amp;"|"&amp;AC2773&amp;"|"&amp;AD2773&amp;"|"&amp;AE2773&amp;"|"&amp;AF2773&amp;"|"))</f>
        <v/>
      </c>
      <c r="B2773" s="30" t="s">
        <v>1622</v>
      </c>
      <c r="C2773" s="30"/>
      <c r="D2773" s="55"/>
      <c r="F2773" s="83"/>
      <c r="G2773" s="46"/>
      <c r="H2773" s="27"/>
      <c r="I2773" s="83"/>
      <c r="J2773" s="28"/>
      <c r="K2773" s="83"/>
      <c r="L2773" s="83"/>
      <c r="M2773" s="29"/>
      <c r="N2773" s="83"/>
      <c r="O2773" s="29"/>
      <c r="P2773" s="83"/>
      <c r="Q2773" s="83"/>
      <c r="R2773" s="29"/>
      <c r="S2773" s="55"/>
      <c r="T2773" s="55"/>
      <c r="U2773" s="26"/>
      <c r="AB2773" s="29"/>
      <c r="AD2773" s="29"/>
    </row>
    <row r="2774" spans="1:30" hidden="1" x14ac:dyDescent="0.25">
      <c r="A2774" s="24" t="str">
        <f>IF(D2774="","",(B2774&amp;"|"&amp;C2774&amp;"|"&amp;D2774&amp;"|"&amp;E2774&amp;"|"&amp;F2774&amp;"|"&amp;G2774&amp;"|"&amp;H2774&amp;"|"&amp;I2774&amp;"|"&amp;J2774&amp;"|"&amp;K2774&amp;"|"&amp;L2774&amp;"|"&amp;M2774&amp;"|"&amp;N2774&amp;"|"&amp;O2774&amp;"|"&amp;P2774&amp;"|"&amp;Q2774&amp;"|"&amp;R2774&amp;"|"&amp;S2774&amp;"|"&amp;T2774&amp;"|"&amp;U2774&amp;"|"&amp;V2774&amp;"|"&amp;W2774&amp;"|"&amp;X2774&amp;"|"&amp;Y2774&amp;"|"&amp;Z2774&amp;"|"&amp;AA2774&amp;"|"&amp;AB2774&amp;"|"&amp;AC2774&amp;"|"&amp;AD2774&amp;"|"&amp;AE2774&amp;"|"&amp;AF2774&amp;"|"))</f>
        <v/>
      </c>
      <c r="B2774" s="120" t="s">
        <v>1622</v>
      </c>
      <c r="C2774" s="121" t="s">
        <v>3599</v>
      </c>
      <c r="D2774" s="106"/>
      <c r="E2774" s="106"/>
      <c r="F2774" s="106"/>
      <c r="G2774" s="106"/>
      <c r="H2774" s="106"/>
      <c r="I2774" s="106"/>
      <c r="J2774" s="109"/>
      <c r="K2774" s="108"/>
      <c r="L2774" s="106"/>
      <c r="M2774" s="106"/>
      <c r="N2774" s="106"/>
      <c r="O2774" s="106"/>
      <c r="P2774" s="106"/>
      <c r="Q2774" s="106"/>
      <c r="R2774" s="106"/>
      <c r="S2774" s="106"/>
      <c r="T2774" s="106"/>
      <c r="U2774" s="122"/>
      <c r="AB2774" s="83"/>
      <c r="AD2774" s="83"/>
    </row>
    <row r="2775" spans="1:30" hidden="1" x14ac:dyDescent="0.25">
      <c r="A2775" s="24" t="str">
        <f>IF(D2775="","",(B2775&amp;"|"&amp;C2775&amp;"|"&amp;D2775&amp;"|"&amp;E2775&amp;"|"&amp;F2775&amp;"|"&amp;G2775&amp;"|"&amp;H2775&amp;"|"&amp;I2775&amp;"|"&amp;J2775&amp;"|"&amp;K2775&amp;"|"&amp;L2775&amp;"|"&amp;M2775&amp;"|"&amp;N2775&amp;"|"&amp;O2775&amp;"|"&amp;P2775&amp;"|"&amp;Q2775&amp;"|"&amp;R2775&amp;"|"&amp;S2775&amp;"|"&amp;T2775&amp;"|"&amp;U2775&amp;"|"&amp;V2775&amp;"|"&amp;W2775&amp;"|"&amp;X2775&amp;"|"&amp;Y2775&amp;"|"&amp;Z2775&amp;"|"&amp;AA2775&amp;"|"&amp;AB2775&amp;"|"&amp;AC2775&amp;"|"&amp;AD2775&amp;"|"&amp;AE2775&amp;"|"&amp;AF2775&amp;"|"))</f>
        <v/>
      </c>
      <c r="B2775" s="30" t="s">
        <v>1623</v>
      </c>
      <c r="C2775" s="30"/>
      <c r="D2775" s="55"/>
      <c r="F2775" s="83"/>
      <c r="G2775" s="46"/>
      <c r="H2775" s="27"/>
      <c r="I2775" s="83"/>
      <c r="J2775" s="28"/>
      <c r="K2775" s="83"/>
      <c r="L2775" s="83"/>
      <c r="M2775" s="29"/>
      <c r="N2775" s="83"/>
      <c r="O2775" s="29"/>
      <c r="P2775" s="83"/>
      <c r="Q2775" s="83"/>
      <c r="R2775" s="29"/>
      <c r="S2775" s="55"/>
      <c r="T2775" s="55"/>
      <c r="U2775" s="26"/>
      <c r="AB2775" s="29"/>
      <c r="AD2775" s="29"/>
    </row>
    <row r="2776" spans="1:30" hidden="1" x14ac:dyDescent="0.25">
      <c r="A2776" s="24" t="str">
        <f>IF(D2776="","",(B2776&amp;"|"&amp;C2776&amp;"|"&amp;D2776&amp;"|"&amp;E2776&amp;"|"&amp;F2776&amp;"|"&amp;G2776&amp;"|"&amp;H2776&amp;"|"&amp;I2776&amp;"|"&amp;J2776&amp;"|"&amp;K2776&amp;"|"&amp;L2776&amp;"|"&amp;M2776&amp;"|"&amp;N2776&amp;"|"&amp;O2776&amp;"|"&amp;P2776&amp;"|"&amp;Q2776&amp;"|"&amp;R2776&amp;"|"&amp;S2776&amp;"|"&amp;T2776&amp;"|"&amp;U2776&amp;"|"&amp;V2776&amp;"|"&amp;W2776&amp;"|"&amp;X2776&amp;"|"&amp;Y2776&amp;"|"&amp;Z2776&amp;"|"&amp;AA2776&amp;"|"&amp;AB2776&amp;"|"&amp;AC2776&amp;"|"&amp;AD2776&amp;"|"&amp;AE2776&amp;"|"&amp;AF2776&amp;"|"))</f>
        <v/>
      </c>
      <c r="B2776" s="120" t="s">
        <v>1623</v>
      </c>
      <c r="C2776" s="121" t="s">
        <v>3600</v>
      </c>
      <c r="D2776" s="106"/>
      <c r="E2776" s="106"/>
      <c r="F2776" s="106"/>
      <c r="G2776" s="106"/>
      <c r="H2776" s="106"/>
      <c r="I2776" s="106"/>
      <c r="J2776" s="109"/>
      <c r="K2776" s="108"/>
      <c r="L2776" s="106"/>
      <c r="M2776" s="106"/>
      <c r="N2776" s="106"/>
      <c r="O2776" s="106"/>
      <c r="P2776" s="106"/>
      <c r="Q2776" s="106"/>
      <c r="R2776" s="106"/>
      <c r="S2776" s="106"/>
      <c r="T2776" s="106"/>
      <c r="U2776" s="122"/>
      <c r="AB2776" s="83"/>
      <c r="AD2776" s="83"/>
    </row>
    <row r="2777" spans="1:30" hidden="1" x14ac:dyDescent="0.25">
      <c r="A2777" s="24" t="str">
        <f>IF(D2777="","",(B2777&amp;"|"&amp;C2777&amp;"|"&amp;D2777&amp;"|"&amp;E2777&amp;"|"&amp;F2777&amp;"|"&amp;G2777&amp;"|"&amp;H2777&amp;"|"&amp;I2777&amp;"|"&amp;J2777&amp;"|"&amp;K2777&amp;"|"&amp;L2777&amp;"|"&amp;M2777&amp;"|"&amp;N2777&amp;"|"&amp;O2777&amp;"|"&amp;P2777&amp;"|"&amp;Q2777&amp;"|"&amp;R2777&amp;"|"&amp;S2777&amp;"|"&amp;T2777&amp;"|"&amp;U2777&amp;"|"&amp;V2777&amp;"|"&amp;W2777&amp;"|"&amp;X2777&amp;"|"&amp;Y2777&amp;"|"&amp;Z2777&amp;"|"&amp;AA2777&amp;"|"&amp;AB2777&amp;"|"&amp;AC2777&amp;"|"&amp;AD2777&amp;"|"&amp;AE2777&amp;"|"&amp;AF2777&amp;"|"))</f>
        <v/>
      </c>
      <c r="B2777" s="30" t="s">
        <v>1624</v>
      </c>
      <c r="C2777" s="30"/>
      <c r="D2777" s="55"/>
      <c r="F2777" s="83"/>
      <c r="G2777" s="46"/>
      <c r="H2777" s="27"/>
      <c r="I2777" s="83"/>
      <c r="J2777" s="28"/>
      <c r="K2777" s="83"/>
      <c r="L2777" s="83"/>
      <c r="M2777" s="29"/>
      <c r="N2777" s="83"/>
      <c r="O2777" s="29"/>
      <c r="P2777" s="83"/>
      <c r="Q2777" s="83"/>
      <c r="R2777" s="29"/>
      <c r="S2777" s="55"/>
      <c r="T2777" s="55"/>
      <c r="U2777" s="26"/>
      <c r="AB2777" s="29"/>
      <c r="AD2777" s="29"/>
    </row>
    <row r="2778" spans="1:30" hidden="1" x14ac:dyDescent="0.25">
      <c r="A2778" s="24" t="str">
        <f>IF(D2778="","",(B2778&amp;"|"&amp;C2778&amp;"|"&amp;D2778&amp;"|"&amp;E2778&amp;"|"&amp;F2778&amp;"|"&amp;G2778&amp;"|"&amp;H2778&amp;"|"&amp;I2778&amp;"|"&amp;J2778&amp;"|"&amp;K2778&amp;"|"&amp;L2778&amp;"|"&amp;M2778&amp;"|"&amp;N2778&amp;"|"&amp;O2778&amp;"|"&amp;P2778&amp;"|"&amp;Q2778&amp;"|"&amp;R2778&amp;"|"&amp;S2778&amp;"|"&amp;T2778&amp;"|"&amp;U2778&amp;"|"&amp;V2778&amp;"|"&amp;W2778&amp;"|"&amp;X2778&amp;"|"&amp;Y2778&amp;"|"&amp;Z2778&amp;"|"&amp;AA2778&amp;"|"&amp;AB2778&amp;"|"&amp;AC2778&amp;"|"&amp;AD2778&amp;"|"&amp;AE2778&amp;"|"&amp;AF2778&amp;"|"))</f>
        <v/>
      </c>
      <c r="B2778" s="120" t="s">
        <v>1624</v>
      </c>
      <c r="C2778" s="121" t="s">
        <v>3601</v>
      </c>
      <c r="D2778" s="106"/>
      <c r="E2778" s="106"/>
      <c r="F2778" s="106"/>
      <c r="G2778" s="106"/>
      <c r="H2778" s="106"/>
      <c r="I2778" s="106"/>
      <c r="J2778" s="109"/>
      <c r="K2778" s="108"/>
      <c r="L2778" s="106"/>
      <c r="M2778" s="106"/>
      <c r="N2778" s="106"/>
      <c r="O2778" s="106"/>
      <c r="P2778" s="106"/>
      <c r="Q2778" s="106"/>
      <c r="R2778" s="106"/>
      <c r="S2778" s="106"/>
      <c r="T2778" s="106"/>
      <c r="U2778" s="122"/>
      <c r="AB2778" s="83"/>
      <c r="AD2778" s="83"/>
    </row>
    <row r="2779" spans="1:30" hidden="1" x14ac:dyDescent="0.25">
      <c r="A2779" s="24" t="str">
        <f>IF(D2779="","",(B2779&amp;"|"&amp;C2779&amp;"|"&amp;D2779&amp;"|"&amp;E2779&amp;"|"&amp;F2779&amp;"|"&amp;G2779&amp;"|"&amp;H2779&amp;"|"&amp;I2779&amp;"|"&amp;J2779&amp;"|"&amp;K2779&amp;"|"&amp;L2779&amp;"|"&amp;M2779&amp;"|"&amp;N2779&amp;"|"&amp;O2779&amp;"|"&amp;P2779&amp;"|"&amp;Q2779&amp;"|"&amp;R2779&amp;"|"&amp;S2779&amp;"|"&amp;T2779&amp;"|"&amp;U2779&amp;"|"&amp;V2779&amp;"|"&amp;W2779&amp;"|"&amp;X2779&amp;"|"&amp;Y2779&amp;"|"&amp;Z2779&amp;"|"&amp;AA2779&amp;"|"&amp;AB2779&amp;"|"&amp;AC2779&amp;"|"&amp;AD2779&amp;"|"&amp;AE2779&amp;"|"&amp;AF2779&amp;"|"))</f>
        <v/>
      </c>
      <c r="B2779" s="30" t="s">
        <v>1625</v>
      </c>
      <c r="C2779" s="30"/>
      <c r="D2779" s="55"/>
      <c r="F2779" s="83"/>
      <c r="G2779" s="46"/>
      <c r="H2779" s="27"/>
      <c r="I2779" s="83"/>
      <c r="J2779" s="28"/>
      <c r="K2779" s="83"/>
      <c r="L2779" s="83"/>
      <c r="M2779" s="29"/>
      <c r="N2779" s="83"/>
      <c r="O2779" s="29"/>
      <c r="P2779" s="83"/>
      <c r="Q2779" s="83"/>
      <c r="R2779" s="29"/>
      <c r="S2779" s="55"/>
      <c r="T2779" s="55"/>
      <c r="U2779" s="26"/>
      <c r="AB2779" s="29"/>
      <c r="AD2779" s="29"/>
    </row>
    <row r="2780" spans="1:30" hidden="1" x14ac:dyDescent="0.25">
      <c r="A2780" s="24" t="str">
        <f>IF(D2780="","",(B2780&amp;"|"&amp;C2780&amp;"|"&amp;D2780&amp;"|"&amp;E2780&amp;"|"&amp;F2780&amp;"|"&amp;G2780&amp;"|"&amp;H2780&amp;"|"&amp;I2780&amp;"|"&amp;J2780&amp;"|"&amp;K2780&amp;"|"&amp;L2780&amp;"|"&amp;M2780&amp;"|"&amp;N2780&amp;"|"&amp;O2780&amp;"|"&amp;P2780&amp;"|"&amp;Q2780&amp;"|"&amp;R2780&amp;"|"&amp;S2780&amp;"|"&amp;T2780&amp;"|"&amp;U2780&amp;"|"&amp;V2780&amp;"|"&amp;W2780&amp;"|"&amp;X2780&amp;"|"&amp;Y2780&amp;"|"&amp;Z2780&amp;"|"&amp;AA2780&amp;"|"&amp;AB2780&amp;"|"&amp;AC2780&amp;"|"&amp;AD2780&amp;"|"&amp;AE2780&amp;"|"&amp;AF2780&amp;"|"))</f>
        <v/>
      </c>
      <c r="B2780" s="120" t="s">
        <v>1625</v>
      </c>
      <c r="C2780" s="121" t="s">
        <v>3602</v>
      </c>
      <c r="D2780" s="106"/>
      <c r="E2780" s="106"/>
      <c r="F2780" s="106"/>
      <c r="G2780" s="106"/>
      <c r="H2780" s="106"/>
      <c r="I2780" s="106"/>
      <c r="J2780" s="109"/>
      <c r="K2780" s="108"/>
      <c r="L2780" s="106"/>
      <c r="M2780" s="106"/>
      <c r="N2780" s="106"/>
      <c r="O2780" s="106"/>
      <c r="P2780" s="106"/>
      <c r="Q2780" s="106"/>
      <c r="R2780" s="106"/>
      <c r="S2780" s="106"/>
      <c r="T2780" s="106"/>
      <c r="U2780" s="122"/>
      <c r="AB2780" s="83"/>
      <c r="AD2780" s="83"/>
    </row>
    <row r="2781" spans="1:30" hidden="1" x14ac:dyDescent="0.25">
      <c r="A2781" s="24" t="str">
        <f>IF(D2781="","",(B2781&amp;"|"&amp;C2781&amp;"|"&amp;D2781&amp;"|"&amp;E2781&amp;"|"&amp;F2781&amp;"|"&amp;G2781&amp;"|"&amp;H2781&amp;"|"&amp;I2781&amp;"|"&amp;J2781&amp;"|"&amp;K2781&amp;"|"&amp;L2781&amp;"|"&amp;M2781&amp;"|"&amp;N2781&amp;"|"&amp;O2781&amp;"|"&amp;P2781&amp;"|"&amp;Q2781&amp;"|"&amp;R2781&amp;"|"&amp;S2781&amp;"|"&amp;T2781&amp;"|"&amp;U2781&amp;"|"&amp;V2781&amp;"|"&amp;W2781&amp;"|"&amp;X2781&amp;"|"&amp;Y2781&amp;"|"&amp;Z2781&amp;"|"&amp;AA2781&amp;"|"&amp;AB2781&amp;"|"&amp;AC2781&amp;"|"&amp;AD2781&amp;"|"&amp;AE2781&amp;"|"&amp;AF2781&amp;"|"))</f>
        <v/>
      </c>
      <c r="B2781" s="30" t="s">
        <v>1626</v>
      </c>
      <c r="C2781" s="30"/>
      <c r="D2781" s="55"/>
      <c r="F2781" s="83"/>
      <c r="G2781" s="46"/>
      <c r="H2781" s="27"/>
      <c r="I2781" s="83"/>
      <c r="J2781" s="28"/>
      <c r="K2781" s="83"/>
      <c r="L2781" s="83"/>
      <c r="M2781" s="29"/>
      <c r="N2781" s="83"/>
      <c r="O2781" s="29"/>
      <c r="P2781" s="83"/>
      <c r="Q2781" s="83"/>
      <c r="R2781" s="29"/>
      <c r="S2781" s="55"/>
      <c r="T2781" s="55"/>
      <c r="U2781" s="26"/>
      <c r="AB2781" s="29"/>
      <c r="AD2781" s="29"/>
    </row>
    <row r="2782" spans="1:30" hidden="1" x14ac:dyDescent="0.25">
      <c r="A2782" s="24" t="str">
        <f>IF(D2782="","",(B2782&amp;"|"&amp;C2782&amp;"|"&amp;D2782&amp;"|"&amp;E2782&amp;"|"&amp;F2782&amp;"|"&amp;G2782&amp;"|"&amp;H2782&amp;"|"&amp;I2782&amp;"|"&amp;J2782&amp;"|"&amp;K2782&amp;"|"&amp;L2782&amp;"|"&amp;M2782&amp;"|"&amp;N2782&amp;"|"&amp;O2782&amp;"|"&amp;P2782&amp;"|"&amp;Q2782&amp;"|"&amp;R2782&amp;"|"&amp;S2782&amp;"|"&amp;T2782&amp;"|"&amp;U2782&amp;"|"&amp;V2782&amp;"|"&amp;W2782&amp;"|"&amp;X2782&amp;"|"&amp;Y2782&amp;"|"&amp;Z2782&amp;"|"&amp;AA2782&amp;"|"&amp;AB2782&amp;"|"&amp;AC2782&amp;"|"&amp;AD2782&amp;"|"&amp;AE2782&amp;"|"&amp;AF2782&amp;"|"))</f>
        <v/>
      </c>
      <c r="B2782" s="120" t="s">
        <v>1626</v>
      </c>
      <c r="C2782" s="121" t="s">
        <v>3603</v>
      </c>
      <c r="D2782" s="106"/>
      <c r="E2782" s="106"/>
      <c r="F2782" s="106"/>
      <c r="G2782" s="106"/>
      <c r="H2782" s="106"/>
      <c r="I2782" s="106"/>
      <c r="J2782" s="109"/>
      <c r="K2782" s="108"/>
      <c r="L2782" s="106"/>
      <c r="M2782" s="106"/>
      <c r="N2782" s="106"/>
      <c r="O2782" s="106"/>
      <c r="P2782" s="106"/>
      <c r="Q2782" s="106"/>
      <c r="R2782" s="106"/>
      <c r="S2782" s="106"/>
      <c r="T2782" s="106"/>
      <c r="U2782" s="122"/>
      <c r="AB2782" s="83"/>
      <c r="AD2782" s="83"/>
    </row>
    <row r="2783" spans="1:30" x14ac:dyDescent="0.25">
      <c r="A2783" s="24" t="str">
        <f>IF(D2783="","",(B2783&amp;"|"&amp;C2783&amp;"|"&amp;D2783&amp;"|"&amp;E2783&amp;"|"&amp;F2783&amp;"|"&amp;G2783&amp;"|"&amp;H2783&amp;"|"&amp;I2783&amp;"|"&amp;J2783&amp;"|"&amp;K2783&amp;"|"&amp;L2783&amp;"|"&amp;M2783&amp;"|"&amp;N2783&amp;"|"&amp;O2783&amp;"|"&amp;P2783&amp;"|"&amp;Q2783&amp;"|"&amp;R2783&amp;"|"&amp;S2783&amp;"|"&amp;T2783&amp;"|"&amp;U2783&amp;"|"&amp;V2783&amp;"|"&amp;W2783&amp;"|"&amp;X2783&amp;"|"&amp;Y2783&amp;"|"&amp;Z2783&amp;"|"&amp;AA2783&amp;"|"&amp;AB2783&amp;"|"&amp;AC2783&amp;"|"&amp;AD2783&amp;"|"&amp;AE2783&amp;"|"&amp;AF2783&amp;"|"))</f>
        <v>Tanichthys albonubes |Venusfisk, Kardinalfisk , White cloud mountain minnow |18|22||6|7,5||1|10||||||||||||||||||||||</v>
      </c>
      <c r="B2783" s="30" t="s">
        <v>1627</v>
      </c>
      <c r="C2783" s="30" t="s">
        <v>1628</v>
      </c>
      <c r="D2783" s="55">
        <v>18</v>
      </c>
      <c r="E2783" s="55">
        <v>22</v>
      </c>
      <c r="F2783" s="29"/>
      <c r="G2783" s="94">
        <v>6</v>
      </c>
      <c r="H2783" s="94">
        <v>7.5</v>
      </c>
      <c r="I2783" s="29"/>
      <c r="J2783" s="28">
        <v>1</v>
      </c>
      <c r="K2783" s="29">
        <v>10</v>
      </c>
      <c r="L2783" s="29"/>
      <c r="M2783" s="29"/>
      <c r="N2783" s="29"/>
      <c r="O2783" s="29"/>
      <c r="P2783" s="29"/>
      <c r="Q2783" s="29"/>
      <c r="R2783" s="29"/>
      <c r="S2783" s="55"/>
      <c r="T2783" s="55"/>
      <c r="U2783" s="90"/>
      <c r="V2783" s="29"/>
      <c r="Z2783" s="29"/>
      <c r="AA2783" s="29"/>
      <c r="AB2783" s="29"/>
      <c r="AC2783" s="29"/>
      <c r="AD2783" s="29"/>
    </row>
    <row r="2784" spans="1:30" hidden="1" x14ac:dyDescent="0.25">
      <c r="A2784" s="24" t="str">
        <f>IF(D2784="","",(B2784&amp;"|"&amp;C2784&amp;"|"&amp;D2784&amp;"|"&amp;E2784&amp;"|"&amp;F2784&amp;"|"&amp;G2784&amp;"|"&amp;H2784&amp;"|"&amp;I2784&amp;"|"&amp;J2784&amp;"|"&amp;K2784&amp;"|"&amp;L2784&amp;"|"&amp;M2784&amp;"|"&amp;N2784&amp;"|"&amp;O2784&amp;"|"&amp;P2784&amp;"|"&amp;Q2784&amp;"|"&amp;R2784&amp;"|"&amp;S2784&amp;"|"&amp;T2784&amp;"|"&amp;U2784&amp;"|"&amp;V2784&amp;"|"&amp;W2784&amp;"|"&amp;X2784&amp;"|"&amp;Y2784&amp;"|"&amp;Z2784&amp;"|"&amp;AA2784&amp;"|"&amp;AB2784&amp;"|"&amp;AC2784&amp;"|"&amp;AD2784&amp;"|"&amp;AE2784&amp;"|"&amp;AF2784&amp;"|"))</f>
        <v/>
      </c>
      <c r="B2784" s="30" t="s">
        <v>1629</v>
      </c>
      <c r="C2784" s="30"/>
      <c r="D2784" s="55"/>
      <c r="F2784" s="83"/>
      <c r="G2784" s="46"/>
      <c r="H2784" s="27"/>
      <c r="I2784" s="83"/>
      <c r="J2784" s="28"/>
      <c r="K2784" s="83"/>
      <c r="L2784" s="83"/>
      <c r="M2784" s="29"/>
      <c r="N2784" s="83"/>
      <c r="O2784" s="29"/>
      <c r="P2784" s="83"/>
      <c r="Q2784" s="83"/>
      <c r="R2784" s="29"/>
      <c r="S2784" s="55"/>
      <c r="T2784" s="55"/>
      <c r="U2784" s="26"/>
      <c r="AB2784" s="29"/>
      <c r="AD2784" s="29"/>
    </row>
    <row r="2785" spans="1:30" hidden="1" x14ac:dyDescent="0.25">
      <c r="A2785" s="24" t="str">
        <f>IF(D2785="","",(B2785&amp;"|"&amp;C2785&amp;"|"&amp;D2785&amp;"|"&amp;E2785&amp;"|"&amp;F2785&amp;"|"&amp;G2785&amp;"|"&amp;H2785&amp;"|"&amp;I2785&amp;"|"&amp;J2785&amp;"|"&amp;K2785&amp;"|"&amp;L2785&amp;"|"&amp;M2785&amp;"|"&amp;N2785&amp;"|"&amp;O2785&amp;"|"&amp;P2785&amp;"|"&amp;Q2785&amp;"|"&amp;R2785&amp;"|"&amp;S2785&amp;"|"&amp;T2785&amp;"|"&amp;U2785&amp;"|"&amp;V2785&amp;"|"&amp;W2785&amp;"|"&amp;X2785&amp;"|"&amp;Y2785&amp;"|"&amp;Z2785&amp;"|"&amp;AA2785&amp;"|"&amp;AB2785&amp;"|"&amp;AC2785&amp;"|"&amp;AD2785&amp;"|"&amp;AE2785&amp;"|"&amp;AF2785&amp;"|"))</f>
        <v/>
      </c>
      <c r="B2785" s="120" t="s">
        <v>1629</v>
      </c>
      <c r="C2785" s="121" t="s">
        <v>3604</v>
      </c>
      <c r="D2785" s="106"/>
      <c r="E2785" s="106"/>
      <c r="F2785" s="106"/>
      <c r="G2785" s="106"/>
      <c r="H2785" s="106"/>
      <c r="I2785" s="106"/>
      <c r="J2785" s="109"/>
      <c r="K2785" s="108"/>
      <c r="L2785" s="106"/>
      <c r="M2785" s="106"/>
      <c r="N2785" s="106"/>
      <c r="O2785" s="106"/>
      <c r="P2785" s="106"/>
      <c r="Q2785" s="106"/>
      <c r="R2785" s="106"/>
      <c r="S2785" s="106"/>
      <c r="T2785" s="106"/>
      <c r="U2785" s="122"/>
    </row>
    <row r="2786" spans="1:30" hidden="1" x14ac:dyDescent="0.25">
      <c r="A2786" s="24" t="str">
        <f>IF(D2786="","",(B2786&amp;"|"&amp;C2786&amp;"|"&amp;D2786&amp;"|"&amp;E2786&amp;"|"&amp;F2786&amp;"|"&amp;G2786&amp;"|"&amp;H2786&amp;"|"&amp;I2786&amp;"|"&amp;J2786&amp;"|"&amp;K2786&amp;"|"&amp;L2786&amp;"|"&amp;M2786&amp;"|"&amp;N2786&amp;"|"&amp;O2786&amp;"|"&amp;P2786&amp;"|"&amp;Q2786&amp;"|"&amp;R2786&amp;"|"&amp;S2786&amp;"|"&amp;T2786&amp;"|"&amp;U2786&amp;"|"&amp;V2786&amp;"|"&amp;W2786&amp;"|"&amp;X2786&amp;"|"&amp;Y2786&amp;"|"&amp;Z2786&amp;"|"&amp;AA2786&amp;"|"&amp;AB2786&amp;"|"&amp;AC2786&amp;"|"&amp;AD2786&amp;"|"&amp;AE2786&amp;"|"&amp;AF2786&amp;"|"))</f>
        <v/>
      </c>
      <c r="B2786" s="30" t="s">
        <v>1630</v>
      </c>
      <c r="C2786" s="30"/>
      <c r="D2786" s="55"/>
      <c r="F2786" s="83"/>
      <c r="G2786" s="46"/>
      <c r="H2786" s="27"/>
      <c r="I2786" s="83"/>
      <c r="J2786" s="28"/>
      <c r="K2786" s="83"/>
      <c r="L2786" s="83"/>
      <c r="M2786" s="29"/>
      <c r="N2786" s="83"/>
      <c r="O2786" s="29"/>
      <c r="P2786" s="83"/>
      <c r="Q2786" s="83"/>
      <c r="R2786" s="29"/>
      <c r="S2786" s="55"/>
      <c r="T2786" s="55"/>
      <c r="U2786" s="26"/>
      <c r="AB2786" s="29"/>
      <c r="AD2786" s="29"/>
    </row>
    <row r="2787" spans="1:30" hidden="1" x14ac:dyDescent="0.25">
      <c r="A2787" s="24" t="str">
        <f>IF(D2787="","",(B2787&amp;"|"&amp;C2787&amp;"|"&amp;D2787&amp;"|"&amp;E2787&amp;"|"&amp;F2787&amp;"|"&amp;G2787&amp;"|"&amp;H2787&amp;"|"&amp;I2787&amp;"|"&amp;J2787&amp;"|"&amp;K2787&amp;"|"&amp;L2787&amp;"|"&amp;M2787&amp;"|"&amp;N2787&amp;"|"&amp;O2787&amp;"|"&amp;P2787&amp;"|"&amp;Q2787&amp;"|"&amp;R2787&amp;"|"&amp;S2787&amp;"|"&amp;T2787&amp;"|"&amp;U2787&amp;"|"&amp;V2787&amp;"|"&amp;W2787&amp;"|"&amp;X2787&amp;"|"&amp;Y2787&amp;"|"&amp;Z2787&amp;"|"&amp;AA2787&amp;"|"&amp;AB2787&amp;"|"&amp;AC2787&amp;"|"&amp;AD2787&amp;"|"&amp;AE2787&amp;"|"&amp;AF2787&amp;"|"))</f>
        <v/>
      </c>
      <c r="B2787" s="120" t="s">
        <v>1630</v>
      </c>
      <c r="C2787" s="121" t="s">
        <v>3605</v>
      </c>
      <c r="D2787" s="106"/>
      <c r="E2787" s="106"/>
      <c r="F2787" s="106"/>
      <c r="G2787" s="106"/>
      <c r="H2787" s="106"/>
      <c r="I2787" s="106"/>
      <c r="J2787" s="109"/>
      <c r="K2787" s="108"/>
      <c r="L2787" s="106"/>
      <c r="M2787" s="106"/>
      <c r="N2787" s="106"/>
      <c r="O2787" s="106"/>
      <c r="P2787" s="106"/>
      <c r="Q2787" s="106"/>
      <c r="R2787" s="106"/>
      <c r="S2787" s="106"/>
      <c r="T2787" s="106"/>
      <c r="U2787" s="122"/>
    </row>
    <row r="2788" spans="1:30" hidden="1" x14ac:dyDescent="0.25">
      <c r="A2788" s="24" t="str">
        <f>IF(D2788="","",(B2788&amp;"|"&amp;C2788&amp;"|"&amp;D2788&amp;"|"&amp;E2788&amp;"|"&amp;F2788&amp;"|"&amp;G2788&amp;"|"&amp;H2788&amp;"|"&amp;I2788&amp;"|"&amp;J2788&amp;"|"&amp;K2788&amp;"|"&amp;L2788&amp;"|"&amp;M2788&amp;"|"&amp;N2788&amp;"|"&amp;O2788&amp;"|"&amp;P2788&amp;"|"&amp;Q2788&amp;"|"&amp;R2788&amp;"|"&amp;S2788&amp;"|"&amp;T2788&amp;"|"&amp;U2788&amp;"|"&amp;V2788&amp;"|"&amp;W2788&amp;"|"&amp;X2788&amp;"|"&amp;Y2788&amp;"|"&amp;Z2788&amp;"|"&amp;AA2788&amp;"|"&amp;AB2788&amp;"|"&amp;AC2788&amp;"|"&amp;AD2788&amp;"|"&amp;AE2788&amp;"|"&amp;AF2788&amp;"|"))</f>
        <v/>
      </c>
      <c r="B2788" s="30" t="s">
        <v>1631</v>
      </c>
      <c r="C2788" s="30"/>
      <c r="D2788" s="55"/>
      <c r="F2788" s="83"/>
      <c r="G2788" s="46"/>
      <c r="H2788" s="27"/>
      <c r="I2788" s="83"/>
      <c r="J2788" s="28"/>
      <c r="K2788" s="83"/>
      <c r="L2788" s="83"/>
      <c r="M2788" s="29"/>
      <c r="N2788" s="83"/>
      <c r="O2788" s="29"/>
      <c r="P2788" s="83"/>
      <c r="Q2788" s="83"/>
      <c r="R2788" s="29"/>
      <c r="S2788" s="55"/>
      <c r="T2788" s="55"/>
      <c r="U2788" s="26"/>
      <c r="AB2788" s="29"/>
      <c r="AD2788" s="29"/>
    </row>
    <row r="2789" spans="1:30" hidden="1" x14ac:dyDescent="0.25">
      <c r="A2789" s="24" t="str">
        <f>IF(D2789="","",(B2789&amp;"|"&amp;C2789&amp;"|"&amp;D2789&amp;"|"&amp;E2789&amp;"|"&amp;F2789&amp;"|"&amp;G2789&amp;"|"&amp;H2789&amp;"|"&amp;I2789&amp;"|"&amp;J2789&amp;"|"&amp;K2789&amp;"|"&amp;L2789&amp;"|"&amp;M2789&amp;"|"&amp;N2789&amp;"|"&amp;O2789&amp;"|"&amp;P2789&amp;"|"&amp;Q2789&amp;"|"&amp;R2789&amp;"|"&amp;S2789&amp;"|"&amp;T2789&amp;"|"&amp;U2789&amp;"|"&amp;V2789&amp;"|"&amp;W2789&amp;"|"&amp;X2789&amp;"|"&amp;Y2789&amp;"|"&amp;Z2789&amp;"|"&amp;AA2789&amp;"|"&amp;AB2789&amp;"|"&amp;AC2789&amp;"|"&amp;AD2789&amp;"|"&amp;AE2789&amp;"|"&amp;AF2789&amp;"|"))</f>
        <v/>
      </c>
      <c r="B2789" s="120" t="s">
        <v>1631</v>
      </c>
      <c r="C2789" s="121" t="s">
        <v>3606</v>
      </c>
      <c r="D2789" s="106"/>
      <c r="E2789" s="106"/>
      <c r="F2789" s="106"/>
      <c r="G2789" s="106"/>
      <c r="H2789" s="106"/>
      <c r="I2789" s="106"/>
      <c r="J2789" s="109"/>
      <c r="K2789" s="108"/>
      <c r="L2789" s="106"/>
      <c r="M2789" s="106"/>
      <c r="N2789" s="106"/>
      <c r="O2789" s="106"/>
      <c r="P2789" s="106"/>
      <c r="Q2789" s="106"/>
      <c r="R2789" s="106"/>
      <c r="S2789" s="106"/>
      <c r="T2789" s="106"/>
      <c r="U2789" s="122"/>
    </row>
    <row r="2790" spans="1:30" hidden="1" x14ac:dyDescent="0.25">
      <c r="A2790" s="24" t="str">
        <f>IF(D2790="","",(B2790&amp;"|"&amp;C2790&amp;"|"&amp;D2790&amp;"|"&amp;E2790&amp;"|"&amp;F2790&amp;"|"&amp;G2790&amp;"|"&amp;H2790&amp;"|"&amp;I2790&amp;"|"&amp;J2790&amp;"|"&amp;K2790&amp;"|"&amp;L2790&amp;"|"&amp;M2790&amp;"|"&amp;N2790&amp;"|"&amp;O2790&amp;"|"&amp;P2790&amp;"|"&amp;Q2790&amp;"|"&amp;R2790&amp;"|"&amp;S2790&amp;"|"&amp;T2790&amp;"|"&amp;U2790&amp;"|"&amp;V2790&amp;"|"&amp;W2790&amp;"|"&amp;X2790&amp;"|"&amp;Y2790&amp;"|"&amp;Z2790&amp;"|"&amp;AA2790&amp;"|"&amp;AB2790&amp;"|"&amp;AC2790&amp;"|"&amp;AD2790&amp;"|"&amp;AE2790&amp;"|"&amp;AF2790&amp;"|"))</f>
        <v/>
      </c>
      <c r="B2790" s="30" t="s">
        <v>1632</v>
      </c>
      <c r="C2790" s="30"/>
      <c r="D2790" s="55"/>
      <c r="F2790" s="83"/>
      <c r="G2790" s="46"/>
      <c r="H2790" s="27"/>
      <c r="I2790" s="83"/>
      <c r="J2790" s="28"/>
      <c r="K2790" s="83"/>
      <c r="L2790" s="83"/>
      <c r="M2790" s="29"/>
      <c r="N2790" s="83"/>
      <c r="O2790" s="29"/>
      <c r="P2790" s="83"/>
      <c r="Q2790" s="83"/>
      <c r="R2790" s="29"/>
      <c r="S2790" s="55"/>
      <c r="T2790" s="55"/>
      <c r="U2790" s="26"/>
      <c r="AB2790" s="29"/>
      <c r="AD2790" s="29"/>
    </row>
    <row r="2791" spans="1:30" hidden="1" x14ac:dyDescent="0.25">
      <c r="A2791" s="24" t="str">
        <f>IF(D2791="","",(B2791&amp;"|"&amp;C2791&amp;"|"&amp;D2791&amp;"|"&amp;E2791&amp;"|"&amp;F2791&amp;"|"&amp;G2791&amp;"|"&amp;H2791&amp;"|"&amp;I2791&amp;"|"&amp;J2791&amp;"|"&amp;K2791&amp;"|"&amp;L2791&amp;"|"&amp;M2791&amp;"|"&amp;N2791&amp;"|"&amp;O2791&amp;"|"&amp;P2791&amp;"|"&amp;Q2791&amp;"|"&amp;R2791&amp;"|"&amp;S2791&amp;"|"&amp;T2791&amp;"|"&amp;U2791&amp;"|"&amp;V2791&amp;"|"&amp;W2791&amp;"|"&amp;X2791&amp;"|"&amp;Y2791&amp;"|"&amp;Z2791&amp;"|"&amp;AA2791&amp;"|"&amp;AB2791&amp;"|"&amp;AC2791&amp;"|"&amp;AD2791&amp;"|"&amp;AE2791&amp;"|"&amp;AF2791&amp;"|"))</f>
        <v/>
      </c>
      <c r="B2791" s="120" t="s">
        <v>1632</v>
      </c>
      <c r="C2791" s="121" t="s">
        <v>3607</v>
      </c>
      <c r="D2791" s="106"/>
      <c r="E2791" s="106"/>
      <c r="F2791" s="106"/>
      <c r="G2791" s="106"/>
      <c r="H2791" s="106"/>
      <c r="I2791" s="106"/>
      <c r="J2791" s="109"/>
      <c r="K2791" s="108"/>
      <c r="L2791" s="106"/>
      <c r="M2791" s="106"/>
      <c r="N2791" s="106"/>
      <c r="O2791" s="106"/>
      <c r="P2791" s="106"/>
      <c r="Q2791" s="106"/>
      <c r="R2791" s="106"/>
      <c r="S2791" s="106"/>
      <c r="T2791" s="106"/>
      <c r="U2791" s="122"/>
    </row>
    <row r="2792" spans="1:30" hidden="1" x14ac:dyDescent="0.25">
      <c r="A2792" s="24" t="str">
        <f>IF(D2792="","",(B2792&amp;"|"&amp;C2792&amp;"|"&amp;D2792&amp;"|"&amp;E2792&amp;"|"&amp;F2792&amp;"|"&amp;G2792&amp;"|"&amp;H2792&amp;"|"&amp;I2792&amp;"|"&amp;J2792&amp;"|"&amp;K2792&amp;"|"&amp;L2792&amp;"|"&amp;M2792&amp;"|"&amp;N2792&amp;"|"&amp;O2792&amp;"|"&amp;P2792&amp;"|"&amp;Q2792&amp;"|"&amp;R2792&amp;"|"&amp;S2792&amp;"|"&amp;T2792&amp;"|"&amp;U2792&amp;"|"&amp;V2792&amp;"|"&amp;W2792&amp;"|"&amp;X2792&amp;"|"&amp;Y2792&amp;"|"&amp;Z2792&amp;"|"&amp;AA2792&amp;"|"&amp;AB2792&amp;"|"&amp;AC2792&amp;"|"&amp;AD2792&amp;"|"&amp;AE2792&amp;"|"&amp;AF2792&amp;"|"))</f>
        <v/>
      </c>
      <c r="B2792" s="30" t="s">
        <v>1633</v>
      </c>
      <c r="C2792" s="30"/>
      <c r="D2792" s="55"/>
      <c r="F2792" s="83"/>
      <c r="G2792" s="46"/>
      <c r="H2792" s="27"/>
      <c r="I2792" s="83"/>
      <c r="J2792" s="28"/>
      <c r="K2792" s="83"/>
      <c r="L2792" s="83"/>
      <c r="M2792" s="29"/>
      <c r="N2792" s="83"/>
      <c r="O2792" s="29"/>
      <c r="P2792" s="83"/>
      <c r="Q2792" s="83"/>
      <c r="R2792" s="29"/>
      <c r="S2792" s="55"/>
      <c r="T2792" s="55"/>
      <c r="U2792" s="26"/>
      <c r="AB2792" s="29"/>
      <c r="AD2792" s="29"/>
    </row>
    <row r="2793" spans="1:30" hidden="1" x14ac:dyDescent="0.25">
      <c r="A2793" s="24" t="str">
        <f>IF(D2793="","",(B2793&amp;"|"&amp;C2793&amp;"|"&amp;D2793&amp;"|"&amp;E2793&amp;"|"&amp;F2793&amp;"|"&amp;G2793&amp;"|"&amp;H2793&amp;"|"&amp;I2793&amp;"|"&amp;J2793&amp;"|"&amp;K2793&amp;"|"&amp;L2793&amp;"|"&amp;M2793&amp;"|"&amp;N2793&amp;"|"&amp;O2793&amp;"|"&amp;P2793&amp;"|"&amp;Q2793&amp;"|"&amp;R2793&amp;"|"&amp;S2793&amp;"|"&amp;T2793&amp;"|"&amp;U2793&amp;"|"&amp;V2793&amp;"|"&amp;W2793&amp;"|"&amp;X2793&amp;"|"&amp;Y2793&amp;"|"&amp;Z2793&amp;"|"&amp;AA2793&amp;"|"&amp;AB2793&amp;"|"&amp;AC2793&amp;"|"&amp;AD2793&amp;"|"&amp;AE2793&amp;"|"&amp;AF2793&amp;"|"))</f>
        <v/>
      </c>
      <c r="B2793" s="120" t="s">
        <v>1633</v>
      </c>
      <c r="C2793" s="121" t="s">
        <v>3608</v>
      </c>
      <c r="D2793" s="106"/>
      <c r="E2793" s="106"/>
      <c r="F2793" s="106"/>
      <c r="G2793" s="106"/>
      <c r="H2793" s="106"/>
      <c r="I2793" s="106"/>
      <c r="J2793" s="109"/>
      <c r="K2793" s="108"/>
      <c r="L2793" s="106"/>
      <c r="M2793" s="106"/>
      <c r="N2793" s="106"/>
      <c r="O2793" s="106"/>
      <c r="P2793" s="106"/>
      <c r="Q2793" s="106"/>
      <c r="R2793" s="106"/>
      <c r="S2793" s="106"/>
      <c r="T2793" s="106"/>
      <c r="U2793" s="122"/>
    </row>
    <row r="2794" spans="1:30" hidden="1" x14ac:dyDescent="0.25">
      <c r="A2794" s="24" t="str">
        <f>IF(D2794="","",(B2794&amp;"|"&amp;C2794&amp;"|"&amp;D2794&amp;"|"&amp;E2794&amp;"|"&amp;F2794&amp;"|"&amp;G2794&amp;"|"&amp;H2794&amp;"|"&amp;I2794&amp;"|"&amp;J2794&amp;"|"&amp;K2794&amp;"|"&amp;L2794&amp;"|"&amp;M2794&amp;"|"&amp;N2794&amp;"|"&amp;O2794&amp;"|"&amp;P2794&amp;"|"&amp;Q2794&amp;"|"&amp;R2794&amp;"|"&amp;S2794&amp;"|"&amp;T2794&amp;"|"&amp;U2794&amp;"|"&amp;V2794&amp;"|"&amp;W2794&amp;"|"&amp;X2794&amp;"|"&amp;Y2794&amp;"|"&amp;Z2794&amp;"|"&amp;AA2794&amp;"|"&amp;AB2794&amp;"|"&amp;AC2794&amp;"|"&amp;AD2794&amp;"|"&amp;AE2794&amp;"|"&amp;AF2794&amp;"|"))</f>
        <v/>
      </c>
      <c r="B2794" s="30" t="s">
        <v>1634</v>
      </c>
      <c r="C2794" s="30"/>
      <c r="D2794" s="55"/>
      <c r="F2794" s="83"/>
      <c r="G2794" s="46"/>
      <c r="H2794" s="27"/>
      <c r="I2794" s="83"/>
      <c r="J2794" s="28"/>
      <c r="K2794" s="83"/>
      <c r="L2794" s="83"/>
      <c r="M2794" s="29"/>
      <c r="N2794" s="83"/>
      <c r="O2794" s="29"/>
      <c r="P2794" s="83"/>
      <c r="Q2794" s="83"/>
      <c r="R2794" s="29"/>
      <c r="S2794" s="55"/>
      <c r="T2794" s="55"/>
      <c r="U2794" s="26"/>
      <c r="V2794" s="83"/>
      <c r="Z2794" s="83"/>
      <c r="AA2794" s="83"/>
      <c r="AB2794" s="29"/>
      <c r="AC2794" s="83"/>
      <c r="AD2794" s="29"/>
    </row>
    <row r="2795" spans="1:30" hidden="1" x14ac:dyDescent="0.25">
      <c r="A2795" s="24" t="str">
        <f>IF(D2795="","",(B2795&amp;"|"&amp;C2795&amp;"|"&amp;D2795&amp;"|"&amp;E2795&amp;"|"&amp;F2795&amp;"|"&amp;G2795&amp;"|"&amp;H2795&amp;"|"&amp;I2795&amp;"|"&amp;J2795&amp;"|"&amp;K2795&amp;"|"&amp;L2795&amp;"|"&amp;M2795&amp;"|"&amp;N2795&amp;"|"&amp;O2795&amp;"|"&amp;P2795&amp;"|"&amp;Q2795&amp;"|"&amp;R2795&amp;"|"&amp;S2795&amp;"|"&amp;T2795&amp;"|"&amp;U2795&amp;"|"&amp;V2795&amp;"|"&amp;W2795&amp;"|"&amp;X2795&amp;"|"&amp;Y2795&amp;"|"&amp;Z2795&amp;"|"&amp;AA2795&amp;"|"&amp;AB2795&amp;"|"&amp;AC2795&amp;"|"&amp;AD2795&amp;"|"&amp;AE2795&amp;"|"&amp;AF2795&amp;"|"))</f>
        <v/>
      </c>
      <c r="B2795" s="120" t="s">
        <v>1634</v>
      </c>
      <c r="C2795" s="121" t="s">
        <v>3609</v>
      </c>
      <c r="D2795" s="106"/>
      <c r="E2795" s="106"/>
      <c r="F2795" s="106"/>
      <c r="G2795" s="106"/>
      <c r="H2795" s="106"/>
      <c r="I2795" s="106"/>
      <c r="J2795" s="109"/>
      <c r="K2795" s="108"/>
      <c r="L2795" s="106"/>
      <c r="M2795" s="106"/>
      <c r="N2795" s="106"/>
      <c r="O2795" s="106"/>
      <c r="P2795" s="106"/>
      <c r="Q2795" s="106"/>
      <c r="R2795" s="106"/>
      <c r="S2795" s="106"/>
      <c r="T2795" s="106"/>
      <c r="U2795" s="122"/>
      <c r="AB2795" s="83"/>
      <c r="AD2795" s="83"/>
    </row>
    <row r="2796" spans="1:30" hidden="1" x14ac:dyDescent="0.25">
      <c r="A2796" s="24" t="str">
        <f>IF(D2796="","",(B2796&amp;"|"&amp;C2796&amp;"|"&amp;D2796&amp;"|"&amp;E2796&amp;"|"&amp;F2796&amp;"|"&amp;G2796&amp;"|"&amp;H2796&amp;"|"&amp;I2796&amp;"|"&amp;J2796&amp;"|"&amp;K2796&amp;"|"&amp;L2796&amp;"|"&amp;M2796&amp;"|"&amp;N2796&amp;"|"&amp;O2796&amp;"|"&amp;P2796&amp;"|"&amp;Q2796&amp;"|"&amp;R2796&amp;"|"&amp;S2796&amp;"|"&amp;T2796&amp;"|"&amp;U2796&amp;"|"&amp;V2796&amp;"|"&amp;W2796&amp;"|"&amp;X2796&amp;"|"&amp;Y2796&amp;"|"&amp;Z2796&amp;"|"&amp;AA2796&amp;"|"&amp;AB2796&amp;"|"&amp;AC2796&amp;"|"&amp;AD2796&amp;"|"&amp;AE2796&amp;"|"&amp;AF2796&amp;"|"))</f>
        <v/>
      </c>
      <c r="B2796" s="30" t="s">
        <v>1635</v>
      </c>
      <c r="C2796" s="30"/>
      <c r="D2796" s="55"/>
      <c r="F2796" s="83"/>
      <c r="G2796" s="46"/>
      <c r="H2796" s="27"/>
      <c r="I2796" s="83"/>
      <c r="J2796" s="28"/>
      <c r="K2796" s="83"/>
      <c r="L2796" s="83"/>
      <c r="M2796" s="29"/>
      <c r="N2796" s="83"/>
      <c r="O2796" s="29"/>
      <c r="P2796" s="83"/>
      <c r="Q2796" s="83"/>
      <c r="R2796" s="29"/>
      <c r="S2796" s="55"/>
      <c r="T2796" s="55"/>
      <c r="U2796" s="26"/>
      <c r="AB2796" s="29"/>
      <c r="AD2796" s="29"/>
    </row>
    <row r="2797" spans="1:30" hidden="1" x14ac:dyDescent="0.25">
      <c r="A2797" s="24" t="str">
        <f>IF(D2797="","",(B2797&amp;"|"&amp;C2797&amp;"|"&amp;D2797&amp;"|"&amp;E2797&amp;"|"&amp;F2797&amp;"|"&amp;G2797&amp;"|"&amp;H2797&amp;"|"&amp;I2797&amp;"|"&amp;J2797&amp;"|"&amp;K2797&amp;"|"&amp;L2797&amp;"|"&amp;M2797&amp;"|"&amp;N2797&amp;"|"&amp;O2797&amp;"|"&amp;P2797&amp;"|"&amp;Q2797&amp;"|"&amp;R2797&amp;"|"&amp;S2797&amp;"|"&amp;T2797&amp;"|"&amp;U2797&amp;"|"&amp;V2797&amp;"|"&amp;W2797&amp;"|"&amp;X2797&amp;"|"&amp;Y2797&amp;"|"&amp;Z2797&amp;"|"&amp;AA2797&amp;"|"&amp;AB2797&amp;"|"&amp;AC2797&amp;"|"&amp;AD2797&amp;"|"&amp;AE2797&amp;"|"&amp;AF2797&amp;"|"))</f>
        <v/>
      </c>
      <c r="B2797" s="120" t="s">
        <v>1635</v>
      </c>
      <c r="C2797" s="121" t="s">
        <v>3610</v>
      </c>
      <c r="D2797" s="106"/>
      <c r="E2797" s="106"/>
      <c r="F2797" s="106"/>
      <c r="G2797" s="106"/>
      <c r="H2797" s="106"/>
      <c r="I2797" s="106"/>
      <c r="J2797" s="109"/>
      <c r="K2797" s="108"/>
      <c r="L2797" s="106"/>
      <c r="M2797" s="106"/>
      <c r="N2797" s="106"/>
      <c r="O2797" s="106"/>
      <c r="P2797" s="106"/>
      <c r="Q2797" s="106"/>
      <c r="R2797" s="106"/>
      <c r="S2797" s="106"/>
      <c r="T2797" s="106"/>
      <c r="U2797" s="122"/>
      <c r="AB2797" s="83"/>
      <c r="AD2797" s="83"/>
    </row>
    <row r="2798" spans="1:30" hidden="1" x14ac:dyDescent="0.25">
      <c r="A2798" s="24" t="str">
        <f>IF(D2798="","",(B2798&amp;"|"&amp;C2798&amp;"|"&amp;D2798&amp;"|"&amp;E2798&amp;"|"&amp;F2798&amp;"|"&amp;G2798&amp;"|"&amp;H2798&amp;"|"&amp;I2798&amp;"|"&amp;J2798&amp;"|"&amp;K2798&amp;"|"&amp;L2798&amp;"|"&amp;M2798&amp;"|"&amp;N2798&amp;"|"&amp;O2798&amp;"|"&amp;P2798&amp;"|"&amp;Q2798&amp;"|"&amp;R2798&amp;"|"&amp;S2798&amp;"|"&amp;T2798&amp;"|"&amp;U2798&amp;"|"&amp;V2798&amp;"|"&amp;W2798&amp;"|"&amp;X2798&amp;"|"&amp;Y2798&amp;"|"&amp;Z2798&amp;"|"&amp;AA2798&amp;"|"&amp;AB2798&amp;"|"&amp;AC2798&amp;"|"&amp;AD2798&amp;"|"&amp;AE2798&amp;"|"&amp;AF2798&amp;"|"))</f>
        <v/>
      </c>
      <c r="B2798" s="30" t="s">
        <v>1636</v>
      </c>
      <c r="C2798" s="30"/>
      <c r="D2798" s="55"/>
      <c r="F2798" s="83"/>
      <c r="G2798" s="46"/>
      <c r="H2798" s="27"/>
      <c r="I2798" s="83"/>
      <c r="J2798" s="28"/>
      <c r="K2798" s="83"/>
      <c r="L2798" s="83"/>
      <c r="M2798" s="29"/>
      <c r="N2798" s="83"/>
      <c r="O2798" s="29"/>
      <c r="P2798" s="83"/>
      <c r="Q2798" s="83"/>
      <c r="R2798" s="29"/>
      <c r="S2798" s="55"/>
      <c r="T2798" s="55"/>
      <c r="U2798" s="26"/>
      <c r="AB2798" s="29"/>
      <c r="AD2798" s="29"/>
    </row>
    <row r="2799" spans="1:30" hidden="1" x14ac:dyDescent="0.25">
      <c r="A2799" s="24" t="str">
        <f>IF(D2799="","",(B2799&amp;"|"&amp;C2799&amp;"|"&amp;D2799&amp;"|"&amp;E2799&amp;"|"&amp;F2799&amp;"|"&amp;G2799&amp;"|"&amp;H2799&amp;"|"&amp;I2799&amp;"|"&amp;J2799&amp;"|"&amp;K2799&amp;"|"&amp;L2799&amp;"|"&amp;M2799&amp;"|"&amp;N2799&amp;"|"&amp;O2799&amp;"|"&amp;P2799&amp;"|"&amp;Q2799&amp;"|"&amp;R2799&amp;"|"&amp;S2799&amp;"|"&amp;T2799&amp;"|"&amp;U2799&amp;"|"&amp;V2799&amp;"|"&amp;W2799&amp;"|"&amp;X2799&amp;"|"&amp;Y2799&amp;"|"&amp;Z2799&amp;"|"&amp;AA2799&amp;"|"&amp;AB2799&amp;"|"&amp;AC2799&amp;"|"&amp;AD2799&amp;"|"&amp;AE2799&amp;"|"&amp;AF2799&amp;"|"))</f>
        <v/>
      </c>
      <c r="B2799" s="120" t="s">
        <v>1636</v>
      </c>
      <c r="C2799" s="121" t="s">
        <v>3611</v>
      </c>
      <c r="D2799" s="106"/>
      <c r="E2799" s="106"/>
      <c r="F2799" s="106"/>
      <c r="G2799" s="106"/>
      <c r="H2799" s="106"/>
      <c r="I2799" s="106"/>
      <c r="J2799" s="109"/>
      <c r="K2799" s="108"/>
      <c r="L2799" s="106"/>
      <c r="M2799" s="106"/>
      <c r="N2799" s="106"/>
      <c r="O2799" s="106"/>
      <c r="P2799" s="106"/>
      <c r="Q2799" s="106"/>
      <c r="R2799" s="106"/>
      <c r="S2799" s="106"/>
      <c r="T2799" s="106"/>
      <c r="U2799" s="122"/>
      <c r="AB2799" s="83"/>
      <c r="AD2799" s="83"/>
    </row>
    <row r="2800" spans="1:30" hidden="1" x14ac:dyDescent="0.25">
      <c r="A2800" s="24" t="str">
        <f>IF(D2800="","",(B2800&amp;"|"&amp;C2800&amp;"|"&amp;D2800&amp;"|"&amp;E2800&amp;"|"&amp;F2800&amp;"|"&amp;G2800&amp;"|"&amp;H2800&amp;"|"&amp;I2800&amp;"|"&amp;J2800&amp;"|"&amp;K2800&amp;"|"&amp;L2800&amp;"|"&amp;M2800&amp;"|"&amp;N2800&amp;"|"&amp;O2800&amp;"|"&amp;P2800&amp;"|"&amp;Q2800&amp;"|"&amp;R2800&amp;"|"&amp;S2800&amp;"|"&amp;T2800&amp;"|"&amp;U2800&amp;"|"&amp;V2800&amp;"|"&amp;W2800&amp;"|"&amp;X2800&amp;"|"&amp;Y2800&amp;"|"&amp;Z2800&amp;"|"&amp;AA2800&amp;"|"&amp;AB2800&amp;"|"&amp;AC2800&amp;"|"&amp;AD2800&amp;"|"&amp;AE2800&amp;"|"&amp;AF2800&amp;"|"))</f>
        <v/>
      </c>
      <c r="B2800" s="30" t="s">
        <v>1637</v>
      </c>
      <c r="C2800" s="30"/>
      <c r="D2800" s="55"/>
      <c r="F2800" s="83"/>
      <c r="G2800" s="46"/>
      <c r="H2800" s="27"/>
      <c r="I2800" s="83"/>
      <c r="J2800" s="28"/>
      <c r="K2800" s="83"/>
      <c r="L2800" s="83"/>
      <c r="M2800" s="29"/>
      <c r="N2800" s="83"/>
      <c r="O2800" s="29"/>
      <c r="P2800" s="83"/>
      <c r="Q2800" s="83"/>
      <c r="R2800" s="29"/>
      <c r="S2800" s="55"/>
      <c r="T2800" s="55"/>
      <c r="U2800" s="26"/>
      <c r="AB2800" s="29"/>
      <c r="AD2800" s="29"/>
    </row>
    <row r="2801" spans="1:30" hidden="1" x14ac:dyDescent="0.25">
      <c r="A2801" s="24" t="str">
        <f>IF(D2801="","",(B2801&amp;"|"&amp;C2801&amp;"|"&amp;D2801&amp;"|"&amp;E2801&amp;"|"&amp;F2801&amp;"|"&amp;G2801&amp;"|"&amp;H2801&amp;"|"&amp;I2801&amp;"|"&amp;J2801&amp;"|"&amp;K2801&amp;"|"&amp;L2801&amp;"|"&amp;M2801&amp;"|"&amp;N2801&amp;"|"&amp;O2801&amp;"|"&amp;P2801&amp;"|"&amp;Q2801&amp;"|"&amp;R2801&amp;"|"&amp;S2801&amp;"|"&amp;T2801&amp;"|"&amp;U2801&amp;"|"&amp;V2801&amp;"|"&amp;W2801&amp;"|"&amp;X2801&amp;"|"&amp;Y2801&amp;"|"&amp;Z2801&amp;"|"&amp;AA2801&amp;"|"&amp;AB2801&amp;"|"&amp;AC2801&amp;"|"&amp;AD2801&amp;"|"&amp;AE2801&amp;"|"&amp;AF2801&amp;"|"))</f>
        <v/>
      </c>
      <c r="B2801" s="120" t="s">
        <v>1637</v>
      </c>
      <c r="C2801" s="121" t="s">
        <v>3612</v>
      </c>
      <c r="D2801" s="106"/>
      <c r="E2801" s="106"/>
      <c r="F2801" s="106"/>
      <c r="G2801" s="106"/>
      <c r="H2801" s="106"/>
      <c r="I2801" s="106"/>
      <c r="J2801" s="109"/>
      <c r="K2801" s="108"/>
      <c r="L2801" s="106"/>
      <c r="M2801" s="106"/>
      <c r="N2801" s="106"/>
      <c r="O2801" s="106"/>
      <c r="P2801" s="106"/>
      <c r="Q2801" s="106"/>
      <c r="R2801" s="106"/>
      <c r="S2801" s="106"/>
      <c r="T2801" s="106"/>
      <c r="U2801" s="122"/>
      <c r="AB2801" s="83"/>
      <c r="AD2801" s="83"/>
    </row>
    <row r="2802" spans="1:30" hidden="1" x14ac:dyDescent="0.25">
      <c r="A2802" s="24" t="str">
        <f>IF(D2802="","",(B2802&amp;"|"&amp;C2802&amp;"|"&amp;D2802&amp;"|"&amp;E2802&amp;"|"&amp;F2802&amp;"|"&amp;G2802&amp;"|"&amp;H2802&amp;"|"&amp;I2802&amp;"|"&amp;J2802&amp;"|"&amp;K2802&amp;"|"&amp;L2802&amp;"|"&amp;M2802&amp;"|"&amp;N2802&amp;"|"&amp;O2802&amp;"|"&amp;P2802&amp;"|"&amp;Q2802&amp;"|"&amp;R2802&amp;"|"&amp;S2802&amp;"|"&amp;T2802&amp;"|"&amp;U2802&amp;"|"&amp;V2802&amp;"|"&amp;W2802&amp;"|"&amp;X2802&amp;"|"&amp;Y2802&amp;"|"&amp;Z2802&amp;"|"&amp;AA2802&amp;"|"&amp;AB2802&amp;"|"&amp;AC2802&amp;"|"&amp;AD2802&amp;"|"&amp;AE2802&amp;"|"&amp;AF2802&amp;"|"))</f>
        <v/>
      </c>
      <c r="B2802" s="30" t="s">
        <v>1638</v>
      </c>
      <c r="C2802" s="30"/>
      <c r="D2802" s="55"/>
      <c r="F2802" s="83"/>
      <c r="G2802" s="46"/>
      <c r="H2802" s="27"/>
      <c r="I2802" s="83"/>
      <c r="J2802" s="28"/>
      <c r="K2802" s="83"/>
      <c r="L2802" s="83"/>
      <c r="M2802" s="29"/>
      <c r="N2802" s="83"/>
      <c r="O2802" s="29"/>
      <c r="P2802" s="83"/>
      <c r="Q2802" s="83"/>
      <c r="R2802" s="29"/>
      <c r="S2802" s="55"/>
      <c r="T2802" s="55"/>
      <c r="U2802" s="26"/>
      <c r="AB2802" s="29"/>
      <c r="AD2802" s="29"/>
    </row>
    <row r="2803" spans="1:30" hidden="1" x14ac:dyDescent="0.25">
      <c r="A2803" s="24" t="str">
        <f>IF(D2803="","",(B2803&amp;"|"&amp;C2803&amp;"|"&amp;D2803&amp;"|"&amp;E2803&amp;"|"&amp;F2803&amp;"|"&amp;G2803&amp;"|"&amp;H2803&amp;"|"&amp;I2803&amp;"|"&amp;J2803&amp;"|"&amp;K2803&amp;"|"&amp;L2803&amp;"|"&amp;M2803&amp;"|"&amp;N2803&amp;"|"&amp;O2803&amp;"|"&amp;P2803&amp;"|"&amp;Q2803&amp;"|"&amp;R2803&amp;"|"&amp;S2803&amp;"|"&amp;T2803&amp;"|"&amp;U2803&amp;"|"&amp;V2803&amp;"|"&amp;W2803&amp;"|"&amp;X2803&amp;"|"&amp;Y2803&amp;"|"&amp;Z2803&amp;"|"&amp;AA2803&amp;"|"&amp;AB2803&amp;"|"&amp;AC2803&amp;"|"&amp;AD2803&amp;"|"&amp;AE2803&amp;"|"&amp;AF2803&amp;"|"))</f>
        <v/>
      </c>
      <c r="B2803" s="120" t="s">
        <v>1638</v>
      </c>
      <c r="C2803" s="121" t="s">
        <v>3613</v>
      </c>
      <c r="D2803" s="106"/>
      <c r="E2803" s="106"/>
      <c r="F2803" s="106"/>
      <c r="G2803" s="106"/>
      <c r="H2803" s="106"/>
      <c r="I2803" s="106"/>
      <c r="J2803" s="109"/>
      <c r="K2803" s="108"/>
      <c r="L2803" s="106"/>
      <c r="M2803" s="106"/>
      <c r="N2803" s="106"/>
      <c r="O2803" s="106"/>
      <c r="P2803" s="106"/>
      <c r="Q2803" s="106"/>
      <c r="R2803" s="106"/>
      <c r="S2803" s="106"/>
      <c r="T2803" s="106"/>
      <c r="U2803" s="122"/>
      <c r="AB2803" s="83"/>
      <c r="AD2803" s="83"/>
    </row>
    <row r="2804" spans="1:30" hidden="1" x14ac:dyDescent="0.25">
      <c r="A2804" s="24" t="str">
        <f>IF(D2804="","",(B2804&amp;"|"&amp;C2804&amp;"|"&amp;D2804&amp;"|"&amp;E2804&amp;"|"&amp;F2804&amp;"|"&amp;G2804&amp;"|"&amp;H2804&amp;"|"&amp;I2804&amp;"|"&amp;J2804&amp;"|"&amp;K2804&amp;"|"&amp;L2804&amp;"|"&amp;M2804&amp;"|"&amp;N2804&amp;"|"&amp;O2804&amp;"|"&amp;P2804&amp;"|"&amp;Q2804&amp;"|"&amp;R2804&amp;"|"&amp;S2804&amp;"|"&amp;T2804&amp;"|"&amp;U2804&amp;"|"&amp;V2804&amp;"|"&amp;W2804&amp;"|"&amp;X2804&amp;"|"&amp;Y2804&amp;"|"&amp;Z2804&amp;"|"&amp;AA2804&amp;"|"&amp;AB2804&amp;"|"&amp;AC2804&amp;"|"&amp;AD2804&amp;"|"&amp;AE2804&amp;"|"&amp;AF2804&amp;"|"))</f>
        <v/>
      </c>
      <c r="B2804" s="30" t="s">
        <v>1639</v>
      </c>
      <c r="C2804" s="30"/>
      <c r="D2804" s="55"/>
      <c r="F2804" s="83"/>
      <c r="G2804" s="46"/>
      <c r="H2804" s="27"/>
      <c r="I2804" s="83"/>
      <c r="J2804" s="28"/>
      <c r="K2804" s="83"/>
      <c r="L2804" s="83"/>
      <c r="M2804" s="29"/>
      <c r="N2804" s="83"/>
      <c r="O2804" s="29"/>
      <c r="P2804" s="83"/>
      <c r="Q2804" s="83"/>
      <c r="R2804" s="29"/>
      <c r="S2804" s="55"/>
      <c r="T2804" s="55"/>
      <c r="U2804" s="26"/>
      <c r="AB2804" s="29"/>
      <c r="AD2804" s="29"/>
    </row>
    <row r="2805" spans="1:30" hidden="1" x14ac:dyDescent="0.25">
      <c r="A2805" s="24" t="str">
        <f>IF(D2805="","",(B2805&amp;"|"&amp;C2805&amp;"|"&amp;D2805&amp;"|"&amp;E2805&amp;"|"&amp;F2805&amp;"|"&amp;G2805&amp;"|"&amp;H2805&amp;"|"&amp;I2805&amp;"|"&amp;J2805&amp;"|"&amp;K2805&amp;"|"&amp;L2805&amp;"|"&amp;M2805&amp;"|"&amp;N2805&amp;"|"&amp;O2805&amp;"|"&amp;P2805&amp;"|"&amp;Q2805&amp;"|"&amp;R2805&amp;"|"&amp;S2805&amp;"|"&amp;T2805&amp;"|"&amp;U2805&amp;"|"&amp;V2805&amp;"|"&amp;W2805&amp;"|"&amp;X2805&amp;"|"&amp;Y2805&amp;"|"&amp;Z2805&amp;"|"&amp;AA2805&amp;"|"&amp;AB2805&amp;"|"&amp;AC2805&amp;"|"&amp;AD2805&amp;"|"&amp;AE2805&amp;"|"&amp;AF2805&amp;"|"))</f>
        <v/>
      </c>
      <c r="B2805" s="120" t="s">
        <v>1639</v>
      </c>
      <c r="C2805" s="121" t="s">
        <v>3614</v>
      </c>
      <c r="D2805" s="106"/>
      <c r="E2805" s="106"/>
      <c r="F2805" s="106"/>
      <c r="G2805" s="106"/>
      <c r="H2805" s="106"/>
      <c r="I2805" s="106"/>
      <c r="J2805" s="109"/>
      <c r="K2805" s="108"/>
      <c r="L2805" s="106"/>
      <c r="M2805" s="106"/>
      <c r="N2805" s="106"/>
      <c r="O2805" s="106"/>
      <c r="P2805" s="106"/>
      <c r="Q2805" s="106"/>
      <c r="R2805" s="106"/>
      <c r="S2805" s="106"/>
      <c r="T2805" s="106"/>
      <c r="U2805" s="122"/>
      <c r="AB2805" s="83"/>
      <c r="AD2805" s="83"/>
    </row>
    <row r="2806" spans="1:30" hidden="1" x14ac:dyDescent="0.25">
      <c r="A2806" s="24" t="str">
        <f>IF(D2806="","",(B2806&amp;"|"&amp;C2806&amp;"|"&amp;D2806&amp;"|"&amp;E2806&amp;"|"&amp;F2806&amp;"|"&amp;G2806&amp;"|"&amp;H2806&amp;"|"&amp;I2806&amp;"|"&amp;J2806&amp;"|"&amp;K2806&amp;"|"&amp;L2806&amp;"|"&amp;M2806&amp;"|"&amp;N2806&amp;"|"&amp;O2806&amp;"|"&amp;P2806&amp;"|"&amp;Q2806&amp;"|"&amp;R2806&amp;"|"&amp;S2806&amp;"|"&amp;T2806&amp;"|"&amp;U2806&amp;"|"&amp;V2806&amp;"|"&amp;W2806&amp;"|"&amp;X2806&amp;"|"&amp;Y2806&amp;"|"&amp;Z2806&amp;"|"&amp;AA2806&amp;"|"&amp;AB2806&amp;"|"&amp;AC2806&amp;"|"&amp;AD2806&amp;"|"&amp;AE2806&amp;"|"&amp;AF2806&amp;"|"))</f>
        <v/>
      </c>
      <c r="B2806" s="30" t="s">
        <v>1640</v>
      </c>
      <c r="C2806" s="30"/>
      <c r="D2806" s="55"/>
      <c r="F2806" s="83"/>
      <c r="G2806" s="46"/>
      <c r="H2806" s="27"/>
      <c r="I2806" s="83"/>
      <c r="J2806" s="28"/>
      <c r="K2806" s="83"/>
      <c r="L2806" s="83"/>
      <c r="M2806" s="29"/>
      <c r="N2806" s="83"/>
      <c r="O2806" s="29"/>
      <c r="P2806" s="83"/>
      <c r="Q2806" s="83"/>
      <c r="R2806" s="29"/>
      <c r="S2806" s="55"/>
      <c r="T2806" s="55"/>
      <c r="U2806" s="26"/>
      <c r="AB2806" s="29"/>
      <c r="AD2806" s="29"/>
    </row>
    <row r="2807" spans="1:30" hidden="1" x14ac:dyDescent="0.25">
      <c r="A2807" s="24" t="str">
        <f>IF(D2807="","",(B2807&amp;"|"&amp;C2807&amp;"|"&amp;D2807&amp;"|"&amp;E2807&amp;"|"&amp;F2807&amp;"|"&amp;G2807&amp;"|"&amp;H2807&amp;"|"&amp;I2807&amp;"|"&amp;J2807&amp;"|"&amp;K2807&amp;"|"&amp;L2807&amp;"|"&amp;M2807&amp;"|"&amp;N2807&amp;"|"&amp;O2807&amp;"|"&amp;P2807&amp;"|"&amp;Q2807&amp;"|"&amp;R2807&amp;"|"&amp;S2807&amp;"|"&amp;T2807&amp;"|"&amp;U2807&amp;"|"&amp;V2807&amp;"|"&amp;W2807&amp;"|"&amp;X2807&amp;"|"&amp;Y2807&amp;"|"&amp;Z2807&amp;"|"&amp;AA2807&amp;"|"&amp;AB2807&amp;"|"&amp;AC2807&amp;"|"&amp;AD2807&amp;"|"&amp;AE2807&amp;"|"&amp;AF2807&amp;"|"))</f>
        <v/>
      </c>
      <c r="B2807" s="120" t="s">
        <v>1640</v>
      </c>
      <c r="C2807" s="121" t="s">
        <v>3615</v>
      </c>
      <c r="D2807" s="106"/>
      <c r="E2807" s="106"/>
      <c r="F2807" s="106"/>
      <c r="G2807" s="106"/>
      <c r="H2807" s="106"/>
      <c r="I2807" s="106"/>
      <c r="J2807" s="109"/>
      <c r="K2807" s="108"/>
      <c r="L2807" s="106"/>
      <c r="M2807" s="106"/>
      <c r="N2807" s="106"/>
      <c r="O2807" s="106"/>
      <c r="P2807" s="106"/>
      <c r="Q2807" s="106"/>
      <c r="R2807" s="106"/>
      <c r="S2807" s="106"/>
      <c r="T2807" s="106"/>
      <c r="U2807" s="122"/>
      <c r="AB2807" s="83"/>
      <c r="AD2807" s="83"/>
    </row>
    <row r="2808" spans="1:30" hidden="1" x14ac:dyDescent="0.25">
      <c r="A2808" s="24" t="str">
        <f>IF(D2808="","",(B2808&amp;"|"&amp;C2808&amp;"|"&amp;D2808&amp;"|"&amp;E2808&amp;"|"&amp;F2808&amp;"|"&amp;G2808&amp;"|"&amp;H2808&amp;"|"&amp;I2808&amp;"|"&amp;J2808&amp;"|"&amp;K2808&amp;"|"&amp;L2808&amp;"|"&amp;M2808&amp;"|"&amp;N2808&amp;"|"&amp;O2808&amp;"|"&amp;P2808&amp;"|"&amp;Q2808&amp;"|"&amp;R2808&amp;"|"&amp;S2808&amp;"|"&amp;T2808&amp;"|"&amp;U2808&amp;"|"&amp;V2808&amp;"|"&amp;W2808&amp;"|"&amp;X2808&amp;"|"&amp;Y2808&amp;"|"&amp;Z2808&amp;"|"&amp;AA2808&amp;"|"&amp;AB2808&amp;"|"&amp;AC2808&amp;"|"&amp;AD2808&amp;"|"&amp;AE2808&amp;"|"&amp;AF2808&amp;"|"))</f>
        <v/>
      </c>
      <c r="B2808" s="30" t="s">
        <v>1641</v>
      </c>
      <c r="C2808" s="30"/>
      <c r="D2808" s="55"/>
      <c r="F2808" s="83"/>
      <c r="G2808" s="46"/>
      <c r="H2808" s="27"/>
      <c r="I2808" s="83"/>
      <c r="J2808" s="28"/>
      <c r="K2808" s="83"/>
      <c r="L2808" s="83"/>
      <c r="M2808" s="29"/>
      <c r="N2808" s="83"/>
      <c r="O2808" s="29"/>
      <c r="P2808" s="83"/>
      <c r="Q2808" s="83"/>
      <c r="R2808" s="29"/>
      <c r="S2808" s="55"/>
      <c r="T2808" s="55"/>
      <c r="U2808" s="26"/>
      <c r="AB2808" s="29"/>
      <c r="AD2808" s="29"/>
    </row>
    <row r="2809" spans="1:30" hidden="1" x14ac:dyDescent="0.25">
      <c r="A2809" s="24" t="str">
        <f>IF(D2809="","",(B2809&amp;"|"&amp;C2809&amp;"|"&amp;D2809&amp;"|"&amp;E2809&amp;"|"&amp;F2809&amp;"|"&amp;G2809&amp;"|"&amp;H2809&amp;"|"&amp;I2809&amp;"|"&amp;J2809&amp;"|"&amp;K2809&amp;"|"&amp;L2809&amp;"|"&amp;M2809&amp;"|"&amp;N2809&amp;"|"&amp;O2809&amp;"|"&amp;P2809&amp;"|"&amp;Q2809&amp;"|"&amp;R2809&amp;"|"&amp;S2809&amp;"|"&amp;T2809&amp;"|"&amp;U2809&amp;"|"&amp;V2809&amp;"|"&amp;W2809&amp;"|"&amp;X2809&amp;"|"&amp;Y2809&amp;"|"&amp;Z2809&amp;"|"&amp;AA2809&amp;"|"&amp;AB2809&amp;"|"&amp;AC2809&amp;"|"&amp;AD2809&amp;"|"&amp;AE2809&amp;"|"&amp;AF2809&amp;"|"))</f>
        <v/>
      </c>
      <c r="B2809" s="120" t="s">
        <v>1641</v>
      </c>
      <c r="C2809" s="121" t="s">
        <v>3616</v>
      </c>
      <c r="D2809" s="106"/>
      <c r="E2809" s="106"/>
      <c r="F2809" s="106"/>
      <c r="G2809" s="106"/>
      <c r="H2809" s="106"/>
      <c r="I2809" s="106"/>
      <c r="J2809" s="109"/>
      <c r="K2809" s="108"/>
      <c r="L2809" s="106"/>
      <c r="M2809" s="106"/>
      <c r="N2809" s="106"/>
      <c r="O2809" s="106"/>
      <c r="P2809" s="106"/>
      <c r="Q2809" s="106"/>
      <c r="R2809" s="106"/>
      <c r="S2809" s="106"/>
      <c r="T2809" s="106"/>
      <c r="U2809" s="122"/>
      <c r="AB2809" s="83"/>
      <c r="AD2809" s="83"/>
    </row>
    <row r="2810" spans="1:30" hidden="1" x14ac:dyDescent="0.25">
      <c r="A2810" s="24" t="str">
        <f>IF(D2810="","",(B2810&amp;"|"&amp;C2810&amp;"|"&amp;D2810&amp;"|"&amp;E2810&amp;"|"&amp;F2810&amp;"|"&amp;G2810&amp;"|"&amp;H2810&amp;"|"&amp;I2810&amp;"|"&amp;J2810&amp;"|"&amp;K2810&amp;"|"&amp;L2810&amp;"|"&amp;M2810&amp;"|"&amp;N2810&amp;"|"&amp;O2810&amp;"|"&amp;P2810&amp;"|"&amp;Q2810&amp;"|"&amp;R2810&amp;"|"&amp;S2810&amp;"|"&amp;T2810&amp;"|"&amp;U2810&amp;"|"&amp;V2810&amp;"|"&amp;W2810&amp;"|"&amp;X2810&amp;"|"&amp;Y2810&amp;"|"&amp;Z2810&amp;"|"&amp;AA2810&amp;"|"&amp;AB2810&amp;"|"&amp;AC2810&amp;"|"&amp;AD2810&amp;"|"&amp;AE2810&amp;"|"&amp;AF2810&amp;"|"))</f>
        <v/>
      </c>
      <c r="B2810" s="30" t="s">
        <v>1642</v>
      </c>
      <c r="C2810" s="30"/>
      <c r="D2810" s="55"/>
      <c r="F2810" s="83"/>
      <c r="G2810" s="46"/>
      <c r="H2810" s="27"/>
      <c r="I2810" s="83"/>
      <c r="J2810" s="28"/>
      <c r="K2810" s="83"/>
      <c r="L2810" s="83"/>
      <c r="M2810" s="29"/>
      <c r="N2810" s="83"/>
      <c r="O2810" s="29"/>
      <c r="P2810" s="83"/>
      <c r="Q2810" s="83"/>
      <c r="R2810" s="29"/>
      <c r="S2810" s="55"/>
      <c r="T2810" s="55"/>
      <c r="U2810" s="26"/>
      <c r="AB2810" s="29"/>
      <c r="AD2810" s="29"/>
    </row>
    <row r="2811" spans="1:30" hidden="1" x14ac:dyDescent="0.25">
      <c r="A2811" s="24" t="str">
        <f>IF(D2811="","",(B2811&amp;"|"&amp;C2811&amp;"|"&amp;D2811&amp;"|"&amp;E2811&amp;"|"&amp;F2811&amp;"|"&amp;G2811&amp;"|"&amp;H2811&amp;"|"&amp;I2811&amp;"|"&amp;J2811&amp;"|"&amp;K2811&amp;"|"&amp;L2811&amp;"|"&amp;M2811&amp;"|"&amp;N2811&amp;"|"&amp;O2811&amp;"|"&amp;P2811&amp;"|"&amp;Q2811&amp;"|"&amp;R2811&amp;"|"&amp;S2811&amp;"|"&amp;T2811&amp;"|"&amp;U2811&amp;"|"&amp;V2811&amp;"|"&amp;W2811&amp;"|"&amp;X2811&amp;"|"&amp;Y2811&amp;"|"&amp;Z2811&amp;"|"&amp;AA2811&amp;"|"&amp;AB2811&amp;"|"&amp;AC2811&amp;"|"&amp;AD2811&amp;"|"&amp;AE2811&amp;"|"&amp;AF2811&amp;"|"))</f>
        <v/>
      </c>
      <c r="B2811" s="120" t="s">
        <v>1642</v>
      </c>
      <c r="C2811" s="121" t="s">
        <v>3617</v>
      </c>
      <c r="D2811" s="106"/>
      <c r="E2811" s="106"/>
      <c r="F2811" s="106"/>
      <c r="G2811" s="106"/>
      <c r="H2811" s="106"/>
      <c r="I2811" s="106"/>
      <c r="J2811" s="109"/>
      <c r="K2811" s="108"/>
      <c r="L2811" s="106"/>
      <c r="M2811" s="106"/>
      <c r="N2811" s="106"/>
      <c r="O2811" s="106"/>
      <c r="P2811" s="106"/>
      <c r="Q2811" s="106"/>
      <c r="R2811" s="106"/>
      <c r="S2811" s="106"/>
      <c r="T2811" s="106"/>
      <c r="U2811" s="122"/>
      <c r="AB2811" s="83"/>
      <c r="AD2811" s="83"/>
    </row>
    <row r="2812" spans="1:30" hidden="1" x14ac:dyDescent="0.25">
      <c r="A2812" s="24" t="str">
        <f>IF(D2812="","",(B2812&amp;"|"&amp;C2812&amp;"|"&amp;D2812&amp;"|"&amp;E2812&amp;"|"&amp;F2812&amp;"|"&amp;G2812&amp;"|"&amp;H2812&amp;"|"&amp;I2812&amp;"|"&amp;J2812&amp;"|"&amp;K2812&amp;"|"&amp;L2812&amp;"|"&amp;M2812&amp;"|"&amp;N2812&amp;"|"&amp;O2812&amp;"|"&amp;P2812&amp;"|"&amp;Q2812&amp;"|"&amp;R2812&amp;"|"&amp;S2812&amp;"|"&amp;T2812&amp;"|"&amp;U2812&amp;"|"&amp;V2812&amp;"|"&amp;W2812&amp;"|"&amp;X2812&amp;"|"&amp;Y2812&amp;"|"&amp;Z2812&amp;"|"&amp;AA2812&amp;"|"&amp;AB2812&amp;"|"&amp;AC2812&amp;"|"&amp;AD2812&amp;"|"&amp;AE2812&amp;"|"&amp;AF2812&amp;"|"))</f>
        <v/>
      </c>
      <c r="B2812" s="30" t="s">
        <v>1643</v>
      </c>
      <c r="C2812" s="30"/>
      <c r="D2812" s="55"/>
      <c r="F2812" s="83"/>
      <c r="G2812" s="46"/>
      <c r="H2812" s="27"/>
      <c r="I2812" s="83"/>
      <c r="J2812" s="28"/>
      <c r="K2812" s="83"/>
      <c r="L2812" s="83"/>
      <c r="M2812" s="29"/>
      <c r="N2812" s="83"/>
      <c r="O2812" s="29"/>
      <c r="P2812" s="83"/>
      <c r="Q2812" s="83"/>
      <c r="R2812" s="29"/>
      <c r="S2812" s="55"/>
      <c r="T2812" s="55"/>
      <c r="U2812" s="26"/>
      <c r="AB2812" s="29"/>
      <c r="AD2812" s="29"/>
    </row>
    <row r="2813" spans="1:30" hidden="1" x14ac:dyDescent="0.25">
      <c r="A2813" s="24" t="str">
        <f>IF(D2813="","",(B2813&amp;"|"&amp;C2813&amp;"|"&amp;D2813&amp;"|"&amp;E2813&amp;"|"&amp;F2813&amp;"|"&amp;G2813&amp;"|"&amp;H2813&amp;"|"&amp;I2813&amp;"|"&amp;J2813&amp;"|"&amp;K2813&amp;"|"&amp;L2813&amp;"|"&amp;M2813&amp;"|"&amp;N2813&amp;"|"&amp;O2813&amp;"|"&amp;P2813&amp;"|"&amp;Q2813&amp;"|"&amp;R2813&amp;"|"&amp;S2813&amp;"|"&amp;T2813&amp;"|"&amp;U2813&amp;"|"&amp;V2813&amp;"|"&amp;W2813&amp;"|"&amp;X2813&amp;"|"&amp;Y2813&amp;"|"&amp;Z2813&amp;"|"&amp;AA2813&amp;"|"&amp;AB2813&amp;"|"&amp;AC2813&amp;"|"&amp;AD2813&amp;"|"&amp;AE2813&amp;"|"&amp;AF2813&amp;"|"))</f>
        <v/>
      </c>
      <c r="B2813" s="120" t="s">
        <v>1643</v>
      </c>
      <c r="C2813" s="121" t="s">
        <v>3618</v>
      </c>
      <c r="D2813" s="106"/>
      <c r="E2813" s="106"/>
      <c r="F2813" s="106"/>
      <c r="G2813" s="106"/>
      <c r="H2813" s="106"/>
      <c r="I2813" s="106"/>
      <c r="J2813" s="109"/>
      <c r="K2813" s="108"/>
      <c r="L2813" s="106"/>
      <c r="M2813" s="106"/>
      <c r="N2813" s="106"/>
      <c r="O2813" s="106"/>
      <c r="P2813" s="106"/>
      <c r="Q2813" s="106"/>
      <c r="R2813" s="106"/>
      <c r="S2813" s="106"/>
      <c r="T2813" s="106"/>
      <c r="U2813" s="122"/>
      <c r="AB2813" s="83"/>
      <c r="AD2813" s="83"/>
    </row>
    <row r="2814" spans="1:30" hidden="1" x14ac:dyDescent="0.25">
      <c r="A2814" s="24" t="str">
        <f>IF(D2814="","",(B2814&amp;"|"&amp;C2814&amp;"|"&amp;D2814&amp;"|"&amp;E2814&amp;"|"&amp;F2814&amp;"|"&amp;G2814&amp;"|"&amp;H2814&amp;"|"&amp;I2814&amp;"|"&amp;J2814&amp;"|"&amp;K2814&amp;"|"&amp;L2814&amp;"|"&amp;M2814&amp;"|"&amp;N2814&amp;"|"&amp;O2814&amp;"|"&amp;P2814&amp;"|"&amp;Q2814&amp;"|"&amp;R2814&amp;"|"&amp;S2814&amp;"|"&amp;T2814&amp;"|"&amp;U2814&amp;"|"&amp;V2814&amp;"|"&amp;W2814&amp;"|"&amp;X2814&amp;"|"&amp;Y2814&amp;"|"&amp;Z2814&amp;"|"&amp;AA2814&amp;"|"&amp;AB2814&amp;"|"&amp;AC2814&amp;"|"&amp;AD2814&amp;"|"&amp;AE2814&amp;"|"&amp;AF2814&amp;"|"))</f>
        <v/>
      </c>
      <c r="B2814" s="30" t="s">
        <v>1644</v>
      </c>
      <c r="C2814" s="30"/>
      <c r="D2814" s="55"/>
      <c r="F2814" s="83"/>
      <c r="G2814" s="46"/>
      <c r="H2814" s="27"/>
      <c r="I2814" s="83"/>
      <c r="J2814" s="28"/>
      <c r="K2814" s="83"/>
      <c r="L2814" s="83"/>
      <c r="M2814" s="29"/>
      <c r="N2814" s="83"/>
      <c r="O2814" s="29"/>
      <c r="P2814" s="83"/>
      <c r="Q2814" s="83"/>
      <c r="R2814" s="29"/>
      <c r="S2814" s="55"/>
      <c r="T2814" s="55"/>
      <c r="U2814" s="26"/>
      <c r="AB2814" s="29"/>
      <c r="AD2814" s="29"/>
    </row>
    <row r="2815" spans="1:30" hidden="1" x14ac:dyDescent="0.25">
      <c r="A2815" s="24" t="str">
        <f>IF(D2815="","",(B2815&amp;"|"&amp;C2815&amp;"|"&amp;D2815&amp;"|"&amp;E2815&amp;"|"&amp;F2815&amp;"|"&amp;G2815&amp;"|"&amp;H2815&amp;"|"&amp;I2815&amp;"|"&amp;J2815&amp;"|"&amp;K2815&amp;"|"&amp;L2815&amp;"|"&amp;M2815&amp;"|"&amp;N2815&amp;"|"&amp;O2815&amp;"|"&amp;P2815&amp;"|"&amp;Q2815&amp;"|"&amp;R2815&amp;"|"&amp;S2815&amp;"|"&amp;T2815&amp;"|"&amp;U2815&amp;"|"&amp;V2815&amp;"|"&amp;W2815&amp;"|"&amp;X2815&amp;"|"&amp;Y2815&amp;"|"&amp;Z2815&amp;"|"&amp;AA2815&amp;"|"&amp;AB2815&amp;"|"&amp;AC2815&amp;"|"&amp;AD2815&amp;"|"&amp;AE2815&amp;"|"&amp;AF2815&amp;"|"))</f>
        <v/>
      </c>
      <c r="B2815" s="120" t="s">
        <v>1644</v>
      </c>
      <c r="C2815" s="121" t="s">
        <v>3619</v>
      </c>
      <c r="D2815" s="106"/>
      <c r="E2815" s="106"/>
      <c r="F2815" s="106"/>
      <c r="G2815" s="106"/>
      <c r="H2815" s="106"/>
      <c r="I2815" s="106"/>
      <c r="J2815" s="109"/>
      <c r="K2815" s="108"/>
      <c r="L2815" s="106"/>
      <c r="M2815" s="106"/>
      <c r="N2815" s="106"/>
      <c r="O2815" s="106"/>
      <c r="P2815" s="106"/>
      <c r="Q2815" s="106"/>
      <c r="R2815" s="106"/>
      <c r="S2815" s="106"/>
      <c r="T2815" s="106"/>
      <c r="U2815" s="122"/>
      <c r="AB2815" s="83"/>
      <c r="AD2815" s="83"/>
    </row>
    <row r="2816" spans="1:30" hidden="1" x14ac:dyDescent="0.25">
      <c r="A2816" s="24" t="str">
        <f>IF(D2816="","",(B2816&amp;"|"&amp;C2816&amp;"|"&amp;D2816&amp;"|"&amp;E2816&amp;"|"&amp;F2816&amp;"|"&amp;G2816&amp;"|"&amp;H2816&amp;"|"&amp;I2816&amp;"|"&amp;J2816&amp;"|"&amp;K2816&amp;"|"&amp;L2816&amp;"|"&amp;M2816&amp;"|"&amp;N2816&amp;"|"&amp;O2816&amp;"|"&amp;P2816&amp;"|"&amp;Q2816&amp;"|"&amp;R2816&amp;"|"&amp;S2816&amp;"|"&amp;T2816&amp;"|"&amp;U2816&amp;"|"&amp;V2816&amp;"|"&amp;W2816&amp;"|"&amp;X2816&amp;"|"&amp;Y2816&amp;"|"&amp;Z2816&amp;"|"&amp;AA2816&amp;"|"&amp;AB2816&amp;"|"&amp;AC2816&amp;"|"&amp;AD2816&amp;"|"&amp;AE2816&amp;"|"&amp;AF2816&amp;"|"))</f>
        <v/>
      </c>
      <c r="B2816" s="30" t="s">
        <v>1645</v>
      </c>
      <c r="C2816" s="30"/>
      <c r="D2816" s="55"/>
      <c r="F2816" s="83"/>
      <c r="G2816" s="46"/>
      <c r="H2816" s="27"/>
      <c r="I2816" s="83"/>
      <c r="J2816" s="28"/>
      <c r="K2816" s="83"/>
      <c r="L2816" s="83"/>
      <c r="M2816" s="29"/>
      <c r="N2816" s="83"/>
      <c r="O2816" s="29"/>
      <c r="P2816" s="83"/>
      <c r="Q2816" s="83"/>
      <c r="R2816" s="29"/>
      <c r="S2816" s="55"/>
      <c r="T2816" s="55"/>
      <c r="U2816" s="26"/>
      <c r="AB2816" s="29"/>
      <c r="AD2816" s="29"/>
    </row>
    <row r="2817" spans="1:30" hidden="1" x14ac:dyDescent="0.25">
      <c r="A2817" s="24" t="str">
        <f>IF(D2817="","",(B2817&amp;"|"&amp;C2817&amp;"|"&amp;D2817&amp;"|"&amp;E2817&amp;"|"&amp;F2817&amp;"|"&amp;G2817&amp;"|"&amp;H2817&amp;"|"&amp;I2817&amp;"|"&amp;J2817&amp;"|"&amp;K2817&amp;"|"&amp;L2817&amp;"|"&amp;M2817&amp;"|"&amp;N2817&amp;"|"&amp;O2817&amp;"|"&amp;P2817&amp;"|"&amp;Q2817&amp;"|"&amp;R2817&amp;"|"&amp;S2817&amp;"|"&amp;T2817&amp;"|"&amp;U2817&amp;"|"&amp;V2817&amp;"|"&amp;W2817&amp;"|"&amp;X2817&amp;"|"&amp;Y2817&amp;"|"&amp;Z2817&amp;"|"&amp;AA2817&amp;"|"&amp;AB2817&amp;"|"&amp;AC2817&amp;"|"&amp;AD2817&amp;"|"&amp;AE2817&amp;"|"&amp;AF2817&amp;"|"))</f>
        <v/>
      </c>
      <c r="B2817" s="120" t="s">
        <v>1645</v>
      </c>
      <c r="C2817" s="121" t="s">
        <v>3620</v>
      </c>
      <c r="D2817" s="106"/>
      <c r="E2817" s="106"/>
      <c r="F2817" s="106"/>
      <c r="G2817" s="106"/>
      <c r="H2817" s="106"/>
      <c r="I2817" s="106"/>
      <c r="J2817" s="109"/>
      <c r="K2817" s="108"/>
      <c r="L2817" s="106"/>
      <c r="M2817" s="106"/>
      <c r="N2817" s="106"/>
      <c r="O2817" s="106"/>
      <c r="P2817" s="106"/>
      <c r="Q2817" s="106"/>
      <c r="R2817" s="106"/>
      <c r="S2817" s="106"/>
      <c r="T2817" s="106"/>
      <c r="U2817" s="122"/>
      <c r="AB2817" s="83"/>
      <c r="AD2817" s="83"/>
    </row>
    <row r="2818" spans="1:30" hidden="1" x14ac:dyDescent="0.25">
      <c r="A2818" s="24" t="str">
        <f>IF(D2818="","",(B2818&amp;"|"&amp;C2818&amp;"|"&amp;D2818&amp;"|"&amp;E2818&amp;"|"&amp;F2818&amp;"|"&amp;G2818&amp;"|"&amp;H2818&amp;"|"&amp;I2818&amp;"|"&amp;J2818&amp;"|"&amp;K2818&amp;"|"&amp;L2818&amp;"|"&amp;M2818&amp;"|"&amp;N2818&amp;"|"&amp;O2818&amp;"|"&amp;P2818&amp;"|"&amp;Q2818&amp;"|"&amp;R2818&amp;"|"&amp;S2818&amp;"|"&amp;T2818&amp;"|"&amp;U2818&amp;"|"&amp;V2818&amp;"|"&amp;W2818&amp;"|"&amp;X2818&amp;"|"&amp;Y2818&amp;"|"&amp;Z2818&amp;"|"&amp;AA2818&amp;"|"&amp;AB2818&amp;"|"&amp;AC2818&amp;"|"&amp;AD2818&amp;"|"&amp;AE2818&amp;"|"&amp;AF2818&amp;"|"))</f>
        <v/>
      </c>
      <c r="B2818" s="30" t="s">
        <v>1646</v>
      </c>
      <c r="C2818" s="30"/>
      <c r="D2818" s="55"/>
      <c r="F2818" s="83"/>
      <c r="G2818" s="46"/>
      <c r="H2818" s="27"/>
      <c r="I2818" s="83"/>
      <c r="J2818" s="28"/>
      <c r="K2818" s="83"/>
      <c r="L2818" s="83"/>
      <c r="M2818" s="29"/>
      <c r="N2818" s="83"/>
      <c r="O2818" s="29"/>
      <c r="P2818" s="83"/>
      <c r="Q2818" s="83"/>
      <c r="R2818" s="29"/>
      <c r="S2818" s="55"/>
      <c r="T2818" s="55"/>
      <c r="U2818" s="26"/>
      <c r="AB2818" s="29"/>
      <c r="AD2818" s="29"/>
    </row>
    <row r="2819" spans="1:30" hidden="1" x14ac:dyDescent="0.25">
      <c r="A2819" s="24" t="str">
        <f>IF(D2819="","",(B2819&amp;"|"&amp;C2819&amp;"|"&amp;D2819&amp;"|"&amp;E2819&amp;"|"&amp;F2819&amp;"|"&amp;G2819&amp;"|"&amp;H2819&amp;"|"&amp;I2819&amp;"|"&amp;J2819&amp;"|"&amp;K2819&amp;"|"&amp;L2819&amp;"|"&amp;M2819&amp;"|"&amp;N2819&amp;"|"&amp;O2819&amp;"|"&amp;P2819&amp;"|"&amp;Q2819&amp;"|"&amp;R2819&amp;"|"&amp;S2819&amp;"|"&amp;T2819&amp;"|"&amp;U2819&amp;"|"&amp;V2819&amp;"|"&amp;W2819&amp;"|"&amp;X2819&amp;"|"&amp;Y2819&amp;"|"&amp;Z2819&amp;"|"&amp;AA2819&amp;"|"&amp;AB2819&amp;"|"&amp;AC2819&amp;"|"&amp;AD2819&amp;"|"&amp;AE2819&amp;"|"&amp;AF2819&amp;"|"))</f>
        <v/>
      </c>
      <c r="B2819" s="120" t="s">
        <v>1646</v>
      </c>
      <c r="C2819" s="121" t="s">
        <v>3621</v>
      </c>
      <c r="D2819" s="106"/>
      <c r="E2819" s="106"/>
      <c r="F2819" s="106"/>
      <c r="G2819" s="106"/>
      <c r="H2819" s="106"/>
      <c r="I2819" s="106"/>
      <c r="J2819" s="109"/>
      <c r="K2819" s="108"/>
      <c r="L2819" s="106"/>
      <c r="M2819" s="106"/>
      <c r="N2819" s="106"/>
      <c r="O2819" s="106"/>
      <c r="P2819" s="106"/>
      <c r="Q2819" s="106"/>
      <c r="R2819" s="106"/>
      <c r="S2819" s="106"/>
      <c r="T2819" s="106"/>
      <c r="U2819" s="122"/>
      <c r="AB2819" s="83"/>
      <c r="AD2819" s="83"/>
    </row>
    <row r="2820" spans="1:30" hidden="1" x14ac:dyDescent="0.25">
      <c r="A2820" s="24" t="str">
        <f>IF(D2820="","",(B2820&amp;"|"&amp;C2820&amp;"|"&amp;D2820&amp;"|"&amp;E2820&amp;"|"&amp;F2820&amp;"|"&amp;G2820&amp;"|"&amp;H2820&amp;"|"&amp;I2820&amp;"|"&amp;J2820&amp;"|"&amp;K2820&amp;"|"&amp;L2820&amp;"|"&amp;M2820&amp;"|"&amp;N2820&amp;"|"&amp;O2820&amp;"|"&amp;P2820&amp;"|"&amp;Q2820&amp;"|"&amp;R2820&amp;"|"&amp;S2820&amp;"|"&amp;T2820&amp;"|"&amp;U2820&amp;"|"&amp;V2820&amp;"|"&amp;W2820&amp;"|"&amp;X2820&amp;"|"&amp;Y2820&amp;"|"&amp;Z2820&amp;"|"&amp;AA2820&amp;"|"&amp;AB2820&amp;"|"&amp;AC2820&amp;"|"&amp;AD2820&amp;"|"&amp;AE2820&amp;"|"&amp;AF2820&amp;"|"))</f>
        <v/>
      </c>
      <c r="B2820" s="30" t="s">
        <v>1647</v>
      </c>
      <c r="C2820" s="30"/>
      <c r="D2820" s="55"/>
      <c r="F2820" s="83"/>
      <c r="G2820" s="46"/>
      <c r="H2820" s="27"/>
      <c r="I2820" s="83"/>
      <c r="J2820" s="28"/>
      <c r="K2820" s="83"/>
      <c r="L2820" s="83"/>
      <c r="M2820" s="29"/>
      <c r="N2820" s="83"/>
      <c r="O2820" s="29"/>
      <c r="P2820" s="83"/>
      <c r="Q2820" s="83"/>
      <c r="R2820" s="29"/>
      <c r="S2820" s="55"/>
      <c r="T2820" s="55"/>
      <c r="U2820" s="26"/>
      <c r="AB2820" s="29"/>
      <c r="AD2820" s="29"/>
    </row>
    <row r="2821" spans="1:30" hidden="1" x14ac:dyDescent="0.25">
      <c r="A2821" s="24" t="str">
        <f>IF(D2821="","",(B2821&amp;"|"&amp;C2821&amp;"|"&amp;D2821&amp;"|"&amp;E2821&amp;"|"&amp;F2821&amp;"|"&amp;G2821&amp;"|"&amp;H2821&amp;"|"&amp;I2821&amp;"|"&amp;J2821&amp;"|"&amp;K2821&amp;"|"&amp;L2821&amp;"|"&amp;M2821&amp;"|"&amp;N2821&amp;"|"&amp;O2821&amp;"|"&amp;P2821&amp;"|"&amp;Q2821&amp;"|"&amp;R2821&amp;"|"&amp;S2821&amp;"|"&amp;T2821&amp;"|"&amp;U2821&amp;"|"&amp;V2821&amp;"|"&amp;W2821&amp;"|"&amp;X2821&amp;"|"&amp;Y2821&amp;"|"&amp;Z2821&amp;"|"&amp;AA2821&amp;"|"&amp;AB2821&amp;"|"&amp;AC2821&amp;"|"&amp;AD2821&amp;"|"&amp;AE2821&amp;"|"&amp;AF2821&amp;"|"))</f>
        <v/>
      </c>
      <c r="B2821" s="120" t="s">
        <v>1647</v>
      </c>
      <c r="C2821" s="121" t="s">
        <v>3622</v>
      </c>
      <c r="D2821" s="106"/>
      <c r="E2821" s="106"/>
      <c r="F2821" s="106"/>
      <c r="G2821" s="106"/>
      <c r="H2821" s="106"/>
      <c r="I2821" s="106"/>
      <c r="J2821" s="109"/>
      <c r="K2821" s="108"/>
      <c r="L2821" s="106"/>
      <c r="M2821" s="106"/>
      <c r="N2821" s="106"/>
      <c r="O2821" s="106"/>
      <c r="P2821" s="106"/>
      <c r="Q2821" s="106"/>
      <c r="R2821" s="106"/>
      <c r="S2821" s="106"/>
      <c r="T2821" s="106"/>
      <c r="U2821" s="122"/>
      <c r="AB2821" s="83"/>
      <c r="AD2821" s="83"/>
    </row>
    <row r="2822" spans="1:30" hidden="1" x14ac:dyDescent="0.25">
      <c r="A2822" s="24" t="str">
        <f>IF(D2822="","",(B2822&amp;"|"&amp;C2822&amp;"|"&amp;D2822&amp;"|"&amp;E2822&amp;"|"&amp;F2822&amp;"|"&amp;G2822&amp;"|"&amp;H2822&amp;"|"&amp;I2822&amp;"|"&amp;J2822&amp;"|"&amp;K2822&amp;"|"&amp;L2822&amp;"|"&amp;M2822&amp;"|"&amp;N2822&amp;"|"&amp;O2822&amp;"|"&amp;P2822&amp;"|"&amp;Q2822&amp;"|"&amp;R2822&amp;"|"&amp;S2822&amp;"|"&amp;T2822&amp;"|"&amp;U2822&amp;"|"&amp;V2822&amp;"|"&amp;W2822&amp;"|"&amp;X2822&amp;"|"&amp;Y2822&amp;"|"&amp;Z2822&amp;"|"&amp;AA2822&amp;"|"&amp;AB2822&amp;"|"&amp;AC2822&amp;"|"&amp;AD2822&amp;"|"&amp;AE2822&amp;"|"&amp;AF2822&amp;"|"))</f>
        <v/>
      </c>
      <c r="B2822" s="30" t="s">
        <v>1648</v>
      </c>
      <c r="C2822" s="30"/>
      <c r="D2822" s="55"/>
      <c r="F2822" s="83"/>
      <c r="G2822" s="46"/>
      <c r="H2822" s="27"/>
      <c r="I2822" s="83"/>
      <c r="J2822" s="28"/>
      <c r="K2822" s="83"/>
      <c r="L2822" s="83"/>
      <c r="M2822" s="29"/>
      <c r="N2822" s="83"/>
      <c r="O2822" s="29"/>
      <c r="P2822" s="83"/>
      <c r="Q2822" s="83"/>
      <c r="R2822" s="29"/>
      <c r="S2822" s="55"/>
      <c r="T2822" s="55"/>
      <c r="U2822" s="26"/>
      <c r="AB2822" s="29"/>
      <c r="AD2822" s="29"/>
    </row>
    <row r="2823" spans="1:30" hidden="1" x14ac:dyDescent="0.25">
      <c r="A2823" s="24" t="str">
        <f>IF(D2823="","",(B2823&amp;"|"&amp;C2823&amp;"|"&amp;D2823&amp;"|"&amp;E2823&amp;"|"&amp;F2823&amp;"|"&amp;G2823&amp;"|"&amp;H2823&amp;"|"&amp;I2823&amp;"|"&amp;J2823&amp;"|"&amp;K2823&amp;"|"&amp;L2823&amp;"|"&amp;M2823&amp;"|"&amp;N2823&amp;"|"&amp;O2823&amp;"|"&amp;P2823&amp;"|"&amp;Q2823&amp;"|"&amp;R2823&amp;"|"&amp;S2823&amp;"|"&amp;T2823&amp;"|"&amp;U2823&amp;"|"&amp;V2823&amp;"|"&amp;W2823&amp;"|"&amp;X2823&amp;"|"&amp;Y2823&amp;"|"&amp;Z2823&amp;"|"&amp;AA2823&amp;"|"&amp;AB2823&amp;"|"&amp;AC2823&amp;"|"&amp;AD2823&amp;"|"&amp;AE2823&amp;"|"&amp;AF2823&amp;"|"))</f>
        <v/>
      </c>
      <c r="B2823" s="120" t="s">
        <v>1648</v>
      </c>
      <c r="C2823" s="121" t="s">
        <v>3623</v>
      </c>
      <c r="D2823" s="106"/>
      <c r="E2823" s="106"/>
      <c r="F2823" s="106"/>
      <c r="G2823" s="106"/>
      <c r="H2823" s="106"/>
      <c r="I2823" s="106"/>
      <c r="J2823" s="109"/>
      <c r="K2823" s="108"/>
      <c r="L2823" s="106"/>
      <c r="M2823" s="106"/>
      <c r="N2823" s="106"/>
      <c r="O2823" s="106"/>
      <c r="P2823" s="106"/>
      <c r="Q2823" s="106"/>
      <c r="R2823" s="106"/>
      <c r="S2823" s="106"/>
      <c r="T2823" s="106"/>
      <c r="U2823" s="122"/>
      <c r="AB2823" s="83"/>
      <c r="AD2823" s="83"/>
    </row>
    <row r="2824" spans="1:30" hidden="1" x14ac:dyDescent="0.25">
      <c r="A2824" s="24" t="str">
        <f>IF(D2824="","",(B2824&amp;"|"&amp;C2824&amp;"|"&amp;D2824&amp;"|"&amp;E2824&amp;"|"&amp;F2824&amp;"|"&amp;G2824&amp;"|"&amp;H2824&amp;"|"&amp;I2824&amp;"|"&amp;J2824&amp;"|"&amp;K2824&amp;"|"&amp;L2824&amp;"|"&amp;M2824&amp;"|"&amp;N2824&amp;"|"&amp;O2824&amp;"|"&amp;P2824&amp;"|"&amp;Q2824&amp;"|"&amp;R2824&amp;"|"&amp;S2824&amp;"|"&amp;T2824&amp;"|"&amp;U2824&amp;"|"&amp;V2824&amp;"|"&amp;W2824&amp;"|"&amp;X2824&amp;"|"&amp;Y2824&amp;"|"&amp;Z2824&amp;"|"&amp;AA2824&amp;"|"&amp;AB2824&amp;"|"&amp;AC2824&amp;"|"&amp;AD2824&amp;"|"&amp;AE2824&amp;"|"&amp;AF2824&amp;"|"))</f>
        <v/>
      </c>
      <c r="B2824" s="30" t="s">
        <v>1649</v>
      </c>
      <c r="C2824" s="30"/>
      <c r="D2824" s="55"/>
      <c r="F2824" s="83"/>
      <c r="G2824" s="46"/>
      <c r="H2824" s="27"/>
      <c r="I2824" s="83"/>
      <c r="J2824" s="28"/>
      <c r="K2824" s="83"/>
      <c r="L2824" s="83"/>
      <c r="M2824" s="29"/>
      <c r="N2824" s="83"/>
      <c r="O2824" s="29"/>
      <c r="P2824" s="83"/>
      <c r="Q2824" s="83"/>
      <c r="R2824" s="29"/>
      <c r="S2824" s="55"/>
      <c r="T2824" s="55"/>
      <c r="U2824" s="26"/>
      <c r="AB2824" s="29"/>
      <c r="AD2824" s="29"/>
    </row>
    <row r="2825" spans="1:30" hidden="1" x14ac:dyDescent="0.25">
      <c r="A2825" s="24" t="str">
        <f>IF(D2825="","",(B2825&amp;"|"&amp;C2825&amp;"|"&amp;D2825&amp;"|"&amp;E2825&amp;"|"&amp;F2825&amp;"|"&amp;G2825&amp;"|"&amp;H2825&amp;"|"&amp;I2825&amp;"|"&amp;J2825&amp;"|"&amp;K2825&amp;"|"&amp;L2825&amp;"|"&amp;M2825&amp;"|"&amp;N2825&amp;"|"&amp;O2825&amp;"|"&amp;P2825&amp;"|"&amp;Q2825&amp;"|"&amp;R2825&amp;"|"&amp;S2825&amp;"|"&amp;T2825&amp;"|"&amp;U2825&amp;"|"&amp;V2825&amp;"|"&amp;W2825&amp;"|"&amp;X2825&amp;"|"&amp;Y2825&amp;"|"&amp;Z2825&amp;"|"&amp;AA2825&amp;"|"&amp;AB2825&amp;"|"&amp;AC2825&amp;"|"&amp;AD2825&amp;"|"&amp;AE2825&amp;"|"&amp;AF2825&amp;"|"))</f>
        <v/>
      </c>
      <c r="B2825" s="120" t="s">
        <v>1649</v>
      </c>
      <c r="C2825" s="121" t="s">
        <v>3624</v>
      </c>
      <c r="D2825" s="106"/>
      <c r="E2825" s="106"/>
      <c r="F2825" s="106"/>
      <c r="G2825" s="106"/>
      <c r="H2825" s="106"/>
      <c r="I2825" s="106"/>
      <c r="J2825" s="109"/>
      <c r="K2825" s="108"/>
      <c r="L2825" s="106"/>
      <c r="M2825" s="106"/>
      <c r="N2825" s="106"/>
      <c r="O2825" s="106"/>
      <c r="P2825" s="106"/>
      <c r="Q2825" s="106"/>
      <c r="R2825" s="106"/>
      <c r="S2825" s="106"/>
      <c r="T2825" s="106"/>
      <c r="U2825" s="122"/>
      <c r="AB2825" s="83"/>
      <c r="AD2825" s="83"/>
    </row>
    <row r="2826" spans="1:30" hidden="1" x14ac:dyDescent="0.25">
      <c r="A2826" s="24" t="str">
        <f>IF(D2826="","",(B2826&amp;"|"&amp;C2826&amp;"|"&amp;D2826&amp;"|"&amp;E2826&amp;"|"&amp;F2826&amp;"|"&amp;G2826&amp;"|"&amp;H2826&amp;"|"&amp;I2826&amp;"|"&amp;J2826&amp;"|"&amp;K2826&amp;"|"&amp;L2826&amp;"|"&amp;M2826&amp;"|"&amp;N2826&amp;"|"&amp;O2826&amp;"|"&amp;P2826&amp;"|"&amp;Q2826&amp;"|"&amp;R2826&amp;"|"&amp;S2826&amp;"|"&amp;T2826&amp;"|"&amp;U2826&amp;"|"&amp;V2826&amp;"|"&amp;W2826&amp;"|"&amp;X2826&amp;"|"&amp;Y2826&amp;"|"&amp;Z2826&amp;"|"&amp;AA2826&amp;"|"&amp;AB2826&amp;"|"&amp;AC2826&amp;"|"&amp;AD2826&amp;"|"&amp;AE2826&amp;"|"&amp;AF2826&amp;"|"))</f>
        <v/>
      </c>
      <c r="B2826" s="30" t="s">
        <v>1650</v>
      </c>
      <c r="C2826" s="30"/>
      <c r="D2826" s="55"/>
      <c r="F2826" s="83"/>
      <c r="G2826" s="46"/>
      <c r="H2826" s="27"/>
      <c r="I2826" s="83"/>
      <c r="J2826" s="28"/>
      <c r="K2826" s="83"/>
      <c r="L2826" s="83"/>
      <c r="M2826" s="29"/>
      <c r="N2826" s="83"/>
      <c r="O2826" s="29"/>
      <c r="P2826" s="83"/>
      <c r="Q2826" s="83"/>
      <c r="R2826" s="29"/>
      <c r="S2826" s="55"/>
      <c r="T2826" s="55"/>
      <c r="U2826" s="26"/>
      <c r="AB2826" s="29"/>
      <c r="AD2826" s="29"/>
    </row>
    <row r="2827" spans="1:30" hidden="1" x14ac:dyDescent="0.25">
      <c r="A2827" s="24" t="str">
        <f>IF(D2827="","",(B2827&amp;"|"&amp;C2827&amp;"|"&amp;D2827&amp;"|"&amp;E2827&amp;"|"&amp;F2827&amp;"|"&amp;G2827&amp;"|"&amp;H2827&amp;"|"&amp;I2827&amp;"|"&amp;J2827&amp;"|"&amp;K2827&amp;"|"&amp;L2827&amp;"|"&amp;M2827&amp;"|"&amp;N2827&amp;"|"&amp;O2827&amp;"|"&amp;P2827&amp;"|"&amp;Q2827&amp;"|"&amp;R2827&amp;"|"&amp;S2827&amp;"|"&amp;T2827&amp;"|"&amp;U2827&amp;"|"&amp;V2827&amp;"|"&amp;W2827&amp;"|"&amp;X2827&amp;"|"&amp;Y2827&amp;"|"&amp;Z2827&amp;"|"&amp;AA2827&amp;"|"&amp;AB2827&amp;"|"&amp;AC2827&amp;"|"&amp;AD2827&amp;"|"&amp;AE2827&amp;"|"&amp;AF2827&amp;"|"))</f>
        <v/>
      </c>
      <c r="B2827" s="120" t="s">
        <v>1650</v>
      </c>
      <c r="C2827" s="121" t="s">
        <v>3625</v>
      </c>
      <c r="D2827" s="106"/>
      <c r="E2827" s="106"/>
      <c r="F2827" s="106"/>
      <c r="G2827" s="106"/>
      <c r="H2827" s="106"/>
      <c r="I2827" s="106"/>
      <c r="J2827" s="109"/>
      <c r="K2827" s="108"/>
      <c r="L2827" s="106"/>
      <c r="M2827" s="106"/>
      <c r="N2827" s="106"/>
      <c r="O2827" s="106"/>
      <c r="P2827" s="106"/>
      <c r="Q2827" s="106"/>
      <c r="R2827" s="106"/>
      <c r="S2827" s="106"/>
      <c r="T2827" s="106"/>
      <c r="U2827" s="122"/>
      <c r="AB2827" s="83"/>
      <c r="AD2827" s="83"/>
    </row>
    <row r="2828" spans="1:30" hidden="1" x14ac:dyDescent="0.25">
      <c r="A2828" s="24" t="str">
        <f>IF(D2828="","",(B2828&amp;"|"&amp;C2828&amp;"|"&amp;D2828&amp;"|"&amp;E2828&amp;"|"&amp;F2828&amp;"|"&amp;G2828&amp;"|"&amp;H2828&amp;"|"&amp;I2828&amp;"|"&amp;J2828&amp;"|"&amp;K2828&amp;"|"&amp;L2828&amp;"|"&amp;M2828&amp;"|"&amp;N2828&amp;"|"&amp;O2828&amp;"|"&amp;P2828&amp;"|"&amp;Q2828&amp;"|"&amp;R2828&amp;"|"&amp;S2828&amp;"|"&amp;T2828&amp;"|"&amp;U2828&amp;"|"&amp;V2828&amp;"|"&amp;W2828&amp;"|"&amp;X2828&amp;"|"&amp;Y2828&amp;"|"&amp;Z2828&amp;"|"&amp;AA2828&amp;"|"&amp;AB2828&amp;"|"&amp;AC2828&amp;"|"&amp;AD2828&amp;"|"&amp;AE2828&amp;"|"&amp;AF2828&amp;"|"))</f>
        <v/>
      </c>
      <c r="B2828" s="30" t="s">
        <v>1651</v>
      </c>
      <c r="C2828" s="30"/>
      <c r="D2828" s="55"/>
      <c r="F2828" s="83"/>
      <c r="G2828" s="46"/>
      <c r="H2828" s="27"/>
      <c r="I2828" s="83"/>
      <c r="J2828" s="28"/>
      <c r="K2828" s="83"/>
      <c r="L2828" s="83"/>
      <c r="M2828" s="29"/>
      <c r="N2828" s="83"/>
      <c r="O2828" s="29"/>
      <c r="P2828" s="83"/>
      <c r="Q2828" s="83"/>
      <c r="R2828" s="29"/>
      <c r="S2828" s="55"/>
      <c r="T2828" s="55"/>
      <c r="U2828" s="26"/>
      <c r="AB2828" s="29"/>
      <c r="AD2828" s="29"/>
    </row>
    <row r="2829" spans="1:30" hidden="1" x14ac:dyDescent="0.25">
      <c r="A2829" s="24" t="str">
        <f>IF(D2829="","",(B2829&amp;"|"&amp;C2829&amp;"|"&amp;D2829&amp;"|"&amp;E2829&amp;"|"&amp;F2829&amp;"|"&amp;G2829&amp;"|"&amp;H2829&amp;"|"&amp;I2829&amp;"|"&amp;J2829&amp;"|"&amp;K2829&amp;"|"&amp;L2829&amp;"|"&amp;M2829&amp;"|"&amp;N2829&amp;"|"&amp;O2829&amp;"|"&amp;P2829&amp;"|"&amp;Q2829&amp;"|"&amp;R2829&amp;"|"&amp;S2829&amp;"|"&amp;T2829&amp;"|"&amp;U2829&amp;"|"&amp;V2829&amp;"|"&amp;W2829&amp;"|"&amp;X2829&amp;"|"&amp;Y2829&amp;"|"&amp;Z2829&amp;"|"&amp;AA2829&amp;"|"&amp;AB2829&amp;"|"&amp;AC2829&amp;"|"&amp;AD2829&amp;"|"&amp;AE2829&amp;"|"&amp;AF2829&amp;"|"))</f>
        <v/>
      </c>
      <c r="B2829" s="120" t="s">
        <v>1651</v>
      </c>
      <c r="C2829" s="121" t="s">
        <v>3626</v>
      </c>
      <c r="D2829" s="106"/>
      <c r="E2829" s="106"/>
      <c r="F2829" s="106"/>
      <c r="G2829" s="106"/>
      <c r="H2829" s="106"/>
      <c r="I2829" s="106"/>
      <c r="J2829" s="109"/>
      <c r="K2829" s="108"/>
      <c r="L2829" s="106"/>
      <c r="M2829" s="106"/>
      <c r="N2829" s="106"/>
      <c r="O2829" s="106"/>
      <c r="P2829" s="106"/>
      <c r="Q2829" s="106"/>
      <c r="R2829" s="106"/>
      <c r="S2829" s="106"/>
      <c r="T2829" s="106"/>
      <c r="U2829" s="122"/>
      <c r="AB2829" s="83"/>
      <c r="AD2829" s="83"/>
    </row>
    <row r="2830" spans="1:30" hidden="1" x14ac:dyDescent="0.25">
      <c r="A2830" s="24" t="str">
        <f>IF(D2830="","",(B2830&amp;"|"&amp;C2830&amp;"|"&amp;D2830&amp;"|"&amp;E2830&amp;"|"&amp;F2830&amp;"|"&amp;G2830&amp;"|"&amp;H2830&amp;"|"&amp;I2830&amp;"|"&amp;J2830&amp;"|"&amp;K2830&amp;"|"&amp;L2830&amp;"|"&amp;M2830&amp;"|"&amp;N2830&amp;"|"&amp;O2830&amp;"|"&amp;P2830&amp;"|"&amp;Q2830&amp;"|"&amp;R2830&amp;"|"&amp;S2830&amp;"|"&amp;T2830&amp;"|"&amp;U2830&amp;"|"&amp;V2830&amp;"|"&amp;W2830&amp;"|"&amp;X2830&amp;"|"&amp;Y2830&amp;"|"&amp;Z2830&amp;"|"&amp;AA2830&amp;"|"&amp;AB2830&amp;"|"&amp;AC2830&amp;"|"&amp;AD2830&amp;"|"&amp;AE2830&amp;"|"&amp;AF2830&amp;"|"))</f>
        <v/>
      </c>
      <c r="B2830" s="30" t="s">
        <v>1652</v>
      </c>
      <c r="C2830" s="30"/>
      <c r="D2830" s="55"/>
      <c r="F2830" s="83"/>
      <c r="G2830" s="46"/>
      <c r="H2830" s="27"/>
      <c r="I2830" s="83"/>
      <c r="J2830" s="28"/>
      <c r="K2830" s="83"/>
      <c r="L2830" s="83"/>
      <c r="M2830" s="29"/>
      <c r="N2830" s="83"/>
      <c r="O2830" s="29"/>
      <c r="P2830" s="83"/>
      <c r="Q2830" s="83"/>
      <c r="R2830" s="29"/>
      <c r="S2830" s="55"/>
      <c r="T2830" s="55"/>
      <c r="U2830" s="26"/>
      <c r="AB2830" s="29"/>
      <c r="AD2830" s="29"/>
    </row>
    <row r="2831" spans="1:30" hidden="1" x14ac:dyDescent="0.25">
      <c r="A2831" s="24" t="str">
        <f>IF(D2831="","",(B2831&amp;"|"&amp;C2831&amp;"|"&amp;D2831&amp;"|"&amp;E2831&amp;"|"&amp;F2831&amp;"|"&amp;G2831&amp;"|"&amp;H2831&amp;"|"&amp;I2831&amp;"|"&amp;J2831&amp;"|"&amp;K2831&amp;"|"&amp;L2831&amp;"|"&amp;M2831&amp;"|"&amp;N2831&amp;"|"&amp;O2831&amp;"|"&amp;P2831&amp;"|"&amp;Q2831&amp;"|"&amp;R2831&amp;"|"&amp;S2831&amp;"|"&amp;T2831&amp;"|"&amp;U2831&amp;"|"&amp;V2831&amp;"|"&amp;W2831&amp;"|"&amp;X2831&amp;"|"&amp;Y2831&amp;"|"&amp;Z2831&amp;"|"&amp;AA2831&amp;"|"&amp;AB2831&amp;"|"&amp;AC2831&amp;"|"&amp;AD2831&amp;"|"&amp;AE2831&amp;"|"&amp;AF2831&amp;"|"))</f>
        <v/>
      </c>
      <c r="B2831" s="120" t="s">
        <v>1652</v>
      </c>
      <c r="C2831" s="121" t="s">
        <v>3627</v>
      </c>
      <c r="D2831" s="106"/>
      <c r="E2831" s="106"/>
      <c r="F2831" s="106"/>
      <c r="G2831" s="106"/>
      <c r="H2831" s="106"/>
      <c r="I2831" s="106"/>
      <c r="J2831" s="109"/>
      <c r="K2831" s="108"/>
      <c r="L2831" s="106"/>
      <c r="M2831" s="106"/>
      <c r="N2831" s="106"/>
      <c r="O2831" s="106"/>
      <c r="P2831" s="106"/>
      <c r="Q2831" s="106"/>
      <c r="R2831" s="106"/>
      <c r="S2831" s="106"/>
      <c r="T2831" s="106"/>
      <c r="U2831" s="122"/>
      <c r="AB2831" s="83"/>
      <c r="AD2831" s="83"/>
    </row>
    <row r="2832" spans="1:30" hidden="1" x14ac:dyDescent="0.25">
      <c r="A2832" s="24" t="str">
        <f>IF(D2832="","",(B2832&amp;"|"&amp;C2832&amp;"|"&amp;D2832&amp;"|"&amp;E2832&amp;"|"&amp;F2832&amp;"|"&amp;G2832&amp;"|"&amp;H2832&amp;"|"&amp;I2832&amp;"|"&amp;J2832&amp;"|"&amp;K2832&amp;"|"&amp;L2832&amp;"|"&amp;M2832&amp;"|"&amp;N2832&amp;"|"&amp;O2832&amp;"|"&amp;P2832&amp;"|"&amp;Q2832&amp;"|"&amp;R2832&amp;"|"&amp;S2832&amp;"|"&amp;T2832&amp;"|"&amp;U2832&amp;"|"&amp;V2832&amp;"|"&amp;W2832&amp;"|"&amp;X2832&amp;"|"&amp;Y2832&amp;"|"&amp;Z2832&amp;"|"&amp;AA2832&amp;"|"&amp;AB2832&amp;"|"&amp;AC2832&amp;"|"&amp;AD2832&amp;"|"&amp;AE2832&amp;"|"&amp;AF2832&amp;"|"))</f>
        <v/>
      </c>
      <c r="B2832" s="30" t="s">
        <v>1653</v>
      </c>
      <c r="C2832" s="30"/>
      <c r="D2832" s="55"/>
      <c r="F2832" s="83"/>
      <c r="G2832" s="46"/>
      <c r="H2832" s="27"/>
      <c r="I2832" s="83"/>
      <c r="J2832" s="28"/>
      <c r="K2832" s="83"/>
      <c r="L2832" s="83"/>
      <c r="M2832" s="29"/>
      <c r="N2832" s="83"/>
      <c r="O2832" s="29"/>
      <c r="P2832" s="83"/>
      <c r="Q2832" s="83"/>
      <c r="R2832" s="29"/>
      <c r="S2832" s="55"/>
      <c r="T2832" s="55"/>
      <c r="U2832" s="26"/>
      <c r="AB2832" s="29"/>
      <c r="AD2832" s="29"/>
    </row>
    <row r="2833" spans="1:30" hidden="1" x14ac:dyDescent="0.25">
      <c r="A2833" s="24" t="str">
        <f>IF(D2833="","",(B2833&amp;"|"&amp;C2833&amp;"|"&amp;D2833&amp;"|"&amp;E2833&amp;"|"&amp;F2833&amp;"|"&amp;G2833&amp;"|"&amp;H2833&amp;"|"&amp;I2833&amp;"|"&amp;J2833&amp;"|"&amp;K2833&amp;"|"&amp;L2833&amp;"|"&amp;M2833&amp;"|"&amp;N2833&amp;"|"&amp;O2833&amp;"|"&amp;P2833&amp;"|"&amp;Q2833&amp;"|"&amp;R2833&amp;"|"&amp;S2833&amp;"|"&amp;T2833&amp;"|"&amp;U2833&amp;"|"&amp;V2833&amp;"|"&amp;W2833&amp;"|"&amp;X2833&amp;"|"&amp;Y2833&amp;"|"&amp;Z2833&amp;"|"&amp;AA2833&amp;"|"&amp;AB2833&amp;"|"&amp;AC2833&amp;"|"&amp;AD2833&amp;"|"&amp;AE2833&amp;"|"&amp;AF2833&amp;"|"))</f>
        <v/>
      </c>
      <c r="B2833" s="120" t="s">
        <v>1653</v>
      </c>
      <c r="C2833" s="121" t="s">
        <v>3628</v>
      </c>
      <c r="D2833" s="106"/>
      <c r="E2833" s="106"/>
      <c r="F2833" s="106"/>
      <c r="G2833" s="106"/>
      <c r="H2833" s="106"/>
      <c r="I2833" s="106"/>
      <c r="J2833" s="109"/>
      <c r="K2833" s="108"/>
      <c r="L2833" s="106"/>
      <c r="M2833" s="106"/>
      <c r="N2833" s="106"/>
      <c r="O2833" s="106"/>
      <c r="P2833" s="106"/>
      <c r="Q2833" s="106"/>
      <c r="R2833" s="106"/>
      <c r="S2833" s="106"/>
      <c r="T2833" s="106"/>
      <c r="U2833" s="122"/>
      <c r="AB2833" s="83"/>
      <c r="AD2833" s="83"/>
    </row>
    <row r="2834" spans="1:30" hidden="1" x14ac:dyDescent="0.25">
      <c r="A2834" s="24" t="str">
        <f>IF(D2834="","",(B2834&amp;"|"&amp;C2834&amp;"|"&amp;D2834&amp;"|"&amp;E2834&amp;"|"&amp;F2834&amp;"|"&amp;G2834&amp;"|"&amp;H2834&amp;"|"&amp;I2834&amp;"|"&amp;J2834&amp;"|"&amp;K2834&amp;"|"&amp;L2834&amp;"|"&amp;M2834&amp;"|"&amp;N2834&amp;"|"&amp;O2834&amp;"|"&amp;P2834&amp;"|"&amp;Q2834&amp;"|"&amp;R2834&amp;"|"&amp;S2834&amp;"|"&amp;T2834&amp;"|"&amp;U2834&amp;"|"&amp;V2834&amp;"|"&amp;W2834&amp;"|"&amp;X2834&amp;"|"&amp;Y2834&amp;"|"&amp;Z2834&amp;"|"&amp;AA2834&amp;"|"&amp;AB2834&amp;"|"&amp;AC2834&amp;"|"&amp;AD2834&amp;"|"&amp;AE2834&amp;"|"&amp;AF2834&amp;"|"))</f>
        <v/>
      </c>
      <c r="B2834" s="30" t="s">
        <v>1654</v>
      </c>
      <c r="C2834" s="30"/>
      <c r="D2834" s="55"/>
      <c r="F2834" s="83"/>
      <c r="G2834" s="46"/>
      <c r="H2834" s="27"/>
      <c r="I2834" s="83"/>
      <c r="J2834" s="28"/>
      <c r="K2834" s="83"/>
      <c r="L2834" s="83"/>
      <c r="M2834" s="29"/>
      <c r="N2834" s="83"/>
      <c r="O2834" s="29"/>
      <c r="P2834" s="83"/>
      <c r="Q2834" s="83"/>
      <c r="R2834" s="29"/>
      <c r="S2834" s="55"/>
      <c r="T2834" s="55"/>
      <c r="U2834" s="26"/>
      <c r="AB2834" s="29"/>
      <c r="AD2834" s="29"/>
    </row>
    <row r="2835" spans="1:30" hidden="1" x14ac:dyDescent="0.25">
      <c r="A2835" s="24" t="str">
        <f>IF(D2835="","",(B2835&amp;"|"&amp;C2835&amp;"|"&amp;D2835&amp;"|"&amp;E2835&amp;"|"&amp;F2835&amp;"|"&amp;G2835&amp;"|"&amp;H2835&amp;"|"&amp;I2835&amp;"|"&amp;J2835&amp;"|"&amp;K2835&amp;"|"&amp;L2835&amp;"|"&amp;M2835&amp;"|"&amp;N2835&amp;"|"&amp;O2835&amp;"|"&amp;P2835&amp;"|"&amp;Q2835&amp;"|"&amp;R2835&amp;"|"&amp;S2835&amp;"|"&amp;T2835&amp;"|"&amp;U2835&amp;"|"&amp;V2835&amp;"|"&amp;W2835&amp;"|"&amp;X2835&amp;"|"&amp;Y2835&amp;"|"&amp;Z2835&amp;"|"&amp;AA2835&amp;"|"&amp;AB2835&amp;"|"&amp;AC2835&amp;"|"&amp;AD2835&amp;"|"&amp;AE2835&amp;"|"&amp;AF2835&amp;"|"))</f>
        <v/>
      </c>
      <c r="B2835" s="120" t="s">
        <v>1654</v>
      </c>
      <c r="C2835" s="121" t="s">
        <v>3629</v>
      </c>
      <c r="D2835" s="106"/>
      <c r="E2835" s="106"/>
      <c r="F2835" s="106"/>
      <c r="G2835" s="106"/>
      <c r="H2835" s="106"/>
      <c r="I2835" s="106"/>
      <c r="J2835" s="109"/>
      <c r="K2835" s="108"/>
      <c r="L2835" s="106"/>
      <c r="M2835" s="106"/>
      <c r="N2835" s="106"/>
      <c r="O2835" s="106"/>
      <c r="P2835" s="106"/>
      <c r="Q2835" s="106"/>
      <c r="R2835" s="106"/>
      <c r="S2835" s="106"/>
      <c r="T2835" s="106"/>
      <c r="U2835" s="122"/>
      <c r="AB2835" s="83"/>
      <c r="AD2835" s="83"/>
    </row>
    <row r="2836" spans="1:30" hidden="1" x14ac:dyDescent="0.25">
      <c r="A2836" s="24" t="str">
        <f>IF(D2836="","",(B2836&amp;"|"&amp;C2836&amp;"|"&amp;D2836&amp;"|"&amp;E2836&amp;"|"&amp;F2836&amp;"|"&amp;G2836&amp;"|"&amp;H2836&amp;"|"&amp;I2836&amp;"|"&amp;J2836&amp;"|"&amp;K2836&amp;"|"&amp;L2836&amp;"|"&amp;M2836&amp;"|"&amp;N2836&amp;"|"&amp;O2836&amp;"|"&amp;P2836&amp;"|"&amp;Q2836&amp;"|"&amp;R2836&amp;"|"&amp;S2836&amp;"|"&amp;T2836&amp;"|"&amp;U2836&amp;"|"&amp;V2836&amp;"|"&amp;W2836&amp;"|"&amp;X2836&amp;"|"&amp;Y2836&amp;"|"&amp;Z2836&amp;"|"&amp;AA2836&amp;"|"&amp;AB2836&amp;"|"&amp;AC2836&amp;"|"&amp;AD2836&amp;"|"&amp;AE2836&amp;"|"&amp;AF2836&amp;"|"))</f>
        <v/>
      </c>
      <c r="B2836" s="30" t="s">
        <v>1655</v>
      </c>
      <c r="C2836" s="30"/>
      <c r="D2836" s="55"/>
      <c r="F2836" s="83"/>
      <c r="G2836" s="46"/>
      <c r="H2836" s="27"/>
      <c r="I2836" s="83"/>
      <c r="J2836" s="28"/>
      <c r="K2836" s="83"/>
      <c r="L2836" s="83"/>
      <c r="M2836" s="29"/>
      <c r="N2836" s="83"/>
      <c r="O2836" s="29"/>
      <c r="P2836" s="83"/>
      <c r="Q2836" s="83"/>
      <c r="R2836" s="29"/>
      <c r="S2836" s="55"/>
      <c r="T2836" s="55"/>
      <c r="U2836" s="26"/>
      <c r="AB2836" s="29"/>
      <c r="AD2836" s="29"/>
    </row>
    <row r="2837" spans="1:30" hidden="1" x14ac:dyDescent="0.25">
      <c r="A2837" s="24" t="str">
        <f>IF(D2837="","",(B2837&amp;"|"&amp;C2837&amp;"|"&amp;D2837&amp;"|"&amp;E2837&amp;"|"&amp;F2837&amp;"|"&amp;G2837&amp;"|"&amp;H2837&amp;"|"&amp;I2837&amp;"|"&amp;J2837&amp;"|"&amp;K2837&amp;"|"&amp;L2837&amp;"|"&amp;M2837&amp;"|"&amp;N2837&amp;"|"&amp;O2837&amp;"|"&amp;P2837&amp;"|"&amp;Q2837&amp;"|"&amp;R2837&amp;"|"&amp;S2837&amp;"|"&amp;T2837&amp;"|"&amp;U2837&amp;"|"&amp;V2837&amp;"|"&amp;W2837&amp;"|"&amp;X2837&amp;"|"&amp;Y2837&amp;"|"&amp;Z2837&amp;"|"&amp;AA2837&amp;"|"&amp;AB2837&amp;"|"&amp;AC2837&amp;"|"&amp;AD2837&amp;"|"&amp;AE2837&amp;"|"&amp;AF2837&amp;"|"))</f>
        <v/>
      </c>
      <c r="B2837" s="120" t="s">
        <v>1655</v>
      </c>
      <c r="C2837" s="121" t="s">
        <v>3630</v>
      </c>
      <c r="D2837" s="106"/>
      <c r="E2837" s="106"/>
      <c r="F2837" s="106"/>
      <c r="G2837" s="106"/>
      <c r="H2837" s="106"/>
      <c r="I2837" s="106"/>
      <c r="J2837" s="109"/>
      <c r="K2837" s="108"/>
      <c r="L2837" s="106"/>
      <c r="M2837" s="106"/>
      <c r="N2837" s="106"/>
      <c r="O2837" s="106"/>
      <c r="P2837" s="106"/>
      <c r="Q2837" s="106"/>
      <c r="R2837" s="106"/>
      <c r="S2837" s="106"/>
      <c r="T2837" s="106"/>
      <c r="U2837" s="122"/>
      <c r="AB2837" s="83"/>
      <c r="AD2837" s="83"/>
    </row>
    <row r="2838" spans="1:30" hidden="1" x14ac:dyDescent="0.25">
      <c r="A2838" s="24" t="str">
        <f>IF(D2838="","",(B2838&amp;"|"&amp;C2838&amp;"|"&amp;D2838&amp;"|"&amp;E2838&amp;"|"&amp;F2838&amp;"|"&amp;G2838&amp;"|"&amp;H2838&amp;"|"&amp;I2838&amp;"|"&amp;J2838&amp;"|"&amp;K2838&amp;"|"&amp;L2838&amp;"|"&amp;M2838&amp;"|"&amp;N2838&amp;"|"&amp;O2838&amp;"|"&amp;P2838&amp;"|"&amp;Q2838&amp;"|"&amp;R2838&amp;"|"&amp;S2838&amp;"|"&amp;T2838&amp;"|"&amp;U2838&amp;"|"&amp;V2838&amp;"|"&amp;W2838&amp;"|"&amp;X2838&amp;"|"&amp;Y2838&amp;"|"&amp;Z2838&amp;"|"&amp;AA2838&amp;"|"&amp;AB2838&amp;"|"&amp;AC2838&amp;"|"&amp;AD2838&amp;"|"&amp;AE2838&amp;"|"&amp;AF2838&amp;"|"))</f>
        <v/>
      </c>
      <c r="B2838" s="30" t="s">
        <v>1656</v>
      </c>
      <c r="C2838" s="30"/>
      <c r="D2838" s="55"/>
      <c r="F2838" s="83"/>
      <c r="G2838" s="46"/>
      <c r="H2838" s="27"/>
      <c r="I2838" s="83"/>
      <c r="J2838" s="28"/>
      <c r="K2838" s="83"/>
      <c r="L2838" s="83"/>
      <c r="M2838" s="29"/>
      <c r="N2838" s="83"/>
      <c r="O2838" s="29"/>
      <c r="P2838" s="83"/>
      <c r="Q2838" s="83"/>
      <c r="R2838" s="29"/>
      <c r="S2838" s="55"/>
      <c r="T2838" s="55"/>
      <c r="U2838" s="26"/>
      <c r="AB2838" s="29"/>
      <c r="AD2838" s="29"/>
    </row>
    <row r="2839" spans="1:30" hidden="1" x14ac:dyDescent="0.25">
      <c r="A2839" s="24" t="str">
        <f>IF(D2839="","",(B2839&amp;"|"&amp;C2839&amp;"|"&amp;D2839&amp;"|"&amp;E2839&amp;"|"&amp;F2839&amp;"|"&amp;G2839&amp;"|"&amp;H2839&amp;"|"&amp;I2839&amp;"|"&amp;J2839&amp;"|"&amp;K2839&amp;"|"&amp;L2839&amp;"|"&amp;M2839&amp;"|"&amp;N2839&amp;"|"&amp;O2839&amp;"|"&amp;P2839&amp;"|"&amp;Q2839&amp;"|"&amp;R2839&amp;"|"&amp;S2839&amp;"|"&amp;T2839&amp;"|"&amp;U2839&amp;"|"&amp;V2839&amp;"|"&amp;W2839&amp;"|"&amp;X2839&amp;"|"&amp;Y2839&amp;"|"&amp;Z2839&amp;"|"&amp;AA2839&amp;"|"&amp;AB2839&amp;"|"&amp;AC2839&amp;"|"&amp;AD2839&amp;"|"&amp;AE2839&amp;"|"&amp;AF2839&amp;"|"))</f>
        <v/>
      </c>
      <c r="B2839" s="120" t="s">
        <v>1656</v>
      </c>
      <c r="C2839" s="121" t="s">
        <v>3631</v>
      </c>
      <c r="D2839" s="106"/>
      <c r="E2839" s="106"/>
      <c r="F2839" s="106"/>
      <c r="G2839" s="106"/>
      <c r="H2839" s="106"/>
      <c r="I2839" s="106"/>
      <c r="J2839" s="109"/>
      <c r="K2839" s="108"/>
      <c r="L2839" s="106"/>
      <c r="M2839" s="106"/>
      <c r="N2839" s="106"/>
      <c r="O2839" s="106"/>
      <c r="P2839" s="106"/>
      <c r="Q2839" s="106"/>
      <c r="R2839" s="106"/>
      <c r="S2839" s="106"/>
      <c r="T2839" s="106"/>
      <c r="U2839" s="122"/>
      <c r="AB2839" s="83"/>
      <c r="AD2839" s="83"/>
    </row>
    <row r="2840" spans="1:30" hidden="1" x14ac:dyDescent="0.25">
      <c r="A2840" s="24" t="str">
        <f>IF(D2840="","",(B2840&amp;"|"&amp;C2840&amp;"|"&amp;D2840&amp;"|"&amp;E2840&amp;"|"&amp;F2840&amp;"|"&amp;G2840&amp;"|"&amp;H2840&amp;"|"&amp;I2840&amp;"|"&amp;J2840&amp;"|"&amp;K2840&amp;"|"&amp;L2840&amp;"|"&amp;M2840&amp;"|"&amp;N2840&amp;"|"&amp;O2840&amp;"|"&amp;P2840&amp;"|"&amp;Q2840&amp;"|"&amp;R2840&amp;"|"&amp;S2840&amp;"|"&amp;T2840&amp;"|"&amp;U2840&amp;"|"&amp;V2840&amp;"|"&amp;W2840&amp;"|"&amp;X2840&amp;"|"&amp;Y2840&amp;"|"&amp;Z2840&amp;"|"&amp;AA2840&amp;"|"&amp;AB2840&amp;"|"&amp;AC2840&amp;"|"&amp;AD2840&amp;"|"&amp;AE2840&amp;"|"&amp;AF2840&amp;"|"))</f>
        <v/>
      </c>
      <c r="B2840" s="30" t="s">
        <v>1657</v>
      </c>
      <c r="C2840" s="30"/>
      <c r="D2840" s="55"/>
      <c r="F2840" s="83"/>
      <c r="G2840" s="46"/>
      <c r="H2840" s="27"/>
      <c r="I2840" s="83"/>
      <c r="J2840" s="28"/>
      <c r="K2840" s="83"/>
      <c r="L2840" s="83"/>
      <c r="M2840" s="29"/>
      <c r="N2840" s="83"/>
      <c r="O2840" s="29"/>
      <c r="P2840" s="83"/>
      <c r="Q2840" s="83"/>
      <c r="R2840" s="29"/>
      <c r="S2840" s="55"/>
      <c r="T2840" s="55"/>
      <c r="U2840" s="26"/>
      <c r="AB2840" s="29"/>
      <c r="AD2840" s="29"/>
    </row>
    <row r="2841" spans="1:30" hidden="1" x14ac:dyDescent="0.25">
      <c r="A2841" s="24" t="str">
        <f>IF(D2841="","",(B2841&amp;"|"&amp;C2841&amp;"|"&amp;D2841&amp;"|"&amp;E2841&amp;"|"&amp;F2841&amp;"|"&amp;G2841&amp;"|"&amp;H2841&amp;"|"&amp;I2841&amp;"|"&amp;J2841&amp;"|"&amp;K2841&amp;"|"&amp;L2841&amp;"|"&amp;M2841&amp;"|"&amp;N2841&amp;"|"&amp;O2841&amp;"|"&amp;P2841&amp;"|"&amp;Q2841&amp;"|"&amp;R2841&amp;"|"&amp;S2841&amp;"|"&amp;T2841&amp;"|"&amp;U2841&amp;"|"&amp;V2841&amp;"|"&amp;W2841&amp;"|"&amp;X2841&amp;"|"&amp;Y2841&amp;"|"&amp;Z2841&amp;"|"&amp;AA2841&amp;"|"&amp;AB2841&amp;"|"&amp;AC2841&amp;"|"&amp;AD2841&amp;"|"&amp;AE2841&amp;"|"&amp;AF2841&amp;"|"))</f>
        <v/>
      </c>
      <c r="B2841" s="120" t="s">
        <v>1657</v>
      </c>
      <c r="C2841" s="121" t="s">
        <v>3632</v>
      </c>
      <c r="D2841" s="106"/>
      <c r="E2841" s="106"/>
      <c r="F2841" s="106"/>
      <c r="G2841" s="106"/>
      <c r="H2841" s="106"/>
      <c r="I2841" s="106"/>
      <c r="J2841" s="109"/>
      <c r="K2841" s="108"/>
      <c r="L2841" s="106"/>
      <c r="M2841" s="106"/>
      <c r="N2841" s="106"/>
      <c r="O2841" s="106"/>
      <c r="P2841" s="106"/>
      <c r="Q2841" s="106"/>
      <c r="R2841" s="106"/>
      <c r="S2841" s="106"/>
      <c r="T2841" s="106"/>
      <c r="U2841" s="122"/>
      <c r="AB2841" s="83"/>
      <c r="AD2841" s="83"/>
    </row>
    <row r="2842" spans="1:30" hidden="1" x14ac:dyDescent="0.25">
      <c r="A2842" s="24" t="str">
        <f>IF(D2842="","",(B2842&amp;"|"&amp;C2842&amp;"|"&amp;D2842&amp;"|"&amp;E2842&amp;"|"&amp;F2842&amp;"|"&amp;G2842&amp;"|"&amp;H2842&amp;"|"&amp;I2842&amp;"|"&amp;J2842&amp;"|"&amp;K2842&amp;"|"&amp;L2842&amp;"|"&amp;M2842&amp;"|"&amp;N2842&amp;"|"&amp;O2842&amp;"|"&amp;P2842&amp;"|"&amp;Q2842&amp;"|"&amp;R2842&amp;"|"&amp;S2842&amp;"|"&amp;T2842&amp;"|"&amp;U2842&amp;"|"&amp;V2842&amp;"|"&amp;W2842&amp;"|"&amp;X2842&amp;"|"&amp;Y2842&amp;"|"&amp;Z2842&amp;"|"&amp;AA2842&amp;"|"&amp;AB2842&amp;"|"&amp;AC2842&amp;"|"&amp;AD2842&amp;"|"&amp;AE2842&amp;"|"&amp;AF2842&amp;"|"))</f>
        <v/>
      </c>
      <c r="B2842" s="30" t="s">
        <v>1658</v>
      </c>
      <c r="C2842" s="30"/>
      <c r="D2842" s="55"/>
      <c r="F2842" s="83"/>
      <c r="G2842" s="46"/>
      <c r="H2842" s="27"/>
      <c r="I2842" s="83"/>
      <c r="J2842" s="28"/>
      <c r="K2842" s="83"/>
      <c r="L2842" s="83"/>
      <c r="M2842" s="29"/>
      <c r="N2842" s="83"/>
      <c r="O2842" s="29"/>
      <c r="P2842" s="83"/>
      <c r="Q2842" s="83"/>
      <c r="R2842" s="29"/>
      <c r="S2842" s="55"/>
      <c r="T2842" s="55"/>
      <c r="U2842" s="26"/>
      <c r="AB2842" s="29"/>
      <c r="AD2842" s="29"/>
    </row>
    <row r="2843" spans="1:30" hidden="1" x14ac:dyDescent="0.25">
      <c r="A2843" s="24" t="str">
        <f>IF(D2843="","",(B2843&amp;"|"&amp;C2843&amp;"|"&amp;D2843&amp;"|"&amp;E2843&amp;"|"&amp;F2843&amp;"|"&amp;G2843&amp;"|"&amp;H2843&amp;"|"&amp;I2843&amp;"|"&amp;J2843&amp;"|"&amp;K2843&amp;"|"&amp;L2843&amp;"|"&amp;M2843&amp;"|"&amp;N2843&amp;"|"&amp;O2843&amp;"|"&amp;P2843&amp;"|"&amp;Q2843&amp;"|"&amp;R2843&amp;"|"&amp;S2843&amp;"|"&amp;T2843&amp;"|"&amp;U2843&amp;"|"&amp;V2843&amp;"|"&amp;W2843&amp;"|"&amp;X2843&amp;"|"&amp;Y2843&amp;"|"&amp;Z2843&amp;"|"&amp;AA2843&amp;"|"&amp;AB2843&amp;"|"&amp;AC2843&amp;"|"&amp;AD2843&amp;"|"&amp;AE2843&amp;"|"&amp;AF2843&amp;"|"))</f>
        <v/>
      </c>
      <c r="B2843" s="120" t="s">
        <v>1658</v>
      </c>
      <c r="C2843" s="121" t="s">
        <v>3633</v>
      </c>
      <c r="D2843" s="106"/>
      <c r="E2843" s="106"/>
      <c r="F2843" s="106"/>
      <c r="G2843" s="106"/>
      <c r="H2843" s="106"/>
      <c r="I2843" s="106"/>
      <c r="J2843" s="109"/>
      <c r="K2843" s="108"/>
      <c r="L2843" s="106"/>
      <c r="M2843" s="106"/>
      <c r="N2843" s="106"/>
      <c r="O2843" s="106"/>
      <c r="P2843" s="106"/>
      <c r="Q2843" s="106"/>
      <c r="R2843" s="106"/>
      <c r="S2843" s="106"/>
      <c r="T2843" s="106"/>
      <c r="U2843" s="122"/>
      <c r="AB2843" s="83"/>
      <c r="AD2843" s="83"/>
    </row>
    <row r="2844" spans="1:30" hidden="1" x14ac:dyDescent="0.25">
      <c r="A2844" s="24" t="str">
        <f>IF(D2844="","",(B2844&amp;"|"&amp;C2844&amp;"|"&amp;D2844&amp;"|"&amp;E2844&amp;"|"&amp;F2844&amp;"|"&amp;G2844&amp;"|"&amp;H2844&amp;"|"&amp;I2844&amp;"|"&amp;J2844&amp;"|"&amp;K2844&amp;"|"&amp;L2844&amp;"|"&amp;M2844&amp;"|"&amp;N2844&amp;"|"&amp;O2844&amp;"|"&amp;P2844&amp;"|"&amp;Q2844&amp;"|"&amp;R2844&amp;"|"&amp;S2844&amp;"|"&amp;T2844&amp;"|"&amp;U2844&amp;"|"&amp;V2844&amp;"|"&amp;W2844&amp;"|"&amp;X2844&amp;"|"&amp;Y2844&amp;"|"&amp;Z2844&amp;"|"&amp;AA2844&amp;"|"&amp;AB2844&amp;"|"&amp;AC2844&amp;"|"&amp;AD2844&amp;"|"&amp;AE2844&amp;"|"&amp;AF2844&amp;"|"))</f>
        <v/>
      </c>
      <c r="B2844" s="30" t="s">
        <v>1659</v>
      </c>
      <c r="C2844" s="30"/>
      <c r="D2844" s="55"/>
      <c r="F2844" s="83"/>
      <c r="G2844" s="46"/>
      <c r="H2844" s="27"/>
      <c r="I2844" s="83"/>
      <c r="J2844" s="28"/>
      <c r="K2844" s="83"/>
      <c r="L2844" s="83"/>
      <c r="M2844" s="29"/>
      <c r="N2844" s="83"/>
      <c r="O2844" s="29"/>
      <c r="P2844" s="83"/>
      <c r="Q2844" s="83"/>
      <c r="R2844" s="29"/>
      <c r="S2844" s="55"/>
      <c r="T2844" s="55"/>
      <c r="U2844" s="26"/>
      <c r="AB2844" s="29"/>
      <c r="AD2844" s="29"/>
    </row>
    <row r="2845" spans="1:30" hidden="1" x14ac:dyDescent="0.25">
      <c r="A2845" s="24" t="str">
        <f>IF(D2845="","",(B2845&amp;"|"&amp;C2845&amp;"|"&amp;D2845&amp;"|"&amp;E2845&amp;"|"&amp;F2845&amp;"|"&amp;G2845&amp;"|"&amp;H2845&amp;"|"&amp;I2845&amp;"|"&amp;J2845&amp;"|"&amp;K2845&amp;"|"&amp;L2845&amp;"|"&amp;M2845&amp;"|"&amp;N2845&amp;"|"&amp;O2845&amp;"|"&amp;P2845&amp;"|"&amp;Q2845&amp;"|"&amp;R2845&amp;"|"&amp;S2845&amp;"|"&amp;T2845&amp;"|"&amp;U2845&amp;"|"&amp;V2845&amp;"|"&amp;W2845&amp;"|"&amp;X2845&amp;"|"&amp;Y2845&amp;"|"&amp;Z2845&amp;"|"&amp;AA2845&amp;"|"&amp;AB2845&amp;"|"&amp;AC2845&amp;"|"&amp;AD2845&amp;"|"&amp;AE2845&amp;"|"&amp;AF2845&amp;"|"))</f>
        <v/>
      </c>
      <c r="B2845" s="120" t="s">
        <v>1659</v>
      </c>
      <c r="C2845" s="121" t="s">
        <v>3634</v>
      </c>
      <c r="D2845" s="106"/>
      <c r="E2845" s="106"/>
      <c r="F2845" s="106"/>
      <c r="G2845" s="106"/>
      <c r="H2845" s="106"/>
      <c r="I2845" s="106"/>
      <c r="J2845" s="109"/>
      <c r="K2845" s="108"/>
      <c r="L2845" s="106"/>
      <c r="M2845" s="106"/>
      <c r="N2845" s="106"/>
      <c r="O2845" s="106"/>
      <c r="P2845" s="106"/>
      <c r="Q2845" s="106"/>
      <c r="R2845" s="106"/>
      <c r="S2845" s="106"/>
      <c r="T2845" s="106"/>
      <c r="U2845" s="122"/>
      <c r="AB2845" s="83"/>
      <c r="AD2845" s="83"/>
    </row>
    <row r="2846" spans="1:30" hidden="1" x14ac:dyDescent="0.25">
      <c r="A2846" s="24" t="str">
        <f>IF(D2846="","",(B2846&amp;"|"&amp;C2846&amp;"|"&amp;D2846&amp;"|"&amp;E2846&amp;"|"&amp;F2846&amp;"|"&amp;G2846&amp;"|"&amp;H2846&amp;"|"&amp;I2846&amp;"|"&amp;J2846&amp;"|"&amp;K2846&amp;"|"&amp;L2846&amp;"|"&amp;M2846&amp;"|"&amp;N2846&amp;"|"&amp;O2846&amp;"|"&amp;P2846&amp;"|"&amp;Q2846&amp;"|"&amp;R2846&amp;"|"&amp;S2846&amp;"|"&amp;T2846&amp;"|"&amp;U2846&amp;"|"&amp;V2846&amp;"|"&amp;W2846&amp;"|"&amp;X2846&amp;"|"&amp;Y2846&amp;"|"&amp;Z2846&amp;"|"&amp;AA2846&amp;"|"&amp;AB2846&amp;"|"&amp;AC2846&amp;"|"&amp;AD2846&amp;"|"&amp;AE2846&amp;"|"&amp;AF2846&amp;"|"))</f>
        <v/>
      </c>
      <c r="B2846" s="30" t="s">
        <v>1660</v>
      </c>
      <c r="C2846" s="30"/>
      <c r="D2846" s="55"/>
      <c r="F2846" s="83"/>
      <c r="G2846" s="46"/>
      <c r="H2846" s="27"/>
      <c r="I2846" s="83"/>
      <c r="J2846" s="28"/>
      <c r="K2846" s="83"/>
      <c r="L2846" s="83"/>
      <c r="M2846" s="29"/>
      <c r="N2846" s="83"/>
      <c r="O2846" s="29"/>
      <c r="P2846" s="83"/>
      <c r="Q2846" s="83"/>
      <c r="R2846" s="29"/>
      <c r="S2846" s="55"/>
      <c r="T2846" s="55"/>
      <c r="U2846" s="26"/>
      <c r="AB2846" s="29"/>
      <c r="AD2846" s="29"/>
    </row>
    <row r="2847" spans="1:30" hidden="1" x14ac:dyDescent="0.25">
      <c r="A2847" s="24" t="str">
        <f>IF(D2847="","",(B2847&amp;"|"&amp;C2847&amp;"|"&amp;D2847&amp;"|"&amp;E2847&amp;"|"&amp;F2847&amp;"|"&amp;G2847&amp;"|"&amp;H2847&amp;"|"&amp;I2847&amp;"|"&amp;J2847&amp;"|"&amp;K2847&amp;"|"&amp;L2847&amp;"|"&amp;M2847&amp;"|"&amp;N2847&amp;"|"&amp;O2847&amp;"|"&amp;P2847&amp;"|"&amp;Q2847&amp;"|"&amp;R2847&amp;"|"&amp;S2847&amp;"|"&amp;T2847&amp;"|"&amp;U2847&amp;"|"&amp;V2847&amp;"|"&amp;W2847&amp;"|"&amp;X2847&amp;"|"&amp;Y2847&amp;"|"&amp;Z2847&amp;"|"&amp;AA2847&amp;"|"&amp;AB2847&amp;"|"&amp;AC2847&amp;"|"&amp;AD2847&amp;"|"&amp;AE2847&amp;"|"&amp;AF2847&amp;"|"))</f>
        <v/>
      </c>
      <c r="B2847" s="120" t="s">
        <v>1660</v>
      </c>
      <c r="C2847" s="121" t="s">
        <v>3635</v>
      </c>
      <c r="D2847" s="106"/>
      <c r="E2847" s="106"/>
      <c r="F2847" s="106"/>
      <c r="G2847" s="106"/>
      <c r="H2847" s="106"/>
      <c r="I2847" s="106"/>
      <c r="J2847" s="109"/>
      <c r="K2847" s="108"/>
      <c r="L2847" s="106"/>
      <c r="M2847" s="106"/>
      <c r="N2847" s="106"/>
      <c r="O2847" s="106"/>
      <c r="P2847" s="106"/>
      <c r="Q2847" s="106"/>
      <c r="R2847" s="106"/>
      <c r="S2847" s="106"/>
      <c r="T2847" s="106"/>
      <c r="U2847" s="122"/>
      <c r="AB2847" s="83"/>
      <c r="AD2847" s="83"/>
    </row>
    <row r="2848" spans="1:30" hidden="1" x14ac:dyDescent="0.25">
      <c r="A2848" s="24" t="str">
        <f>IF(D2848="","",(B2848&amp;"|"&amp;C2848&amp;"|"&amp;D2848&amp;"|"&amp;E2848&amp;"|"&amp;F2848&amp;"|"&amp;G2848&amp;"|"&amp;H2848&amp;"|"&amp;I2848&amp;"|"&amp;J2848&amp;"|"&amp;K2848&amp;"|"&amp;L2848&amp;"|"&amp;M2848&amp;"|"&amp;N2848&amp;"|"&amp;O2848&amp;"|"&amp;P2848&amp;"|"&amp;Q2848&amp;"|"&amp;R2848&amp;"|"&amp;S2848&amp;"|"&amp;T2848&amp;"|"&amp;U2848&amp;"|"&amp;V2848&amp;"|"&amp;W2848&amp;"|"&amp;X2848&amp;"|"&amp;Y2848&amp;"|"&amp;Z2848&amp;"|"&amp;AA2848&amp;"|"&amp;AB2848&amp;"|"&amp;AC2848&amp;"|"&amp;AD2848&amp;"|"&amp;AE2848&amp;"|"&amp;AF2848&amp;"|"))</f>
        <v/>
      </c>
      <c r="B2848" s="30" t="s">
        <v>1661</v>
      </c>
      <c r="C2848" s="30"/>
      <c r="D2848" s="55"/>
      <c r="F2848" s="83"/>
      <c r="G2848" s="46"/>
      <c r="H2848" s="27"/>
      <c r="I2848" s="83"/>
      <c r="J2848" s="28"/>
      <c r="K2848" s="83"/>
      <c r="L2848" s="83"/>
      <c r="M2848" s="29"/>
      <c r="N2848" s="83"/>
      <c r="O2848" s="29"/>
      <c r="P2848" s="83"/>
      <c r="Q2848" s="83"/>
      <c r="R2848" s="29"/>
      <c r="S2848" s="55"/>
      <c r="T2848" s="55"/>
      <c r="U2848" s="26"/>
      <c r="AB2848" s="29"/>
      <c r="AD2848" s="29"/>
    </row>
    <row r="2849" spans="1:30" hidden="1" x14ac:dyDescent="0.25">
      <c r="A2849" s="24" t="str">
        <f>IF(D2849="","",(B2849&amp;"|"&amp;C2849&amp;"|"&amp;D2849&amp;"|"&amp;E2849&amp;"|"&amp;F2849&amp;"|"&amp;G2849&amp;"|"&amp;H2849&amp;"|"&amp;I2849&amp;"|"&amp;J2849&amp;"|"&amp;K2849&amp;"|"&amp;L2849&amp;"|"&amp;M2849&amp;"|"&amp;N2849&amp;"|"&amp;O2849&amp;"|"&amp;P2849&amp;"|"&amp;Q2849&amp;"|"&amp;R2849&amp;"|"&amp;S2849&amp;"|"&amp;T2849&amp;"|"&amp;U2849&amp;"|"&amp;V2849&amp;"|"&amp;W2849&amp;"|"&amp;X2849&amp;"|"&amp;Y2849&amp;"|"&amp;Z2849&amp;"|"&amp;AA2849&amp;"|"&amp;AB2849&amp;"|"&amp;AC2849&amp;"|"&amp;AD2849&amp;"|"&amp;AE2849&amp;"|"&amp;AF2849&amp;"|"))</f>
        <v/>
      </c>
      <c r="B2849" s="120" t="s">
        <v>1661</v>
      </c>
      <c r="C2849" s="121" t="s">
        <v>3636</v>
      </c>
      <c r="D2849" s="106"/>
      <c r="E2849" s="106"/>
      <c r="F2849" s="106"/>
      <c r="G2849" s="106"/>
      <c r="H2849" s="106"/>
      <c r="I2849" s="106"/>
      <c r="J2849" s="109"/>
      <c r="K2849" s="108"/>
      <c r="L2849" s="106"/>
      <c r="M2849" s="106"/>
      <c r="N2849" s="106"/>
      <c r="O2849" s="106"/>
      <c r="P2849" s="106"/>
      <c r="Q2849" s="106"/>
      <c r="R2849" s="106"/>
      <c r="S2849" s="106"/>
      <c r="T2849" s="106"/>
      <c r="U2849" s="122"/>
      <c r="AB2849" s="83"/>
      <c r="AD2849" s="83"/>
    </row>
    <row r="2850" spans="1:30" hidden="1" x14ac:dyDescent="0.25">
      <c r="A2850" s="24" t="str">
        <f>IF(D2850="","",(B2850&amp;"|"&amp;C2850&amp;"|"&amp;D2850&amp;"|"&amp;E2850&amp;"|"&amp;F2850&amp;"|"&amp;G2850&amp;"|"&amp;H2850&amp;"|"&amp;I2850&amp;"|"&amp;J2850&amp;"|"&amp;K2850&amp;"|"&amp;L2850&amp;"|"&amp;M2850&amp;"|"&amp;N2850&amp;"|"&amp;O2850&amp;"|"&amp;P2850&amp;"|"&amp;Q2850&amp;"|"&amp;R2850&amp;"|"&amp;S2850&amp;"|"&amp;T2850&amp;"|"&amp;U2850&amp;"|"&amp;V2850&amp;"|"&amp;W2850&amp;"|"&amp;X2850&amp;"|"&amp;Y2850&amp;"|"&amp;Z2850&amp;"|"&amp;AA2850&amp;"|"&amp;AB2850&amp;"|"&amp;AC2850&amp;"|"&amp;AD2850&amp;"|"&amp;AE2850&amp;"|"&amp;AF2850&amp;"|"))</f>
        <v/>
      </c>
      <c r="B2850" s="30" t="s">
        <v>1662</v>
      </c>
      <c r="C2850" s="30"/>
      <c r="D2850" s="55"/>
      <c r="F2850" s="83"/>
      <c r="G2850" s="46"/>
      <c r="H2850" s="27"/>
      <c r="I2850" s="83"/>
      <c r="J2850" s="28"/>
      <c r="K2850" s="83"/>
      <c r="L2850" s="83"/>
      <c r="M2850" s="29"/>
      <c r="N2850" s="83"/>
      <c r="O2850" s="29"/>
      <c r="P2850" s="83"/>
      <c r="Q2850" s="83"/>
      <c r="R2850" s="29"/>
      <c r="S2850" s="55"/>
      <c r="T2850" s="55"/>
      <c r="U2850" s="26"/>
      <c r="AB2850" s="29"/>
      <c r="AD2850" s="29"/>
    </row>
    <row r="2851" spans="1:30" hidden="1" x14ac:dyDescent="0.25">
      <c r="A2851" s="24" t="str">
        <f>IF(D2851="","",(B2851&amp;"|"&amp;C2851&amp;"|"&amp;D2851&amp;"|"&amp;E2851&amp;"|"&amp;F2851&amp;"|"&amp;G2851&amp;"|"&amp;H2851&amp;"|"&amp;I2851&amp;"|"&amp;J2851&amp;"|"&amp;K2851&amp;"|"&amp;L2851&amp;"|"&amp;M2851&amp;"|"&amp;N2851&amp;"|"&amp;O2851&amp;"|"&amp;P2851&amp;"|"&amp;Q2851&amp;"|"&amp;R2851&amp;"|"&amp;S2851&amp;"|"&amp;T2851&amp;"|"&amp;U2851&amp;"|"&amp;V2851&amp;"|"&amp;W2851&amp;"|"&amp;X2851&amp;"|"&amp;Y2851&amp;"|"&amp;Z2851&amp;"|"&amp;AA2851&amp;"|"&amp;AB2851&amp;"|"&amp;AC2851&amp;"|"&amp;AD2851&amp;"|"&amp;AE2851&amp;"|"&amp;AF2851&amp;"|"))</f>
        <v/>
      </c>
      <c r="B2851" s="120" t="s">
        <v>1662</v>
      </c>
      <c r="C2851" s="121" t="s">
        <v>3637</v>
      </c>
      <c r="D2851" s="106"/>
      <c r="E2851" s="106"/>
      <c r="F2851" s="106"/>
      <c r="G2851" s="106"/>
      <c r="H2851" s="106"/>
      <c r="I2851" s="106"/>
      <c r="J2851" s="109"/>
      <c r="K2851" s="108"/>
      <c r="L2851" s="106"/>
      <c r="M2851" s="106"/>
      <c r="N2851" s="106"/>
      <c r="O2851" s="106"/>
      <c r="P2851" s="106"/>
      <c r="Q2851" s="106"/>
      <c r="R2851" s="106"/>
      <c r="S2851" s="106"/>
      <c r="T2851" s="106"/>
      <c r="U2851" s="122"/>
      <c r="AB2851" s="83"/>
      <c r="AD2851" s="83"/>
    </row>
    <row r="2852" spans="1:30" hidden="1" x14ac:dyDescent="0.25">
      <c r="A2852" s="24" t="str">
        <f>IF(D2852="","",(B2852&amp;"|"&amp;C2852&amp;"|"&amp;D2852&amp;"|"&amp;E2852&amp;"|"&amp;F2852&amp;"|"&amp;G2852&amp;"|"&amp;H2852&amp;"|"&amp;I2852&amp;"|"&amp;J2852&amp;"|"&amp;K2852&amp;"|"&amp;L2852&amp;"|"&amp;M2852&amp;"|"&amp;N2852&amp;"|"&amp;O2852&amp;"|"&amp;P2852&amp;"|"&amp;Q2852&amp;"|"&amp;R2852&amp;"|"&amp;S2852&amp;"|"&amp;T2852&amp;"|"&amp;U2852&amp;"|"&amp;V2852&amp;"|"&amp;W2852&amp;"|"&amp;X2852&amp;"|"&amp;Y2852&amp;"|"&amp;Z2852&amp;"|"&amp;AA2852&amp;"|"&amp;AB2852&amp;"|"&amp;AC2852&amp;"|"&amp;AD2852&amp;"|"&amp;AE2852&amp;"|"&amp;AF2852&amp;"|"))</f>
        <v/>
      </c>
      <c r="B2852" s="30" t="s">
        <v>1663</v>
      </c>
      <c r="C2852" s="30"/>
      <c r="D2852" s="55"/>
      <c r="F2852" s="83"/>
      <c r="G2852" s="46"/>
      <c r="H2852" s="27"/>
      <c r="I2852" s="83"/>
      <c r="J2852" s="28"/>
      <c r="K2852" s="83"/>
      <c r="L2852" s="83"/>
      <c r="M2852" s="29"/>
      <c r="N2852" s="83"/>
      <c r="O2852" s="29"/>
      <c r="P2852" s="83"/>
      <c r="Q2852" s="83"/>
      <c r="R2852" s="29"/>
      <c r="S2852" s="55"/>
      <c r="T2852" s="55"/>
      <c r="U2852" s="26"/>
      <c r="AB2852" s="29"/>
      <c r="AD2852" s="29"/>
    </row>
    <row r="2853" spans="1:30" hidden="1" x14ac:dyDescent="0.25">
      <c r="A2853" s="24" t="str">
        <f>IF(D2853="","",(B2853&amp;"|"&amp;C2853&amp;"|"&amp;D2853&amp;"|"&amp;E2853&amp;"|"&amp;F2853&amp;"|"&amp;G2853&amp;"|"&amp;H2853&amp;"|"&amp;I2853&amp;"|"&amp;J2853&amp;"|"&amp;K2853&amp;"|"&amp;L2853&amp;"|"&amp;M2853&amp;"|"&amp;N2853&amp;"|"&amp;O2853&amp;"|"&amp;P2853&amp;"|"&amp;Q2853&amp;"|"&amp;R2853&amp;"|"&amp;S2853&amp;"|"&amp;T2853&amp;"|"&amp;U2853&amp;"|"&amp;V2853&amp;"|"&amp;W2853&amp;"|"&amp;X2853&amp;"|"&amp;Y2853&amp;"|"&amp;Z2853&amp;"|"&amp;AA2853&amp;"|"&amp;AB2853&amp;"|"&amp;AC2853&amp;"|"&amp;AD2853&amp;"|"&amp;AE2853&amp;"|"&amp;AF2853&amp;"|"))</f>
        <v/>
      </c>
      <c r="B2853" s="120" t="s">
        <v>1663</v>
      </c>
      <c r="C2853" s="121" t="s">
        <v>3638</v>
      </c>
      <c r="D2853" s="106"/>
      <c r="E2853" s="106"/>
      <c r="F2853" s="106"/>
      <c r="G2853" s="106"/>
      <c r="H2853" s="106"/>
      <c r="I2853" s="106"/>
      <c r="J2853" s="109"/>
      <c r="K2853" s="108"/>
      <c r="L2853" s="106"/>
      <c r="M2853" s="106"/>
      <c r="N2853" s="106"/>
      <c r="O2853" s="106"/>
      <c r="P2853" s="106"/>
      <c r="Q2853" s="106"/>
      <c r="R2853" s="106"/>
      <c r="S2853" s="106"/>
      <c r="T2853" s="106"/>
      <c r="U2853" s="122"/>
      <c r="AB2853" s="83"/>
      <c r="AD2853" s="83"/>
    </row>
    <row r="2854" spans="1:30" hidden="1" x14ac:dyDescent="0.25">
      <c r="A2854" s="24" t="str">
        <f>IF(D2854="","",(B2854&amp;"|"&amp;C2854&amp;"|"&amp;D2854&amp;"|"&amp;E2854&amp;"|"&amp;F2854&amp;"|"&amp;G2854&amp;"|"&amp;H2854&amp;"|"&amp;I2854&amp;"|"&amp;J2854&amp;"|"&amp;K2854&amp;"|"&amp;L2854&amp;"|"&amp;M2854&amp;"|"&amp;N2854&amp;"|"&amp;O2854&amp;"|"&amp;P2854&amp;"|"&amp;Q2854&amp;"|"&amp;R2854&amp;"|"&amp;S2854&amp;"|"&amp;T2854&amp;"|"&amp;U2854&amp;"|"&amp;V2854&amp;"|"&amp;W2854&amp;"|"&amp;X2854&amp;"|"&amp;Y2854&amp;"|"&amp;Z2854&amp;"|"&amp;AA2854&amp;"|"&amp;AB2854&amp;"|"&amp;AC2854&amp;"|"&amp;AD2854&amp;"|"&amp;AE2854&amp;"|"&amp;AF2854&amp;"|"))</f>
        <v/>
      </c>
      <c r="B2854" s="30" t="s">
        <v>1664</v>
      </c>
      <c r="C2854" s="30"/>
      <c r="D2854" s="55"/>
      <c r="F2854" s="83"/>
      <c r="G2854" s="46"/>
      <c r="H2854" s="27"/>
      <c r="I2854" s="83"/>
      <c r="J2854" s="28"/>
      <c r="K2854" s="83"/>
      <c r="L2854" s="83"/>
      <c r="M2854" s="29"/>
      <c r="N2854" s="83"/>
      <c r="O2854" s="29"/>
      <c r="P2854" s="83"/>
      <c r="Q2854" s="83"/>
      <c r="R2854" s="29"/>
      <c r="S2854" s="55"/>
      <c r="T2854" s="55"/>
      <c r="U2854" s="26"/>
      <c r="AB2854" s="29"/>
      <c r="AD2854" s="29"/>
    </row>
    <row r="2855" spans="1:30" hidden="1" x14ac:dyDescent="0.25">
      <c r="A2855" s="24" t="str">
        <f>IF(D2855="","",(B2855&amp;"|"&amp;C2855&amp;"|"&amp;D2855&amp;"|"&amp;E2855&amp;"|"&amp;F2855&amp;"|"&amp;G2855&amp;"|"&amp;H2855&amp;"|"&amp;I2855&amp;"|"&amp;J2855&amp;"|"&amp;K2855&amp;"|"&amp;L2855&amp;"|"&amp;M2855&amp;"|"&amp;N2855&amp;"|"&amp;O2855&amp;"|"&amp;P2855&amp;"|"&amp;Q2855&amp;"|"&amp;R2855&amp;"|"&amp;S2855&amp;"|"&amp;T2855&amp;"|"&amp;U2855&amp;"|"&amp;V2855&amp;"|"&amp;W2855&amp;"|"&amp;X2855&amp;"|"&amp;Y2855&amp;"|"&amp;Z2855&amp;"|"&amp;AA2855&amp;"|"&amp;AB2855&amp;"|"&amp;AC2855&amp;"|"&amp;AD2855&amp;"|"&amp;AE2855&amp;"|"&amp;AF2855&amp;"|"))</f>
        <v/>
      </c>
      <c r="B2855" s="120" t="s">
        <v>1664</v>
      </c>
      <c r="C2855" s="121" t="s">
        <v>3394</v>
      </c>
      <c r="D2855" s="106"/>
      <c r="E2855" s="106"/>
      <c r="F2855" s="106"/>
      <c r="G2855" s="106"/>
      <c r="H2855" s="106"/>
      <c r="I2855" s="106"/>
      <c r="J2855" s="109"/>
      <c r="K2855" s="108"/>
      <c r="L2855" s="106"/>
      <c r="M2855" s="106"/>
      <c r="N2855" s="106"/>
      <c r="O2855" s="106"/>
      <c r="P2855" s="106"/>
      <c r="Q2855" s="106"/>
      <c r="R2855" s="106"/>
      <c r="S2855" s="106"/>
      <c r="T2855" s="106"/>
      <c r="U2855" s="122"/>
      <c r="AB2855" s="83"/>
      <c r="AD2855" s="83"/>
    </row>
    <row r="2856" spans="1:30" hidden="1" x14ac:dyDescent="0.25">
      <c r="A2856" s="24" t="str">
        <f>IF(D2856="","",(B2856&amp;"|"&amp;C2856&amp;"|"&amp;D2856&amp;"|"&amp;E2856&amp;"|"&amp;F2856&amp;"|"&amp;G2856&amp;"|"&amp;H2856&amp;"|"&amp;I2856&amp;"|"&amp;J2856&amp;"|"&amp;K2856&amp;"|"&amp;L2856&amp;"|"&amp;M2856&amp;"|"&amp;N2856&amp;"|"&amp;O2856&amp;"|"&amp;P2856&amp;"|"&amp;Q2856&amp;"|"&amp;R2856&amp;"|"&amp;S2856&amp;"|"&amp;T2856&amp;"|"&amp;U2856&amp;"|"&amp;V2856&amp;"|"&amp;W2856&amp;"|"&amp;X2856&amp;"|"&amp;Y2856&amp;"|"&amp;Z2856&amp;"|"&amp;AA2856&amp;"|"&amp;AB2856&amp;"|"&amp;AC2856&amp;"|"&amp;AD2856&amp;"|"&amp;AE2856&amp;"|"&amp;AF2856&amp;"|"))</f>
        <v/>
      </c>
      <c r="B2856" s="30" t="s">
        <v>1665</v>
      </c>
      <c r="C2856" s="30"/>
      <c r="D2856" s="55"/>
      <c r="F2856" s="83"/>
      <c r="G2856" s="46"/>
      <c r="H2856" s="27"/>
      <c r="I2856" s="83"/>
      <c r="J2856" s="28"/>
      <c r="K2856" s="83"/>
      <c r="L2856" s="83"/>
      <c r="M2856" s="29"/>
      <c r="N2856" s="83"/>
      <c r="O2856" s="29"/>
      <c r="P2856" s="83"/>
      <c r="Q2856" s="83"/>
      <c r="R2856" s="29"/>
      <c r="S2856" s="55"/>
      <c r="T2856" s="55"/>
      <c r="U2856" s="26"/>
      <c r="AB2856" s="29"/>
      <c r="AD2856" s="29"/>
    </row>
    <row r="2857" spans="1:30" hidden="1" x14ac:dyDescent="0.25">
      <c r="A2857" s="24" t="str">
        <f>IF(D2857="","",(B2857&amp;"|"&amp;C2857&amp;"|"&amp;D2857&amp;"|"&amp;E2857&amp;"|"&amp;F2857&amp;"|"&amp;G2857&amp;"|"&amp;H2857&amp;"|"&amp;I2857&amp;"|"&amp;J2857&amp;"|"&amp;K2857&amp;"|"&amp;L2857&amp;"|"&amp;M2857&amp;"|"&amp;N2857&amp;"|"&amp;O2857&amp;"|"&amp;P2857&amp;"|"&amp;Q2857&amp;"|"&amp;R2857&amp;"|"&amp;S2857&amp;"|"&amp;T2857&amp;"|"&amp;U2857&amp;"|"&amp;V2857&amp;"|"&amp;W2857&amp;"|"&amp;X2857&amp;"|"&amp;Y2857&amp;"|"&amp;Z2857&amp;"|"&amp;AA2857&amp;"|"&amp;AB2857&amp;"|"&amp;AC2857&amp;"|"&amp;AD2857&amp;"|"&amp;AE2857&amp;"|"&amp;AF2857&amp;"|"))</f>
        <v/>
      </c>
      <c r="B2857" s="120" t="s">
        <v>1665</v>
      </c>
      <c r="C2857" s="121" t="s">
        <v>3639</v>
      </c>
      <c r="D2857" s="106"/>
      <c r="E2857" s="106"/>
      <c r="F2857" s="106"/>
      <c r="G2857" s="106"/>
      <c r="H2857" s="106"/>
      <c r="I2857" s="106"/>
      <c r="J2857" s="109"/>
      <c r="K2857" s="108"/>
      <c r="L2857" s="106"/>
      <c r="M2857" s="106"/>
      <c r="N2857" s="106"/>
      <c r="O2857" s="106"/>
      <c r="P2857" s="106"/>
      <c r="Q2857" s="106"/>
      <c r="R2857" s="106"/>
      <c r="S2857" s="106"/>
      <c r="T2857" s="106"/>
      <c r="U2857" s="122"/>
      <c r="AB2857" s="83"/>
      <c r="AD2857" s="83"/>
    </row>
    <row r="2858" spans="1:30" hidden="1" x14ac:dyDescent="0.25">
      <c r="A2858" s="24" t="str">
        <f>IF(D2858="","",(B2858&amp;"|"&amp;C2858&amp;"|"&amp;D2858&amp;"|"&amp;E2858&amp;"|"&amp;F2858&amp;"|"&amp;G2858&amp;"|"&amp;H2858&amp;"|"&amp;I2858&amp;"|"&amp;J2858&amp;"|"&amp;K2858&amp;"|"&amp;L2858&amp;"|"&amp;M2858&amp;"|"&amp;N2858&amp;"|"&amp;O2858&amp;"|"&amp;P2858&amp;"|"&amp;Q2858&amp;"|"&amp;R2858&amp;"|"&amp;S2858&amp;"|"&amp;T2858&amp;"|"&amp;U2858&amp;"|"&amp;V2858&amp;"|"&amp;W2858&amp;"|"&amp;X2858&amp;"|"&amp;Y2858&amp;"|"&amp;Z2858&amp;"|"&amp;AA2858&amp;"|"&amp;AB2858&amp;"|"&amp;AC2858&amp;"|"&amp;AD2858&amp;"|"&amp;AE2858&amp;"|"&amp;AF2858&amp;"|"))</f>
        <v/>
      </c>
      <c r="B2858" s="30" t="s">
        <v>1666</v>
      </c>
      <c r="C2858" s="30"/>
      <c r="D2858" s="55"/>
      <c r="F2858" s="83"/>
      <c r="G2858" s="46"/>
      <c r="H2858" s="27"/>
      <c r="I2858" s="83"/>
      <c r="J2858" s="28"/>
      <c r="K2858" s="83"/>
      <c r="L2858" s="83"/>
      <c r="M2858" s="29"/>
      <c r="N2858" s="83"/>
      <c r="O2858" s="29"/>
      <c r="P2858" s="83"/>
      <c r="Q2858" s="83"/>
      <c r="R2858" s="29"/>
      <c r="S2858" s="55"/>
      <c r="T2858" s="55"/>
      <c r="U2858" s="26"/>
      <c r="AB2858" s="29"/>
      <c r="AD2858" s="29"/>
    </row>
    <row r="2859" spans="1:30" hidden="1" x14ac:dyDescent="0.25">
      <c r="A2859" s="24" t="str">
        <f>IF(D2859="","",(B2859&amp;"|"&amp;C2859&amp;"|"&amp;D2859&amp;"|"&amp;E2859&amp;"|"&amp;F2859&amp;"|"&amp;G2859&amp;"|"&amp;H2859&amp;"|"&amp;I2859&amp;"|"&amp;J2859&amp;"|"&amp;K2859&amp;"|"&amp;L2859&amp;"|"&amp;M2859&amp;"|"&amp;N2859&amp;"|"&amp;O2859&amp;"|"&amp;P2859&amp;"|"&amp;Q2859&amp;"|"&amp;R2859&amp;"|"&amp;S2859&amp;"|"&amp;T2859&amp;"|"&amp;U2859&amp;"|"&amp;V2859&amp;"|"&amp;W2859&amp;"|"&amp;X2859&amp;"|"&amp;Y2859&amp;"|"&amp;Z2859&amp;"|"&amp;AA2859&amp;"|"&amp;AB2859&amp;"|"&amp;AC2859&amp;"|"&amp;AD2859&amp;"|"&amp;AE2859&amp;"|"&amp;AF2859&amp;"|"))</f>
        <v/>
      </c>
      <c r="B2859" s="120" t="s">
        <v>1666</v>
      </c>
      <c r="C2859" s="121" t="s">
        <v>3640</v>
      </c>
      <c r="D2859" s="106"/>
      <c r="E2859" s="106"/>
      <c r="F2859" s="106"/>
      <c r="G2859" s="106"/>
      <c r="H2859" s="106"/>
      <c r="I2859" s="106"/>
      <c r="J2859" s="109"/>
      <c r="K2859" s="108"/>
      <c r="L2859" s="106"/>
      <c r="M2859" s="106"/>
      <c r="N2859" s="106"/>
      <c r="O2859" s="106"/>
      <c r="P2859" s="106"/>
      <c r="Q2859" s="106"/>
      <c r="R2859" s="106"/>
      <c r="S2859" s="106"/>
      <c r="T2859" s="106"/>
      <c r="U2859" s="122"/>
      <c r="AB2859" s="83"/>
      <c r="AD2859" s="83"/>
    </row>
    <row r="2860" spans="1:30" hidden="1" x14ac:dyDescent="0.25">
      <c r="A2860" s="24" t="str">
        <f>IF(D2860="","",(B2860&amp;"|"&amp;C2860&amp;"|"&amp;D2860&amp;"|"&amp;E2860&amp;"|"&amp;F2860&amp;"|"&amp;G2860&amp;"|"&amp;H2860&amp;"|"&amp;I2860&amp;"|"&amp;J2860&amp;"|"&amp;K2860&amp;"|"&amp;L2860&amp;"|"&amp;M2860&amp;"|"&amp;N2860&amp;"|"&amp;O2860&amp;"|"&amp;P2860&amp;"|"&amp;Q2860&amp;"|"&amp;R2860&amp;"|"&amp;S2860&amp;"|"&amp;T2860&amp;"|"&amp;U2860&amp;"|"&amp;V2860&amp;"|"&amp;W2860&amp;"|"&amp;X2860&amp;"|"&amp;Y2860&amp;"|"&amp;Z2860&amp;"|"&amp;AA2860&amp;"|"&amp;AB2860&amp;"|"&amp;AC2860&amp;"|"&amp;AD2860&amp;"|"&amp;AE2860&amp;"|"&amp;AF2860&amp;"|"))</f>
        <v/>
      </c>
      <c r="B2860" s="30" t="s">
        <v>1667</v>
      </c>
      <c r="C2860" s="30"/>
      <c r="D2860" s="55"/>
      <c r="F2860" s="83"/>
      <c r="G2860" s="46"/>
      <c r="H2860" s="27"/>
      <c r="I2860" s="83"/>
      <c r="J2860" s="28"/>
      <c r="K2860" s="83"/>
      <c r="L2860" s="83"/>
      <c r="M2860" s="29"/>
      <c r="N2860" s="83"/>
      <c r="O2860" s="29"/>
      <c r="P2860" s="83"/>
      <c r="Q2860" s="83"/>
      <c r="R2860" s="29"/>
      <c r="S2860" s="55"/>
      <c r="T2860" s="55"/>
      <c r="U2860" s="26"/>
      <c r="AB2860" s="29"/>
      <c r="AD2860" s="29"/>
    </row>
    <row r="2861" spans="1:30" hidden="1" x14ac:dyDescent="0.25">
      <c r="A2861" s="24" t="str">
        <f>IF(D2861="","",(B2861&amp;"|"&amp;C2861&amp;"|"&amp;D2861&amp;"|"&amp;E2861&amp;"|"&amp;F2861&amp;"|"&amp;G2861&amp;"|"&amp;H2861&amp;"|"&amp;I2861&amp;"|"&amp;J2861&amp;"|"&amp;K2861&amp;"|"&amp;L2861&amp;"|"&amp;M2861&amp;"|"&amp;N2861&amp;"|"&amp;O2861&amp;"|"&amp;P2861&amp;"|"&amp;Q2861&amp;"|"&amp;R2861&amp;"|"&amp;S2861&amp;"|"&amp;T2861&amp;"|"&amp;U2861&amp;"|"&amp;V2861&amp;"|"&amp;W2861&amp;"|"&amp;X2861&amp;"|"&amp;Y2861&amp;"|"&amp;Z2861&amp;"|"&amp;AA2861&amp;"|"&amp;AB2861&amp;"|"&amp;AC2861&amp;"|"&amp;AD2861&amp;"|"&amp;AE2861&amp;"|"&amp;AF2861&amp;"|"))</f>
        <v/>
      </c>
      <c r="B2861" s="120" t="s">
        <v>1667</v>
      </c>
      <c r="C2861" s="121" t="s">
        <v>3641</v>
      </c>
      <c r="D2861" s="106"/>
      <c r="E2861" s="106"/>
      <c r="F2861" s="106"/>
      <c r="G2861" s="106"/>
      <c r="H2861" s="106"/>
      <c r="I2861" s="106"/>
      <c r="J2861" s="109"/>
      <c r="K2861" s="108"/>
      <c r="L2861" s="106"/>
      <c r="M2861" s="106"/>
      <c r="N2861" s="106"/>
      <c r="O2861" s="106"/>
      <c r="P2861" s="106"/>
      <c r="Q2861" s="106"/>
      <c r="R2861" s="106"/>
      <c r="S2861" s="106"/>
      <c r="T2861" s="106"/>
      <c r="U2861" s="122"/>
      <c r="AB2861" s="83"/>
      <c r="AD2861" s="83"/>
    </row>
    <row r="2862" spans="1:30" hidden="1" x14ac:dyDescent="0.25">
      <c r="A2862" s="24" t="str">
        <f>IF(D2862="","",(B2862&amp;"|"&amp;C2862&amp;"|"&amp;D2862&amp;"|"&amp;E2862&amp;"|"&amp;F2862&amp;"|"&amp;G2862&amp;"|"&amp;H2862&amp;"|"&amp;I2862&amp;"|"&amp;J2862&amp;"|"&amp;K2862&amp;"|"&amp;L2862&amp;"|"&amp;M2862&amp;"|"&amp;N2862&amp;"|"&amp;O2862&amp;"|"&amp;P2862&amp;"|"&amp;Q2862&amp;"|"&amp;R2862&amp;"|"&amp;S2862&amp;"|"&amp;T2862&amp;"|"&amp;U2862&amp;"|"&amp;V2862&amp;"|"&amp;W2862&amp;"|"&amp;X2862&amp;"|"&amp;Y2862&amp;"|"&amp;Z2862&amp;"|"&amp;AA2862&amp;"|"&amp;AB2862&amp;"|"&amp;AC2862&amp;"|"&amp;AD2862&amp;"|"&amp;AE2862&amp;"|"&amp;AF2862&amp;"|"))</f>
        <v/>
      </c>
      <c r="B2862" s="30" t="s">
        <v>1668</v>
      </c>
      <c r="C2862" s="30"/>
      <c r="D2862" s="55"/>
      <c r="F2862" s="83"/>
      <c r="G2862" s="46"/>
      <c r="H2862" s="27"/>
      <c r="I2862" s="83"/>
      <c r="J2862" s="28"/>
      <c r="K2862" s="83"/>
      <c r="L2862" s="83"/>
      <c r="M2862" s="29"/>
      <c r="N2862" s="83"/>
      <c r="O2862" s="29"/>
      <c r="P2862" s="83"/>
      <c r="Q2862" s="83"/>
      <c r="R2862" s="29"/>
      <c r="S2862" s="55"/>
      <c r="T2862" s="55"/>
      <c r="U2862" s="26"/>
      <c r="AB2862" s="29"/>
      <c r="AD2862" s="29"/>
    </row>
    <row r="2863" spans="1:30" hidden="1" x14ac:dyDescent="0.25">
      <c r="A2863" s="24" t="str">
        <f>IF(D2863="","",(B2863&amp;"|"&amp;C2863&amp;"|"&amp;D2863&amp;"|"&amp;E2863&amp;"|"&amp;F2863&amp;"|"&amp;G2863&amp;"|"&amp;H2863&amp;"|"&amp;I2863&amp;"|"&amp;J2863&amp;"|"&amp;K2863&amp;"|"&amp;L2863&amp;"|"&amp;M2863&amp;"|"&amp;N2863&amp;"|"&amp;O2863&amp;"|"&amp;P2863&amp;"|"&amp;Q2863&amp;"|"&amp;R2863&amp;"|"&amp;S2863&amp;"|"&amp;T2863&amp;"|"&amp;U2863&amp;"|"&amp;V2863&amp;"|"&amp;W2863&amp;"|"&amp;X2863&amp;"|"&amp;Y2863&amp;"|"&amp;Z2863&amp;"|"&amp;AA2863&amp;"|"&amp;AB2863&amp;"|"&amp;AC2863&amp;"|"&amp;AD2863&amp;"|"&amp;AE2863&amp;"|"&amp;AF2863&amp;"|"))</f>
        <v/>
      </c>
      <c r="B2863" s="120" t="s">
        <v>1668</v>
      </c>
      <c r="C2863" s="121" t="s">
        <v>3642</v>
      </c>
      <c r="D2863" s="106"/>
      <c r="E2863" s="106"/>
      <c r="F2863" s="106"/>
      <c r="G2863" s="106"/>
      <c r="H2863" s="106"/>
      <c r="I2863" s="106"/>
      <c r="J2863" s="109"/>
      <c r="K2863" s="108"/>
      <c r="L2863" s="106"/>
      <c r="M2863" s="106"/>
      <c r="N2863" s="106"/>
      <c r="O2863" s="106"/>
      <c r="P2863" s="106"/>
      <c r="Q2863" s="106"/>
      <c r="R2863" s="106"/>
      <c r="S2863" s="106"/>
      <c r="T2863" s="106"/>
      <c r="U2863" s="122"/>
      <c r="AB2863" s="83"/>
      <c r="AD2863" s="83"/>
    </row>
    <row r="2864" spans="1:30" hidden="1" x14ac:dyDescent="0.25">
      <c r="A2864" s="24" t="str">
        <f>IF(D2864="","",(B2864&amp;"|"&amp;C2864&amp;"|"&amp;D2864&amp;"|"&amp;E2864&amp;"|"&amp;F2864&amp;"|"&amp;G2864&amp;"|"&amp;H2864&amp;"|"&amp;I2864&amp;"|"&amp;J2864&amp;"|"&amp;K2864&amp;"|"&amp;L2864&amp;"|"&amp;M2864&amp;"|"&amp;N2864&amp;"|"&amp;O2864&amp;"|"&amp;P2864&amp;"|"&amp;Q2864&amp;"|"&amp;R2864&amp;"|"&amp;S2864&amp;"|"&amp;T2864&amp;"|"&amp;U2864&amp;"|"&amp;V2864&amp;"|"&amp;W2864&amp;"|"&amp;X2864&amp;"|"&amp;Y2864&amp;"|"&amp;Z2864&amp;"|"&amp;AA2864&amp;"|"&amp;AB2864&amp;"|"&amp;AC2864&amp;"|"&amp;AD2864&amp;"|"&amp;AE2864&amp;"|"&amp;AF2864&amp;"|"))</f>
        <v/>
      </c>
      <c r="B2864" s="30" t="s">
        <v>1669</v>
      </c>
      <c r="C2864" s="30"/>
      <c r="D2864" s="55"/>
      <c r="F2864" s="83"/>
      <c r="G2864" s="46"/>
      <c r="H2864" s="27"/>
      <c r="I2864" s="83"/>
      <c r="J2864" s="28"/>
      <c r="K2864" s="83"/>
      <c r="L2864" s="83"/>
      <c r="M2864" s="29"/>
      <c r="N2864" s="83"/>
      <c r="O2864" s="29"/>
      <c r="P2864" s="83"/>
      <c r="Q2864" s="83"/>
      <c r="R2864" s="29"/>
      <c r="S2864" s="55"/>
      <c r="T2864" s="55"/>
      <c r="U2864" s="26"/>
      <c r="AB2864" s="29"/>
      <c r="AD2864" s="29"/>
    </row>
    <row r="2865" spans="1:30" hidden="1" x14ac:dyDescent="0.25">
      <c r="A2865" s="24" t="str">
        <f>IF(D2865="","",(B2865&amp;"|"&amp;C2865&amp;"|"&amp;D2865&amp;"|"&amp;E2865&amp;"|"&amp;F2865&amp;"|"&amp;G2865&amp;"|"&amp;H2865&amp;"|"&amp;I2865&amp;"|"&amp;J2865&amp;"|"&amp;K2865&amp;"|"&amp;L2865&amp;"|"&amp;M2865&amp;"|"&amp;N2865&amp;"|"&amp;O2865&amp;"|"&amp;P2865&amp;"|"&amp;Q2865&amp;"|"&amp;R2865&amp;"|"&amp;S2865&amp;"|"&amp;T2865&amp;"|"&amp;U2865&amp;"|"&amp;V2865&amp;"|"&amp;W2865&amp;"|"&amp;X2865&amp;"|"&amp;Y2865&amp;"|"&amp;Z2865&amp;"|"&amp;AA2865&amp;"|"&amp;AB2865&amp;"|"&amp;AC2865&amp;"|"&amp;AD2865&amp;"|"&amp;AE2865&amp;"|"&amp;AF2865&amp;"|"))</f>
        <v/>
      </c>
      <c r="B2865" s="120" t="s">
        <v>1669</v>
      </c>
      <c r="C2865" s="121" t="s">
        <v>3643</v>
      </c>
      <c r="D2865" s="106"/>
      <c r="E2865" s="106"/>
      <c r="F2865" s="106"/>
      <c r="G2865" s="106"/>
      <c r="H2865" s="106"/>
      <c r="I2865" s="106"/>
      <c r="J2865" s="109"/>
      <c r="K2865" s="108"/>
      <c r="L2865" s="106"/>
      <c r="M2865" s="106"/>
      <c r="N2865" s="106"/>
      <c r="O2865" s="106"/>
      <c r="P2865" s="106"/>
      <c r="Q2865" s="106"/>
      <c r="R2865" s="106"/>
      <c r="S2865" s="106"/>
      <c r="T2865" s="106"/>
      <c r="U2865" s="122"/>
      <c r="AB2865" s="83"/>
      <c r="AD2865" s="83"/>
    </row>
    <row r="2866" spans="1:30" hidden="1" x14ac:dyDescent="0.25">
      <c r="A2866" s="24" t="str">
        <f>IF(D2866="","",(B2866&amp;"|"&amp;C2866&amp;"|"&amp;D2866&amp;"|"&amp;E2866&amp;"|"&amp;F2866&amp;"|"&amp;G2866&amp;"|"&amp;H2866&amp;"|"&amp;I2866&amp;"|"&amp;J2866&amp;"|"&amp;K2866&amp;"|"&amp;L2866&amp;"|"&amp;M2866&amp;"|"&amp;N2866&amp;"|"&amp;O2866&amp;"|"&amp;P2866&amp;"|"&amp;Q2866&amp;"|"&amp;R2866&amp;"|"&amp;S2866&amp;"|"&amp;T2866&amp;"|"&amp;U2866&amp;"|"&amp;V2866&amp;"|"&amp;W2866&amp;"|"&amp;X2866&amp;"|"&amp;Y2866&amp;"|"&amp;Z2866&amp;"|"&amp;AA2866&amp;"|"&amp;AB2866&amp;"|"&amp;AC2866&amp;"|"&amp;AD2866&amp;"|"&amp;AE2866&amp;"|"&amp;AF2866&amp;"|"))</f>
        <v/>
      </c>
      <c r="B2866" s="30" t="s">
        <v>1670</v>
      </c>
      <c r="C2866" s="30"/>
      <c r="D2866" s="55"/>
      <c r="F2866" s="83"/>
      <c r="G2866" s="46"/>
      <c r="H2866" s="27"/>
      <c r="I2866" s="83"/>
      <c r="J2866" s="28"/>
      <c r="K2866" s="83"/>
      <c r="L2866" s="83"/>
      <c r="M2866" s="29"/>
      <c r="N2866" s="83"/>
      <c r="O2866" s="29"/>
      <c r="P2866" s="83"/>
      <c r="Q2866" s="83"/>
      <c r="R2866" s="29"/>
      <c r="S2866" s="55"/>
      <c r="T2866" s="55"/>
      <c r="U2866" s="26"/>
      <c r="AB2866" s="29"/>
      <c r="AD2866" s="29"/>
    </row>
    <row r="2867" spans="1:30" hidden="1" x14ac:dyDescent="0.25">
      <c r="A2867" s="24" t="str">
        <f>IF(D2867="","",(B2867&amp;"|"&amp;C2867&amp;"|"&amp;D2867&amp;"|"&amp;E2867&amp;"|"&amp;F2867&amp;"|"&amp;G2867&amp;"|"&amp;H2867&amp;"|"&amp;I2867&amp;"|"&amp;J2867&amp;"|"&amp;K2867&amp;"|"&amp;L2867&amp;"|"&amp;M2867&amp;"|"&amp;N2867&amp;"|"&amp;O2867&amp;"|"&amp;P2867&amp;"|"&amp;Q2867&amp;"|"&amp;R2867&amp;"|"&amp;S2867&amp;"|"&amp;T2867&amp;"|"&amp;U2867&amp;"|"&amp;V2867&amp;"|"&amp;W2867&amp;"|"&amp;X2867&amp;"|"&amp;Y2867&amp;"|"&amp;Z2867&amp;"|"&amp;AA2867&amp;"|"&amp;AB2867&amp;"|"&amp;AC2867&amp;"|"&amp;AD2867&amp;"|"&amp;AE2867&amp;"|"&amp;AF2867&amp;"|"))</f>
        <v/>
      </c>
      <c r="B2867" s="120" t="s">
        <v>1670</v>
      </c>
      <c r="C2867" s="121" t="s">
        <v>3644</v>
      </c>
      <c r="D2867" s="106"/>
      <c r="E2867" s="106"/>
      <c r="F2867" s="106"/>
      <c r="G2867" s="106"/>
      <c r="H2867" s="106"/>
      <c r="I2867" s="106"/>
      <c r="J2867" s="109"/>
      <c r="K2867" s="108"/>
      <c r="L2867" s="106"/>
      <c r="M2867" s="106"/>
      <c r="N2867" s="106"/>
      <c r="O2867" s="106"/>
      <c r="P2867" s="106"/>
      <c r="Q2867" s="106"/>
      <c r="R2867" s="106"/>
      <c r="S2867" s="106"/>
      <c r="T2867" s="106"/>
      <c r="U2867" s="122"/>
      <c r="AB2867" s="83"/>
      <c r="AD2867" s="83"/>
    </row>
    <row r="2868" spans="1:30" hidden="1" x14ac:dyDescent="0.25">
      <c r="A2868" s="24" t="str">
        <f>IF(D2868="","",(B2868&amp;"|"&amp;C2868&amp;"|"&amp;D2868&amp;"|"&amp;E2868&amp;"|"&amp;F2868&amp;"|"&amp;G2868&amp;"|"&amp;H2868&amp;"|"&amp;I2868&amp;"|"&amp;J2868&amp;"|"&amp;K2868&amp;"|"&amp;L2868&amp;"|"&amp;M2868&amp;"|"&amp;N2868&amp;"|"&amp;O2868&amp;"|"&amp;P2868&amp;"|"&amp;Q2868&amp;"|"&amp;R2868&amp;"|"&amp;S2868&amp;"|"&amp;T2868&amp;"|"&amp;U2868&amp;"|"&amp;V2868&amp;"|"&amp;W2868&amp;"|"&amp;X2868&amp;"|"&amp;Y2868&amp;"|"&amp;Z2868&amp;"|"&amp;AA2868&amp;"|"&amp;AB2868&amp;"|"&amp;AC2868&amp;"|"&amp;AD2868&amp;"|"&amp;AE2868&amp;"|"&amp;AF2868&amp;"|"))</f>
        <v/>
      </c>
      <c r="B2868" s="30" t="s">
        <v>1671</v>
      </c>
      <c r="C2868" s="30"/>
      <c r="D2868" s="55"/>
      <c r="F2868" s="83"/>
      <c r="G2868" s="46"/>
      <c r="H2868" s="27"/>
      <c r="I2868" s="83"/>
      <c r="J2868" s="28"/>
      <c r="K2868" s="83"/>
      <c r="L2868" s="83"/>
      <c r="M2868" s="29"/>
      <c r="N2868" s="83"/>
      <c r="O2868" s="29"/>
      <c r="P2868" s="83"/>
      <c r="Q2868" s="83"/>
      <c r="R2868" s="29"/>
      <c r="S2868" s="55"/>
      <c r="T2868" s="55"/>
      <c r="U2868" s="26"/>
      <c r="AB2868" s="29"/>
      <c r="AD2868" s="29"/>
    </row>
    <row r="2869" spans="1:30" hidden="1" x14ac:dyDescent="0.25">
      <c r="A2869" s="24" t="str">
        <f>IF(D2869="","",(B2869&amp;"|"&amp;C2869&amp;"|"&amp;D2869&amp;"|"&amp;E2869&amp;"|"&amp;F2869&amp;"|"&amp;G2869&amp;"|"&amp;H2869&amp;"|"&amp;I2869&amp;"|"&amp;J2869&amp;"|"&amp;K2869&amp;"|"&amp;L2869&amp;"|"&amp;M2869&amp;"|"&amp;N2869&amp;"|"&amp;O2869&amp;"|"&amp;P2869&amp;"|"&amp;Q2869&amp;"|"&amp;R2869&amp;"|"&amp;S2869&amp;"|"&amp;T2869&amp;"|"&amp;U2869&amp;"|"&amp;V2869&amp;"|"&amp;W2869&amp;"|"&amp;X2869&amp;"|"&amp;Y2869&amp;"|"&amp;Z2869&amp;"|"&amp;AA2869&amp;"|"&amp;AB2869&amp;"|"&amp;AC2869&amp;"|"&amp;AD2869&amp;"|"&amp;AE2869&amp;"|"&amp;AF2869&amp;"|"))</f>
        <v/>
      </c>
      <c r="B2869" s="120" t="s">
        <v>1671</v>
      </c>
      <c r="C2869" s="121" t="s">
        <v>3645</v>
      </c>
      <c r="D2869" s="106"/>
      <c r="E2869" s="106"/>
      <c r="F2869" s="106"/>
      <c r="G2869" s="106"/>
      <c r="H2869" s="106"/>
      <c r="I2869" s="106"/>
      <c r="J2869" s="109"/>
      <c r="K2869" s="108"/>
      <c r="L2869" s="106"/>
      <c r="M2869" s="106"/>
      <c r="N2869" s="106"/>
      <c r="O2869" s="106"/>
      <c r="P2869" s="106"/>
      <c r="Q2869" s="106"/>
      <c r="R2869" s="106"/>
      <c r="S2869" s="106"/>
      <c r="T2869" s="106"/>
      <c r="U2869" s="122"/>
      <c r="AB2869" s="83"/>
      <c r="AD2869" s="83"/>
    </row>
    <row r="2870" spans="1:30" hidden="1" x14ac:dyDescent="0.25">
      <c r="A2870" s="24" t="str">
        <f>IF(D2870="","",(B2870&amp;"|"&amp;C2870&amp;"|"&amp;D2870&amp;"|"&amp;E2870&amp;"|"&amp;F2870&amp;"|"&amp;G2870&amp;"|"&amp;H2870&amp;"|"&amp;I2870&amp;"|"&amp;J2870&amp;"|"&amp;K2870&amp;"|"&amp;L2870&amp;"|"&amp;M2870&amp;"|"&amp;N2870&amp;"|"&amp;O2870&amp;"|"&amp;P2870&amp;"|"&amp;Q2870&amp;"|"&amp;R2870&amp;"|"&amp;S2870&amp;"|"&amp;T2870&amp;"|"&amp;U2870&amp;"|"&amp;V2870&amp;"|"&amp;W2870&amp;"|"&amp;X2870&amp;"|"&amp;Y2870&amp;"|"&amp;Z2870&amp;"|"&amp;AA2870&amp;"|"&amp;AB2870&amp;"|"&amp;AC2870&amp;"|"&amp;AD2870&amp;"|"&amp;AE2870&amp;"|"&amp;AF2870&amp;"|"))</f>
        <v/>
      </c>
      <c r="B2870" s="30" t="s">
        <v>1672</v>
      </c>
      <c r="C2870" s="30"/>
      <c r="D2870" s="55"/>
      <c r="F2870" s="83"/>
      <c r="G2870" s="46"/>
      <c r="H2870" s="27"/>
      <c r="I2870" s="83"/>
      <c r="J2870" s="28"/>
      <c r="K2870" s="83"/>
      <c r="L2870" s="83"/>
      <c r="M2870" s="29"/>
      <c r="N2870" s="83"/>
      <c r="O2870" s="29"/>
      <c r="P2870" s="83"/>
      <c r="Q2870" s="83"/>
      <c r="R2870" s="29"/>
      <c r="S2870" s="55"/>
      <c r="T2870" s="55"/>
      <c r="U2870" s="26"/>
      <c r="AB2870" s="29"/>
      <c r="AD2870" s="29"/>
    </row>
    <row r="2871" spans="1:30" hidden="1" x14ac:dyDescent="0.25">
      <c r="A2871" s="24" t="str">
        <f>IF(D2871="","",(B2871&amp;"|"&amp;C2871&amp;"|"&amp;D2871&amp;"|"&amp;E2871&amp;"|"&amp;F2871&amp;"|"&amp;G2871&amp;"|"&amp;H2871&amp;"|"&amp;I2871&amp;"|"&amp;J2871&amp;"|"&amp;K2871&amp;"|"&amp;L2871&amp;"|"&amp;M2871&amp;"|"&amp;N2871&amp;"|"&amp;O2871&amp;"|"&amp;P2871&amp;"|"&amp;Q2871&amp;"|"&amp;R2871&amp;"|"&amp;S2871&amp;"|"&amp;T2871&amp;"|"&amp;U2871&amp;"|"&amp;V2871&amp;"|"&amp;W2871&amp;"|"&amp;X2871&amp;"|"&amp;Y2871&amp;"|"&amp;Z2871&amp;"|"&amp;AA2871&amp;"|"&amp;AB2871&amp;"|"&amp;AC2871&amp;"|"&amp;AD2871&amp;"|"&amp;AE2871&amp;"|"&amp;AF2871&amp;"|"))</f>
        <v/>
      </c>
      <c r="B2871" s="120" t="s">
        <v>1672</v>
      </c>
      <c r="C2871" s="121" t="s">
        <v>3646</v>
      </c>
      <c r="D2871" s="106"/>
      <c r="E2871" s="106"/>
      <c r="F2871" s="106"/>
      <c r="G2871" s="106"/>
      <c r="H2871" s="106"/>
      <c r="I2871" s="106"/>
      <c r="J2871" s="109"/>
      <c r="K2871" s="108"/>
      <c r="L2871" s="106"/>
      <c r="M2871" s="106"/>
      <c r="N2871" s="106"/>
      <c r="O2871" s="106"/>
      <c r="P2871" s="106"/>
      <c r="Q2871" s="106"/>
      <c r="R2871" s="106"/>
      <c r="S2871" s="106"/>
      <c r="T2871" s="106"/>
      <c r="U2871" s="122"/>
      <c r="AB2871" s="83"/>
      <c r="AD2871" s="83"/>
    </row>
    <row r="2872" spans="1:30" hidden="1" x14ac:dyDescent="0.25">
      <c r="A2872" s="24" t="str">
        <f>IF(D2872="","",(B2872&amp;"|"&amp;C2872&amp;"|"&amp;D2872&amp;"|"&amp;E2872&amp;"|"&amp;F2872&amp;"|"&amp;G2872&amp;"|"&amp;H2872&amp;"|"&amp;I2872&amp;"|"&amp;J2872&amp;"|"&amp;K2872&amp;"|"&amp;L2872&amp;"|"&amp;M2872&amp;"|"&amp;N2872&amp;"|"&amp;O2872&amp;"|"&amp;P2872&amp;"|"&amp;Q2872&amp;"|"&amp;R2872&amp;"|"&amp;S2872&amp;"|"&amp;T2872&amp;"|"&amp;U2872&amp;"|"&amp;V2872&amp;"|"&amp;W2872&amp;"|"&amp;X2872&amp;"|"&amp;Y2872&amp;"|"&amp;Z2872&amp;"|"&amp;AA2872&amp;"|"&amp;AB2872&amp;"|"&amp;AC2872&amp;"|"&amp;AD2872&amp;"|"&amp;AE2872&amp;"|"&amp;AF2872&amp;"|"))</f>
        <v/>
      </c>
      <c r="B2872" s="30" t="s">
        <v>1673</v>
      </c>
      <c r="C2872" s="30"/>
      <c r="D2872" s="55"/>
      <c r="F2872" s="83"/>
      <c r="G2872" s="46"/>
      <c r="H2872" s="27"/>
      <c r="I2872" s="83"/>
      <c r="J2872" s="28"/>
      <c r="K2872" s="83"/>
      <c r="L2872" s="83"/>
      <c r="M2872" s="29"/>
      <c r="N2872" s="83"/>
      <c r="O2872" s="29"/>
      <c r="P2872" s="83"/>
      <c r="Q2872" s="83"/>
      <c r="R2872" s="29"/>
      <c r="S2872" s="55"/>
      <c r="T2872" s="55"/>
      <c r="U2872" s="26"/>
      <c r="AB2872" s="29"/>
      <c r="AD2872" s="29"/>
    </row>
    <row r="2873" spans="1:30" hidden="1" x14ac:dyDescent="0.25">
      <c r="A2873" s="24" t="str">
        <f>IF(D2873="","",(B2873&amp;"|"&amp;C2873&amp;"|"&amp;D2873&amp;"|"&amp;E2873&amp;"|"&amp;F2873&amp;"|"&amp;G2873&amp;"|"&amp;H2873&amp;"|"&amp;I2873&amp;"|"&amp;J2873&amp;"|"&amp;K2873&amp;"|"&amp;L2873&amp;"|"&amp;M2873&amp;"|"&amp;N2873&amp;"|"&amp;O2873&amp;"|"&amp;P2873&amp;"|"&amp;Q2873&amp;"|"&amp;R2873&amp;"|"&amp;S2873&amp;"|"&amp;T2873&amp;"|"&amp;U2873&amp;"|"&amp;V2873&amp;"|"&amp;W2873&amp;"|"&amp;X2873&amp;"|"&amp;Y2873&amp;"|"&amp;Z2873&amp;"|"&amp;AA2873&amp;"|"&amp;AB2873&amp;"|"&amp;AC2873&amp;"|"&amp;AD2873&amp;"|"&amp;AE2873&amp;"|"&amp;AF2873&amp;"|"))</f>
        <v/>
      </c>
      <c r="B2873" s="120" t="s">
        <v>1673</v>
      </c>
      <c r="C2873" s="121" t="s">
        <v>3647</v>
      </c>
      <c r="D2873" s="106"/>
      <c r="E2873" s="106"/>
      <c r="F2873" s="106"/>
      <c r="G2873" s="106"/>
      <c r="H2873" s="106"/>
      <c r="I2873" s="106"/>
      <c r="J2873" s="109"/>
      <c r="K2873" s="108"/>
      <c r="L2873" s="106"/>
      <c r="M2873" s="106"/>
      <c r="N2873" s="106"/>
      <c r="O2873" s="106"/>
      <c r="P2873" s="106"/>
      <c r="Q2873" s="106"/>
      <c r="R2873" s="106"/>
      <c r="S2873" s="106"/>
      <c r="T2873" s="106"/>
      <c r="U2873" s="122"/>
      <c r="AB2873" s="83"/>
      <c r="AD2873" s="83"/>
    </row>
    <row r="2874" spans="1:30" hidden="1" x14ac:dyDescent="0.25">
      <c r="A2874" s="24" t="str">
        <f>IF(D2874="","",(B2874&amp;"|"&amp;C2874&amp;"|"&amp;D2874&amp;"|"&amp;E2874&amp;"|"&amp;F2874&amp;"|"&amp;G2874&amp;"|"&amp;H2874&amp;"|"&amp;I2874&amp;"|"&amp;J2874&amp;"|"&amp;K2874&amp;"|"&amp;L2874&amp;"|"&amp;M2874&amp;"|"&amp;N2874&amp;"|"&amp;O2874&amp;"|"&amp;P2874&amp;"|"&amp;Q2874&amp;"|"&amp;R2874&amp;"|"&amp;S2874&amp;"|"&amp;T2874&amp;"|"&amp;U2874&amp;"|"&amp;V2874&amp;"|"&amp;W2874&amp;"|"&amp;X2874&amp;"|"&amp;Y2874&amp;"|"&amp;Z2874&amp;"|"&amp;AA2874&amp;"|"&amp;AB2874&amp;"|"&amp;AC2874&amp;"|"&amp;AD2874&amp;"|"&amp;AE2874&amp;"|"&amp;AF2874&amp;"|"))</f>
        <v/>
      </c>
      <c r="B2874" s="30" t="s">
        <v>1674</v>
      </c>
      <c r="C2874" s="30"/>
      <c r="D2874" s="55"/>
      <c r="F2874" s="83"/>
      <c r="G2874" s="46"/>
      <c r="H2874" s="27"/>
      <c r="I2874" s="83"/>
      <c r="J2874" s="28"/>
      <c r="K2874" s="83"/>
      <c r="L2874" s="83"/>
      <c r="M2874" s="29"/>
      <c r="N2874" s="83"/>
      <c r="O2874" s="29"/>
      <c r="P2874" s="83"/>
      <c r="Q2874" s="83"/>
      <c r="R2874" s="29"/>
      <c r="S2874" s="55"/>
      <c r="T2874" s="55"/>
      <c r="U2874" s="26"/>
      <c r="AB2874" s="29"/>
      <c r="AD2874" s="29"/>
    </row>
    <row r="2875" spans="1:30" hidden="1" x14ac:dyDescent="0.25">
      <c r="A2875" s="24" t="str">
        <f>IF(D2875="","",(B2875&amp;"|"&amp;C2875&amp;"|"&amp;D2875&amp;"|"&amp;E2875&amp;"|"&amp;F2875&amp;"|"&amp;G2875&amp;"|"&amp;H2875&amp;"|"&amp;I2875&amp;"|"&amp;J2875&amp;"|"&amp;K2875&amp;"|"&amp;L2875&amp;"|"&amp;M2875&amp;"|"&amp;N2875&amp;"|"&amp;O2875&amp;"|"&amp;P2875&amp;"|"&amp;Q2875&amp;"|"&amp;R2875&amp;"|"&amp;S2875&amp;"|"&amp;T2875&amp;"|"&amp;U2875&amp;"|"&amp;V2875&amp;"|"&amp;W2875&amp;"|"&amp;X2875&amp;"|"&amp;Y2875&amp;"|"&amp;Z2875&amp;"|"&amp;AA2875&amp;"|"&amp;AB2875&amp;"|"&amp;AC2875&amp;"|"&amp;AD2875&amp;"|"&amp;AE2875&amp;"|"&amp;AF2875&amp;"|"))</f>
        <v/>
      </c>
      <c r="B2875" s="120" t="s">
        <v>1674</v>
      </c>
      <c r="C2875" s="121" t="s">
        <v>3648</v>
      </c>
      <c r="D2875" s="106"/>
      <c r="E2875" s="106"/>
      <c r="F2875" s="106"/>
      <c r="G2875" s="106"/>
      <c r="H2875" s="106"/>
      <c r="I2875" s="106"/>
      <c r="J2875" s="109"/>
      <c r="K2875" s="108"/>
      <c r="L2875" s="106"/>
      <c r="M2875" s="106"/>
      <c r="N2875" s="106"/>
      <c r="O2875" s="106"/>
      <c r="P2875" s="106"/>
      <c r="Q2875" s="106"/>
      <c r="R2875" s="106"/>
      <c r="S2875" s="106"/>
      <c r="T2875" s="106"/>
      <c r="U2875" s="122"/>
      <c r="AB2875" s="83"/>
      <c r="AD2875" s="83"/>
    </row>
    <row r="2876" spans="1:30" hidden="1" x14ac:dyDescent="0.25">
      <c r="A2876" s="24" t="str">
        <f>IF(D2876="","",(B2876&amp;"|"&amp;C2876&amp;"|"&amp;D2876&amp;"|"&amp;E2876&amp;"|"&amp;F2876&amp;"|"&amp;G2876&amp;"|"&amp;H2876&amp;"|"&amp;I2876&amp;"|"&amp;J2876&amp;"|"&amp;K2876&amp;"|"&amp;L2876&amp;"|"&amp;M2876&amp;"|"&amp;N2876&amp;"|"&amp;O2876&amp;"|"&amp;P2876&amp;"|"&amp;Q2876&amp;"|"&amp;R2876&amp;"|"&amp;S2876&amp;"|"&amp;T2876&amp;"|"&amp;U2876&amp;"|"&amp;V2876&amp;"|"&amp;W2876&amp;"|"&amp;X2876&amp;"|"&amp;Y2876&amp;"|"&amp;Z2876&amp;"|"&amp;AA2876&amp;"|"&amp;AB2876&amp;"|"&amp;AC2876&amp;"|"&amp;AD2876&amp;"|"&amp;AE2876&amp;"|"&amp;AF2876&amp;"|"))</f>
        <v/>
      </c>
      <c r="B2876" s="30" t="s">
        <v>1675</v>
      </c>
      <c r="C2876" s="30"/>
      <c r="D2876" s="55"/>
      <c r="F2876" s="83"/>
      <c r="G2876" s="46"/>
      <c r="H2876" s="27"/>
      <c r="I2876" s="83"/>
      <c r="J2876" s="28"/>
      <c r="K2876" s="83"/>
      <c r="L2876" s="83"/>
      <c r="M2876" s="29"/>
      <c r="N2876" s="83"/>
      <c r="O2876" s="29"/>
      <c r="P2876" s="83"/>
      <c r="Q2876" s="83"/>
      <c r="R2876" s="29"/>
      <c r="S2876" s="55"/>
      <c r="T2876" s="55"/>
      <c r="U2876" s="26"/>
      <c r="AB2876" s="29"/>
      <c r="AD2876" s="29"/>
    </row>
    <row r="2877" spans="1:30" hidden="1" x14ac:dyDescent="0.25">
      <c r="A2877" s="24" t="str">
        <f>IF(D2877="","",(B2877&amp;"|"&amp;C2877&amp;"|"&amp;D2877&amp;"|"&amp;E2877&amp;"|"&amp;F2877&amp;"|"&amp;G2877&amp;"|"&amp;H2877&amp;"|"&amp;I2877&amp;"|"&amp;J2877&amp;"|"&amp;K2877&amp;"|"&amp;L2877&amp;"|"&amp;M2877&amp;"|"&amp;N2877&amp;"|"&amp;O2877&amp;"|"&amp;P2877&amp;"|"&amp;Q2877&amp;"|"&amp;R2877&amp;"|"&amp;S2877&amp;"|"&amp;T2877&amp;"|"&amp;U2877&amp;"|"&amp;V2877&amp;"|"&amp;W2877&amp;"|"&amp;X2877&amp;"|"&amp;Y2877&amp;"|"&amp;Z2877&amp;"|"&amp;AA2877&amp;"|"&amp;AB2877&amp;"|"&amp;AC2877&amp;"|"&amp;AD2877&amp;"|"&amp;AE2877&amp;"|"&amp;AF2877&amp;"|"))</f>
        <v/>
      </c>
      <c r="B2877" s="120" t="s">
        <v>1675</v>
      </c>
      <c r="C2877" s="121" t="s">
        <v>3649</v>
      </c>
      <c r="D2877" s="106"/>
      <c r="E2877" s="106"/>
      <c r="F2877" s="106"/>
      <c r="G2877" s="106"/>
      <c r="H2877" s="106"/>
      <c r="I2877" s="106"/>
      <c r="J2877" s="109"/>
      <c r="K2877" s="108"/>
      <c r="L2877" s="106"/>
      <c r="M2877" s="106"/>
      <c r="N2877" s="106"/>
      <c r="O2877" s="106"/>
      <c r="P2877" s="106"/>
      <c r="Q2877" s="106"/>
      <c r="R2877" s="106"/>
      <c r="S2877" s="106"/>
      <c r="T2877" s="106"/>
      <c r="U2877" s="122"/>
      <c r="AB2877" s="83"/>
      <c r="AD2877" s="83"/>
    </row>
    <row r="2878" spans="1:30" hidden="1" x14ac:dyDescent="0.25">
      <c r="A2878" s="24" t="str">
        <f>IF(D2878="","",(B2878&amp;"|"&amp;C2878&amp;"|"&amp;D2878&amp;"|"&amp;E2878&amp;"|"&amp;F2878&amp;"|"&amp;G2878&amp;"|"&amp;H2878&amp;"|"&amp;I2878&amp;"|"&amp;J2878&amp;"|"&amp;K2878&amp;"|"&amp;L2878&amp;"|"&amp;M2878&amp;"|"&amp;N2878&amp;"|"&amp;O2878&amp;"|"&amp;P2878&amp;"|"&amp;Q2878&amp;"|"&amp;R2878&amp;"|"&amp;S2878&amp;"|"&amp;T2878&amp;"|"&amp;U2878&amp;"|"&amp;V2878&amp;"|"&amp;W2878&amp;"|"&amp;X2878&amp;"|"&amp;Y2878&amp;"|"&amp;Z2878&amp;"|"&amp;AA2878&amp;"|"&amp;AB2878&amp;"|"&amp;AC2878&amp;"|"&amp;AD2878&amp;"|"&amp;AE2878&amp;"|"&amp;AF2878&amp;"|"))</f>
        <v/>
      </c>
      <c r="B2878" s="30" t="s">
        <v>1676</v>
      </c>
      <c r="C2878" s="30"/>
      <c r="D2878" s="55"/>
      <c r="F2878" s="83"/>
      <c r="G2878" s="46"/>
      <c r="H2878" s="27"/>
      <c r="I2878" s="83"/>
      <c r="J2878" s="28"/>
      <c r="K2878" s="83"/>
      <c r="L2878" s="83"/>
      <c r="M2878" s="29"/>
      <c r="N2878" s="83"/>
      <c r="O2878" s="29"/>
      <c r="P2878" s="83"/>
      <c r="Q2878" s="83"/>
      <c r="R2878" s="29"/>
      <c r="S2878" s="55"/>
      <c r="T2878" s="55"/>
      <c r="U2878" s="26"/>
      <c r="AB2878" s="29"/>
      <c r="AD2878" s="29"/>
    </row>
    <row r="2879" spans="1:30" hidden="1" x14ac:dyDescent="0.25">
      <c r="A2879" s="24" t="str">
        <f>IF(D2879="","",(B2879&amp;"|"&amp;C2879&amp;"|"&amp;D2879&amp;"|"&amp;E2879&amp;"|"&amp;F2879&amp;"|"&amp;G2879&amp;"|"&amp;H2879&amp;"|"&amp;I2879&amp;"|"&amp;J2879&amp;"|"&amp;K2879&amp;"|"&amp;L2879&amp;"|"&amp;M2879&amp;"|"&amp;N2879&amp;"|"&amp;O2879&amp;"|"&amp;P2879&amp;"|"&amp;Q2879&amp;"|"&amp;R2879&amp;"|"&amp;S2879&amp;"|"&amp;T2879&amp;"|"&amp;U2879&amp;"|"&amp;V2879&amp;"|"&amp;W2879&amp;"|"&amp;X2879&amp;"|"&amp;Y2879&amp;"|"&amp;Z2879&amp;"|"&amp;AA2879&amp;"|"&amp;AB2879&amp;"|"&amp;AC2879&amp;"|"&amp;AD2879&amp;"|"&amp;AE2879&amp;"|"&amp;AF2879&amp;"|"))</f>
        <v/>
      </c>
      <c r="B2879" s="120" t="s">
        <v>1676</v>
      </c>
      <c r="C2879" s="121" t="s">
        <v>3650</v>
      </c>
      <c r="D2879" s="106"/>
      <c r="E2879" s="106"/>
      <c r="F2879" s="106"/>
      <c r="G2879" s="106"/>
      <c r="H2879" s="106"/>
      <c r="I2879" s="106"/>
      <c r="J2879" s="109"/>
      <c r="K2879" s="108"/>
      <c r="L2879" s="106"/>
      <c r="M2879" s="106"/>
      <c r="N2879" s="106"/>
      <c r="O2879" s="106"/>
      <c r="P2879" s="106"/>
      <c r="Q2879" s="106"/>
      <c r="R2879" s="106"/>
      <c r="S2879" s="106"/>
      <c r="T2879" s="106"/>
      <c r="U2879" s="122"/>
      <c r="AB2879" s="83"/>
      <c r="AD2879" s="83"/>
    </row>
    <row r="2880" spans="1:30" hidden="1" x14ac:dyDescent="0.25">
      <c r="A2880" s="24" t="str">
        <f>IF(D2880="","",(B2880&amp;"|"&amp;C2880&amp;"|"&amp;D2880&amp;"|"&amp;E2880&amp;"|"&amp;F2880&amp;"|"&amp;G2880&amp;"|"&amp;H2880&amp;"|"&amp;I2880&amp;"|"&amp;J2880&amp;"|"&amp;K2880&amp;"|"&amp;L2880&amp;"|"&amp;M2880&amp;"|"&amp;N2880&amp;"|"&amp;O2880&amp;"|"&amp;P2880&amp;"|"&amp;Q2880&amp;"|"&amp;R2880&amp;"|"&amp;S2880&amp;"|"&amp;T2880&amp;"|"&amp;U2880&amp;"|"&amp;V2880&amp;"|"&amp;W2880&amp;"|"&amp;X2880&amp;"|"&amp;Y2880&amp;"|"&amp;Z2880&amp;"|"&amp;AA2880&amp;"|"&amp;AB2880&amp;"|"&amp;AC2880&amp;"|"&amp;AD2880&amp;"|"&amp;AE2880&amp;"|"&amp;AF2880&amp;"|"))</f>
        <v/>
      </c>
      <c r="B2880" s="30" t="s">
        <v>1677</v>
      </c>
      <c r="C2880" s="30"/>
      <c r="D2880" s="55"/>
      <c r="F2880" s="83"/>
      <c r="G2880" s="46"/>
      <c r="H2880" s="27"/>
      <c r="I2880" s="83"/>
      <c r="J2880" s="28"/>
      <c r="K2880" s="83"/>
      <c r="L2880" s="83"/>
      <c r="M2880" s="29"/>
      <c r="N2880" s="83"/>
      <c r="O2880" s="29"/>
      <c r="P2880" s="83"/>
      <c r="Q2880" s="83"/>
      <c r="R2880" s="29"/>
      <c r="S2880" s="55"/>
      <c r="T2880" s="55"/>
      <c r="U2880" s="26"/>
      <c r="AB2880" s="29"/>
      <c r="AD2880" s="29"/>
    </row>
    <row r="2881" spans="1:31" hidden="1" x14ac:dyDescent="0.25">
      <c r="A2881" s="24" t="str">
        <f>IF(D2881="","",(B2881&amp;"|"&amp;C2881&amp;"|"&amp;D2881&amp;"|"&amp;E2881&amp;"|"&amp;F2881&amp;"|"&amp;G2881&amp;"|"&amp;H2881&amp;"|"&amp;I2881&amp;"|"&amp;J2881&amp;"|"&amp;K2881&amp;"|"&amp;L2881&amp;"|"&amp;M2881&amp;"|"&amp;N2881&amp;"|"&amp;O2881&amp;"|"&amp;P2881&amp;"|"&amp;Q2881&amp;"|"&amp;R2881&amp;"|"&amp;S2881&amp;"|"&amp;T2881&amp;"|"&amp;U2881&amp;"|"&amp;V2881&amp;"|"&amp;W2881&amp;"|"&amp;X2881&amp;"|"&amp;Y2881&amp;"|"&amp;Z2881&amp;"|"&amp;AA2881&amp;"|"&amp;AB2881&amp;"|"&amp;AC2881&amp;"|"&amp;AD2881&amp;"|"&amp;AE2881&amp;"|"&amp;AF2881&amp;"|"))</f>
        <v/>
      </c>
      <c r="B2881" s="120" t="s">
        <v>1677</v>
      </c>
      <c r="C2881" s="121" t="s">
        <v>3651</v>
      </c>
      <c r="D2881" s="106"/>
      <c r="E2881" s="106"/>
      <c r="F2881" s="106"/>
      <c r="G2881" s="106"/>
      <c r="H2881" s="106"/>
      <c r="I2881" s="106"/>
      <c r="J2881" s="109"/>
      <c r="K2881" s="108"/>
      <c r="L2881" s="106"/>
      <c r="M2881" s="106"/>
      <c r="N2881" s="106"/>
      <c r="O2881" s="106"/>
      <c r="P2881" s="106"/>
      <c r="Q2881" s="106"/>
      <c r="R2881" s="106"/>
      <c r="S2881" s="106"/>
      <c r="T2881" s="106"/>
      <c r="U2881" s="122"/>
      <c r="AB2881" s="83"/>
      <c r="AD2881" s="83"/>
    </row>
    <row r="2882" spans="1:31" hidden="1" x14ac:dyDescent="0.25">
      <c r="A2882" s="24" t="str">
        <f>IF(D2882="","",(B2882&amp;"|"&amp;C2882&amp;"|"&amp;D2882&amp;"|"&amp;E2882&amp;"|"&amp;F2882&amp;"|"&amp;G2882&amp;"|"&amp;H2882&amp;"|"&amp;I2882&amp;"|"&amp;J2882&amp;"|"&amp;K2882&amp;"|"&amp;L2882&amp;"|"&amp;M2882&amp;"|"&amp;N2882&amp;"|"&amp;O2882&amp;"|"&amp;P2882&amp;"|"&amp;Q2882&amp;"|"&amp;R2882&amp;"|"&amp;S2882&amp;"|"&amp;T2882&amp;"|"&amp;U2882&amp;"|"&amp;V2882&amp;"|"&amp;W2882&amp;"|"&amp;X2882&amp;"|"&amp;Y2882&amp;"|"&amp;Z2882&amp;"|"&amp;AA2882&amp;"|"&amp;AB2882&amp;"|"&amp;AC2882&amp;"|"&amp;AD2882&amp;"|"&amp;AE2882&amp;"|"&amp;AF2882&amp;"|"))</f>
        <v/>
      </c>
      <c r="B2882" s="30" t="s">
        <v>1678</v>
      </c>
      <c r="C2882" s="30"/>
      <c r="D2882" s="55"/>
      <c r="F2882" s="83"/>
      <c r="G2882" s="46"/>
      <c r="H2882" s="27"/>
      <c r="I2882" s="83"/>
      <c r="J2882" s="28"/>
      <c r="K2882" s="83"/>
      <c r="L2882" s="83"/>
      <c r="M2882" s="29"/>
      <c r="N2882" s="83"/>
      <c r="O2882" s="29"/>
      <c r="P2882" s="83"/>
      <c r="Q2882" s="83"/>
      <c r="R2882" s="29"/>
      <c r="S2882" s="55"/>
      <c r="T2882" s="55"/>
      <c r="U2882" s="26"/>
      <c r="AB2882" s="29"/>
      <c r="AD2882" s="29"/>
    </row>
    <row r="2883" spans="1:31" hidden="1" x14ac:dyDescent="0.25">
      <c r="A2883" s="24" t="str">
        <f>IF(D2883="","",(B2883&amp;"|"&amp;C2883&amp;"|"&amp;D2883&amp;"|"&amp;E2883&amp;"|"&amp;F2883&amp;"|"&amp;G2883&amp;"|"&amp;H2883&amp;"|"&amp;I2883&amp;"|"&amp;J2883&amp;"|"&amp;K2883&amp;"|"&amp;L2883&amp;"|"&amp;M2883&amp;"|"&amp;N2883&amp;"|"&amp;O2883&amp;"|"&amp;P2883&amp;"|"&amp;Q2883&amp;"|"&amp;R2883&amp;"|"&amp;S2883&amp;"|"&amp;T2883&amp;"|"&amp;U2883&amp;"|"&amp;V2883&amp;"|"&amp;W2883&amp;"|"&amp;X2883&amp;"|"&amp;Y2883&amp;"|"&amp;Z2883&amp;"|"&amp;AA2883&amp;"|"&amp;AB2883&amp;"|"&amp;AC2883&amp;"|"&amp;AD2883&amp;"|"&amp;AE2883&amp;"|"&amp;AF2883&amp;"|"))</f>
        <v/>
      </c>
      <c r="B2883" s="120" t="s">
        <v>1678</v>
      </c>
      <c r="C2883" s="121" t="s">
        <v>3652</v>
      </c>
      <c r="D2883" s="106"/>
      <c r="E2883" s="106"/>
      <c r="F2883" s="106"/>
      <c r="G2883" s="106"/>
      <c r="H2883" s="106"/>
      <c r="I2883" s="106"/>
      <c r="J2883" s="109"/>
      <c r="K2883" s="108"/>
      <c r="L2883" s="106"/>
      <c r="M2883" s="106"/>
      <c r="N2883" s="106"/>
      <c r="O2883" s="106"/>
      <c r="P2883" s="106"/>
      <c r="Q2883" s="106"/>
      <c r="R2883" s="106"/>
      <c r="S2883" s="106"/>
      <c r="T2883" s="106"/>
      <c r="U2883" s="122"/>
      <c r="AB2883" s="83"/>
      <c r="AD2883" s="83"/>
    </row>
    <row r="2884" spans="1:31" hidden="1" x14ac:dyDescent="0.25">
      <c r="A2884" s="24" t="str">
        <f>IF(D2884="","",(B2884&amp;"|"&amp;C2884&amp;"|"&amp;D2884&amp;"|"&amp;E2884&amp;"|"&amp;F2884&amp;"|"&amp;G2884&amp;"|"&amp;H2884&amp;"|"&amp;I2884&amp;"|"&amp;J2884&amp;"|"&amp;K2884&amp;"|"&amp;L2884&amp;"|"&amp;M2884&amp;"|"&amp;N2884&amp;"|"&amp;O2884&amp;"|"&amp;P2884&amp;"|"&amp;Q2884&amp;"|"&amp;R2884&amp;"|"&amp;S2884&amp;"|"&amp;T2884&amp;"|"&amp;U2884&amp;"|"&amp;V2884&amp;"|"&amp;W2884&amp;"|"&amp;X2884&amp;"|"&amp;Y2884&amp;"|"&amp;Z2884&amp;"|"&amp;AA2884&amp;"|"&amp;AB2884&amp;"|"&amp;AC2884&amp;"|"&amp;AD2884&amp;"|"&amp;AE2884&amp;"|"&amp;AF2884&amp;"|"))</f>
        <v/>
      </c>
      <c r="B2884" s="30" t="s">
        <v>1679</v>
      </c>
      <c r="C2884" s="30"/>
      <c r="D2884" s="55"/>
      <c r="F2884" s="83"/>
      <c r="G2884" s="46"/>
      <c r="H2884" s="27"/>
      <c r="I2884" s="83"/>
      <c r="J2884" s="28"/>
      <c r="K2884" s="83"/>
      <c r="L2884" s="83"/>
      <c r="M2884" s="29"/>
      <c r="N2884" s="83"/>
      <c r="O2884" s="29"/>
      <c r="P2884" s="83"/>
      <c r="Q2884" s="83"/>
      <c r="R2884" s="29"/>
      <c r="S2884" s="55"/>
      <c r="T2884" s="55"/>
      <c r="U2884" s="26"/>
      <c r="AB2884" s="29"/>
      <c r="AD2884" s="29"/>
    </row>
    <row r="2885" spans="1:31" hidden="1" x14ac:dyDescent="0.25">
      <c r="A2885" s="24" t="str">
        <f>IF(D2885="","",(B2885&amp;"|"&amp;C2885&amp;"|"&amp;D2885&amp;"|"&amp;E2885&amp;"|"&amp;F2885&amp;"|"&amp;G2885&amp;"|"&amp;H2885&amp;"|"&amp;I2885&amp;"|"&amp;J2885&amp;"|"&amp;K2885&amp;"|"&amp;L2885&amp;"|"&amp;M2885&amp;"|"&amp;N2885&amp;"|"&amp;O2885&amp;"|"&amp;P2885&amp;"|"&amp;Q2885&amp;"|"&amp;R2885&amp;"|"&amp;S2885&amp;"|"&amp;T2885&amp;"|"&amp;U2885&amp;"|"&amp;V2885&amp;"|"&amp;W2885&amp;"|"&amp;X2885&amp;"|"&amp;Y2885&amp;"|"&amp;Z2885&amp;"|"&amp;AA2885&amp;"|"&amp;AB2885&amp;"|"&amp;AC2885&amp;"|"&amp;AD2885&amp;"|"&amp;AE2885&amp;"|"&amp;AF2885&amp;"|"))</f>
        <v/>
      </c>
      <c r="B2885" s="120" t="s">
        <v>1679</v>
      </c>
      <c r="C2885" s="121" t="s">
        <v>3653</v>
      </c>
      <c r="D2885" s="106"/>
      <c r="E2885" s="106"/>
      <c r="F2885" s="106"/>
      <c r="G2885" s="106"/>
      <c r="H2885" s="106"/>
      <c r="I2885" s="106"/>
      <c r="J2885" s="109"/>
      <c r="K2885" s="108"/>
      <c r="L2885" s="106"/>
      <c r="M2885" s="106"/>
      <c r="N2885" s="106"/>
      <c r="O2885" s="106"/>
      <c r="P2885" s="106"/>
      <c r="Q2885" s="106"/>
      <c r="R2885" s="106"/>
      <c r="S2885" s="106"/>
      <c r="T2885" s="106"/>
      <c r="U2885" s="122"/>
      <c r="AB2885" s="83"/>
      <c r="AD2885" s="83"/>
    </row>
    <row r="2886" spans="1:31" hidden="1" x14ac:dyDescent="0.25">
      <c r="A2886" s="24" t="str">
        <f>IF(D2886="","",(B2886&amp;"|"&amp;C2886&amp;"|"&amp;D2886&amp;"|"&amp;E2886&amp;"|"&amp;F2886&amp;"|"&amp;G2886&amp;"|"&amp;H2886&amp;"|"&amp;I2886&amp;"|"&amp;J2886&amp;"|"&amp;K2886&amp;"|"&amp;L2886&amp;"|"&amp;M2886&amp;"|"&amp;N2886&amp;"|"&amp;O2886&amp;"|"&amp;P2886&amp;"|"&amp;Q2886&amp;"|"&amp;R2886&amp;"|"&amp;S2886&amp;"|"&amp;T2886&amp;"|"&amp;U2886&amp;"|"&amp;V2886&amp;"|"&amp;W2886&amp;"|"&amp;X2886&amp;"|"&amp;Y2886&amp;"|"&amp;Z2886&amp;"|"&amp;AA2886&amp;"|"&amp;AB2886&amp;"|"&amp;AC2886&amp;"|"&amp;AD2886&amp;"|"&amp;AE2886&amp;"|"&amp;AF2886&amp;"|"))</f>
        <v/>
      </c>
      <c r="B2886" s="30" t="s">
        <v>1680</v>
      </c>
      <c r="C2886" s="30"/>
      <c r="D2886" s="55"/>
      <c r="F2886" s="83"/>
      <c r="G2886" s="46"/>
      <c r="H2886" s="27"/>
      <c r="I2886" s="83"/>
      <c r="J2886" s="28"/>
      <c r="K2886" s="83"/>
      <c r="L2886" s="83"/>
      <c r="M2886" s="29"/>
      <c r="N2886" s="83"/>
      <c r="O2886" s="29"/>
      <c r="P2886" s="83"/>
      <c r="Q2886" s="83"/>
      <c r="R2886" s="29"/>
      <c r="S2886" s="55"/>
      <c r="T2886" s="55"/>
      <c r="U2886" s="26"/>
      <c r="AB2886" s="29"/>
      <c r="AD2886" s="29"/>
    </row>
    <row r="2887" spans="1:31" hidden="1" x14ac:dyDescent="0.25">
      <c r="A2887" s="24" t="str">
        <f>IF(D2887="","",(B2887&amp;"|"&amp;C2887&amp;"|"&amp;D2887&amp;"|"&amp;E2887&amp;"|"&amp;F2887&amp;"|"&amp;G2887&amp;"|"&amp;H2887&amp;"|"&amp;I2887&amp;"|"&amp;J2887&amp;"|"&amp;K2887&amp;"|"&amp;L2887&amp;"|"&amp;M2887&amp;"|"&amp;N2887&amp;"|"&amp;O2887&amp;"|"&amp;P2887&amp;"|"&amp;Q2887&amp;"|"&amp;R2887&amp;"|"&amp;S2887&amp;"|"&amp;T2887&amp;"|"&amp;U2887&amp;"|"&amp;V2887&amp;"|"&amp;W2887&amp;"|"&amp;X2887&amp;"|"&amp;Y2887&amp;"|"&amp;Z2887&amp;"|"&amp;AA2887&amp;"|"&amp;AB2887&amp;"|"&amp;AC2887&amp;"|"&amp;AD2887&amp;"|"&amp;AE2887&amp;"|"&amp;AF2887&amp;"|"))</f>
        <v/>
      </c>
      <c r="B2887" s="120" t="s">
        <v>1680</v>
      </c>
      <c r="C2887" s="121" t="s">
        <v>3654</v>
      </c>
      <c r="D2887" s="106"/>
      <c r="E2887" s="106"/>
      <c r="F2887" s="106"/>
      <c r="G2887" s="106"/>
      <c r="H2887" s="106"/>
      <c r="I2887" s="106"/>
      <c r="J2887" s="109"/>
      <c r="K2887" s="108"/>
      <c r="L2887" s="106"/>
      <c r="M2887" s="106"/>
      <c r="N2887" s="106"/>
      <c r="O2887" s="106"/>
      <c r="P2887" s="106"/>
      <c r="Q2887" s="106"/>
      <c r="R2887" s="106"/>
      <c r="S2887" s="106"/>
      <c r="T2887" s="106"/>
      <c r="U2887" s="122"/>
      <c r="AB2887" s="83"/>
      <c r="AD2887" s="83"/>
    </row>
    <row r="2888" spans="1:31" hidden="1" x14ac:dyDescent="0.25">
      <c r="A2888" s="24" t="str">
        <f>IF(D2888="","",(B2888&amp;"|"&amp;C2888&amp;"|"&amp;D2888&amp;"|"&amp;E2888&amp;"|"&amp;F2888&amp;"|"&amp;G2888&amp;"|"&amp;H2888&amp;"|"&amp;I2888&amp;"|"&amp;J2888&amp;"|"&amp;K2888&amp;"|"&amp;L2888&amp;"|"&amp;M2888&amp;"|"&amp;N2888&amp;"|"&amp;O2888&amp;"|"&amp;P2888&amp;"|"&amp;Q2888&amp;"|"&amp;R2888&amp;"|"&amp;S2888&amp;"|"&amp;T2888&amp;"|"&amp;U2888&amp;"|"&amp;V2888&amp;"|"&amp;W2888&amp;"|"&amp;X2888&amp;"|"&amp;Y2888&amp;"|"&amp;Z2888&amp;"|"&amp;AA2888&amp;"|"&amp;AB2888&amp;"|"&amp;AC2888&amp;"|"&amp;AD2888&amp;"|"&amp;AE2888&amp;"|"&amp;AF2888&amp;"|"))</f>
        <v/>
      </c>
      <c r="B2888" s="30" t="s">
        <v>1681</v>
      </c>
      <c r="C2888" s="30"/>
      <c r="D2888" s="55"/>
      <c r="F2888" s="83"/>
      <c r="G2888" s="46"/>
      <c r="H2888" s="27"/>
      <c r="I2888" s="83"/>
      <c r="J2888" s="28"/>
      <c r="K2888" s="83"/>
      <c r="L2888" s="83"/>
      <c r="M2888" s="29"/>
      <c r="N2888" s="83"/>
      <c r="O2888" s="29"/>
      <c r="P2888" s="83"/>
      <c r="Q2888" s="83"/>
      <c r="R2888" s="29"/>
      <c r="S2888" s="55"/>
      <c r="T2888" s="55"/>
      <c r="U2888" s="26"/>
      <c r="AB2888" s="29"/>
      <c r="AD2888" s="29"/>
    </row>
    <row r="2889" spans="1:31" hidden="1" x14ac:dyDescent="0.25">
      <c r="A2889" s="24" t="str">
        <f>IF(D2889="","",(B2889&amp;"|"&amp;C2889&amp;"|"&amp;D2889&amp;"|"&amp;E2889&amp;"|"&amp;F2889&amp;"|"&amp;G2889&amp;"|"&amp;H2889&amp;"|"&amp;I2889&amp;"|"&amp;J2889&amp;"|"&amp;K2889&amp;"|"&amp;L2889&amp;"|"&amp;M2889&amp;"|"&amp;N2889&amp;"|"&amp;O2889&amp;"|"&amp;P2889&amp;"|"&amp;Q2889&amp;"|"&amp;R2889&amp;"|"&amp;S2889&amp;"|"&amp;T2889&amp;"|"&amp;U2889&amp;"|"&amp;V2889&amp;"|"&amp;W2889&amp;"|"&amp;X2889&amp;"|"&amp;Y2889&amp;"|"&amp;Z2889&amp;"|"&amp;AA2889&amp;"|"&amp;AB2889&amp;"|"&amp;AC2889&amp;"|"&amp;AD2889&amp;"|"&amp;AE2889&amp;"|"&amp;AF2889&amp;"|"))</f>
        <v/>
      </c>
      <c r="B2889" s="120" t="s">
        <v>1681</v>
      </c>
      <c r="C2889" s="121" t="s">
        <v>3655</v>
      </c>
      <c r="D2889" s="106"/>
      <c r="E2889" s="106"/>
      <c r="F2889" s="106"/>
      <c r="G2889" s="106"/>
      <c r="H2889" s="106"/>
      <c r="I2889" s="106"/>
      <c r="J2889" s="109"/>
      <c r="K2889" s="108"/>
      <c r="L2889" s="106"/>
      <c r="M2889" s="106"/>
      <c r="N2889" s="106"/>
      <c r="O2889" s="106"/>
      <c r="P2889" s="106"/>
      <c r="Q2889" s="106"/>
      <c r="R2889" s="106"/>
      <c r="S2889" s="106"/>
      <c r="T2889" s="106"/>
      <c r="U2889" s="122"/>
      <c r="AB2889" s="83"/>
      <c r="AD2889" s="83"/>
    </row>
    <row r="2890" spans="1:31" hidden="1" x14ac:dyDescent="0.25">
      <c r="A2890" s="24" t="str">
        <f>IF(D2890="","",(B2890&amp;"|"&amp;C2890&amp;"|"&amp;D2890&amp;"|"&amp;E2890&amp;"|"&amp;F2890&amp;"|"&amp;G2890&amp;"|"&amp;H2890&amp;"|"&amp;I2890&amp;"|"&amp;J2890&amp;"|"&amp;K2890&amp;"|"&amp;L2890&amp;"|"&amp;M2890&amp;"|"&amp;N2890&amp;"|"&amp;O2890&amp;"|"&amp;P2890&amp;"|"&amp;Q2890&amp;"|"&amp;R2890&amp;"|"&amp;S2890&amp;"|"&amp;T2890&amp;"|"&amp;U2890&amp;"|"&amp;V2890&amp;"|"&amp;W2890&amp;"|"&amp;X2890&amp;"|"&amp;Y2890&amp;"|"&amp;Z2890&amp;"|"&amp;AA2890&amp;"|"&amp;AB2890&amp;"|"&amp;AC2890&amp;"|"&amp;AD2890&amp;"|"&amp;AE2890&amp;"|"&amp;AF2890&amp;"|"))</f>
        <v/>
      </c>
      <c r="B2890" s="30" t="s">
        <v>1682</v>
      </c>
      <c r="C2890" s="30"/>
      <c r="D2890" s="55"/>
      <c r="F2890" s="83"/>
      <c r="G2890" s="46"/>
      <c r="H2890" s="27"/>
      <c r="I2890" s="83"/>
      <c r="J2890" s="28"/>
      <c r="K2890" s="83"/>
      <c r="L2890" s="83"/>
      <c r="M2890" s="29"/>
      <c r="N2890" s="83"/>
      <c r="O2890" s="29"/>
      <c r="P2890" s="83"/>
      <c r="Q2890" s="83"/>
      <c r="R2890" s="29"/>
      <c r="S2890" s="55"/>
      <c r="T2890" s="55"/>
      <c r="U2890" s="26"/>
      <c r="AB2890" s="29"/>
      <c r="AD2890" s="29"/>
    </row>
    <row r="2891" spans="1:31" hidden="1" x14ac:dyDescent="0.25">
      <c r="A2891" s="24" t="str">
        <f>IF(D2891="","",(B2891&amp;"|"&amp;C2891&amp;"|"&amp;D2891&amp;"|"&amp;E2891&amp;"|"&amp;F2891&amp;"|"&amp;G2891&amp;"|"&amp;H2891&amp;"|"&amp;I2891&amp;"|"&amp;J2891&amp;"|"&amp;K2891&amp;"|"&amp;L2891&amp;"|"&amp;M2891&amp;"|"&amp;N2891&amp;"|"&amp;O2891&amp;"|"&amp;P2891&amp;"|"&amp;Q2891&amp;"|"&amp;R2891&amp;"|"&amp;S2891&amp;"|"&amp;T2891&amp;"|"&amp;U2891&amp;"|"&amp;V2891&amp;"|"&amp;W2891&amp;"|"&amp;X2891&amp;"|"&amp;Y2891&amp;"|"&amp;Z2891&amp;"|"&amp;AA2891&amp;"|"&amp;AB2891&amp;"|"&amp;AC2891&amp;"|"&amp;AD2891&amp;"|"&amp;AE2891&amp;"|"&amp;AF2891&amp;"|"))</f>
        <v/>
      </c>
      <c r="B2891" s="120" t="s">
        <v>1682</v>
      </c>
      <c r="C2891" s="121" t="s">
        <v>3656</v>
      </c>
      <c r="D2891" s="106"/>
      <c r="E2891" s="106"/>
      <c r="F2891" s="106"/>
      <c r="G2891" s="106"/>
      <c r="H2891" s="106"/>
      <c r="I2891" s="106"/>
      <c r="J2891" s="109"/>
      <c r="K2891" s="108"/>
      <c r="L2891" s="106"/>
      <c r="M2891" s="106"/>
      <c r="N2891" s="106"/>
      <c r="O2891" s="106"/>
      <c r="P2891" s="106"/>
      <c r="Q2891" s="106"/>
      <c r="R2891" s="106"/>
      <c r="S2891" s="106"/>
      <c r="T2891" s="106"/>
      <c r="U2891" s="122"/>
      <c r="AB2891" s="83"/>
      <c r="AD2891" s="83"/>
    </row>
    <row r="2892" spans="1:31" hidden="1" x14ac:dyDescent="0.25">
      <c r="A2892" s="24" t="str">
        <f>IF(D2892="","",(B2892&amp;"|"&amp;C2892&amp;"|"&amp;D2892&amp;"|"&amp;E2892&amp;"|"&amp;F2892&amp;"|"&amp;G2892&amp;"|"&amp;H2892&amp;"|"&amp;I2892&amp;"|"&amp;J2892&amp;"|"&amp;K2892&amp;"|"&amp;L2892&amp;"|"&amp;M2892&amp;"|"&amp;N2892&amp;"|"&amp;O2892&amp;"|"&amp;P2892&amp;"|"&amp;Q2892&amp;"|"&amp;R2892&amp;"|"&amp;S2892&amp;"|"&amp;T2892&amp;"|"&amp;U2892&amp;"|"&amp;V2892&amp;"|"&amp;W2892&amp;"|"&amp;X2892&amp;"|"&amp;Y2892&amp;"|"&amp;Z2892&amp;"|"&amp;AA2892&amp;"|"&amp;AB2892&amp;"|"&amp;AC2892&amp;"|"&amp;AD2892&amp;"|"&amp;AE2892&amp;"|"&amp;AF2892&amp;"|"))</f>
        <v/>
      </c>
      <c r="B2892" s="30" t="s">
        <v>1683</v>
      </c>
      <c r="C2892" s="30"/>
      <c r="D2892" s="55"/>
      <c r="F2892" s="83"/>
      <c r="G2892" s="46"/>
      <c r="H2892" s="27"/>
      <c r="I2892" s="83"/>
      <c r="J2892" s="28"/>
      <c r="K2892" s="83"/>
      <c r="L2892" s="83"/>
      <c r="M2892" s="29"/>
      <c r="N2892" s="83"/>
      <c r="O2892" s="29"/>
      <c r="P2892" s="83"/>
      <c r="Q2892" s="83"/>
      <c r="R2892" s="29"/>
      <c r="S2892" s="55"/>
      <c r="T2892" s="55"/>
      <c r="U2892" s="26"/>
      <c r="AB2892" s="29"/>
      <c r="AD2892" s="29"/>
    </row>
    <row r="2893" spans="1:31" hidden="1" x14ac:dyDescent="0.25">
      <c r="A2893" s="24" t="str">
        <f>IF(D2893="","",(B2893&amp;"|"&amp;C2893&amp;"|"&amp;D2893&amp;"|"&amp;E2893&amp;"|"&amp;F2893&amp;"|"&amp;G2893&amp;"|"&amp;H2893&amp;"|"&amp;I2893&amp;"|"&amp;J2893&amp;"|"&amp;K2893&amp;"|"&amp;L2893&amp;"|"&amp;M2893&amp;"|"&amp;N2893&amp;"|"&amp;O2893&amp;"|"&amp;P2893&amp;"|"&amp;Q2893&amp;"|"&amp;R2893&amp;"|"&amp;S2893&amp;"|"&amp;T2893&amp;"|"&amp;U2893&amp;"|"&amp;V2893&amp;"|"&amp;W2893&amp;"|"&amp;X2893&amp;"|"&amp;Y2893&amp;"|"&amp;Z2893&amp;"|"&amp;AA2893&amp;"|"&amp;AB2893&amp;"|"&amp;AC2893&amp;"|"&amp;AD2893&amp;"|"&amp;AE2893&amp;"|"&amp;AF2893&amp;"|"))</f>
        <v/>
      </c>
      <c r="B2893" s="120" t="s">
        <v>1683</v>
      </c>
      <c r="C2893" s="121" t="s">
        <v>3657</v>
      </c>
      <c r="D2893" s="106"/>
      <c r="E2893" s="106"/>
      <c r="F2893" s="106"/>
      <c r="G2893" s="106"/>
      <c r="H2893" s="106"/>
      <c r="I2893" s="106"/>
      <c r="J2893" s="109"/>
      <c r="K2893" s="108"/>
      <c r="L2893" s="106"/>
      <c r="M2893" s="106"/>
      <c r="N2893" s="106"/>
      <c r="O2893" s="106"/>
      <c r="P2893" s="106"/>
      <c r="Q2893" s="106"/>
      <c r="R2893" s="106"/>
      <c r="S2893" s="106"/>
      <c r="T2893" s="106"/>
      <c r="U2893" s="122"/>
      <c r="AB2893" s="83"/>
      <c r="AD2893" s="83"/>
    </row>
    <row r="2894" spans="1:31" hidden="1" x14ac:dyDescent="0.25">
      <c r="A2894" s="24" t="str">
        <f>IF(D2894="","",(B2894&amp;"|"&amp;C2894&amp;"|"&amp;D2894&amp;"|"&amp;E2894&amp;"|"&amp;F2894&amp;"|"&amp;G2894&amp;"|"&amp;H2894&amp;"|"&amp;I2894&amp;"|"&amp;J2894&amp;"|"&amp;K2894&amp;"|"&amp;L2894&amp;"|"&amp;M2894&amp;"|"&amp;N2894&amp;"|"&amp;O2894&amp;"|"&amp;P2894&amp;"|"&amp;Q2894&amp;"|"&amp;R2894&amp;"|"&amp;S2894&amp;"|"&amp;T2894&amp;"|"&amp;U2894&amp;"|"&amp;V2894&amp;"|"&amp;W2894&amp;"|"&amp;X2894&amp;"|"&amp;Y2894&amp;"|"&amp;Z2894&amp;"|"&amp;AA2894&amp;"|"&amp;AB2894&amp;"|"&amp;AC2894&amp;"|"&amp;AD2894&amp;"|"&amp;AE2894&amp;"|"&amp;AF2894&amp;"|"))</f>
        <v/>
      </c>
      <c r="B2894" s="30" t="s">
        <v>1684</v>
      </c>
      <c r="C2894" s="30"/>
      <c r="D2894" s="55"/>
      <c r="F2894" s="83"/>
      <c r="G2894" s="46"/>
      <c r="H2894" s="27"/>
      <c r="I2894" s="83"/>
      <c r="J2894" s="28"/>
      <c r="K2894" s="83"/>
      <c r="L2894" s="83"/>
      <c r="M2894" s="29"/>
      <c r="N2894" s="83"/>
      <c r="O2894" s="29"/>
      <c r="P2894" s="83"/>
      <c r="Q2894" s="83"/>
      <c r="R2894" s="29"/>
      <c r="S2894" s="55"/>
      <c r="T2894" s="55"/>
      <c r="U2894" s="26"/>
      <c r="AB2894" s="29"/>
      <c r="AD2894" s="29"/>
    </row>
    <row r="2895" spans="1:31" hidden="1" x14ac:dyDescent="0.25">
      <c r="A2895" s="24" t="str">
        <f>IF(D2895="","",(B2895&amp;"|"&amp;C2895&amp;"|"&amp;D2895&amp;"|"&amp;E2895&amp;"|"&amp;F2895&amp;"|"&amp;G2895&amp;"|"&amp;H2895&amp;"|"&amp;I2895&amp;"|"&amp;J2895&amp;"|"&amp;K2895&amp;"|"&amp;L2895&amp;"|"&amp;M2895&amp;"|"&amp;N2895&amp;"|"&amp;O2895&amp;"|"&amp;P2895&amp;"|"&amp;Q2895&amp;"|"&amp;R2895&amp;"|"&amp;S2895&amp;"|"&amp;T2895&amp;"|"&amp;U2895&amp;"|"&amp;V2895&amp;"|"&amp;W2895&amp;"|"&amp;X2895&amp;"|"&amp;Y2895&amp;"|"&amp;Z2895&amp;"|"&amp;AA2895&amp;"|"&amp;AB2895&amp;"|"&amp;AC2895&amp;"|"&amp;AD2895&amp;"|"&amp;AE2895&amp;"|"&amp;AF2895&amp;"|"))</f>
        <v/>
      </c>
      <c r="B2895" s="120" t="s">
        <v>1684</v>
      </c>
      <c r="C2895" s="121" t="s">
        <v>3658</v>
      </c>
      <c r="D2895" s="106"/>
      <c r="E2895" s="106"/>
      <c r="F2895" s="106"/>
      <c r="G2895" s="106"/>
      <c r="H2895" s="106"/>
      <c r="I2895" s="106"/>
      <c r="J2895" s="109"/>
      <c r="K2895" s="108"/>
      <c r="L2895" s="106"/>
      <c r="M2895" s="106"/>
      <c r="N2895" s="106"/>
      <c r="O2895" s="106"/>
      <c r="P2895" s="106"/>
      <c r="Q2895" s="106"/>
      <c r="R2895" s="106"/>
      <c r="S2895" s="106"/>
      <c r="T2895" s="106"/>
      <c r="U2895" s="122"/>
      <c r="AB2895" s="83"/>
      <c r="AD2895" s="83"/>
    </row>
    <row r="2896" spans="1:31" x14ac:dyDescent="0.25">
      <c r="A2896" s="24" t="str">
        <f>IF(D2896="","",(B2896&amp;"|"&amp;C2896&amp;"|"&amp;D2896&amp;"|"&amp;E2896&amp;"|"&amp;F2896&amp;"|"&amp;G2896&amp;"|"&amp;H2896&amp;"|"&amp;I2896&amp;"|"&amp;J2896&amp;"|"&amp;K2896&amp;"|"&amp;L2896&amp;"|"&amp;M2896&amp;"|"&amp;N2896&amp;"|"&amp;O2896&amp;"|"&amp;P2896&amp;"|"&amp;Q2896&amp;"|"&amp;R2896&amp;"|"&amp;S2896&amp;"|"&amp;T2896&amp;"|"&amp;U2896&amp;"|"&amp;V2896&amp;"|"&amp;W2896&amp;"|"&amp;X2896&amp;"|"&amp;Y2896&amp;"|"&amp;Z2896&amp;"|"&amp;AA2896&amp;"|"&amp;AB2896&amp;"|"&amp;AC2896&amp;"|"&amp;AD2896&amp;"|"&amp;AE2896&amp;"|"&amp;AF2896&amp;"|"))</f>
        <v>Trigonostigma heteromorpha|Harlequin rasbora|21|28|25-28|5|7,5|.5-6|1|13|.1-5||||||||60|4,5|Carnivore||||Peaceful||Mature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2896" s="30" t="s">
        <v>1685</v>
      </c>
      <c r="C2896" s="30" t="s">
        <v>1914</v>
      </c>
      <c r="D2896" s="55">
        <v>21</v>
      </c>
      <c r="E2896" s="55">
        <v>28</v>
      </c>
      <c r="F2896" s="29" t="s">
        <v>1913</v>
      </c>
      <c r="G2896" s="46">
        <v>5</v>
      </c>
      <c r="H2896" s="46">
        <v>7.5</v>
      </c>
      <c r="I2896" s="165" t="s">
        <v>3710</v>
      </c>
      <c r="J2896" s="28">
        <v>1</v>
      </c>
      <c r="K2896" s="74">
        <v>13</v>
      </c>
      <c r="L2896" s="165" t="s">
        <v>3711</v>
      </c>
      <c r="M2896" s="29"/>
      <c r="N2896" s="29"/>
      <c r="O2896" s="29"/>
      <c r="P2896" s="29"/>
      <c r="Q2896" s="29"/>
      <c r="R2896" s="29"/>
      <c r="S2896" s="55"/>
      <c r="T2896" s="55">
        <v>60</v>
      </c>
      <c r="U2896" s="90">
        <v>4.5</v>
      </c>
      <c r="V2896" s="29" t="s">
        <v>49</v>
      </c>
      <c r="Z2896" s="29" t="s">
        <v>34</v>
      </c>
      <c r="AA2896" s="29"/>
      <c r="AB2896" s="29" t="s">
        <v>1912</v>
      </c>
      <c r="AC2896" s="29"/>
      <c r="AD2896" s="29"/>
      <c r="AE2896" s="25">
        <v>8</v>
      </c>
    </row>
    <row r="2897" spans="1:31" hidden="1" x14ac:dyDescent="0.25">
      <c r="A2897" s="24" t="str">
        <f>IF(D2897="","",(B2897&amp;"|"&amp;C2897&amp;"|"&amp;D2897&amp;"|"&amp;E2897&amp;"|"&amp;F2897&amp;"|"&amp;G2897&amp;"|"&amp;H2897&amp;"|"&amp;I2897&amp;"|"&amp;J2897&amp;"|"&amp;K2897&amp;"|"&amp;L2897&amp;"|"&amp;M2897&amp;"|"&amp;N2897&amp;"|"&amp;O2897&amp;"|"&amp;P2897&amp;"|"&amp;Q2897&amp;"|"&amp;R2897&amp;"|"&amp;S2897&amp;"|"&amp;T2897&amp;"|"&amp;U2897&amp;"|"&amp;V2897&amp;"|"&amp;W2897&amp;"|"&amp;X2897&amp;"|"&amp;Y2897&amp;"|"&amp;Z2897&amp;"|"&amp;AA2897&amp;"|"&amp;AB2897&amp;"|"&amp;AC2897&amp;"|"&amp;AD2897&amp;"|"&amp;AE2897&amp;"|"&amp;AF2897&amp;"|"))</f>
        <v/>
      </c>
      <c r="B2897" s="120" t="s">
        <v>1685</v>
      </c>
      <c r="C2897" s="121" t="s">
        <v>3659</v>
      </c>
      <c r="D2897" s="106"/>
      <c r="E2897" s="106"/>
      <c r="F2897" s="106"/>
      <c r="G2897" s="106"/>
      <c r="H2897" s="106"/>
      <c r="I2897" s="106"/>
      <c r="J2897" s="109"/>
      <c r="K2897" s="108"/>
      <c r="L2897" s="106"/>
      <c r="M2897" s="106"/>
      <c r="N2897" s="106"/>
      <c r="O2897" s="106"/>
      <c r="P2897" s="106"/>
      <c r="Q2897" s="106"/>
      <c r="R2897" s="106"/>
      <c r="S2897" s="106"/>
      <c r="T2897" s="106"/>
      <c r="U2897" s="122"/>
      <c r="AB2897" s="83"/>
      <c r="AD2897" s="83"/>
    </row>
    <row r="2898" spans="1:31" x14ac:dyDescent="0.25">
      <c r="A2898" s="24" t="str">
        <f>IF(D2898="","",(B2898&amp;"|"&amp;C2898&amp;"|"&amp;D2898&amp;"|"&amp;E2898&amp;"|"&amp;F2898&amp;"|"&amp;G2898&amp;"|"&amp;H2898&amp;"|"&amp;I2898&amp;"|"&amp;J2898&amp;"|"&amp;K2898&amp;"|"&amp;L2898&amp;"|"&amp;M2898&amp;"|"&amp;N2898&amp;"|"&amp;O2898&amp;"|"&amp;P2898&amp;"|"&amp;Q2898&amp;"|"&amp;R2898&amp;"|"&amp;S2898&amp;"|"&amp;T2898&amp;"|"&amp;U2898&amp;"|"&amp;V2898&amp;"|"&amp;W2898&amp;"|"&amp;X2898&amp;"|"&amp;Y2898&amp;"|"&amp;Z2898&amp;"|"&amp;AA2898&amp;"|"&amp;AB2898&amp;"|"&amp;AC2898&amp;"|"&amp;AD2898&amp;"|"&amp;AE2898&amp;"|"&amp;AF2898&amp;"|"))</f>
        <v>Trigonostigma somphongsi|Lambchop Rasbora|23|28|25-28|5,5|7,5|.5-6|1|10|.1-5||||||||60|3|Carnivore||||Peaceful||Mature females are usually rounder-bellied and often a little larger than the slimmer, more colourful males. An alternative method of sexing is to examine the shape of the dark wedge-like marking on the flanks of the fish; in males this tends to have a sharper, more well-defined outline whereas in females it has a ’rounded’ appearance.|||8||</v>
      </c>
      <c r="B2898" s="30" t="s">
        <v>1686</v>
      </c>
      <c r="C2898" s="30" t="s">
        <v>1911</v>
      </c>
      <c r="D2898" s="55">
        <v>23</v>
      </c>
      <c r="E2898" s="55">
        <v>28</v>
      </c>
      <c r="F2898" s="29" t="s">
        <v>1913</v>
      </c>
      <c r="G2898" s="46">
        <v>5.5</v>
      </c>
      <c r="H2898" s="46">
        <v>7.5</v>
      </c>
      <c r="I2898" s="165" t="s">
        <v>3710</v>
      </c>
      <c r="J2898" s="28">
        <v>1</v>
      </c>
      <c r="K2898" s="74">
        <v>10</v>
      </c>
      <c r="L2898" s="165" t="s">
        <v>3711</v>
      </c>
      <c r="M2898" s="29"/>
      <c r="N2898" s="29"/>
      <c r="O2898" s="29"/>
      <c r="P2898" s="29"/>
      <c r="Q2898" s="29"/>
      <c r="R2898" s="29"/>
      <c r="S2898" s="55"/>
      <c r="T2898" s="55">
        <v>60</v>
      </c>
      <c r="U2898" s="90">
        <v>3</v>
      </c>
      <c r="V2898" s="29" t="s">
        <v>49</v>
      </c>
      <c r="Z2898" s="29" t="s">
        <v>34</v>
      </c>
      <c r="AA2898" s="29"/>
      <c r="AB2898" s="29" t="s">
        <v>1912</v>
      </c>
      <c r="AC2898" s="29"/>
      <c r="AD2898" s="29"/>
      <c r="AE2898" s="25">
        <v>8</v>
      </c>
    </row>
    <row r="2899" spans="1:31" hidden="1" x14ac:dyDescent="0.25">
      <c r="A2899" s="24" t="str">
        <f>IF(D2899="","",(B2899&amp;"|"&amp;C2899&amp;"|"&amp;D2899&amp;"|"&amp;E2899&amp;"|"&amp;F2899&amp;"|"&amp;G2899&amp;"|"&amp;H2899&amp;"|"&amp;I2899&amp;"|"&amp;J2899&amp;"|"&amp;K2899&amp;"|"&amp;L2899&amp;"|"&amp;M2899&amp;"|"&amp;N2899&amp;"|"&amp;O2899&amp;"|"&amp;P2899&amp;"|"&amp;Q2899&amp;"|"&amp;R2899&amp;"|"&amp;S2899&amp;"|"&amp;T2899&amp;"|"&amp;U2899&amp;"|"&amp;V2899&amp;"|"&amp;W2899&amp;"|"&amp;X2899&amp;"|"&amp;Y2899&amp;"|"&amp;Z2899&amp;"|"&amp;AA2899&amp;"|"&amp;AB2899&amp;"|"&amp;AC2899&amp;"|"&amp;AD2899&amp;"|"&amp;AE2899&amp;"|"&amp;AF2899&amp;"|"))</f>
        <v/>
      </c>
      <c r="B2899" s="120" t="s">
        <v>1686</v>
      </c>
      <c r="C2899" s="121" t="s">
        <v>3660</v>
      </c>
      <c r="D2899" s="106"/>
      <c r="E2899" s="106"/>
      <c r="F2899" s="106"/>
      <c r="G2899" s="106"/>
      <c r="H2899" s="106"/>
      <c r="I2899" s="106"/>
      <c r="J2899" s="109"/>
      <c r="K2899" s="108"/>
      <c r="L2899" s="106"/>
      <c r="M2899" s="106"/>
      <c r="N2899" s="106"/>
      <c r="O2899" s="106"/>
      <c r="P2899" s="106"/>
      <c r="Q2899" s="106"/>
      <c r="R2899" s="106"/>
      <c r="S2899" s="106"/>
      <c r="T2899" s="106"/>
      <c r="U2899" s="122"/>
      <c r="AB2899" s="83"/>
      <c r="AD2899" s="83"/>
    </row>
    <row r="2900" spans="1:31" x14ac:dyDescent="0.25">
      <c r="A2900" s="24" t="str">
        <f>IF(D2900="","",(B2900&amp;"|"&amp;C2900&amp;"|"&amp;D2900&amp;"|"&amp;E2900&amp;"|"&amp;F2900&amp;"|"&amp;G2900&amp;"|"&amp;H2900&amp;"|"&amp;I2900&amp;"|"&amp;J2900&amp;"|"&amp;K2900&amp;"|"&amp;L2900&amp;"|"&amp;M2900&amp;"|"&amp;N2900&amp;"|"&amp;O2900&amp;"|"&amp;P2900&amp;"|"&amp;Q2900&amp;"|"&amp;R2900&amp;"|"&amp;S2900&amp;"|"&amp;T2900&amp;"|"&amp;U2900&amp;"|"&amp;V2900&amp;"|"&amp;W2900&amp;"|"&amp;X2900&amp;"|"&amp;Y2900&amp;"|"&amp;Z2900&amp;"|"&amp;AA2900&amp;"|"&amp;AB2900&amp;"|"&amp;AC2900&amp;"|"&amp;AD2900&amp;"|"&amp;AE2900&amp;"|"&amp;AF2900&amp;"|"))</f>
        <v>Trinectes maculatus|Hogchoker, Freshwater Flounder, Freshwater Fluke|21|29||6|8,5||10|25|||||1||1||||Carnivore||||||Sexing Unknown ||Very hard|||</v>
      </c>
      <c r="B2900" s="30" t="s">
        <v>1687</v>
      </c>
      <c r="C2900" s="30" t="s">
        <v>1909</v>
      </c>
      <c r="D2900" s="55">
        <v>21</v>
      </c>
      <c r="E2900" s="55">
        <v>29</v>
      </c>
      <c r="F2900" s="29"/>
      <c r="G2900" s="46">
        <v>6</v>
      </c>
      <c r="H2900" s="46">
        <v>8.5</v>
      </c>
      <c r="I2900" s="29"/>
      <c r="J2900" s="28">
        <v>10</v>
      </c>
      <c r="K2900" s="74">
        <v>25</v>
      </c>
      <c r="L2900" s="29"/>
      <c r="M2900" s="29"/>
      <c r="N2900" s="29"/>
      <c r="O2900" s="29"/>
      <c r="P2900" s="29">
        <v>1</v>
      </c>
      <c r="Q2900" s="29"/>
      <c r="R2900" s="29">
        <v>1</v>
      </c>
      <c r="S2900" s="55"/>
      <c r="T2900" s="55"/>
      <c r="U2900" s="90"/>
      <c r="V2900" s="29" t="s">
        <v>49</v>
      </c>
      <c r="Z2900" s="29"/>
      <c r="AA2900" s="29"/>
      <c r="AB2900" s="29" t="s">
        <v>1910</v>
      </c>
      <c r="AC2900" s="29"/>
      <c r="AD2900" s="29" t="s">
        <v>1778</v>
      </c>
    </row>
    <row r="2901" spans="1:31" hidden="1" x14ac:dyDescent="0.25">
      <c r="A2901" s="24" t="str">
        <f>IF(D2901="","",(B2901&amp;"|"&amp;C2901&amp;"|"&amp;D2901&amp;"|"&amp;E2901&amp;"|"&amp;F2901&amp;"|"&amp;G2901&amp;"|"&amp;H2901&amp;"|"&amp;I2901&amp;"|"&amp;J2901&amp;"|"&amp;K2901&amp;"|"&amp;L2901&amp;"|"&amp;M2901&amp;"|"&amp;N2901&amp;"|"&amp;O2901&amp;"|"&amp;P2901&amp;"|"&amp;Q2901&amp;"|"&amp;R2901&amp;"|"&amp;S2901&amp;"|"&amp;T2901&amp;"|"&amp;U2901&amp;"|"&amp;V2901&amp;"|"&amp;W2901&amp;"|"&amp;X2901&amp;"|"&amp;Y2901&amp;"|"&amp;Z2901&amp;"|"&amp;AA2901&amp;"|"&amp;AB2901&amp;"|"&amp;AC2901&amp;"|"&amp;AD2901&amp;"|"&amp;AE2901&amp;"|"&amp;AF2901&amp;"|"))</f>
        <v/>
      </c>
      <c r="B2901" s="120" t="s">
        <v>1687</v>
      </c>
      <c r="C2901" s="121" t="s">
        <v>3661</v>
      </c>
      <c r="D2901" s="106"/>
      <c r="E2901" s="106"/>
      <c r="F2901" s="106"/>
      <c r="G2901" s="106"/>
      <c r="H2901" s="106"/>
      <c r="I2901" s="106"/>
      <c r="J2901" s="109"/>
      <c r="K2901" s="108"/>
      <c r="L2901" s="106"/>
      <c r="M2901" s="106"/>
      <c r="N2901" s="106"/>
      <c r="O2901" s="106"/>
      <c r="P2901" s="106"/>
      <c r="Q2901" s="106"/>
      <c r="R2901" s="106"/>
      <c r="S2901" s="106"/>
      <c r="T2901" s="106"/>
      <c r="U2901" s="122"/>
      <c r="AB2901" s="83"/>
      <c r="AD2901" s="83"/>
    </row>
    <row r="2902" spans="1:31" x14ac:dyDescent="0.25">
      <c r="A2902" s="24" t="str">
        <f>IF(D2902="","",(B2902&amp;"|"&amp;C2902&amp;"|"&amp;D2902&amp;"|"&amp;E2902&amp;"|"&amp;F2902&amp;"|"&amp;G2902&amp;"|"&amp;H2902&amp;"|"&amp;I2902&amp;"|"&amp;J2902&amp;"|"&amp;K2902&amp;"|"&amp;L2902&amp;"|"&amp;M2902&amp;"|"&amp;N2902&amp;"|"&amp;O2902&amp;"|"&amp;P2902&amp;"|"&amp;Q2902&amp;"|"&amp;R2902&amp;"|"&amp;S2902&amp;"|"&amp;T2902&amp;"|"&amp;U2902&amp;"|"&amp;V2902&amp;"|"&amp;W2902&amp;"|"&amp;X2902&amp;"|"&amp;Y2902&amp;"|"&amp;Z2902&amp;"|"&amp;AA2902&amp;"|"&amp;AB2902&amp;"|"&amp;AC2902&amp;"|"&amp;AD2902&amp;"|"&amp;AE2902&amp;"|"&amp;AF2902&amp;"|"))</f>
        <v>Triplophysa dorsalis|Jianchuan stone loach |14|15|14|7,5|8|8||||||||||||4,5||||||||||||</v>
      </c>
      <c r="B2902" s="30" t="s">
        <v>1688</v>
      </c>
      <c r="C2902" s="30" t="s">
        <v>1908</v>
      </c>
      <c r="D2902" s="55">
        <v>14</v>
      </c>
      <c r="E2902" s="55">
        <v>15</v>
      </c>
      <c r="F2902" s="29">
        <v>14</v>
      </c>
      <c r="G2902" s="46">
        <v>7.5</v>
      </c>
      <c r="H2902" s="46">
        <v>8</v>
      </c>
      <c r="I2902" s="29">
        <v>8</v>
      </c>
      <c r="J2902" s="28"/>
      <c r="K2902" s="29"/>
      <c r="L2902" s="29"/>
      <c r="M2902" s="29"/>
      <c r="N2902" s="29"/>
      <c r="O2902" s="29"/>
      <c r="P2902" s="29"/>
      <c r="Q2902" s="29"/>
      <c r="R2902" s="29"/>
      <c r="S2902" s="55"/>
      <c r="T2902" s="55"/>
      <c r="U2902" s="90">
        <v>4.5</v>
      </c>
      <c r="V2902" s="29"/>
      <c r="Z2902" s="29"/>
      <c r="AA2902" s="29"/>
      <c r="AB2902" s="29"/>
      <c r="AC2902" s="29"/>
      <c r="AD2902" s="29"/>
    </row>
    <row r="2903" spans="1:31" hidden="1" x14ac:dyDescent="0.25">
      <c r="A2903" s="24" t="str">
        <f>IF(D2903="","",(B2903&amp;"|"&amp;C2903&amp;"|"&amp;D2903&amp;"|"&amp;E2903&amp;"|"&amp;F2903&amp;"|"&amp;G2903&amp;"|"&amp;H2903&amp;"|"&amp;I2903&amp;"|"&amp;J2903&amp;"|"&amp;K2903&amp;"|"&amp;L2903&amp;"|"&amp;M2903&amp;"|"&amp;N2903&amp;"|"&amp;O2903&amp;"|"&amp;P2903&amp;"|"&amp;Q2903&amp;"|"&amp;R2903&amp;"|"&amp;S2903&amp;"|"&amp;T2903&amp;"|"&amp;U2903&amp;"|"&amp;V2903&amp;"|"&amp;W2903&amp;"|"&amp;X2903&amp;"|"&amp;Y2903&amp;"|"&amp;Z2903&amp;"|"&amp;AA2903&amp;"|"&amp;AB2903&amp;"|"&amp;AC2903&amp;"|"&amp;AD2903&amp;"|"&amp;AE2903&amp;"|"&amp;AF2903&amp;"|"))</f>
        <v/>
      </c>
      <c r="B2903" s="120" t="s">
        <v>1688</v>
      </c>
      <c r="C2903" s="121" t="s">
        <v>3662</v>
      </c>
      <c r="D2903" s="106"/>
      <c r="E2903" s="106"/>
      <c r="F2903" s="106"/>
      <c r="G2903" s="106"/>
      <c r="H2903" s="106"/>
      <c r="I2903" s="106"/>
      <c r="J2903" s="109"/>
      <c r="K2903" s="108"/>
      <c r="L2903" s="106"/>
      <c r="M2903" s="106"/>
      <c r="N2903" s="106"/>
      <c r="O2903" s="106"/>
      <c r="P2903" s="106"/>
      <c r="Q2903" s="106"/>
      <c r="R2903" s="106"/>
      <c r="S2903" s="106"/>
      <c r="T2903" s="106"/>
      <c r="U2903" s="122"/>
      <c r="AB2903" s="83"/>
      <c r="AD2903" s="83"/>
    </row>
    <row r="2904" spans="1:31" x14ac:dyDescent="0.25">
      <c r="A2904" s="24" t="str">
        <f>IF(D2904="","",(B2904&amp;"|"&amp;C2904&amp;"|"&amp;D2904&amp;"|"&amp;E2904&amp;"|"&amp;F2904&amp;"|"&amp;G2904&amp;"|"&amp;H2904&amp;"|"&amp;I2904&amp;"|"&amp;J2904&amp;"|"&amp;K2904&amp;"|"&amp;L2904&amp;"|"&amp;M2904&amp;"|"&amp;N2904&amp;"|"&amp;O2904&amp;"|"&amp;P2904&amp;"|"&amp;Q2904&amp;"|"&amp;R2904&amp;"|"&amp;S2904&amp;"|"&amp;T2904&amp;"|"&amp;U2904&amp;"|"&amp;V2904&amp;"|"&amp;W2904&amp;"|"&amp;X2904&amp;"|"&amp;Y2904&amp;"|"&amp;Z2904&amp;"|"&amp;AA2904&amp;"|"&amp;AB2904&amp;"|"&amp;AC2904&amp;"|"&amp;AD2904&amp;"|"&amp;AE2904&amp;"|"&amp;AF2904&amp;"|"))</f>
        <v>Triplophysa stoliczkai|Stoliczka's Loach, Tibetan Stone Loach |16|20||7|7,5||6|16||||||||133||15|Omnivore|No||||||1||||</v>
      </c>
      <c r="B2904" s="30" t="s">
        <v>1689</v>
      </c>
      <c r="C2904" s="30" t="s">
        <v>1907</v>
      </c>
      <c r="D2904" s="55">
        <v>16</v>
      </c>
      <c r="E2904" s="55">
        <v>20</v>
      </c>
      <c r="F2904" s="29"/>
      <c r="G2904" s="46">
        <v>7</v>
      </c>
      <c r="H2904" s="46">
        <v>7.5</v>
      </c>
      <c r="I2904" s="29"/>
      <c r="J2904" s="28">
        <v>6</v>
      </c>
      <c r="K2904" s="74">
        <v>16</v>
      </c>
      <c r="L2904" s="29"/>
      <c r="M2904" s="29"/>
      <c r="N2904" s="29"/>
      <c r="O2904" s="29"/>
      <c r="P2904" s="29"/>
      <c r="Q2904" s="29"/>
      <c r="R2904" s="29"/>
      <c r="S2904" s="55">
        <v>133</v>
      </c>
      <c r="T2904" s="55"/>
      <c r="U2904" s="90">
        <v>15</v>
      </c>
      <c r="V2904" s="29" t="s">
        <v>31</v>
      </c>
      <c r="W2904" s="28" t="s">
        <v>33</v>
      </c>
      <c r="Z2904" s="29"/>
      <c r="AA2904" s="29"/>
      <c r="AB2904" s="29"/>
      <c r="AC2904" s="29">
        <v>1</v>
      </c>
      <c r="AD2904" s="29"/>
    </row>
    <row r="2905" spans="1:31" hidden="1" x14ac:dyDescent="0.25">
      <c r="A2905" s="24" t="str">
        <f>IF(D2905="","",(B2905&amp;"|"&amp;C2905&amp;"|"&amp;D2905&amp;"|"&amp;E2905&amp;"|"&amp;F2905&amp;"|"&amp;G2905&amp;"|"&amp;H2905&amp;"|"&amp;I2905&amp;"|"&amp;J2905&amp;"|"&amp;K2905&amp;"|"&amp;L2905&amp;"|"&amp;M2905&amp;"|"&amp;N2905&amp;"|"&amp;O2905&amp;"|"&amp;P2905&amp;"|"&amp;Q2905&amp;"|"&amp;R2905&amp;"|"&amp;S2905&amp;"|"&amp;T2905&amp;"|"&amp;U2905&amp;"|"&amp;V2905&amp;"|"&amp;W2905&amp;"|"&amp;X2905&amp;"|"&amp;Y2905&amp;"|"&amp;Z2905&amp;"|"&amp;AA2905&amp;"|"&amp;AB2905&amp;"|"&amp;AC2905&amp;"|"&amp;AD2905&amp;"|"&amp;AE2905&amp;"|"&amp;AF2905&amp;"|"))</f>
        <v/>
      </c>
      <c r="B2905" s="120" t="s">
        <v>1689</v>
      </c>
      <c r="C2905" s="121" t="s">
        <v>3663</v>
      </c>
      <c r="D2905" s="106"/>
      <c r="E2905" s="106"/>
      <c r="F2905" s="106"/>
      <c r="G2905" s="106"/>
      <c r="H2905" s="106"/>
      <c r="I2905" s="106"/>
      <c r="J2905" s="109"/>
      <c r="K2905" s="108"/>
      <c r="L2905" s="106"/>
      <c r="M2905" s="106"/>
      <c r="N2905" s="106"/>
      <c r="O2905" s="106"/>
      <c r="P2905" s="106"/>
      <c r="Q2905" s="106"/>
      <c r="R2905" s="106"/>
      <c r="S2905" s="106"/>
      <c r="T2905" s="106"/>
      <c r="U2905" s="122"/>
      <c r="AB2905" s="83"/>
      <c r="AD2905" s="83"/>
    </row>
    <row r="2906" spans="1:31" x14ac:dyDescent="0.25">
      <c r="A2906" s="24" t="str">
        <f>IF(D2906="","",(B2906&amp;"|"&amp;C2906&amp;"|"&amp;D2906&amp;"|"&amp;E2906&amp;"|"&amp;F2906&amp;"|"&amp;G2906&amp;"|"&amp;H2906&amp;"|"&amp;I2906&amp;"|"&amp;J2906&amp;"|"&amp;K2906&amp;"|"&amp;L2906&amp;"|"&amp;M2906&amp;"|"&amp;N2906&amp;"|"&amp;O2906&amp;"|"&amp;P2906&amp;"|"&amp;Q2906&amp;"|"&amp;R2906&amp;"|"&amp;S2906&amp;"|"&amp;T2906&amp;"|"&amp;U2906&amp;"|"&amp;V2906&amp;"|"&amp;W2906&amp;"|"&amp;X2906&amp;"|"&amp;Y2906&amp;"|"&amp;Z2906&amp;"|"&amp;AA2906&amp;"|"&amp;AB2906&amp;"|"&amp;AC2906&amp;"|"&amp;AD2906&amp;"|"&amp;AE2906&amp;"|"&amp;AF2906&amp;"|"))</f>
        <v>Triplophysa strauchii strauchii|Spotted Thick-Lipped Loach|12|20||7|7,5||6|16||||||||170||25|Omnivore|No||||||1||||</v>
      </c>
      <c r="B2906" s="30" t="s">
        <v>1690</v>
      </c>
      <c r="C2906" s="30" t="s">
        <v>1906</v>
      </c>
      <c r="D2906" s="55">
        <v>12</v>
      </c>
      <c r="E2906" s="55">
        <v>20</v>
      </c>
      <c r="F2906" s="29"/>
      <c r="G2906" s="46">
        <v>7</v>
      </c>
      <c r="H2906" s="46">
        <v>7.5</v>
      </c>
      <c r="I2906" s="29"/>
      <c r="J2906" s="28">
        <v>6</v>
      </c>
      <c r="K2906" s="74">
        <v>16</v>
      </c>
      <c r="L2906" s="29"/>
      <c r="M2906" s="29"/>
      <c r="N2906" s="29"/>
      <c r="O2906" s="29"/>
      <c r="P2906" s="29"/>
      <c r="Q2906" s="29"/>
      <c r="R2906" s="29"/>
      <c r="S2906" s="55">
        <v>170</v>
      </c>
      <c r="T2906" s="55"/>
      <c r="U2906" s="90">
        <v>25</v>
      </c>
      <c r="V2906" s="29" t="s">
        <v>31</v>
      </c>
      <c r="W2906" s="28" t="s">
        <v>33</v>
      </c>
      <c r="Z2906" s="29"/>
      <c r="AA2906" s="29"/>
      <c r="AB2906" s="29"/>
      <c r="AC2906" s="29">
        <v>1</v>
      </c>
      <c r="AD2906" s="29"/>
    </row>
    <row r="2907" spans="1:31" hidden="1" x14ac:dyDescent="0.25">
      <c r="A2907" s="24" t="str">
        <f>IF(D2907="","",(B2907&amp;"|"&amp;C2907&amp;"|"&amp;D2907&amp;"|"&amp;E2907&amp;"|"&amp;F2907&amp;"|"&amp;G2907&amp;"|"&amp;H2907&amp;"|"&amp;I2907&amp;"|"&amp;J2907&amp;"|"&amp;K2907&amp;"|"&amp;L2907&amp;"|"&amp;M2907&amp;"|"&amp;N2907&amp;"|"&amp;O2907&amp;"|"&amp;P2907&amp;"|"&amp;Q2907&amp;"|"&amp;R2907&amp;"|"&amp;S2907&amp;"|"&amp;T2907&amp;"|"&amp;U2907&amp;"|"&amp;V2907&amp;"|"&amp;W2907&amp;"|"&amp;X2907&amp;"|"&amp;Y2907&amp;"|"&amp;Z2907&amp;"|"&amp;AA2907&amp;"|"&amp;AB2907&amp;"|"&amp;AC2907&amp;"|"&amp;AD2907&amp;"|"&amp;AE2907&amp;"|"&amp;AF2907&amp;"|"))</f>
        <v/>
      </c>
      <c r="B2907" s="120" t="s">
        <v>1690</v>
      </c>
      <c r="C2907" s="121" t="s">
        <v>3664</v>
      </c>
      <c r="D2907" s="106"/>
      <c r="E2907" s="106"/>
      <c r="F2907" s="106"/>
      <c r="G2907" s="106"/>
      <c r="H2907" s="106"/>
      <c r="I2907" s="106"/>
      <c r="J2907" s="109"/>
      <c r="K2907" s="108"/>
      <c r="L2907" s="106"/>
      <c r="M2907" s="106"/>
      <c r="N2907" s="106"/>
      <c r="O2907" s="106"/>
      <c r="P2907" s="106"/>
      <c r="Q2907" s="106"/>
      <c r="R2907" s="106"/>
      <c r="S2907" s="106"/>
      <c r="T2907" s="106"/>
      <c r="U2907" s="122"/>
      <c r="V2907" s="83"/>
      <c r="Z2907" s="83"/>
      <c r="AA2907" s="83"/>
      <c r="AB2907" s="83"/>
      <c r="AC2907" s="83"/>
      <c r="AD2907" s="83"/>
    </row>
    <row r="2908" spans="1:31" x14ac:dyDescent="0.25">
      <c r="A2908" s="24" t="str">
        <f>IF(D2908="","",(B2908&amp;"|"&amp;C2908&amp;"|"&amp;D2908&amp;"|"&amp;E2908&amp;"|"&amp;F2908&amp;"|"&amp;G2908&amp;"|"&amp;H2908&amp;"|"&amp;I2908&amp;"|"&amp;J2908&amp;"|"&amp;K2908&amp;"|"&amp;L2908&amp;"|"&amp;M2908&amp;"|"&amp;N2908&amp;"|"&amp;O2908&amp;"|"&amp;P2908&amp;"|"&amp;Q2908&amp;"|"&amp;R2908&amp;"|"&amp;S2908&amp;"|"&amp;T2908&amp;"|"&amp;U2908&amp;"|"&amp;V2908&amp;"|"&amp;W2908&amp;"|"&amp;X2908&amp;"|"&amp;Y2908&amp;"|"&amp;Z2908&amp;"|"&amp;AA2908&amp;"|"&amp;AB2908&amp;"|"&amp;AC2908&amp;"|"&amp;AD2908&amp;"|"&amp;AE2908&amp;"|"&amp;AF2908&amp;"|"))</f>
        <v>Trochilocharax ornatus|Hummingbird Tetra|20|28||4|6,5||1|8|||||||||45|1,7|||||Peaceful||Adult males are larger, more intensely-coloured and develop extended fins compared with females, plus they possess a pouch scale on the caudal peduncle. Sexually mature females may appear rounder-bodied than males, especially when gravid.||Easy|8||</v>
      </c>
      <c r="B2908" s="30" t="s">
        <v>1691</v>
      </c>
      <c r="C2908" s="30" t="s">
        <v>1904</v>
      </c>
      <c r="D2908" s="55">
        <v>20</v>
      </c>
      <c r="E2908" s="55">
        <v>28</v>
      </c>
      <c r="F2908" s="29"/>
      <c r="G2908" s="46">
        <v>4</v>
      </c>
      <c r="H2908" s="46">
        <v>6.5</v>
      </c>
      <c r="I2908" s="29"/>
      <c r="J2908" s="28">
        <v>1</v>
      </c>
      <c r="K2908" s="74">
        <v>8</v>
      </c>
      <c r="L2908" s="29"/>
      <c r="M2908" s="29"/>
      <c r="N2908" s="29"/>
      <c r="O2908" s="29"/>
      <c r="P2908" s="29"/>
      <c r="Q2908" s="29"/>
      <c r="R2908" s="29"/>
      <c r="S2908" s="55"/>
      <c r="T2908" s="55">
        <v>45</v>
      </c>
      <c r="U2908" s="90">
        <v>1.7</v>
      </c>
      <c r="V2908" s="29"/>
      <c r="Z2908" s="29" t="s">
        <v>34</v>
      </c>
      <c r="AA2908" s="29"/>
      <c r="AB2908" s="29" t="s">
        <v>1905</v>
      </c>
      <c r="AC2908" s="29"/>
      <c r="AD2908" s="29" t="s">
        <v>53</v>
      </c>
      <c r="AE2908" s="25">
        <v>8</v>
      </c>
    </row>
    <row r="2909" spans="1:31" hidden="1" x14ac:dyDescent="0.25">
      <c r="A2909" s="24" t="str">
        <f>IF(D2909="","",(B2909&amp;"|"&amp;C2909&amp;"|"&amp;D2909&amp;"|"&amp;E2909&amp;"|"&amp;F2909&amp;"|"&amp;G2909&amp;"|"&amp;H2909&amp;"|"&amp;I2909&amp;"|"&amp;J2909&amp;"|"&amp;K2909&amp;"|"&amp;L2909&amp;"|"&amp;M2909&amp;"|"&amp;N2909&amp;"|"&amp;O2909&amp;"|"&amp;P2909&amp;"|"&amp;Q2909&amp;"|"&amp;R2909&amp;"|"&amp;S2909&amp;"|"&amp;T2909&amp;"|"&amp;U2909&amp;"|"&amp;V2909&amp;"|"&amp;W2909&amp;"|"&amp;X2909&amp;"|"&amp;Y2909&amp;"|"&amp;Z2909&amp;"|"&amp;AA2909&amp;"|"&amp;AB2909&amp;"|"&amp;AC2909&amp;"|"&amp;AD2909&amp;"|"&amp;AE2909&amp;"|"&amp;AF2909&amp;"|"))</f>
        <v/>
      </c>
      <c r="B2909" s="120" t="s">
        <v>1691</v>
      </c>
      <c r="C2909" s="121" t="s">
        <v>3665</v>
      </c>
      <c r="D2909" s="106"/>
      <c r="E2909" s="106"/>
      <c r="F2909" s="106"/>
      <c r="G2909" s="106"/>
      <c r="H2909" s="106"/>
      <c r="I2909" s="106"/>
      <c r="J2909" s="109"/>
      <c r="K2909" s="108"/>
      <c r="L2909" s="106"/>
      <c r="M2909" s="106"/>
      <c r="N2909" s="106"/>
      <c r="O2909" s="106"/>
      <c r="P2909" s="106"/>
      <c r="Q2909" s="106"/>
      <c r="R2909" s="106"/>
      <c r="S2909" s="106"/>
      <c r="T2909" s="106"/>
      <c r="U2909" s="122"/>
      <c r="V2909" s="83"/>
      <c r="Z2909" s="83"/>
      <c r="AA2909" s="83"/>
      <c r="AB2909" s="83"/>
      <c r="AC2909" s="83"/>
      <c r="AD2909" s="83"/>
    </row>
    <row r="2910" spans="1:31" x14ac:dyDescent="0.25">
      <c r="A2910" s="24" t="str">
        <f>IF(D2910="","",(B2910&amp;"|"&amp;C2910&amp;"|"&amp;D2910&amp;"|"&amp;E2910&amp;"|"&amp;F2910&amp;"|"&amp;G2910&amp;"|"&amp;H2910&amp;"|"&amp;I2910&amp;"|"&amp;J2910&amp;"|"&amp;K2910&amp;"|"&amp;L2910&amp;"|"&amp;M2910&amp;"|"&amp;N2910&amp;"|"&amp;O2910&amp;"|"&amp;P2910&amp;"|"&amp;Q2910&amp;"|"&amp;R2910&amp;"|"&amp;S2910&amp;"|"&amp;T2910&amp;"|"&amp;U2910&amp;"|"&amp;V2910&amp;"|"&amp;W2910&amp;"|"&amp;X2910&amp;"|"&amp;Y2910&amp;"|"&amp;Z2910&amp;"|"&amp;AA2910&amp;"|"&amp;AB2910&amp;"|"&amp;AC2910&amp;"|"&amp;AD2910&amp;"|"&amp;AE2910&amp;"|"&amp;AF2910&amp;"|"))</f>
        <v>Tropheus brichardi|Green Wimple|23|27||7,5|9,5||8|25||||||||110|120|12,5|Herbivore|||No|Territorial||A very difficult species to sex correctly. The genital papillae is pointed in the male and rounded in the female.|6|Hard|||</v>
      </c>
      <c r="B2910" s="30" t="s">
        <v>1692</v>
      </c>
      <c r="C2910" s="30" t="s">
        <v>1902</v>
      </c>
      <c r="D2910" s="55">
        <v>23</v>
      </c>
      <c r="E2910" s="55">
        <v>27</v>
      </c>
      <c r="F2910" s="29"/>
      <c r="G2910" s="46">
        <v>7.5</v>
      </c>
      <c r="H2910" s="46">
        <v>9.5</v>
      </c>
      <c r="I2910" s="29"/>
      <c r="J2910" s="28">
        <v>8</v>
      </c>
      <c r="K2910" s="74">
        <v>25</v>
      </c>
      <c r="L2910" s="29"/>
      <c r="M2910" s="29"/>
      <c r="N2910" s="29"/>
      <c r="O2910" s="29"/>
      <c r="P2910" s="29"/>
      <c r="Q2910" s="29"/>
      <c r="R2910" s="29"/>
      <c r="S2910" s="55">
        <v>110</v>
      </c>
      <c r="T2910" s="55">
        <v>120</v>
      </c>
      <c r="U2910" s="90">
        <f>5*2.5</f>
        <v>12.5</v>
      </c>
      <c r="V2910" s="29" t="s">
        <v>1247</v>
      </c>
      <c r="Y2910" s="30" t="s">
        <v>33</v>
      </c>
      <c r="Z2910" s="90" t="s">
        <v>1769</v>
      </c>
      <c r="AA2910" s="29"/>
      <c r="AB2910" s="29" t="s">
        <v>1903</v>
      </c>
      <c r="AC2910" s="29">
        <v>6</v>
      </c>
      <c r="AD2910" s="29" t="s">
        <v>1786</v>
      </c>
    </row>
    <row r="2911" spans="1:31" hidden="1" x14ac:dyDescent="0.25">
      <c r="A2911" s="24" t="str">
        <f>IF(D2911="","",(B2911&amp;"|"&amp;C2911&amp;"|"&amp;D2911&amp;"|"&amp;E2911&amp;"|"&amp;F2911&amp;"|"&amp;G2911&amp;"|"&amp;H2911&amp;"|"&amp;I2911&amp;"|"&amp;J2911&amp;"|"&amp;K2911&amp;"|"&amp;L2911&amp;"|"&amp;M2911&amp;"|"&amp;N2911&amp;"|"&amp;O2911&amp;"|"&amp;P2911&amp;"|"&amp;Q2911&amp;"|"&amp;R2911&amp;"|"&amp;S2911&amp;"|"&amp;T2911&amp;"|"&amp;U2911&amp;"|"&amp;V2911&amp;"|"&amp;W2911&amp;"|"&amp;X2911&amp;"|"&amp;Y2911&amp;"|"&amp;Z2911&amp;"|"&amp;AA2911&amp;"|"&amp;AB2911&amp;"|"&amp;AC2911&amp;"|"&amp;AD2911&amp;"|"&amp;AE2911&amp;"|"&amp;AF2911&amp;"|"))</f>
        <v/>
      </c>
      <c r="B2911" s="120" t="s">
        <v>1692</v>
      </c>
      <c r="C2911" s="121" t="s">
        <v>3666</v>
      </c>
      <c r="D2911" s="106"/>
      <c r="E2911" s="106"/>
      <c r="F2911" s="106"/>
      <c r="G2911" s="106"/>
      <c r="H2911" s="106"/>
      <c r="I2911" s="106"/>
      <c r="J2911" s="109"/>
      <c r="K2911" s="108"/>
      <c r="L2911" s="106"/>
      <c r="M2911" s="106"/>
      <c r="N2911" s="106"/>
      <c r="O2911" s="106"/>
      <c r="P2911" s="106"/>
      <c r="Q2911" s="106"/>
      <c r="R2911" s="106"/>
      <c r="S2911" s="106"/>
      <c r="T2911" s="106"/>
      <c r="U2911" s="122"/>
      <c r="V2911" s="83"/>
      <c r="Z2911" s="83"/>
      <c r="AA2911" s="83"/>
      <c r="AB2911" s="83"/>
      <c r="AC2911" s="83"/>
      <c r="AD2911" s="83"/>
    </row>
    <row r="2912" spans="1:31" x14ac:dyDescent="0.25">
      <c r="A2912" s="24" t="str">
        <f>IF(D2912="","",(B2912&amp;"|"&amp;C2912&amp;"|"&amp;D2912&amp;"|"&amp;E2912&amp;"|"&amp;F2912&amp;"|"&amp;G2912&amp;"|"&amp;H2912&amp;"|"&amp;I2912&amp;"|"&amp;J2912&amp;"|"&amp;K2912&amp;"|"&amp;L2912&amp;"|"&amp;M2912&amp;"|"&amp;N2912&amp;"|"&amp;O2912&amp;"|"&amp;P2912&amp;"|"&amp;Q2912&amp;"|"&amp;R2912&amp;"|"&amp;S2912&amp;"|"&amp;T2912&amp;"|"&amp;U2912&amp;"|"&amp;V2912&amp;"|"&amp;W2912&amp;"|"&amp;X2912&amp;"|"&amp;Y2912&amp;"|"&amp;Z2912&amp;"|"&amp;AA2912&amp;"|"&amp;AB2912&amp;"|"&amp;AC2912&amp;"|"&amp;AD2912&amp;"|"&amp;AE2912&amp;"|"&amp;AF2912&amp;"|"))</f>
        <v>Tropheus duboisi||23|27||8|9,5||8|25||||||||110|120|12|Herbivore||||Territorial||The sexes are hard to distinguish. The genital papillae is pointed in the male and rounded in the female.|||15||</v>
      </c>
      <c r="B2912" s="30" t="s">
        <v>1693</v>
      </c>
      <c r="C2912" s="30"/>
      <c r="D2912" s="55">
        <v>23</v>
      </c>
      <c r="E2912" s="55">
        <v>27</v>
      </c>
      <c r="F2912" s="29"/>
      <c r="G2912" s="46">
        <v>8</v>
      </c>
      <c r="H2912" s="46">
        <v>9.5</v>
      </c>
      <c r="I2912" s="29"/>
      <c r="J2912" s="28">
        <v>8</v>
      </c>
      <c r="K2912" s="74">
        <v>25</v>
      </c>
      <c r="L2912" s="29"/>
      <c r="M2912" s="29"/>
      <c r="N2912" s="29"/>
      <c r="O2912" s="29"/>
      <c r="P2912" s="29"/>
      <c r="Q2912" s="29"/>
      <c r="R2912" s="29"/>
      <c r="S2912" s="55">
        <v>110</v>
      </c>
      <c r="T2912" s="55">
        <v>120</v>
      </c>
      <c r="U2912" s="90">
        <v>12</v>
      </c>
      <c r="V2912" s="29" t="s">
        <v>1247</v>
      </c>
      <c r="Z2912" s="29" t="s">
        <v>1769</v>
      </c>
      <c r="AA2912" s="29"/>
      <c r="AB2912" s="29" t="s">
        <v>1901</v>
      </c>
      <c r="AC2912" s="29"/>
      <c r="AD2912" s="29"/>
      <c r="AE2912" s="25">
        <v>15</v>
      </c>
    </row>
    <row r="2913" spans="1:31" hidden="1" x14ac:dyDescent="0.25">
      <c r="A2913" s="24" t="str">
        <f>IF(D2913="","",(B2913&amp;"|"&amp;C2913&amp;"|"&amp;D2913&amp;"|"&amp;E2913&amp;"|"&amp;F2913&amp;"|"&amp;G2913&amp;"|"&amp;H2913&amp;"|"&amp;I2913&amp;"|"&amp;J2913&amp;"|"&amp;K2913&amp;"|"&amp;L2913&amp;"|"&amp;M2913&amp;"|"&amp;N2913&amp;"|"&amp;O2913&amp;"|"&amp;P2913&amp;"|"&amp;Q2913&amp;"|"&amp;R2913&amp;"|"&amp;S2913&amp;"|"&amp;T2913&amp;"|"&amp;U2913&amp;"|"&amp;V2913&amp;"|"&amp;W2913&amp;"|"&amp;X2913&amp;"|"&amp;Y2913&amp;"|"&amp;Z2913&amp;"|"&amp;AA2913&amp;"|"&amp;AB2913&amp;"|"&amp;AC2913&amp;"|"&amp;AD2913&amp;"|"&amp;AE2913&amp;"|"&amp;AF2913&amp;"|"))</f>
        <v/>
      </c>
      <c r="B2913" s="120" t="s">
        <v>1693</v>
      </c>
      <c r="C2913" s="121" t="s">
        <v>3667</v>
      </c>
      <c r="D2913" s="106"/>
      <c r="E2913" s="106"/>
      <c r="F2913" s="106"/>
      <c r="G2913" s="106"/>
      <c r="H2913" s="106"/>
      <c r="I2913" s="106"/>
      <c r="J2913" s="109"/>
      <c r="K2913" s="108"/>
      <c r="L2913" s="106"/>
      <c r="M2913" s="106"/>
      <c r="N2913" s="106"/>
      <c r="O2913" s="106"/>
      <c r="P2913" s="106"/>
      <c r="Q2913" s="106"/>
      <c r="R2913" s="106"/>
      <c r="S2913" s="106"/>
      <c r="T2913" s="106"/>
      <c r="U2913" s="122"/>
      <c r="V2913" s="83"/>
      <c r="Z2913" s="83"/>
      <c r="AA2913" s="83"/>
      <c r="AB2913" s="83"/>
      <c r="AC2913" s="83"/>
      <c r="AD2913" s="83"/>
    </row>
    <row r="2914" spans="1:31" x14ac:dyDescent="0.25">
      <c r="A2914" s="24" t="str">
        <f>IF(D2914="","",(B2914&amp;"|"&amp;C2914&amp;"|"&amp;D2914&amp;"|"&amp;E2914&amp;"|"&amp;F2914&amp;"|"&amp;G2914&amp;"|"&amp;H2914&amp;"|"&amp;I2914&amp;"|"&amp;J2914&amp;"|"&amp;K2914&amp;"|"&amp;L2914&amp;"|"&amp;M2914&amp;"|"&amp;N2914&amp;"|"&amp;O2914&amp;"|"&amp;P2914&amp;"|"&amp;Q2914&amp;"|"&amp;R2914&amp;"|"&amp;S2914&amp;"|"&amp;T2914&amp;"|"&amp;U2914&amp;"|"&amp;V2914&amp;"|"&amp;W2914&amp;"|"&amp;X2914&amp;"|"&amp;Y2914&amp;"|"&amp;Z2914&amp;"|"&amp;AA2914&amp;"|"&amp;AB2914&amp;"|"&amp;AC2914&amp;"|"&amp;AD2914&amp;"|"&amp;AE2914&amp;"|"&amp;AF2914&amp;"|"))</f>
        <v>Tropheus moorii||23|30|27-30|7|9,5|8|8|25|15|||||||285|233|14|||||Territorial, semi-aggressive|Middle, bottom|The sexes are hard to distinguish. The genital papillae is pointed in the male and rounded in the female.|1|Hard|15||</v>
      </c>
      <c r="B2914" s="30" t="s">
        <v>1694</v>
      </c>
      <c r="C2914" s="30"/>
      <c r="D2914" s="55">
        <v>23</v>
      </c>
      <c r="E2914" s="55">
        <v>30</v>
      </c>
      <c r="F2914" s="29" t="s">
        <v>1900</v>
      </c>
      <c r="G2914" s="46">
        <v>7</v>
      </c>
      <c r="H2914" s="46">
        <v>9.5</v>
      </c>
      <c r="I2914" s="29">
        <v>8</v>
      </c>
      <c r="J2914" s="28">
        <v>8</v>
      </c>
      <c r="K2914" s="74">
        <v>25</v>
      </c>
      <c r="L2914" s="74">
        <v>15</v>
      </c>
      <c r="M2914" s="29"/>
      <c r="N2914" s="29"/>
      <c r="O2914" s="29"/>
      <c r="P2914" s="29"/>
      <c r="Q2914" s="29"/>
      <c r="R2914" s="29"/>
      <c r="S2914" s="55">
        <v>285</v>
      </c>
      <c r="T2914" s="55">
        <v>233</v>
      </c>
      <c r="U2914" s="90">
        <v>14</v>
      </c>
      <c r="V2914" s="29"/>
      <c r="Z2914" s="29" t="s">
        <v>1899</v>
      </c>
      <c r="AA2914" s="29" t="s">
        <v>1898</v>
      </c>
      <c r="AB2914" s="29" t="s">
        <v>1901</v>
      </c>
      <c r="AC2914" s="29">
        <v>1</v>
      </c>
      <c r="AD2914" s="74" t="s">
        <v>1786</v>
      </c>
      <c r="AE2914" s="25">
        <v>15</v>
      </c>
    </row>
    <row r="2915" spans="1:31" hidden="1" x14ac:dyDescent="0.25">
      <c r="A2915" s="24" t="str">
        <f>IF(D2915="","",(B2915&amp;"|"&amp;C2915&amp;"|"&amp;D2915&amp;"|"&amp;E2915&amp;"|"&amp;F2915&amp;"|"&amp;G2915&amp;"|"&amp;H2915&amp;"|"&amp;I2915&amp;"|"&amp;J2915&amp;"|"&amp;K2915&amp;"|"&amp;L2915&amp;"|"&amp;M2915&amp;"|"&amp;N2915&amp;"|"&amp;O2915&amp;"|"&amp;P2915&amp;"|"&amp;Q2915&amp;"|"&amp;R2915&amp;"|"&amp;S2915&amp;"|"&amp;T2915&amp;"|"&amp;U2915&amp;"|"&amp;V2915&amp;"|"&amp;W2915&amp;"|"&amp;X2915&amp;"|"&amp;Y2915&amp;"|"&amp;Z2915&amp;"|"&amp;AA2915&amp;"|"&amp;AB2915&amp;"|"&amp;AC2915&amp;"|"&amp;AD2915&amp;"|"&amp;AE2915&amp;"|"&amp;AF2915&amp;"|"))</f>
        <v/>
      </c>
      <c r="B2915" s="120" t="s">
        <v>1694</v>
      </c>
      <c r="C2915" s="121" t="s">
        <v>3668</v>
      </c>
      <c r="D2915" s="106"/>
      <c r="E2915" s="106"/>
      <c r="F2915" s="106"/>
      <c r="G2915" s="106"/>
      <c r="H2915" s="106"/>
      <c r="I2915" s="106"/>
      <c r="J2915" s="109"/>
      <c r="K2915" s="108"/>
      <c r="L2915" s="106"/>
      <c r="M2915" s="106"/>
      <c r="N2915" s="106"/>
      <c r="O2915" s="106"/>
      <c r="P2915" s="106"/>
      <c r="Q2915" s="106"/>
      <c r="R2915" s="106"/>
      <c r="S2915" s="106"/>
      <c r="T2915" s="106"/>
      <c r="U2915" s="122"/>
      <c r="V2915" s="83"/>
      <c r="Z2915" s="83"/>
      <c r="AA2915" s="83"/>
      <c r="AB2915" s="83"/>
      <c r="AC2915" s="83"/>
      <c r="AD2915" s="83"/>
    </row>
    <row r="2916" spans="1:31" x14ac:dyDescent="0.25">
      <c r="A2916" s="24" t="str">
        <f>IF(D2916="","",(B2916&amp;"|"&amp;C2916&amp;"|"&amp;D2916&amp;"|"&amp;E2916&amp;"|"&amp;F2916&amp;"|"&amp;G2916&amp;"|"&amp;H2916&amp;"|"&amp;I2916&amp;"|"&amp;J2916&amp;"|"&amp;K2916&amp;"|"&amp;L2916&amp;"|"&amp;M2916&amp;"|"&amp;N2916&amp;"|"&amp;O2916&amp;"|"&amp;P2916&amp;"|"&amp;Q2916&amp;"|"&amp;R2916&amp;"|"&amp;S2916&amp;"|"&amp;T2916&amp;"|"&amp;U2916&amp;"|"&amp;V2916&amp;"|"&amp;W2916&amp;"|"&amp;X2916&amp;"|"&amp;Y2916&amp;"|"&amp;Z2916&amp;"|"&amp;AA2916&amp;"|"&amp;AB2916&amp;"|"&amp;AC2916&amp;"|"&amp;AD2916&amp;"|"&amp;AE2916&amp;"|"&amp;AF2916&amp;"|"))</f>
        <v>Tropheus sp. black "Bulu point "|Cherry Spot, Double Fleck Moorii, Kirschfleck, Candy Apple, Cherryspot, Kirschfleck Moorii, bulu point|24|28||7,5|9||9|20||||||||341||15|Herbivore|Yes|||Aggressive||Males are a bit larger then females while females tend to be more rounded. The only way to be sure when sexing this species is by venting. The dominant male performs a "dance" around the female, as she will accept its court they will circle one another.|3||12||</v>
      </c>
      <c r="B2916" s="30" t="s">
        <v>1695</v>
      </c>
      <c r="C2916" s="30" t="s">
        <v>1896</v>
      </c>
      <c r="D2916" s="55">
        <v>24</v>
      </c>
      <c r="E2916" s="55">
        <v>28</v>
      </c>
      <c r="F2916" s="29"/>
      <c r="G2916" s="46">
        <v>7.5</v>
      </c>
      <c r="H2916" s="46">
        <v>9</v>
      </c>
      <c r="I2916" s="29"/>
      <c r="J2916" s="28">
        <v>9</v>
      </c>
      <c r="K2916" s="74">
        <v>20</v>
      </c>
      <c r="L2916" s="29"/>
      <c r="M2916" s="29"/>
      <c r="N2916" s="29"/>
      <c r="O2916" s="29"/>
      <c r="P2916" s="29"/>
      <c r="Q2916" s="29"/>
      <c r="R2916" s="29"/>
      <c r="S2916" s="55">
        <v>341</v>
      </c>
      <c r="T2916" s="55"/>
      <c r="U2916" s="90">
        <v>15</v>
      </c>
      <c r="V2916" s="29" t="s">
        <v>1247</v>
      </c>
      <c r="W2916" s="28" t="s">
        <v>32</v>
      </c>
      <c r="Z2916" s="29" t="s">
        <v>1782</v>
      </c>
      <c r="AA2916" s="29"/>
      <c r="AB2916" s="29" t="s">
        <v>1897</v>
      </c>
      <c r="AC2916" s="29">
        <v>3</v>
      </c>
      <c r="AD2916" s="29"/>
      <c r="AE2916" s="25">
        <v>12</v>
      </c>
    </row>
    <row r="2917" spans="1:31" hidden="1" x14ac:dyDescent="0.25">
      <c r="A2917" s="24" t="str">
        <f>IF(D2917="","",(B2917&amp;"|"&amp;C2917&amp;"|"&amp;D2917&amp;"|"&amp;E2917&amp;"|"&amp;F2917&amp;"|"&amp;G2917&amp;"|"&amp;H2917&amp;"|"&amp;I2917&amp;"|"&amp;J2917&amp;"|"&amp;K2917&amp;"|"&amp;L2917&amp;"|"&amp;M2917&amp;"|"&amp;N2917&amp;"|"&amp;O2917&amp;"|"&amp;P2917&amp;"|"&amp;Q2917&amp;"|"&amp;R2917&amp;"|"&amp;S2917&amp;"|"&amp;T2917&amp;"|"&amp;U2917&amp;"|"&amp;V2917&amp;"|"&amp;W2917&amp;"|"&amp;X2917&amp;"|"&amp;Y2917&amp;"|"&amp;Z2917&amp;"|"&amp;AA2917&amp;"|"&amp;AB2917&amp;"|"&amp;AC2917&amp;"|"&amp;AD2917&amp;"|"&amp;AE2917&amp;"|"&amp;AF2917&amp;"|"))</f>
        <v/>
      </c>
      <c r="B2917" s="120" t="s">
        <v>1695</v>
      </c>
      <c r="C2917" s="121" t="s">
        <v>3669</v>
      </c>
      <c r="D2917" s="106"/>
      <c r="E2917" s="106"/>
      <c r="F2917" s="106"/>
      <c r="G2917" s="106"/>
      <c r="H2917" s="106"/>
      <c r="I2917" s="106"/>
      <c r="J2917" s="109"/>
      <c r="K2917" s="108"/>
      <c r="L2917" s="106"/>
      <c r="M2917" s="106"/>
      <c r="N2917" s="106"/>
      <c r="O2917" s="106"/>
      <c r="P2917" s="106"/>
      <c r="Q2917" s="106"/>
      <c r="R2917" s="106"/>
      <c r="S2917" s="106"/>
      <c r="T2917" s="106"/>
      <c r="U2917" s="122"/>
      <c r="V2917" s="83"/>
      <c r="Z2917" s="83"/>
      <c r="AA2917" s="83"/>
      <c r="AB2917" s="83"/>
      <c r="AC2917" s="83"/>
      <c r="AD2917" s="83"/>
    </row>
    <row r="2918" spans="1:31" x14ac:dyDescent="0.25">
      <c r="A2918" s="24" t="str">
        <f>IF(D2918="","",(B2918&amp;"|"&amp;C2918&amp;"|"&amp;D2918&amp;"|"&amp;E2918&amp;"|"&amp;F2918&amp;"|"&amp;G2918&amp;"|"&amp;H2918&amp;"|"&amp;I2918&amp;"|"&amp;J2918&amp;"|"&amp;K2918&amp;"|"&amp;L2918&amp;"|"&amp;M2918&amp;"|"&amp;N2918&amp;"|"&amp;O2918&amp;"|"&amp;P2918&amp;"|"&amp;Q2918&amp;"|"&amp;R2918&amp;"|"&amp;S2918&amp;"|"&amp;T2918&amp;"|"&amp;U2918&amp;"|"&amp;V2918&amp;"|"&amp;W2918&amp;"|"&amp;X2918&amp;"|"&amp;Y2918&amp;"|"&amp;Z2918&amp;"|"&amp;AA2918&amp;"|"&amp;AB2918&amp;"|"&amp;AC2918&amp;"|"&amp;AD2918&amp;"|"&amp;AE2918&amp;"|"&amp;AF2918&amp;"|"))</f>
        <v>Tyrannochromis macrostoma|Big-Mouth Hap|24|28||7,5|9||10|25||||||||485|180|35|Carnivore||Yes||Predator and territorial||Adult males are more colourful than females.|3|Very hard|||</v>
      </c>
      <c r="B2918" s="30" t="s">
        <v>1696</v>
      </c>
      <c r="C2918" s="30" t="s">
        <v>1893</v>
      </c>
      <c r="D2918" s="55">
        <v>24</v>
      </c>
      <c r="E2918" s="55">
        <v>28</v>
      </c>
      <c r="F2918" s="29"/>
      <c r="G2918" s="46">
        <v>7.5</v>
      </c>
      <c r="H2918" s="46">
        <v>9</v>
      </c>
      <c r="I2918" s="29"/>
      <c r="J2918" s="28">
        <v>10</v>
      </c>
      <c r="K2918" s="74">
        <v>25</v>
      </c>
      <c r="L2918" s="29"/>
      <c r="M2918" s="29"/>
      <c r="N2918" s="29"/>
      <c r="O2918" s="29"/>
      <c r="P2918" s="29"/>
      <c r="Q2918" s="29"/>
      <c r="R2918" s="29"/>
      <c r="S2918" s="55">
        <v>485</v>
      </c>
      <c r="T2918" s="55">
        <v>180</v>
      </c>
      <c r="U2918" s="90">
        <v>35</v>
      </c>
      <c r="V2918" s="29" t="s">
        <v>49</v>
      </c>
      <c r="X2918" s="29" t="s">
        <v>32</v>
      </c>
      <c r="Z2918" s="29" t="s">
        <v>1894</v>
      </c>
      <c r="AA2918" s="29"/>
      <c r="AB2918" s="29" t="s">
        <v>1895</v>
      </c>
      <c r="AC2918" s="29">
        <v>3</v>
      </c>
      <c r="AD2918" s="29" t="s">
        <v>1778</v>
      </c>
    </row>
    <row r="2919" spans="1:31" hidden="1" x14ac:dyDescent="0.25">
      <c r="A2919" s="24" t="str">
        <f>IF(D2919="","",(B2919&amp;"|"&amp;C2919&amp;"|"&amp;D2919&amp;"|"&amp;E2919&amp;"|"&amp;F2919&amp;"|"&amp;G2919&amp;"|"&amp;H2919&amp;"|"&amp;I2919&amp;"|"&amp;J2919&amp;"|"&amp;K2919&amp;"|"&amp;L2919&amp;"|"&amp;M2919&amp;"|"&amp;N2919&amp;"|"&amp;O2919&amp;"|"&amp;P2919&amp;"|"&amp;Q2919&amp;"|"&amp;R2919&amp;"|"&amp;S2919&amp;"|"&amp;T2919&amp;"|"&amp;U2919&amp;"|"&amp;V2919&amp;"|"&amp;W2919&amp;"|"&amp;X2919&amp;"|"&amp;Y2919&amp;"|"&amp;Z2919&amp;"|"&amp;AA2919&amp;"|"&amp;AB2919&amp;"|"&amp;AC2919&amp;"|"&amp;AD2919&amp;"|"&amp;AE2919&amp;"|"&amp;AF2919&amp;"|"))</f>
        <v/>
      </c>
      <c r="B2919" s="120" t="s">
        <v>1696</v>
      </c>
      <c r="C2919" s="121" t="s">
        <v>3670</v>
      </c>
      <c r="D2919" s="106"/>
      <c r="E2919" s="106"/>
      <c r="F2919" s="106"/>
      <c r="G2919" s="106"/>
      <c r="H2919" s="106"/>
      <c r="I2919" s="106"/>
      <c r="J2919" s="109"/>
      <c r="K2919" s="108"/>
      <c r="L2919" s="106"/>
      <c r="M2919" s="106"/>
      <c r="N2919" s="106"/>
      <c r="O2919" s="106"/>
      <c r="P2919" s="106"/>
      <c r="Q2919" s="106"/>
      <c r="R2919" s="106"/>
      <c r="S2919" s="106"/>
      <c r="T2919" s="106"/>
      <c r="U2919" s="122"/>
      <c r="V2919" s="83"/>
      <c r="Z2919" s="83"/>
      <c r="AA2919" s="83"/>
      <c r="AB2919" s="83"/>
      <c r="AC2919" s="83"/>
      <c r="AD2919" s="83"/>
    </row>
    <row r="2920" spans="1:31" x14ac:dyDescent="0.25">
      <c r="A2920" s="24" t="str">
        <f>IF(D2920="","",(B2920&amp;"|"&amp;C2920&amp;"|"&amp;D2920&amp;"|"&amp;E2920&amp;"|"&amp;F2920&amp;"|"&amp;G2920&amp;"|"&amp;H2920&amp;"|"&amp;I2920&amp;"|"&amp;J2920&amp;"|"&amp;K2920&amp;"|"&amp;L2920&amp;"|"&amp;M2920&amp;"|"&amp;N2920&amp;"|"&amp;O2920&amp;"|"&amp;P2920&amp;"|"&amp;Q2920&amp;"|"&amp;R2920&amp;"|"&amp;S2920&amp;"|"&amp;T2920&amp;"|"&amp;U2920&amp;"|"&amp;V2920&amp;"|"&amp;W2920&amp;"|"&amp;X2920&amp;"|"&amp;Y2920&amp;"|"&amp;Z2920&amp;"|"&amp;AA2920&amp;"|"&amp;AB2920&amp;"|"&amp;AC2920&amp;"|"&amp;AD2920&amp;"|"&amp;AE2920&amp;"|"&amp;AF2920&amp;"|"))</f>
        <v>Uaru amphiacanthoides||27|30||6|7|||5||||||||200||35|Herbivore||No||||These fish are not sexually dimorphic|||||</v>
      </c>
      <c r="B2920" s="30" t="s">
        <v>1697</v>
      </c>
      <c r="C2920" s="30"/>
      <c r="D2920" s="55">
        <v>27</v>
      </c>
      <c r="E2920" s="55">
        <v>30</v>
      </c>
      <c r="F2920" s="29"/>
      <c r="G2920" s="46">
        <v>6</v>
      </c>
      <c r="H2920" s="46">
        <v>7</v>
      </c>
      <c r="I2920" s="29"/>
      <c r="J2920" s="28"/>
      <c r="K2920" s="29">
        <v>5</v>
      </c>
      <c r="L2920" s="29"/>
      <c r="M2920" s="29"/>
      <c r="N2920" s="29"/>
      <c r="O2920" s="29"/>
      <c r="P2920" s="29"/>
      <c r="Q2920" s="29"/>
      <c r="R2920" s="29"/>
      <c r="S2920" s="55">
        <v>200</v>
      </c>
      <c r="T2920" s="55"/>
      <c r="U2920" s="90">
        <f>14*2.5</f>
        <v>35</v>
      </c>
      <c r="V2920" s="29" t="s">
        <v>1247</v>
      </c>
      <c r="X2920" s="29" t="s">
        <v>33</v>
      </c>
      <c r="Z2920" s="29"/>
      <c r="AA2920" s="29"/>
      <c r="AB2920" s="29" t="s">
        <v>1892</v>
      </c>
      <c r="AC2920" s="29"/>
      <c r="AD2920" s="29"/>
    </row>
    <row r="2921" spans="1:31" hidden="1" x14ac:dyDescent="0.25">
      <c r="A2921" s="24" t="str">
        <f>IF(D2921="","",(B2921&amp;"|"&amp;C2921&amp;"|"&amp;D2921&amp;"|"&amp;E2921&amp;"|"&amp;F2921&amp;"|"&amp;G2921&amp;"|"&amp;H2921&amp;"|"&amp;I2921&amp;"|"&amp;J2921&amp;"|"&amp;K2921&amp;"|"&amp;L2921&amp;"|"&amp;M2921&amp;"|"&amp;N2921&amp;"|"&amp;O2921&amp;"|"&amp;P2921&amp;"|"&amp;Q2921&amp;"|"&amp;R2921&amp;"|"&amp;S2921&amp;"|"&amp;T2921&amp;"|"&amp;U2921&amp;"|"&amp;V2921&amp;"|"&amp;W2921&amp;"|"&amp;X2921&amp;"|"&amp;Y2921&amp;"|"&amp;Z2921&amp;"|"&amp;AA2921&amp;"|"&amp;AB2921&amp;"|"&amp;AC2921&amp;"|"&amp;AD2921&amp;"|"&amp;AE2921&amp;"|"&amp;AF2921&amp;"|"))</f>
        <v/>
      </c>
      <c r="B2921" s="120" t="s">
        <v>1697</v>
      </c>
      <c r="C2921" s="121" t="s">
        <v>3671</v>
      </c>
      <c r="D2921" s="106"/>
      <c r="E2921" s="106"/>
      <c r="F2921" s="106"/>
      <c r="G2921" s="106"/>
      <c r="H2921" s="106"/>
      <c r="I2921" s="106"/>
      <c r="J2921" s="109"/>
      <c r="K2921" s="108"/>
      <c r="L2921" s="106"/>
      <c r="M2921" s="106"/>
      <c r="N2921" s="106"/>
      <c r="O2921" s="106"/>
      <c r="P2921" s="106"/>
      <c r="Q2921" s="106"/>
      <c r="R2921" s="106"/>
      <c r="S2921" s="106"/>
      <c r="T2921" s="106"/>
      <c r="U2921" s="122"/>
      <c r="V2921" s="83"/>
      <c r="Z2921" s="83"/>
      <c r="AA2921" s="83"/>
      <c r="AB2921" s="83"/>
      <c r="AC2921" s="83"/>
      <c r="AD2921" s="83"/>
    </row>
    <row r="2922" spans="1:31" x14ac:dyDescent="0.25">
      <c r="A2922" s="24" t="str">
        <f>IF(D2922="","",(B2922&amp;"|"&amp;C2922&amp;"|"&amp;D2922&amp;"|"&amp;E2922&amp;"|"&amp;F2922&amp;"|"&amp;G2922&amp;"|"&amp;H2922&amp;"|"&amp;I2922&amp;"|"&amp;J2922&amp;"|"&amp;K2922&amp;"|"&amp;L2922&amp;"|"&amp;M2922&amp;"|"&amp;N2922&amp;"|"&amp;O2922&amp;"|"&amp;P2922&amp;"|"&amp;Q2922&amp;"|"&amp;R2922&amp;"|"&amp;S2922&amp;"|"&amp;T2922&amp;"|"&amp;U2922&amp;"|"&amp;V2922&amp;"|"&amp;W2922&amp;"|"&amp;X2922&amp;"|"&amp;Y2922&amp;"|"&amp;Z2922&amp;"|"&amp;AA2922&amp;"|"&amp;AB2922&amp;"|"&amp;AC2922&amp;"|"&amp;AD2922&amp;"|"&amp;AE2922&amp;"|"&amp;AF2922&amp;"|"))</f>
        <v>Uaru fernandezyepezi|Triangle Cichlids , Uaru|26|34||4|7|5|0|10|0|||||||246||25|Omnivore|No|||Aggressive|||1|Hard|||</v>
      </c>
      <c r="B2922" s="30" t="s">
        <v>1698</v>
      </c>
      <c r="C2922" s="30" t="s">
        <v>1891</v>
      </c>
      <c r="D2922" s="55">
        <v>26</v>
      </c>
      <c r="E2922" s="55">
        <v>34</v>
      </c>
      <c r="F2922" s="29"/>
      <c r="G2922" s="46">
        <v>4</v>
      </c>
      <c r="H2922" s="46">
        <v>7</v>
      </c>
      <c r="I2922" s="29">
        <v>5</v>
      </c>
      <c r="J2922" s="28">
        <v>0</v>
      </c>
      <c r="K2922" s="74">
        <v>10</v>
      </c>
      <c r="L2922" s="74">
        <v>0</v>
      </c>
      <c r="M2922" s="29"/>
      <c r="N2922" s="29"/>
      <c r="O2922" s="29"/>
      <c r="P2922" s="29"/>
      <c r="Q2922" s="29"/>
      <c r="R2922" s="29"/>
      <c r="S2922" s="55">
        <v>246</v>
      </c>
      <c r="T2922" s="55"/>
      <c r="U2922" s="90">
        <v>25</v>
      </c>
      <c r="V2922" s="29" t="s">
        <v>31</v>
      </c>
      <c r="W2922" s="28" t="s">
        <v>33</v>
      </c>
      <c r="Z2922" s="29" t="s">
        <v>1782</v>
      </c>
      <c r="AA2922" s="29"/>
      <c r="AB2922" s="29"/>
      <c r="AC2922" s="29">
        <v>1</v>
      </c>
      <c r="AD2922" s="29" t="s">
        <v>1786</v>
      </c>
    </row>
    <row r="2923" spans="1:31" hidden="1" x14ac:dyDescent="0.25">
      <c r="A2923" s="24" t="str">
        <f>IF(D2923="","",(B2923&amp;"|"&amp;C2923&amp;"|"&amp;D2923&amp;"|"&amp;E2923&amp;"|"&amp;F2923&amp;"|"&amp;G2923&amp;"|"&amp;H2923&amp;"|"&amp;I2923&amp;"|"&amp;J2923&amp;"|"&amp;K2923&amp;"|"&amp;L2923&amp;"|"&amp;M2923&amp;"|"&amp;N2923&amp;"|"&amp;O2923&amp;"|"&amp;P2923&amp;"|"&amp;Q2923&amp;"|"&amp;R2923&amp;"|"&amp;S2923&amp;"|"&amp;T2923&amp;"|"&amp;U2923&amp;"|"&amp;V2923&amp;"|"&amp;W2923&amp;"|"&amp;X2923&amp;"|"&amp;Y2923&amp;"|"&amp;Z2923&amp;"|"&amp;AA2923&amp;"|"&amp;AB2923&amp;"|"&amp;AC2923&amp;"|"&amp;AD2923&amp;"|"&amp;AE2923&amp;"|"&amp;AF2923&amp;"|"))</f>
        <v/>
      </c>
      <c r="B2923" s="120" t="s">
        <v>1698</v>
      </c>
      <c r="C2923" s="121" t="s">
        <v>3672</v>
      </c>
      <c r="D2923" s="106"/>
      <c r="E2923" s="106"/>
      <c r="F2923" s="106"/>
      <c r="G2923" s="106"/>
      <c r="H2923" s="106"/>
      <c r="I2923" s="106"/>
      <c r="J2923" s="109"/>
      <c r="K2923" s="108"/>
      <c r="L2923" s="106"/>
      <c r="M2923" s="106"/>
      <c r="N2923" s="106"/>
      <c r="O2923" s="106"/>
      <c r="P2923" s="106"/>
      <c r="Q2923" s="106"/>
      <c r="R2923" s="106"/>
      <c r="S2923" s="106"/>
      <c r="T2923" s="106"/>
      <c r="U2923" s="122"/>
      <c r="V2923" s="83"/>
      <c r="Z2923" s="83"/>
      <c r="AA2923" s="83"/>
      <c r="AB2923" s="83"/>
      <c r="AC2923" s="83"/>
      <c r="AD2923" s="83"/>
    </row>
    <row r="2924" spans="1:31" x14ac:dyDescent="0.25">
      <c r="A2924" s="24" t="str">
        <f>IF(D2924="","",(B2924&amp;"|"&amp;C2924&amp;"|"&amp;D2924&amp;"|"&amp;E2924&amp;"|"&amp;F2924&amp;"|"&amp;G2924&amp;"|"&amp;H2924&amp;"|"&amp;I2924&amp;"|"&amp;J2924&amp;"|"&amp;K2924&amp;"|"&amp;L2924&amp;"|"&amp;M2924&amp;"|"&amp;N2924&amp;"|"&amp;O2924&amp;"|"&amp;P2924&amp;"|"&amp;Q2924&amp;"|"&amp;R2924&amp;"|"&amp;S2924&amp;"|"&amp;T2924&amp;"|"&amp;U2924&amp;"|"&amp;V2924&amp;"|"&amp;W2924&amp;"|"&amp;X2924&amp;"|"&amp;Y2924&amp;"|"&amp;Z2924&amp;"|"&amp;AA2924&amp;"|"&amp;AB2924&amp;"|"&amp;AC2924&amp;"|"&amp;AD2924&amp;"|"&amp;AE2924&amp;"|"&amp;AF2924&amp;"|"))</f>
        <v>Umbra pygmea||4|23||6|6,5|6,7|3|8||||||||||12||||||||||||</v>
      </c>
      <c r="B2924" s="30" t="s">
        <v>1699</v>
      </c>
      <c r="C2924" s="30"/>
      <c r="D2924" s="55">
        <v>4</v>
      </c>
      <c r="E2924" s="55">
        <v>23</v>
      </c>
      <c r="F2924" s="29"/>
      <c r="G2924" s="46">
        <v>6</v>
      </c>
      <c r="H2924" s="46">
        <v>6.5</v>
      </c>
      <c r="I2924" s="29">
        <v>6.7</v>
      </c>
      <c r="J2924" s="28">
        <v>3</v>
      </c>
      <c r="K2924" s="74">
        <v>8</v>
      </c>
      <c r="L2924" s="29"/>
      <c r="M2924" s="29"/>
      <c r="N2924" s="29"/>
      <c r="O2924" s="29"/>
      <c r="P2924" s="29"/>
      <c r="Q2924" s="29"/>
      <c r="R2924" s="29"/>
      <c r="S2924" s="55"/>
      <c r="T2924" s="55"/>
      <c r="U2924" s="90">
        <v>12</v>
      </c>
      <c r="V2924" s="29"/>
      <c r="Z2924" s="29"/>
      <c r="AA2924" s="29"/>
      <c r="AB2924" s="29"/>
      <c r="AC2924" s="29"/>
      <c r="AD2924" s="29"/>
    </row>
    <row r="2925" spans="1:31" hidden="1" x14ac:dyDescent="0.25">
      <c r="A2925" s="24" t="str">
        <f>IF(D2925="","",(B2925&amp;"|"&amp;C2925&amp;"|"&amp;D2925&amp;"|"&amp;E2925&amp;"|"&amp;F2925&amp;"|"&amp;G2925&amp;"|"&amp;H2925&amp;"|"&amp;I2925&amp;"|"&amp;J2925&amp;"|"&amp;K2925&amp;"|"&amp;L2925&amp;"|"&amp;M2925&amp;"|"&amp;N2925&amp;"|"&amp;O2925&amp;"|"&amp;P2925&amp;"|"&amp;Q2925&amp;"|"&amp;R2925&amp;"|"&amp;S2925&amp;"|"&amp;T2925&amp;"|"&amp;U2925&amp;"|"&amp;V2925&amp;"|"&amp;W2925&amp;"|"&amp;X2925&amp;"|"&amp;Y2925&amp;"|"&amp;Z2925&amp;"|"&amp;AA2925&amp;"|"&amp;AB2925&amp;"|"&amp;AC2925&amp;"|"&amp;AD2925&amp;"|"&amp;AE2925&amp;"|"&amp;AF2925&amp;"|"))</f>
        <v/>
      </c>
      <c r="B2925" s="120" t="s">
        <v>1699</v>
      </c>
      <c r="C2925" s="121" t="s">
        <v>3673</v>
      </c>
      <c r="D2925" s="106"/>
      <c r="E2925" s="106"/>
      <c r="F2925" s="106"/>
      <c r="G2925" s="106"/>
      <c r="H2925" s="106"/>
      <c r="I2925" s="106"/>
      <c r="J2925" s="109"/>
      <c r="K2925" s="108"/>
      <c r="L2925" s="106"/>
      <c r="M2925" s="106"/>
      <c r="N2925" s="106"/>
      <c r="O2925" s="106"/>
      <c r="P2925" s="106"/>
      <c r="Q2925" s="106"/>
      <c r="R2925" s="106"/>
      <c r="S2925" s="106"/>
      <c r="T2925" s="106"/>
      <c r="U2925" s="122"/>
      <c r="V2925" s="83"/>
      <c r="Z2925" s="83"/>
      <c r="AA2925" s="83"/>
      <c r="AB2925" s="83"/>
      <c r="AC2925" s="83"/>
      <c r="AD2925" s="83"/>
    </row>
    <row r="2926" spans="1:31" x14ac:dyDescent="0.25">
      <c r="A2926" s="24" t="str">
        <f>IF(D2926="","",(B2926&amp;"|"&amp;C2926&amp;"|"&amp;D2926&amp;"|"&amp;E2926&amp;"|"&amp;F2926&amp;"|"&amp;G2926&amp;"|"&amp;H2926&amp;"|"&amp;I2926&amp;"|"&amp;J2926&amp;"|"&amp;K2926&amp;"|"&amp;L2926&amp;"|"&amp;M2926&amp;"|"&amp;N2926&amp;"|"&amp;O2926&amp;"|"&amp;P2926&amp;"|"&amp;Q2926&amp;"|"&amp;R2926&amp;"|"&amp;S2926&amp;"|"&amp;T2926&amp;"|"&amp;U2926&amp;"|"&amp;V2926&amp;"|"&amp;W2926&amp;"|"&amp;X2926&amp;"|"&amp;Y2926&amp;"|"&amp;Z2926&amp;"|"&amp;AA2926&amp;"|"&amp;AB2926&amp;"|"&amp;AC2926&amp;"|"&amp;AD2926&amp;"|"&amp;AE2926&amp;"|"&amp;AF2926&amp;"|"))</f>
        <v>Variabilichromis moorii||23|27||7,5|9|8,2-9|8|25||||||||70|75|10||||No|Territorial||A difficult species to sex. Adult males tend to develop longer pelvic fins and slightly more elongated dorsal and anal fins than females.|1||||</v>
      </c>
      <c r="B2926" s="30" t="s">
        <v>1700</v>
      </c>
      <c r="C2926" s="30"/>
      <c r="D2926" s="55">
        <v>23</v>
      </c>
      <c r="E2926" s="55">
        <v>27</v>
      </c>
      <c r="F2926" s="29"/>
      <c r="G2926" s="46">
        <v>7.5</v>
      </c>
      <c r="H2926" s="46">
        <v>9</v>
      </c>
      <c r="I2926" s="29" t="s">
        <v>1890</v>
      </c>
      <c r="J2926" s="28">
        <v>8</v>
      </c>
      <c r="K2926" s="74">
        <v>25</v>
      </c>
      <c r="L2926" s="29"/>
      <c r="M2926" s="29"/>
      <c r="N2926" s="29"/>
      <c r="O2926" s="29"/>
      <c r="P2926" s="29"/>
      <c r="Q2926" s="29"/>
      <c r="R2926" s="29"/>
      <c r="S2926" s="55">
        <v>70</v>
      </c>
      <c r="T2926" s="55">
        <v>75</v>
      </c>
      <c r="U2926" s="90">
        <v>10</v>
      </c>
      <c r="V2926" s="29"/>
      <c r="Y2926" s="30" t="s">
        <v>33</v>
      </c>
      <c r="Z2926" s="29" t="s">
        <v>1769</v>
      </c>
      <c r="AA2926" s="29"/>
      <c r="AB2926" s="29" t="s">
        <v>1889</v>
      </c>
      <c r="AC2926" s="29">
        <v>1</v>
      </c>
      <c r="AD2926" s="29"/>
    </row>
    <row r="2927" spans="1:31" hidden="1" x14ac:dyDescent="0.25">
      <c r="A2927" s="24" t="str">
        <f>IF(D2927="","",(B2927&amp;"|"&amp;C2927&amp;"|"&amp;D2927&amp;"|"&amp;E2927&amp;"|"&amp;F2927&amp;"|"&amp;G2927&amp;"|"&amp;H2927&amp;"|"&amp;I2927&amp;"|"&amp;J2927&amp;"|"&amp;K2927&amp;"|"&amp;L2927&amp;"|"&amp;M2927&amp;"|"&amp;N2927&amp;"|"&amp;O2927&amp;"|"&amp;P2927&amp;"|"&amp;Q2927&amp;"|"&amp;R2927&amp;"|"&amp;S2927&amp;"|"&amp;T2927&amp;"|"&amp;U2927&amp;"|"&amp;V2927&amp;"|"&amp;W2927&amp;"|"&amp;X2927&amp;"|"&amp;Y2927&amp;"|"&amp;Z2927&amp;"|"&amp;AA2927&amp;"|"&amp;AB2927&amp;"|"&amp;AC2927&amp;"|"&amp;AD2927&amp;"|"&amp;AE2927&amp;"|"&amp;AF2927&amp;"|"))</f>
        <v/>
      </c>
      <c r="B2927" s="120" t="s">
        <v>1700</v>
      </c>
      <c r="C2927" s="121" t="s">
        <v>3674</v>
      </c>
      <c r="D2927" s="106"/>
      <c r="E2927" s="106"/>
      <c r="F2927" s="106"/>
      <c r="G2927" s="106"/>
      <c r="H2927" s="106"/>
      <c r="I2927" s="106"/>
      <c r="J2927" s="109"/>
      <c r="K2927" s="108"/>
      <c r="L2927" s="106"/>
      <c r="M2927" s="106"/>
      <c r="N2927" s="106"/>
      <c r="O2927" s="106"/>
      <c r="P2927" s="106"/>
      <c r="Q2927" s="106"/>
      <c r="R2927" s="106"/>
      <c r="S2927" s="106"/>
      <c r="T2927" s="106"/>
      <c r="U2927" s="122"/>
      <c r="V2927" s="83"/>
      <c r="Z2927" s="83"/>
      <c r="AA2927" s="83"/>
      <c r="AB2927" s="83"/>
      <c r="AC2927" s="83"/>
      <c r="AD2927" s="83"/>
    </row>
    <row r="2928" spans="1:31" x14ac:dyDescent="0.25">
      <c r="A2928" s="24" t="str">
        <f>IF(D2928="","",(B2928&amp;"|"&amp;C2928&amp;"|"&amp;D2928&amp;"|"&amp;E2928&amp;"|"&amp;F2928&amp;"|"&amp;G2928&amp;"|"&amp;H2928&amp;"|"&amp;I2928&amp;"|"&amp;J2928&amp;"|"&amp;K2928&amp;"|"&amp;L2928&amp;"|"&amp;M2928&amp;"|"&amp;N2928&amp;"|"&amp;O2928&amp;"|"&amp;P2928&amp;"|"&amp;Q2928&amp;"|"&amp;R2928&amp;"|"&amp;S2928&amp;"|"&amp;T2928&amp;"|"&amp;U2928&amp;"|"&amp;V2928&amp;"|"&amp;W2928&amp;"|"&amp;X2928&amp;"|"&amp;Y2928&amp;"|"&amp;Z2928&amp;"|"&amp;AA2928&amp;"|"&amp;AB2928&amp;"|"&amp;AC2928&amp;"|"&amp;AD2928&amp;"|"&amp;AE2928&amp;"|"&amp;AF2928&amp;"|"))</f>
        <v>Vieja argentea||24|28||6,5|7,5||5|20||||||||||29|||||Semi-aggressive|||||||</v>
      </c>
      <c r="B2928" s="30" t="s">
        <v>1701</v>
      </c>
      <c r="C2928" s="30"/>
      <c r="D2928" s="55">
        <v>24</v>
      </c>
      <c r="E2928" s="55">
        <v>28</v>
      </c>
      <c r="F2928" s="29"/>
      <c r="G2928" s="46">
        <v>6.5</v>
      </c>
      <c r="H2928" s="46">
        <v>7.5</v>
      </c>
      <c r="I2928" s="29"/>
      <c r="J2928" s="28">
        <v>5</v>
      </c>
      <c r="K2928" s="74">
        <v>20</v>
      </c>
      <c r="L2928" s="29"/>
      <c r="M2928" s="29"/>
      <c r="N2928" s="29"/>
      <c r="O2928" s="29"/>
      <c r="P2928" s="29"/>
      <c r="Q2928" s="29"/>
      <c r="R2928" s="29"/>
      <c r="S2928" s="55"/>
      <c r="T2928" s="55"/>
      <c r="U2928" s="90">
        <v>29</v>
      </c>
      <c r="V2928" s="29"/>
      <c r="Z2928" s="29" t="s">
        <v>1876</v>
      </c>
      <c r="AA2928" s="29"/>
      <c r="AB2928" s="29"/>
      <c r="AC2928" s="29"/>
      <c r="AD2928" s="29"/>
    </row>
    <row r="2929" spans="1:31" hidden="1" x14ac:dyDescent="0.25">
      <c r="A2929" s="24" t="str">
        <f>IF(D2929="","",(B2929&amp;"|"&amp;C2929&amp;"|"&amp;D2929&amp;"|"&amp;E2929&amp;"|"&amp;F2929&amp;"|"&amp;G2929&amp;"|"&amp;H2929&amp;"|"&amp;I2929&amp;"|"&amp;J2929&amp;"|"&amp;K2929&amp;"|"&amp;L2929&amp;"|"&amp;M2929&amp;"|"&amp;N2929&amp;"|"&amp;O2929&amp;"|"&amp;P2929&amp;"|"&amp;Q2929&amp;"|"&amp;R2929&amp;"|"&amp;S2929&amp;"|"&amp;T2929&amp;"|"&amp;U2929&amp;"|"&amp;V2929&amp;"|"&amp;W2929&amp;"|"&amp;X2929&amp;"|"&amp;Y2929&amp;"|"&amp;Z2929&amp;"|"&amp;AA2929&amp;"|"&amp;AB2929&amp;"|"&amp;AC2929&amp;"|"&amp;AD2929&amp;"|"&amp;AE2929&amp;"|"&amp;AF2929&amp;"|"))</f>
        <v/>
      </c>
      <c r="B2929" s="120" t="s">
        <v>1701</v>
      </c>
      <c r="C2929" s="121" t="s">
        <v>3675</v>
      </c>
      <c r="D2929" s="106"/>
      <c r="E2929" s="106"/>
      <c r="F2929" s="106"/>
      <c r="G2929" s="106"/>
      <c r="H2929" s="106"/>
      <c r="I2929" s="106"/>
      <c r="J2929" s="109"/>
      <c r="K2929" s="108"/>
      <c r="L2929" s="106"/>
      <c r="M2929" s="106"/>
      <c r="N2929" s="106"/>
      <c r="O2929" s="106"/>
      <c r="P2929" s="106"/>
      <c r="Q2929" s="106"/>
      <c r="R2929" s="106"/>
      <c r="S2929" s="106"/>
      <c r="T2929" s="106"/>
      <c r="U2929" s="122"/>
      <c r="V2929" s="83"/>
      <c r="Z2929" s="83"/>
      <c r="AA2929" s="83"/>
      <c r="AB2929" s="83"/>
      <c r="AC2929" s="83"/>
      <c r="AD2929" s="83"/>
    </row>
    <row r="2930" spans="1:31" x14ac:dyDescent="0.25">
      <c r="A2930" s="24" t="str">
        <f>IF(D2930="","",(B2930&amp;"|"&amp;C2930&amp;"|"&amp;D2930&amp;"|"&amp;E2930&amp;"|"&amp;F2930&amp;"|"&amp;G2930&amp;"|"&amp;H2930&amp;"|"&amp;I2930&amp;"|"&amp;J2930&amp;"|"&amp;K2930&amp;"|"&amp;L2930&amp;"|"&amp;M2930&amp;"|"&amp;N2930&amp;"|"&amp;O2930&amp;"|"&amp;P2930&amp;"|"&amp;Q2930&amp;"|"&amp;R2930&amp;"|"&amp;S2930&amp;"|"&amp;T2930&amp;"|"&amp;U2930&amp;"|"&amp;V2930&amp;"|"&amp;W2930&amp;"|"&amp;X2930&amp;"|"&amp;Y2930&amp;"|"&amp;Z2930&amp;"|"&amp;AA2930&amp;"|"&amp;AB2930&amp;"|"&amp;AC2930&amp;"|"&amp;AD2930&amp;"|"&amp;AE2930&amp;"|"&amp;AF2930&amp;"|"))</f>
        <v>Vieja bifasciata||25|25||7|7,5|||||||||||300||30|||||Very aggressive|||||||</v>
      </c>
      <c r="B2930" s="30" t="s">
        <v>1702</v>
      </c>
      <c r="C2930" s="30"/>
      <c r="D2930" s="55">
        <v>25</v>
      </c>
      <c r="E2930" s="55">
        <v>25</v>
      </c>
      <c r="F2930" s="29"/>
      <c r="G2930" s="46">
        <v>7</v>
      </c>
      <c r="H2930" s="46">
        <v>7.5</v>
      </c>
      <c r="I2930" s="29"/>
      <c r="J2930" s="28"/>
      <c r="K2930" s="29"/>
      <c r="L2930" s="29"/>
      <c r="M2930" s="29"/>
      <c r="N2930" s="29"/>
      <c r="O2930" s="29"/>
      <c r="P2930" s="29"/>
      <c r="Q2930" s="29"/>
      <c r="R2930" s="29"/>
      <c r="S2930" s="55">
        <v>300</v>
      </c>
      <c r="T2930" s="55"/>
      <c r="U2930" s="90">
        <v>30</v>
      </c>
      <c r="V2930" s="29"/>
      <c r="Z2930" s="29" t="s">
        <v>1888</v>
      </c>
      <c r="AA2930" s="29"/>
      <c r="AB2930" s="29"/>
      <c r="AC2930" s="29"/>
      <c r="AD2930" s="29"/>
    </row>
    <row r="2931" spans="1:31" hidden="1" x14ac:dyDescent="0.25">
      <c r="A2931" s="24" t="str">
        <f>IF(D2931="","",(B2931&amp;"|"&amp;C2931&amp;"|"&amp;D2931&amp;"|"&amp;E2931&amp;"|"&amp;F2931&amp;"|"&amp;G2931&amp;"|"&amp;H2931&amp;"|"&amp;I2931&amp;"|"&amp;J2931&amp;"|"&amp;K2931&amp;"|"&amp;L2931&amp;"|"&amp;M2931&amp;"|"&amp;N2931&amp;"|"&amp;O2931&amp;"|"&amp;P2931&amp;"|"&amp;Q2931&amp;"|"&amp;R2931&amp;"|"&amp;S2931&amp;"|"&amp;T2931&amp;"|"&amp;U2931&amp;"|"&amp;V2931&amp;"|"&amp;W2931&amp;"|"&amp;X2931&amp;"|"&amp;Y2931&amp;"|"&amp;Z2931&amp;"|"&amp;AA2931&amp;"|"&amp;AB2931&amp;"|"&amp;AC2931&amp;"|"&amp;AD2931&amp;"|"&amp;AE2931&amp;"|"&amp;AF2931&amp;"|"))</f>
        <v/>
      </c>
      <c r="B2931" s="120" t="s">
        <v>1702</v>
      </c>
      <c r="C2931" s="121" t="s">
        <v>3676</v>
      </c>
      <c r="D2931" s="106"/>
      <c r="E2931" s="106"/>
      <c r="F2931" s="106"/>
      <c r="G2931" s="106"/>
      <c r="H2931" s="106"/>
      <c r="I2931" s="106"/>
      <c r="J2931" s="109"/>
      <c r="K2931" s="108"/>
      <c r="L2931" s="106"/>
      <c r="M2931" s="106"/>
      <c r="N2931" s="106"/>
      <c r="O2931" s="106"/>
      <c r="P2931" s="106"/>
      <c r="Q2931" s="106"/>
      <c r="R2931" s="106"/>
      <c r="S2931" s="106"/>
      <c r="T2931" s="106"/>
      <c r="U2931" s="122"/>
      <c r="V2931" s="83"/>
      <c r="Z2931" s="83"/>
      <c r="AA2931" s="83"/>
      <c r="AB2931" s="83"/>
      <c r="AC2931" s="83"/>
      <c r="AD2931" s="83"/>
    </row>
    <row r="2932" spans="1:31" x14ac:dyDescent="0.25">
      <c r="A2932" s="24" t="str">
        <f>IF(D2932="","",(B2932&amp;"|"&amp;C2932&amp;"|"&amp;D2932&amp;"|"&amp;E2932&amp;"|"&amp;F2932&amp;"|"&amp;G2932&amp;"|"&amp;H2932&amp;"|"&amp;I2932&amp;"|"&amp;J2932&amp;"|"&amp;K2932&amp;"|"&amp;L2932&amp;"|"&amp;M2932&amp;"|"&amp;N2932&amp;"|"&amp;O2932&amp;"|"&amp;P2932&amp;"|"&amp;Q2932&amp;"|"&amp;R2932&amp;"|"&amp;S2932&amp;"|"&amp;T2932&amp;"|"&amp;U2932&amp;"|"&amp;V2932&amp;"|"&amp;W2932&amp;"|"&amp;X2932&amp;"|"&amp;Y2932&amp;"|"&amp;Z2932&amp;"|"&amp;AA2932&amp;"|"&amp;AB2932&amp;"|"&amp;AC2932&amp;"|"&amp;AD2932&amp;"|"&amp;AE2932&amp;"|"&amp;AF2932&amp;"|"))</f>
        <v>Vieja heterospila|Montecristo Cichlid|26|30||7,5|8,5||8|20|||||||0|208||24|Omnivore|No||||||2||||</v>
      </c>
      <c r="B2932" s="30" t="s">
        <v>1703</v>
      </c>
      <c r="C2932" s="30" t="s">
        <v>1887</v>
      </c>
      <c r="D2932" s="55">
        <v>26</v>
      </c>
      <c r="E2932" s="55">
        <v>30</v>
      </c>
      <c r="F2932" s="29"/>
      <c r="G2932" s="46">
        <v>7.5</v>
      </c>
      <c r="H2932" s="46">
        <v>8.5</v>
      </c>
      <c r="I2932" s="29"/>
      <c r="J2932" s="28">
        <v>8</v>
      </c>
      <c r="K2932" s="74">
        <v>20</v>
      </c>
      <c r="L2932" s="29"/>
      <c r="M2932" s="29"/>
      <c r="N2932" s="29"/>
      <c r="O2932" s="29"/>
      <c r="P2932" s="29"/>
      <c r="Q2932" s="29"/>
      <c r="R2932" s="29">
        <v>0</v>
      </c>
      <c r="S2932" s="55">
        <v>208</v>
      </c>
      <c r="T2932" s="55"/>
      <c r="U2932" s="90">
        <v>24</v>
      </c>
      <c r="V2932" s="29" t="s">
        <v>31</v>
      </c>
      <c r="W2932" s="28" t="s">
        <v>33</v>
      </c>
      <c r="Z2932" s="29"/>
      <c r="AA2932" s="29"/>
      <c r="AB2932" s="29"/>
      <c r="AC2932" s="29">
        <v>2</v>
      </c>
      <c r="AD2932" s="29"/>
    </row>
    <row r="2933" spans="1:31" hidden="1" x14ac:dyDescent="0.25">
      <c r="A2933" s="24" t="str">
        <f>IF(D2933="","",(B2933&amp;"|"&amp;C2933&amp;"|"&amp;D2933&amp;"|"&amp;E2933&amp;"|"&amp;F2933&amp;"|"&amp;G2933&amp;"|"&amp;H2933&amp;"|"&amp;I2933&amp;"|"&amp;J2933&amp;"|"&amp;K2933&amp;"|"&amp;L2933&amp;"|"&amp;M2933&amp;"|"&amp;N2933&amp;"|"&amp;O2933&amp;"|"&amp;P2933&amp;"|"&amp;Q2933&amp;"|"&amp;R2933&amp;"|"&amp;S2933&amp;"|"&amp;T2933&amp;"|"&amp;U2933&amp;"|"&amp;V2933&amp;"|"&amp;W2933&amp;"|"&amp;X2933&amp;"|"&amp;Y2933&amp;"|"&amp;Z2933&amp;"|"&amp;AA2933&amp;"|"&amp;AB2933&amp;"|"&amp;AC2933&amp;"|"&amp;AD2933&amp;"|"&amp;AE2933&amp;"|"&amp;AF2933&amp;"|"))</f>
        <v/>
      </c>
      <c r="B2933" s="120" t="s">
        <v>1703</v>
      </c>
      <c r="C2933" s="121" t="s">
        <v>3677</v>
      </c>
      <c r="D2933" s="106"/>
      <c r="E2933" s="106"/>
      <c r="F2933" s="106"/>
      <c r="G2933" s="106"/>
      <c r="H2933" s="106"/>
      <c r="I2933" s="106"/>
      <c r="J2933" s="109"/>
      <c r="K2933" s="108"/>
      <c r="L2933" s="106"/>
      <c r="M2933" s="106"/>
      <c r="N2933" s="106"/>
      <c r="O2933" s="106"/>
      <c r="P2933" s="106"/>
      <c r="Q2933" s="106"/>
      <c r="R2933" s="106"/>
      <c r="S2933" s="106"/>
      <c r="T2933" s="106"/>
      <c r="U2933" s="122"/>
      <c r="V2933" s="83"/>
      <c r="Z2933" s="83"/>
      <c r="AA2933" s="83"/>
      <c r="AB2933" s="83"/>
      <c r="AC2933" s="83"/>
      <c r="AD2933" s="83"/>
    </row>
    <row r="2934" spans="1:31" x14ac:dyDescent="0.25">
      <c r="A2934" s="24" t="str">
        <f>IF(D2934="","",(B2934&amp;"|"&amp;C2934&amp;"|"&amp;D2934&amp;"|"&amp;E2934&amp;"|"&amp;F2934&amp;"|"&amp;G2934&amp;"|"&amp;H2934&amp;"|"&amp;I2934&amp;"|"&amp;J2934&amp;"|"&amp;K2934&amp;"|"&amp;L2934&amp;"|"&amp;M2934&amp;"|"&amp;N2934&amp;"|"&amp;O2934&amp;"|"&amp;P2934&amp;"|"&amp;Q2934&amp;"|"&amp;R2934&amp;"|"&amp;S2934&amp;"|"&amp;T2934&amp;"|"&amp;U2934&amp;"|"&amp;V2934&amp;"|"&amp;W2934&amp;"|"&amp;X2934&amp;"|"&amp;Y2934&amp;"|"&amp;Z2934&amp;"|"&amp;AA2934&amp;"|"&amp;AB2934&amp;"|"&amp;AC2934&amp;"|"&amp;AD2934&amp;"|"&amp;AE2934&amp;"|"&amp;AF2934&amp;"|"))</f>
        <v>Vieja maculicauda|Blackbelt Cichlid|22|27|26|6|8|7|8|16||||||35||213|120|25|Herbivore||||Aggressive||Males are larger with more vivid colouration. Mature Blackbelt males will develop the nuchal hump on their head.|1|Hard|2||</v>
      </c>
      <c r="B2934" s="30" t="s">
        <v>1704</v>
      </c>
      <c r="C2934" s="30" t="s">
        <v>1885</v>
      </c>
      <c r="D2934" s="55">
        <v>22</v>
      </c>
      <c r="E2934" s="55">
        <v>27</v>
      </c>
      <c r="F2934" s="29">
        <v>26</v>
      </c>
      <c r="G2934" s="46">
        <v>6</v>
      </c>
      <c r="H2934" s="46">
        <v>8</v>
      </c>
      <c r="I2934" s="29">
        <v>7</v>
      </c>
      <c r="J2934" s="28">
        <v>8</v>
      </c>
      <c r="K2934" s="74">
        <v>16</v>
      </c>
      <c r="L2934" s="29"/>
      <c r="M2934" s="29"/>
      <c r="N2934" s="29"/>
      <c r="O2934" s="29"/>
      <c r="P2934" s="29"/>
      <c r="Q2934" s="29">
        <v>35</v>
      </c>
      <c r="R2934" s="29"/>
      <c r="S2934" s="55">
        <v>213</v>
      </c>
      <c r="T2934" s="55">
        <v>120</v>
      </c>
      <c r="U2934" s="90">
        <v>25</v>
      </c>
      <c r="V2934" s="29" t="s">
        <v>1247</v>
      </c>
      <c r="Z2934" s="29" t="s">
        <v>1782</v>
      </c>
      <c r="AA2934" s="29"/>
      <c r="AB2934" s="29" t="s">
        <v>1886</v>
      </c>
      <c r="AC2934" s="29">
        <v>1</v>
      </c>
      <c r="AD2934" s="29" t="s">
        <v>1786</v>
      </c>
      <c r="AE2934" s="25">
        <v>2</v>
      </c>
    </row>
    <row r="2935" spans="1:31" hidden="1" x14ac:dyDescent="0.25">
      <c r="A2935" s="24" t="str">
        <f>IF(D2935="","",(B2935&amp;"|"&amp;C2935&amp;"|"&amp;D2935&amp;"|"&amp;E2935&amp;"|"&amp;F2935&amp;"|"&amp;G2935&amp;"|"&amp;H2935&amp;"|"&amp;I2935&amp;"|"&amp;J2935&amp;"|"&amp;K2935&amp;"|"&amp;L2935&amp;"|"&amp;M2935&amp;"|"&amp;N2935&amp;"|"&amp;O2935&amp;"|"&amp;P2935&amp;"|"&amp;Q2935&amp;"|"&amp;R2935&amp;"|"&amp;S2935&amp;"|"&amp;T2935&amp;"|"&amp;U2935&amp;"|"&amp;V2935&amp;"|"&amp;W2935&amp;"|"&amp;X2935&amp;"|"&amp;Y2935&amp;"|"&amp;Z2935&amp;"|"&amp;AA2935&amp;"|"&amp;AB2935&amp;"|"&amp;AC2935&amp;"|"&amp;AD2935&amp;"|"&amp;AE2935&amp;"|"&amp;AF2935&amp;"|"))</f>
        <v/>
      </c>
      <c r="B2935" s="120" t="s">
        <v>1704</v>
      </c>
      <c r="C2935" s="121" t="s">
        <v>3678</v>
      </c>
      <c r="D2935" s="106"/>
      <c r="E2935" s="106"/>
      <c r="F2935" s="106"/>
      <c r="G2935" s="106"/>
      <c r="H2935" s="106"/>
      <c r="I2935" s="106"/>
      <c r="J2935" s="109"/>
      <c r="K2935" s="108"/>
      <c r="L2935" s="106"/>
      <c r="M2935" s="106"/>
      <c r="N2935" s="106"/>
      <c r="O2935" s="106"/>
      <c r="P2935" s="106"/>
      <c r="Q2935" s="106"/>
      <c r="R2935" s="106"/>
      <c r="S2935" s="106"/>
      <c r="T2935" s="106"/>
      <c r="U2935" s="122"/>
      <c r="V2935" s="83"/>
      <c r="Z2935" s="83"/>
      <c r="AA2935" s="83"/>
      <c r="AB2935" s="83"/>
      <c r="AC2935" s="83"/>
      <c r="AD2935" s="83"/>
    </row>
    <row r="2936" spans="1:31" x14ac:dyDescent="0.25">
      <c r="A2936" s="24" t="str">
        <f>IF(D2936="","",(B2936&amp;"|"&amp;C2936&amp;"|"&amp;D2936&amp;"|"&amp;E2936&amp;"|"&amp;F2936&amp;"|"&amp;G2936&amp;"|"&amp;H2936&amp;"|"&amp;I2936&amp;"|"&amp;J2936&amp;"|"&amp;K2936&amp;"|"&amp;L2936&amp;"|"&amp;M2936&amp;"|"&amp;N2936&amp;"|"&amp;O2936&amp;"|"&amp;P2936&amp;"|"&amp;Q2936&amp;"|"&amp;R2936&amp;"|"&amp;S2936&amp;"|"&amp;T2936&amp;"|"&amp;U2936&amp;"|"&amp;V2936&amp;"|"&amp;W2936&amp;"|"&amp;X2936&amp;"|"&amp;Y2936&amp;"|"&amp;Z2936&amp;"|"&amp;AA2936&amp;"|"&amp;AB2936&amp;"|"&amp;AC2936&amp;"|"&amp;AD2936&amp;"|"&amp;AE2936&amp;"|"&amp;AF2936&amp;"|"))</f>
        <v>Vieja regani|Regan's Cichlid|24|26||6,5|7,5|||20||||||||500|120|30|Herbivore||||Semi-aggressive||The male is the larger fish, is more colourful and develops a nuchal hump. Dorsal and anal finnage is also extended.|||||</v>
      </c>
      <c r="B2936" s="30" t="s">
        <v>1705</v>
      </c>
      <c r="C2936" s="30" t="s">
        <v>1883</v>
      </c>
      <c r="D2936" s="55">
        <v>24</v>
      </c>
      <c r="E2936" s="55">
        <v>26</v>
      </c>
      <c r="F2936" s="29"/>
      <c r="G2936" s="46">
        <v>6.5</v>
      </c>
      <c r="H2936" s="46">
        <v>7.5</v>
      </c>
      <c r="I2936" s="29"/>
      <c r="J2936" s="28"/>
      <c r="K2936" s="29">
        <v>20</v>
      </c>
      <c r="L2936" s="29"/>
      <c r="M2936" s="29"/>
      <c r="N2936" s="29"/>
      <c r="O2936" s="29"/>
      <c r="P2936" s="29"/>
      <c r="Q2936" s="29"/>
      <c r="R2936" s="29"/>
      <c r="S2936" s="55">
        <v>500</v>
      </c>
      <c r="T2936" s="55">
        <v>120</v>
      </c>
      <c r="U2936" s="90">
        <v>30</v>
      </c>
      <c r="V2936" s="29" t="s">
        <v>1247</v>
      </c>
      <c r="Z2936" s="29" t="s">
        <v>1876</v>
      </c>
      <c r="AA2936" s="29"/>
      <c r="AB2936" s="29" t="s">
        <v>1884</v>
      </c>
      <c r="AC2936" s="29"/>
      <c r="AD2936" s="29"/>
    </row>
    <row r="2937" spans="1:31" hidden="1" x14ac:dyDescent="0.25">
      <c r="A2937" s="24" t="str">
        <f>IF(D2937="","",(B2937&amp;"|"&amp;C2937&amp;"|"&amp;D2937&amp;"|"&amp;E2937&amp;"|"&amp;F2937&amp;"|"&amp;G2937&amp;"|"&amp;H2937&amp;"|"&amp;I2937&amp;"|"&amp;J2937&amp;"|"&amp;K2937&amp;"|"&amp;L2937&amp;"|"&amp;M2937&amp;"|"&amp;N2937&amp;"|"&amp;O2937&amp;"|"&amp;P2937&amp;"|"&amp;Q2937&amp;"|"&amp;R2937&amp;"|"&amp;S2937&amp;"|"&amp;T2937&amp;"|"&amp;U2937&amp;"|"&amp;V2937&amp;"|"&amp;W2937&amp;"|"&amp;X2937&amp;"|"&amp;Y2937&amp;"|"&amp;Z2937&amp;"|"&amp;AA2937&amp;"|"&amp;AB2937&amp;"|"&amp;AC2937&amp;"|"&amp;AD2937&amp;"|"&amp;AE2937&amp;"|"&amp;AF2937&amp;"|"))</f>
        <v/>
      </c>
      <c r="B2937" s="120" t="s">
        <v>1705</v>
      </c>
      <c r="C2937" s="121" t="s">
        <v>3679</v>
      </c>
      <c r="D2937" s="106"/>
      <c r="E2937" s="106"/>
      <c r="F2937" s="106"/>
      <c r="G2937" s="106"/>
      <c r="H2937" s="106"/>
      <c r="I2937" s="106"/>
      <c r="J2937" s="109"/>
      <c r="K2937" s="108"/>
      <c r="L2937" s="106"/>
      <c r="M2937" s="106"/>
      <c r="N2937" s="106"/>
      <c r="O2937" s="106"/>
      <c r="P2937" s="106"/>
      <c r="Q2937" s="106"/>
      <c r="R2937" s="106"/>
      <c r="S2937" s="106"/>
      <c r="T2937" s="106"/>
      <c r="U2937" s="122"/>
      <c r="V2937" s="83"/>
      <c r="Z2937" s="83"/>
      <c r="AA2937" s="83"/>
      <c r="AB2937" s="83"/>
      <c r="AC2937" s="83"/>
      <c r="AD2937" s="83"/>
    </row>
    <row r="2938" spans="1:31" x14ac:dyDescent="0.25">
      <c r="A2938" s="24" t="str">
        <f>IF(D2938="","",(B2938&amp;"|"&amp;C2938&amp;"|"&amp;D2938&amp;"|"&amp;E2938&amp;"|"&amp;F2938&amp;"|"&amp;G2938&amp;"|"&amp;H2938&amp;"|"&amp;I2938&amp;"|"&amp;J2938&amp;"|"&amp;K2938&amp;"|"&amp;L2938&amp;"|"&amp;M2938&amp;"|"&amp;N2938&amp;"|"&amp;O2938&amp;"|"&amp;P2938&amp;"|"&amp;Q2938&amp;"|"&amp;R2938&amp;"|"&amp;S2938&amp;"|"&amp;T2938&amp;"|"&amp;U2938&amp;"|"&amp;V2938&amp;"|"&amp;W2938&amp;"|"&amp;X2938&amp;"|"&amp;Y2938&amp;"|"&amp;Z2938&amp;"|"&amp;AA2938&amp;"|"&amp;AB2938&amp;"|"&amp;AC2938&amp;"|"&amp;AD2938&amp;"|"&amp;AE2938&amp;"|"&amp;AF2938&amp;"|"))</f>
        <v>Vieja synspila|Fire Head, Quetzal Cichlid|26|26||6,5|8|||||||||||500||35|Omnivore||||Semi-aggressive|||||||</v>
      </c>
      <c r="B2938" s="30" t="s">
        <v>1706</v>
      </c>
      <c r="C2938" s="30" t="s">
        <v>1882</v>
      </c>
      <c r="D2938" s="55">
        <v>26</v>
      </c>
      <c r="E2938" s="55">
        <v>26</v>
      </c>
      <c r="F2938" s="29"/>
      <c r="G2938" s="46">
        <v>6.5</v>
      </c>
      <c r="H2938" s="46">
        <v>8</v>
      </c>
      <c r="I2938" s="29"/>
      <c r="J2938" s="28"/>
      <c r="K2938" s="29"/>
      <c r="L2938" s="29"/>
      <c r="M2938" s="29"/>
      <c r="N2938" s="29"/>
      <c r="O2938" s="29"/>
      <c r="P2938" s="29"/>
      <c r="Q2938" s="29"/>
      <c r="R2938" s="29"/>
      <c r="S2938" s="55">
        <v>500</v>
      </c>
      <c r="T2938" s="55"/>
      <c r="U2938" s="90">
        <v>35</v>
      </c>
      <c r="V2938" s="29" t="s">
        <v>31</v>
      </c>
      <c r="Z2938" s="29" t="s">
        <v>1876</v>
      </c>
      <c r="AA2938" s="29"/>
      <c r="AB2938" s="29"/>
      <c r="AC2938" s="29"/>
      <c r="AD2938" s="29"/>
    </row>
    <row r="2939" spans="1:31" hidden="1" x14ac:dyDescent="0.25">
      <c r="A2939" s="24" t="str">
        <f>IF(D2939="","",(B2939&amp;"|"&amp;C2939&amp;"|"&amp;D2939&amp;"|"&amp;E2939&amp;"|"&amp;F2939&amp;"|"&amp;G2939&amp;"|"&amp;H2939&amp;"|"&amp;I2939&amp;"|"&amp;J2939&amp;"|"&amp;K2939&amp;"|"&amp;L2939&amp;"|"&amp;M2939&amp;"|"&amp;N2939&amp;"|"&amp;O2939&amp;"|"&amp;P2939&amp;"|"&amp;Q2939&amp;"|"&amp;R2939&amp;"|"&amp;S2939&amp;"|"&amp;T2939&amp;"|"&amp;U2939&amp;"|"&amp;V2939&amp;"|"&amp;W2939&amp;"|"&amp;X2939&amp;"|"&amp;Y2939&amp;"|"&amp;Z2939&amp;"|"&amp;AA2939&amp;"|"&amp;AB2939&amp;"|"&amp;AC2939&amp;"|"&amp;AD2939&amp;"|"&amp;AE2939&amp;"|"&amp;AF2939&amp;"|"))</f>
        <v/>
      </c>
      <c r="B2939" s="120" t="s">
        <v>1706</v>
      </c>
      <c r="C2939" s="121" t="s">
        <v>3680</v>
      </c>
      <c r="D2939" s="106"/>
      <c r="E2939" s="106"/>
      <c r="F2939" s="106"/>
      <c r="G2939" s="106"/>
      <c r="H2939" s="106"/>
      <c r="I2939" s="106"/>
      <c r="J2939" s="109"/>
      <c r="K2939" s="108"/>
      <c r="L2939" s="106"/>
      <c r="M2939" s="106"/>
      <c r="N2939" s="106"/>
      <c r="O2939" s="106"/>
      <c r="P2939" s="106"/>
      <c r="Q2939" s="106"/>
      <c r="R2939" s="106"/>
      <c r="S2939" s="106"/>
      <c r="T2939" s="106"/>
      <c r="U2939" s="122"/>
      <c r="V2939" s="83"/>
      <c r="Z2939" s="83"/>
      <c r="AA2939" s="83"/>
      <c r="AB2939" s="83"/>
      <c r="AC2939" s="83"/>
      <c r="AD2939" s="83"/>
    </row>
    <row r="2940" spans="1:31" x14ac:dyDescent="0.25">
      <c r="A2940" s="24" t="str">
        <f>IF(D2940="","",(B2940&amp;"|"&amp;C2940&amp;"|"&amp;D2940&amp;"|"&amp;E2940&amp;"|"&amp;F2940&amp;"|"&amp;G2940&amp;"|"&amp;H2940&amp;"|"&amp;I2940&amp;"|"&amp;J2940&amp;"|"&amp;K2940&amp;"|"&amp;L2940&amp;"|"&amp;M2940&amp;"|"&amp;N2940&amp;"|"&amp;O2940&amp;"|"&amp;P2940&amp;"|"&amp;Q2940&amp;"|"&amp;R2940&amp;"|"&amp;S2940&amp;"|"&amp;T2940&amp;"|"&amp;U2940&amp;"|"&amp;V2940&amp;"|"&amp;W2940&amp;"|"&amp;X2940&amp;"|"&amp;Y2940&amp;"|"&amp;Z2940&amp;"|"&amp;AA2940&amp;"|"&amp;AB2940&amp;"|"&amp;AC2940&amp;"|"&amp;AD2940&amp;"|"&amp;AE2940&amp;"|"&amp;AF2940&amp;"|"))</f>
        <v>Vieja zonata|Oaxaca Cichlid|23|30||7|7,5|||20||||||||200|120|25|Herbivore||||Semi-aggressive||Males are larger and more colourful. In common with many Central Americans, the male also develops dorsal and anal fin extensions and a nuchal hump.|||||</v>
      </c>
      <c r="B2940" s="30" t="s">
        <v>1707</v>
      </c>
      <c r="C2940" s="30" t="s">
        <v>1880</v>
      </c>
      <c r="D2940" s="55">
        <v>23</v>
      </c>
      <c r="E2940" s="55">
        <v>30</v>
      </c>
      <c r="F2940" s="29"/>
      <c r="G2940" s="46">
        <v>7</v>
      </c>
      <c r="H2940" s="46">
        <v>7.5</v>
      </c>
      <c r="I2940" s="29"/>
      <c r="J2940" s="28"/>
      <c r="K2940" s="29">
        <v>20</v>
      </c>
      <c r="L2940" s="29"/>
      <c r="M2940" s="29"/>
      <c r="N2940" s="29"/>
      <c r="O2940" s="29"/>
      <c r="P2940" s="29"/>
      <c r="Q2940" s="29"/>
      <c r="R2940" s="29"/>
      <c r="S2940" s="55">
        <v>200</v>
      </c>
      <c r="T2940" s="55">
        <v>120</v>
      </c>
      <c r="U2940" s="90">
        <v>25</v>
      </c>
      <c r="V2940" s="29" t="s">
        <v>1247</v>
      </c>
      <c r="Z2940" s="29" t="s">
        <v>1876</v>
      </c>
      <c r="AA2940" s="29"/>
      <c r="AB2940" s="29" t="s">
        <v>1881</v>
      </c>
      <c r="AC2940" s="29"/>
      <c r="AD2940" s="29"/>
    </row>
    <row r="2941" spans="1:31" hidden="1" x14ac:dyDescent="0.25">
      <c r="A2941" s="24" t="str">
        <f>IF(D2941="","",(B2941&amp;"|"&amp;C2941&amp;"|"&amp;D2941&amp;"|"&amp;E2941&amp;"|"&amp;F2941&amp;"|"&amp;G2941&amp;"|"&amp;H2941&amp;"|"&amp;I2941&amp;"|"&amp;J2941&amp;"|"&amp;K2941&amp;"|"&amp;L2941&amp;"|"&amp;M2941&amp;"|"&amp;N2941&amp;"|"&amp;O2941&amp;"|"&amp;P2941&amp;"|"&amp;Q2941&amp;"|"&amp;R2941&amp;"|"&amp;S2941&amp;"|"&amp;T2941&amp;"|"&amp;U2941&amp;"|"&amp;V2941&amp;"|"&amp;W2941&amp;"|"&amp;X2941&amp;"|"&amp;Y2941&amp;"|"&amp;Z2941&amp;"|"&amp;AA2941&amp;"|"&amp;AB2941&amp;"|"&amp;AC2941&amp;"|"&amp;AD2941&amp;"|"&amp;AE2941&amp;"|"&amp;AF2941&amp;"|"))</f>
        <v/>
      </c>
      <c r="B2941" s="120" t="s">
        <v>1707</v>
      </c>
      <c r="C2941" s="121" t="s">
        <v>3681</v>
      </c>
      <c r="D2941" s="106"/>
      <c r="E2941" s="106"/>
      <c r="F2941" s="106"/>
      <c r="G2941" s="106"/>
      <c r="H2941" s="106"/>
      <c r="I2941" s="106"/>
      <c r="J2941" s="109"/>
      <c r="K2941" s="108"/>
      <c r="L2941" s="106"/>
      <c r="M2941" s="106"/>
      <c r="N2941" s="106"/>
      <c r="O2941" s="106"/>
      <c r="P2941" s="106"/>
      <c r="Q2941" s="106"/>
      <c r="R2941" s="106"/>
      <c r="S2941" s="106"/>
      <c r="T2941" s="106"/>
      <c r="U2941" s="122"/>
      <c r="V2941" s="83"/>
      <c r="Z2941" s="83"/>
      <c r="AA2941" s="83"/>
      <c r="AB2941" s="83"/>
      <c r="AC2941" s="83"/>
      <c r="AD2941" s="83"/>
    </row>
    <row r="2942" spans="1:31" x14ac:dyDescent="0.25">
      <c r="A2942" s="24" t="str">
        <f>IF(D2942="","",(B2942&amp;"|"&amp;C2942&amp;"|"&amp;D2942&amp;"|"&amp;E2942&amp;"|"&amp;F2942&amp;"|"&amp;G2942&amp;"|"&amp;H2942&amp;"|"&amp;I2942&amp;"|"&amp;J2942&amp;"|"&amp;K2942&amp;"|"&amp;L2942&amp;"|"&amp;M2942&amp;"|"&amp;N2942&amp;"|"&amp;O2942&amp;"|"&amp;P2942&amp;"|"&amp;Q2942&amp;"|"&amp;R2942&amp;"|"&amp;S2942&amp;"|"&amp;T2942&amp;"|"&amp;U2942&amp;"|"&amp;V2942&amp;"|"&amp;W2942&amp;"|"&amp;X2942&amp;"|"&amp;Y2942&amp;"|"&amp;Z2942&amp;"|"&amp;AA2942&amp;"|"&amp;AB2942&amp;"|"&amp;AC2942&amp;"|"&amp;AD2942&amp;"|"&amp;AE2942&amp;"|"&amp;AF2942&amp;"|"))</f>
        <v>Wertheimeria maculata||20|28||6|7,5||2|13||||||||||30||||||||||||</v>
      </c>
      <c r="B2942" s="30" t="s">
        <v>1708</v>
      </c>
      <c r="C2942" s="30"/>
      <c r="D2942" s="55">
        <v>20</v>
      </c>
      <c r="E2942" s="55">
        <v>28</v>
      </c>
      <c r="F2942" s="29"/>
      <c r="G2942" s="46">
        <v>6</v>
      </c>
      <c r="H2942" s="46">
        <v>7.5</v>
      </c>
      <c r="I2942" s="29"/>
      <c r="J2942" s="28">
        <v>2</v>
      </c>
      <c r="K2942" s="74">
        <v>13</v>
      </c>
      <c r="L2942" s="29"/>
      <c r="M2942" s="29"/>
      <c r="N2942" s="29"/>
      <c r="O2942" s="29"/>
      <c r="P2942" s="29"/>
      <c r="Q2942" s="29"/>
      <c r="R2942" s="29"/>
      <c r="S2942" s="55"/>
      <c r="T2942" s="55"/>
      <c r="U2942" s="90">
        <v>30</v>
      </c>
      <c r="V2942" s="29"/>
      <c r="Z2942" s="29"/>
      <c r="AA2942" s="29"/>
      <c r="AB2942" s="29"/>
      <c r="AC2942" s="29"/>
      <c r="AD2942" s="29"/>
    </row>
    <row r="2943" spans="1:31" hidden="1" x14ac:dyDescent="0.25">
      <c r="A2943" s="24" t="str">
        <f>IF(D2943="","",(B2943&amp;"|"&amp;C2943&amp;"|"&amp;D2943&amp;"|"&amp;E2943&amp;"|"&amp;F2943&amp;"|"&amp;G2943&amp;"|"&amp;H2943&amp;"|"&amp;I2943&amp;"|"&amp;J2943&amp;"|"&amp;K2943&amp;"|"&amp;L2943&amp;"|"&amp;M2943&amp;"|"&amp;N2943&amp;"|"&amp;O2943&amp;"|"&amp;P2943&amp;"|"&amp;Q2943&amp;"|"&amp;R2943&amp;"|"&amp;S2943&amp;"|"&amp;T2943&amp;"|"&amp;U2943&amp;"|"&amp;V2943&amp;"|"&amp;W2943&amp;"|"&amp;X2943&amp;"|"&amp;Y2943&amp;"|"&amp;Z2943&amp;"|"&amp;AA2943&amp;"|"&amp;AB2943&amp;"|"&amp;AC2943&amp;"|"&amp;AD2943&amp;"|"&amp;AE2943&amp;"|"&amp;AF2943&amp;"|"))</f>
        <v/>
      </c>
      <c r="B2943" s="120" t="s">
        <v>1708</v>
      </c>
      <c r="C2943" s="121" t="s">
        <v>3682</v>
      </c>
      <c r="D2943" s="106"/>
      <c r="E2943" s="106"/>
      <c r="F2943" s="106"/>
      <c r="G2943" s="106"/>
      <c r="H2943" s="106"/>
      <c r="I2943" s="106"/>
      <c r="J2943" s="109"/>
      <c r="K2943" s="108"/>
      <c r="L2943" s="106"/>
      <c r="M2943" s="106"/>
      <c r="N2943" s="106"/>
      <c r="O2943" s="106"/>
      <c r="P2943" s="106"/>
      <c r="Q2943" s="106"/>
      <c r="R2943" s="106"/>
      <c r="S2943" s="106"/>
      <c r="T2943" s="106"/>
      <c r="U2943" s="122"/>
      <c r="V2943" s="83"/>
      <c r="Z2943" s="83"/>
      <c r="AA2943" s="83"/>
      <c r="AB2943" s="83"/>
      <c r="AC2943" s="83"/>
      <c r="AD2943" s="83"/>
    </row>
    <row r="2944" spans="1:31" x14ac:dyDescent="0.25">
      <c r="A2944" s="24" t="str">
        <f>IF(D2944="","",(B2944&amp;"|"&amp;C2944&amp;"|"&amp;D2944&amp;"|"&amp;E2944&amp;"|"&amp;F2944&amp;"|"&amp;G2944&amp;"|"&amp;H2944&amp;"|"&amp;I2944&amp;"|"&amp;J2944&amp;"|"&amp;K2944&amp;"|"&amp;L2944&amp;"|"&amp;M2944&amp;"|"&amp;N2944&amp;"|"&amp;O2944&amp;"|"&amp;P2944&amp;"|"&amp;Q2944&amp;"|"&amp;R2944&amp;"|"&amp;S2944&amp;"|"&amp;T2944&amp;"|"&amp;U2944&amp;"|"&amp;V2944&amp;"|"&amp;W2944&amp;"|"&amp;X2944&amp;"|"&amp;Y2944&amp;"|"&amp;Z2944&amp;"|"&amp;AA2944&amp;"|"&amp;AB2944&amp;"|"&amp;AC2944&amp;"|"&amp;AD2944&amp;"|"&amp;AE2944&amp;"|"&amp;AF2944&amp;"|"))</f>
        <v>Xenentodon cancila|Needle Nose Gar
Freshwater Garfish, Silver Needlefish, Needlefis|21|28||6,5|7,5|6,5|5|20|.15-12|||||1||208||40|Carnivore||Yes||Semi-aggressive|Top|The dorsal and anal fins of the males will usually have a black edge.||Hard|3||</v>
      </c>
      <c r="B2944" s="30" t="s">
        <v>1709</v>
      </c>
      <c r="C2944" s="30" t="s">
        <v>1878</v>
      </c>
      <c r="D2944" s="55">
        <v>21</v>
      </c>
      <c r="E2944" s="55">
        <v>28</v>
      </c>
      <c r="F2944" s="29"/>
      <c r="G2944" s="46">
        <v>6.5</v>
      </c>
      <c r="H2944" s="46">
        <v>7.5</v>
      </c>
      <c r="I2944" s="29">
        <v>6.5</v>
      </c>
      <c r="J2944" s="28">
        <v>5</v>
      </c>
      <c r="K2944" s="74">
        <v>20</v>
      </c>
      <c r="L2944" s="166" t="s">
        <v>3709</v>
      </c>
      <c r="M2944" s="29"/>
      <c r="N2944" s="29"/>
      <c r="O2944" s="29"/>
      <c r="P2944" s="29"/>
      <c r="Q2944" s="29">
        <v>1</v>
      </c>
      <c r="R2944" s="29"/>
      <c r="S2944" s="55">
        <v>208</v>
      </c>
      <c r="T2944" s="55"/>
      <c r="U2944" s="90">
        <v>40</v>
      </c>
      <c r="V2944" s="29" t="s">
        <v>49</v>
      </c>
      <c r="X2944" s="29" t="s">
        <v>32</v>
      </c>
      <c r="Z2944" s="29" t="s">
        <v>1876</v>
      </c>
      <c r="AA2944" s="74" t="s">
        <v>1776</v>
      </c>
      <c r="AB2944" s="74" t="s">
        <v>1879</v>
      </c>
      <c r="AC2944" s="29"/>
      <c r="AD2944" s="74" t="s">
        <v>1786</v>
      </c>
      <c r="AE2944" s="25">
        <v>3</v>
      </c>
    </row>
    <row r="2945" spans="1:31" hidden="1" x14ac:dyDescent="0.25">
      <c r="A2945" s="24" t="str">
        <f>IF(D2945="","",(B2945&amp;"|"&amp;C2945&amp;"|"&amp;D2945&amp;"|"&amp;E2945&amp;"|"&amp;F2945&amp;"|"&amp;G2945&amp;"|"&amp;H2945&amp;"|"&amp;I2945&amp;"|"&amp;J2945&amp;"|"&amp;K2945&amp;"|"&amp;L2945&amp;"|"&amp;M2945&amp;"|"&amp;N2945&amp;"|"&amp;O2945&amp;"|"&amp;P2945&amp;"|"&amp;Q2945&amp;"|"&amp;R2945&amp;"|"&amp;S2945&amp;"|"&amp;T2945&amp;"|"&amp;U2945&amp;"|"&amp;V2945&amp;"|"&amp;W2945&amp;"|"&amp;X2945&amp;"|"&amp;Y2945&amp;"|"&amp;Z2945&amp;"|"&amp;AA2945&amp;"|"&amp;AB2945&amp;"|"&amp;AC2945&amp;"|"&amp;AD2945&amp;"|"&amp;AE2945&amp;"|"&amp;AF2945&amp;"|"))</f>
        <v/>
      </c>
      <c r="B2945" s="120" t="s">
        <v>1709</v>
      </c>
      <c r="C2945" s="121" t="s">
        <v>3683</v>
      </c>
      <c r="D2945" s="106"/>
      <c r="E2945" s="106"/>
      <c r="F2945" s="106"/>
      <c r="G2945" s="106"/>
      <c r="H2945" s="106"/>
      <c r="I2945" s="106"/>
      <c r="J2945" s="109"/>
      <c r="K2945" s="108"/>
      <c r="L2945" s="106"/>
      <c r="M2945" s="106"/>
      <c r="N2945" s="106"/>
      <c r="O2945" s="106"/>
      <c r="P2945" s="106"/>
      <c r="Q2945" s="106"/>
      <c r="R2945" s="106"/>
      <c r="S2945" s="106"/>
      <c r="T2945" s="106"/>
      <c r="U2945" s="122"/>
      <c r="V2945" s="83"/>
      <c r="Z2945" s="83"/>
      <c r="AA2945" s="83"/>
      <c r="AB2945" s="83"/>
      <c r="AC2945" s="83"/>
      <c r="AD2945" s="83"/>
    </row>
    <row r="2946" spans="1:31" x14ac:dyDescent="0.25">
      <c r="A2946" s="24" t="str">
        <f>IF(D2946="","",(B2946&amp;"|"&amp;C2946&amp;"|"&amp;D2946&amp;"|"&amp;E2946&amp;"|"&amp;F2946&amp;"|"&amp;G2946&amp;"|"&amp;H2946&amp;"|"&amp;I2946&amp;"|"&amp;J2946&amp;"|"&amp;K2946&amp;"|"&amp;L2946&amp;"|"&amp;M2946&amp;"|"&amp;N2946&amp;"|"&amp;O2946&amp;"|"&amp;P2946&amp;"|"&amp;Q2946&amp;"|"&amp;R2946&amp;"|"&amp;S2946&amp;"|"&amp;T2946&amp;"|"&amp;U2946&amp;"|"&amp;V2946&amp;"|"&amp;W2946&amp;"|"&amp;X2946&amp;"|"&amp;Y2946&amp;"|"&amp;Z2946&amp;"|"&amp;AA2946&amp;"|"&amp;AB2946&amp;"|"&amp;AC2946&amp;"|"&amp;AD2946&amp;"|"&amp;AE2946&amp;"|"&amp;AF2946&amp;"|"))</f>
        <v>Xenomystus nigri|African Knifefish, African Brown Knife Fish, Black Knife Fish, Brown Knife Fish|22|28||6|8||5|15||||||0||208||30|Carnivore||Yes||Semi-aggressive|Bottom|During spawning the female will become rounder and more colorful then the male.||Very hard|||</v>
      </c>
      <c r="B2946" s="30" t="s">
        <v>1710</v>
      </c>
      <c r="C2946" s="30" t="s">
        <v>1875</v>
      </c>
      <c r="D2946" s="55">
        <v>22</v>
      </c>
      <c r="E2946" s="55">
        <v>28</v>
      </c>
      <c r="F2946" s="29"/>
      <c r="G2946" s="46">
        <v>6</v>
      </c>
      <c r="H2946" s="46">
        <v>8</v>
      </c>
      <c r="I2946" s="29"/>
      <c r="J2946" s="28">
        <v>5</v>
      </c>
      <c r="K2946" s="74">
        <v>15</v>
      </c>
      <c r="L2946" s="29"/>
      <c r="M2946" s="29"/>
      <c r="N2946" s="29"/>
      <c r="O2946" s="29"/>
      <c r="P2946" s="29"/>
      <c r="Q2946" s="29">
        <v>0</v>
      </c>
      <c r="R2946" s="29"/>
      <c r="S2946" s="55">
        <v>208</v>
      </c>
      <c r="T2946" s="55"/>
      <c r="U2946" s="90">
        <v>30</v>
      </c>
      <c r="V2946" s="29" t="s">
        <v>49</v>
      </c>
      <c r="X2946" s="29" t="s">
        <v>32</v>
      </c>
      <c r="Z2946" s="29" t="s">
        <v>1876</v>
      </c>
      <c r="AA2946" s="29" t="s">
        <v>1248</v>
      </c>
      <c r="AB2946" s="74" t="s">
        <v>1877</v>
      </c>
      <c r="AC2946" s="29"/>
      <c r="AD2946" s="74" t="s">
        <v>1778</v>
      </c>
    </row>
    <row r="2947" spans="1:31" hidden="1" x14ac:dyDescent="0.25">
      <c r="A2947" s="24" t="str">
        <f>IF(D2947="","",(B2947&amp;"|"&amp;C2947&amp;"|"&amp;D2947&amp;"|"&amp;E2947&amp;"|"&amp;F2947&amp;"|"&amp;G2947&amp;"|"&amp;H2947&amp;"|"&amp;I2947&amp;"|"&amp;J2947&amp;"|"&amp;K2947&amp;"|"&amp;L2947&amp;"|"&amp;M2947&amp;"|"&amp;N2947&amp;"|"&amp;O2947&amp;"|"&amp;P2947&amp;"|"&amp;Q2947&amp;"|"&amp;R2947&amp;"|"&amp;S2947&amp;"|"&amp;T2947&amp;"|"&amp;U2947&amp;"|"&amp;V2947&amp;"|"&amp;W2947&amp;"|"&amp;X2947&amp;"|"&amp;Y2947&amp;"|"&amp;Z2947&amp;"|"&amp;AA2947&amp;"|"&amp;AB2947&amp;"|"&amp;AC2947&amp;"|"&amp;AD2947&amp;"|"&amp;AE2947&amp;"|"&amp;AF2947&amp;"|"))</f>
        <v/>
      </c>
      <c r="B2947" s="120" t="s">
        <v>1710</v>
      </c>
      <c r="C2947" s="121" t="s">
        <v>3684</v>
      </c>
      <c r="D2947" s="106"/>
      <c r="E2947" s="106"/>
      <c r="F2947" s="106"/>
      <c r="G2947" s="106"/>
      <c r="H2947" s="106"/>
      <c r="I2947" s="106"/>
      <c r="J2947" s="109"/>
      <c r="K2947" s="108"/>
      <c r="L2947" s="106"/>
      <c r="M2947" s="106"/>
      <c r="N2947" s="106"/>
      <c r="O2947" s="106"/>
      <c r="P2947" s="106"/>
      <c r="Q2947" s="106"/>
      <c r="R2947" s="106"/>
      <c r="S2947" s="106"/>
      <c r="T2947" s="106"/>
      <c r="U2947" s="122"/>
      <c r="V2947" s="83"/>
      <c r="Z2947" s="83"/>
      <c r="AA2947" s="83"/>
      <c r="AB2947" s="83"/>
      <c r="AC2947" s="83"/>
      <c r="AD2947" s="83"/>
    </row>
    <row r="2948" spans="1:31" x14ac:dyDescent="0.25">
      <c r="A2948" s="24" t="str">
        <f>IF(D2948="","",(B2948&amp;"|"&amp;C2948&amp;"|"&amp;D2948&amp;"|"&amp;E2948&amp;"|"&amp;F2948&amp;"|"&amp;G2948&amp;"|"&amp;H2948&amp;"|"&amp;I2948&amp;"|"&amp;J2948&amp;"|"&amp;K2948&amp;"|"&amp;L2948&amp;"|"&amp;M2948&amp;"|"&amp;N2948&amp;"|"&amp;O2948&amp;"|"&amp;P2948&amp;"|"&amp;Q2948&amp;"|"&amp;R2948&amp;"|"&amp;S2948&amp;"|"&amp;T2948&amp;"|"&amp;U2948&amp;"|"&amp;V2948&amp;"|"&amp;W2948&amp;"|"&amp;X2948&amp;"|"&amp;Y2948&amp;"|"&amp;Z2948&amp;"|"&amp;AA2948&amp;"|"&amp;AB2948&amp;"|"&amp;AC2948&amp;"|"&amp;AD2948&amp;"|"&amp;AE2948&amp;"|"&amp;AF2948&amp;"|"))</f>
        <v>Xenotilapia bathyphilus||24|27||8|9||9|19||||||||208||14|Carnivore|||||||3||||</v>
      </c>
      <c r="B2948" s="30" t="s">
        <v>1711</v>
      </c>
      <c r="C2948" s="30"/>
      <c r="D2948" s="55">
        <v>24</v>
      </c>
      <c r="E2948" s="55">
        <v>27</v>
      </c>
      <c r="F2948" s="29"/>
      <c r="G2948" s="46">
        <v>8</v>
      </c>
      <c r="H2948" s="46">
        <v>9</v>
      </c>
      <c r="I2948" s="29"/>
      <c r="J2948" s="28">
        <v>9</v>
      </c>
      <c r="K2948" s="74">
        <v>19</v>
      </c>
      <c r="L2948" s="29"/>
      <c r="M2948" s="29"/>
      <c r="N2948" s="29"/>
      <c r="O2948" s="29"/>
      <c r="P2948" s="29"/>
      <c r="Q2948" s="29"/>
      <c r="R2948" s="29"/>
      <c r="S2948" s="55">
        <v>208</v>
      </c>
      <c r="T2948" s="55"/>
      <c r="U2948" s="90">
        <v>14</v>
      </c>
      <c r="V2948" s="29" t="s">
        <v>49</v>
      </c>
      <c r="Z2948" s="29"/>
      <c r="AA2948" s="29"/>
      <c r="AB2948" s="29"/>
      <c r="AC2948" s="29">
        <v>3</v>
      </c>
      <c r="AD2948" s="29"/>
    </row>
    <row r="2949" spans="1:31" hidden="1" x14ac:dyDescent="0.25">
      <c r="A2949" s="24" t="str">
        <f>IF(D2949="","",(B2949&amp;"|"&amp;C2949&amp;"|"&amp;D2949&amp;"|"&amp;E2949&amp;"|"&amp;F2949&amp;"|"&amp;G2949&amp;"|"&amp;H2949&amp;"|"&amp;I2949&amp;"|"&amp;J2949&amp;"|"&amp;K2949&amp;"|"&amp;L2949&amp;"|"&amp;M2949&amp;"|"&amp;N2949&amp;"|"&amp;O2949&amp;"|"&amp;P2949&amp;"|"&amp;Q2949&amp;"|"&amp;R2949&amp;"|"&amp;S2949&amp;"|"&amp;T2949&amp;"|"&amp;U2949&amp;"|"&amp;V2949&amp;"|"&amp;W2949&amp;"|"&amp;X2949&amp;"|"&amp;Y2949&amp;"|"&amp;Z2949&amp;"|"&amp;AA2949&amp;"|"&amp;AB2949&amp;"|"&amp;AC2949&amp;"|"&amp;AD2949&amp;"|"&amp;AE2949&amp;"|"&amp;AF2949&amp;"|"))</f>
        <v/>
      </c>
      <c r="B2949" s="120" t="s">
        <v>1711</v>
      </c>
      <c r="C2949" s="121" t="s">
        <v>3685</v>
      </c>
      <c r="D2949" s="106"/>
      <c r="E2949" s="106"/>
      <c r="F2949" s="106"/>
      <c r="G2949" s="106"/>
      <c r="H2949" s="106"/>
      <c r="I2949" s="106"/>
      <c r="J2949" s="109"/>
      <c r="K2949" s="108"/>
      <c r="L2949" s="106"/>
      <c r="M2949" s="106"/>
      <c r="N2949" s="106"/>
      <c r="O2949" s="106"/>
      <c r="P2949" s="106"/>
      <c r="Q2949" s="106"/>
      <c r="R2949" s="106"/>
      <c r="S2949" s="106"/>
      <c r="T2949" s="106"/>
      <c r="U2949" s="122"/>
      <c r="V2949" s="83"/>
      <c r="Z2949" s="83"/>
      <c r="AA2949" s="83"/>
      <c r="AB2949" s="83"/>
      <c r="AC2949" s="83"/>
      <c r="AD2949" s="83"/>
    </row>
    <row r="2950" spans="1:31" x14ac:dyDescent="0.25">
      <c r="A2950" s="24" t="str">
        <f>IF(D2950="","",(B2950&amp;"|"&amp;C2950&amp;"|"&amp;D2950&amp;"|"&amp;E2950&amp;"|"&amp;F2950&amp;"|"&amp;G2950&amp;"|"&amp;H2950&amp;"|"&amp;I2950&amp;"|"&amp;J2950&amp;"|"&amp;K2950&amp;"|"&amp;L2950&amp;"|"&amp;M2950&amp;"|"&amp;N2950&amp;"|"&amp;O2950&amp;"|"&amp;P2950&amp;"|"&amp;Q2950&amp;"|"&amp;R2950&amp;"|"&amp;S2950&amp;"|"&amp;T2950&amp;"|"&amp;U2950&amp;"|"&amp;V2950&amp;"|"&amp;W2950&amp;"|"&amp;X2950&amp;"|"&amp;Y2950&amp;"|"&amp;Z2950&amp;"|"&amp;AA2950&amp;"|"&amp;AB2950&amp;"|"&amp;AC2950&amp;"|"&amp;AD2950&amp;"|"&amp;AE2950&amp;"|"&amp;AF2950&amp;"|"))</f>
        <v>Xenotilapia flavipinnis|Yellow Sand Cichlid|23|27||8|9,5|8,5-9|8|25||||||||70|75|9|Carnivore|||No|Territorial||Male fish tend to be slightly more colourful than females. The simplest method is to watch for signs of pair formation.|||6||</v>
      </c>
      <c r="B2950" s="30" t="s">
        <v>1712</v>
      </c>
      <c r="C2950" s="30" t="s">
        <v>1872</v>
      </c>
      <c r="D2950" s="55">
        <v>23</v>
      </c>
      <c r="E2950" s="55">
        <v>27</v>
      </c>
      <c r="F2950" s="29"/>
      <c r="G2950" s="46">
        <v>8</v>
      </c>
      <c r="H2950" s="46">
        <v>9.5</v>
      </c>
      <c r="I2950" s="29" t="s">
        <v>1874</v>
      </c>
      <c r="J2950" s="28">
        <v>8</v>
      </c>
      <c r="K2950" s="74">
        <v>25</v>
      </c>
      <c r="L2950" s="29"/>
      <c r="M2950" s="29"/>
      <c r="N2950" s="29"/>
      <c r="O2950" s="29"/>
      <c r="P2950" s="29"/>
      <c r="Q2950" s="29"/>
      <c r="R2950" s="29"/>
      <c r="S2950" s="55">
        <v>70</v>
      </c>
      <c r="T2950" s="55">
        <v>75</v>
      </c>
      <c r="U2950" s="90">
        <v>9</v>
      </c>
      <c r="V2950" s="29" t="s">
        <v>49</v>
      </c>
      <c r="Y2950" s="30" t="s">
        <v>33</v>
      </c>
      <c r="Z2950" s="29" t="s">
        <v>1769</v>
      </c>
      <c r="AA2950" s="29"/>
      <c r="AB2950" s="29" t="s">
        <v>1873</v>
      </c>
      <c r="AC2950" s="29"/>
      <c r="AD2950" s="29"/>
      <c r="AE2950" s="25">
        <v>6</v>
      </c>
    </row>
    <row r="2951" spans="1:31" hidden="1" x14ac:dyDescent="0.25">
      <c r="A2951" s="24" t="str">
        <f>IF(D2951="","",(B2951&amp;"|"&amp;C2951&amp;"|"&amp;D2951&amp;"|"&amp;E2951&amp;"|"&amp;F2951&amp;"|"&amp;G2951&amp;"|"&amp;H2951&amp;"|"&amp;I2951&amp;"|"&amp;J2951&amp;"|"&amp;K2951&amp;"|"&amp;L2951&amp;"|"&amp;M2951&amp;"|"&amp;N2951&amp;"|"&amp;O2951&amp;"|"&amp;P2951&amp;"|"&amp;Q2951&amp;"|"&amp;R2951&amp;"|"&amp;S2951&amp;"|"&amp;T2951&amp;"|"&amp;U2951&amp;"|"&amp;V2951&amp;"|"&amp;W2951&amp;"|"&amp;X2951&amp;"|"&amp;Y2951&amp;"|"&amp;Z2951&amp;"|"&amp;AA2951&amp;"|"&amp;AB2951&amp;"|"&amp;AC2951&amp;"|"&amp;AD2951&amp;"|"&amp;AE2951&amp;"|"&amp;AF2951&amp;"|"))</f>
        <v/>
      </c>
      <c r="B2951" s="120" t="s">
        <v>1712</v>
      </c>
      <c r="C2951" s="121" t="s">
        <v>3686</v>
      </c>
      <c r="D2951" s="106"/>
      <c r="E2951" s="106"/>
      <c r="F2951" s="106"/>
      <c r="G2951" s="106"/>
      <c r="H2951" s="106"/>
      <c r="I2951" s="106"/>
      <c r="J2951" s="109"/>
      <c r="K2951" s="108"/>
      <c r="L2951" s="106"/>
      <c r="M2951" s="106"/>
      <c r="N2951" s="106"/>
      <c r="O2951" s="106"/>
      <c r="P2951" s="106"/>
      <c r="Q2951" s="106"/>
      <c r="R2951" s="106"/>
      <c r="S2951" s="106"/>
      <c r="T2951" s="106"/>
      <c r="U2951" s="122"/>
      <c r="V2951" s="83"/>
      <c r="Z2951" s="83"/>
      <c r="AA2951" s="83"/>
      <c r="AB2951" s="83"/>
      <c r="AC2951" s="83"/>
      <c r="AD2951" s="83"/>
    </row>
    <row r="2952" spans="1:31" x14ac:dyDescent="0.25">
      <c r="A2952" s="24" t="str">
        <f>IF(D2952="","",(B2952&amp;"|"&amp;C2952&amp;"|"&amp;D2952&amp;"|"&amp;E2952&amp;"|"&amp;F2952&amp;"|"&amp;G2952&amp;"|"&amp;H2952&amp;"|"&amp;I2952&amp;"|"&amp;J2952&amp;"|"&amp;K2952&amp;"|"&amp;L2952&amp;"|"&amp;M2952&amp;"|"&amp;N2952&amp;"|"&amp;O2952&amp;"|"&amp;P2952&amp;"|"&amp;Q2952&amp;"|"&amp;R2952&amp;"|"&amp;S2952&amp;"|"&amp;T2952&amp;"|"&amp;U2952&amp;"|"&amp;V2952&amp;"|"&amp;W2952&amp;"|"&amp;X2952&amp;"|"&amp;Y2952&amp;"|"&amp;Z2952&amp;"|"&amp;AA2952&amp;"|"&amp;AB2952&amp;"|"&amp;AC2952&amp;"|"&amp;AD2952&amp;"|"&amp;AE2952&amp;"|"&amp;AF2952&amp;"|"))</f>
        <v>Xenotilapia leptura||24|28||7|8||13|18||||||||||11|Herbivore|Yes||No|Peaceful||males tend to be slightly larger than the females|||||</v>
      </c>
      <c r="B2952" s="30" t="s">
        <v>1713</v>
      </c>
      <c r="C2952" s="30"/>
      <c r="D2952" s="55">
        <v>24</v>
      </c>
      <c r="E2952" s="55">
        <v>28</v>
      </c>
      <c r="F2952" s="29"/>
      <c r="G2952" s="46">
        <v>7</v>
      </c>
      <c r="H2952" s="46">
        <v>8</v>
      </c>
      <c r="I2952" s="29"/>
      <c r="J2952" s="28">
        <v>13</v>
      </c>
      <c r="K2952" s="74">
        <v>18</v>
      </c>
      <c r="L2952" s="29"/>
      <c r="M2952" s="29"/>
      <c r="N2952" s="29"/>
      <c r="O2952" s="29"/>
      <c r="P2952" s="29"/>
      <c r="Q2952" s="29"/>
      <c r="R2952" s="29"/>
      <c r="S2952" s="55"/>
      <c r="T2952" s="55"/>
      <c r="U2952" s="90">
        <v>11</v>
      </c>
      <c r="V2952" s="29" t="s">
        <v>1247</v>
      </c>
      <c r="W2952" s="28" t="s">
        <v>32</v>
      </c>
      <c r="Y2952" s="30" t="s">
        <v>33</v>
      </c>
      <c r="Z2952" s="29" t="s">
        <v>34</v>
      </c>
      <c r="AA2952" s="29"/>
      <c r="AB2952" s="29" t="s">
        <v>1871</v>
      </c>
      <c r="AC2952" s="29"/>
      <c r="AD2952" s="29"/>
    </row>
    <row r="2953" spans="1:31" hidden="1" x14ac:dyDescent="0.25">
      <c r="A2953" s="24" t="str">
        <f>IF(D2953="","",(B2953&amp;"|"&amp;C2953&amp;"|"&amp;D2953&amp;"|"&amp;E2953&amp;"|"&amp;F2953&amp;"|"&amp;G2953&amp;"|"&amp;H2953&amp;"|"&amp;I2953&amp;"|"&amp;J2953&amp;"|"&amp;K2953&amp;"|"&amp;L2953&amp;"|"&amp;M2953&amp;"|"&amp;N2953&amp;"|"&amp;O2953&amp;"|"&amp;P2953&amp;"|"&amp;Q2953&amp;"|"&amp;R2953&amp;"|"&amp;S2953&amp;"|"&amp;T2953&amp;"|"&amp;U2953&amp;"|"&amp;V2953&amp;"|"&amp;W2953&amp;"|"&amp;X2953&amp;"|"&amp;Y2953&amp;"|"&amp;Z2953&amp;"|"&amp;AA2953&amp;"|"&amp;AB2953&amp;"|"&amp;AC2953&amp;"|"&amp;AD2953&amp;"|"&amp;AE2953&amp;"|"&amp;AF2953&amp;"|"))</f>
        <v/>
      </c>
      <c r="B2953" s="120" t="s">
        <v>1713</v>
      </c>
      <c r="C2953" s="121" t="s">
        <v>3687</v>
      </c>
      <c r="D2953" s="106"/>
      <c r="E2953" s="106"/>
      <c r="F2953" s="106"/>
      <c r="G2953" s="106"/>
      <c r="H2953" s="106"/>
      <c r="I2953" s="106"/>
      <c r="J2953" s="109"/>
      <c r="K2953" s="108"/>
      <c r="L2953" s="106"/>
      <c r="M2953" s="106"/>
      <c r="N2953" s="106"/>
      <c r="O2953" s="106"/>
      <c r="P2953" s="106"/>
      <c r="Q2953" s="106"/>
      <c r="R2953" s="106"/>
      <c r="S2953" s="106"/>
      <c r="T2953" s="106"/>
      <c r="U2953" s="122"/>
      <c r="V2953" s="83"/>
      <c r="Z2953" s="83"/>
      <c r="AA2953" s="83"/>
      <c r="AB2953" s="83"/>
      <c r="AC2953" s="83"/>
      <c r="AD2953" s="83"/>
    </row>
    <row r="2954" spans="1:31" x14ac:dyDescent="0.25">
      <c r="A2954" s="24" t="str">
        <f>IF(D2954="","",(B2954&amp;"|"&amp;C2954&amp;"|"&amp;D2954&amp;"|"&amp;E2954&amp;"|"&amp;F2954&amp;"|"&amp;G2954&amp;"|"&amp;H2954&amp;"|"&amp;I2954&amp;"|"&amp;J2954&amp;"|"&amp;K2954&amp;"|"&amp;L2954&amp;"|"&amp;M2954&amp;"|"&amp;N2954&amp;"|"&amp;O2954&amp;"|"&amp;P2954&amp;"|"&amp;Q2954&amp;"|"&amp;R2954&amp;"|"&amp;S2954&amp;"|"&amp;T2954&amp;"|"&amp;U2954&amp;"|"&amp;V2954&amp;"|"&amp;W2954&amp;"|"&amp;X2954&amp;"|"&amp;Y2954&amp;"|"&amp;Z2954&amp;"|"&amp;AA2954&amp;"|"&amp;AB2954&amp;"|"&amp;AC2954&amp;"|"&amp;AD2954&amp;"|"&amp;AE2954&amp;"|"&amp;AF2954&amp;"|"))</f>
        <v>Xenotilapia melanogenys|Black-Chinned Xenotilapia|24|27||7,5|9||10|25||||||||135|120|16|||||Territorial||Male fish are larger and have longer dorsal and anal fins than females. When inbreeding dress the male becomes far more colourful.|2||6||</v>
      </c>
      <c r="B2954" s="30" t="s">
        <v>1714</v>
      </c>
      <c r="C2954" s="30" t="s">
        <v>1869</v>
      </c>
      <c r="D2954" s="55">
        <v>24</v>
      </c>
      <c r="E2954" s="55">
        <v>27</v>
      </c>
      <c r="F2954" s="29"/>
      <c r="G2954" s="46">
        <v>7.5</v>
      </c>
      <c r="H2954" s="46">
        <v>9</v>
      </c>
      <c r="I2954" s="29"/>
      <c r="J2954" s="28">
        <v>10</v>
      </c>
      <c r="K2954" s="74">
        <v>25</v>
      </c>
      <c r="L2954" s="29"/>
      <c r="M2954" s="29"/>
      <c r="N2954" s="29"/>
      <c r="O2954" s="29"/>
      <c r="P2954" s="29"/>
      <c r="Q2954" s="29"/>
      <c r="R2954" s="29"/>
      <c r="S2954" s="55">
        <v>135</v>
      </c>
      <c r="T2954" s="55">
        <v>120</v>
      </c>
      <c r="U2954" s="90">
        <v>16</v>
      </c>
      <c r="V2954" s="29"/>
      <c r="Z2954" s="29" t="s">
        <v>1769</v>
      </c>
      <c r="AA2954" s="29"/>
      <c r="AB2954" s="29" t="s">
        <v>1870</v>
      </c>
      <c r="AC2954" s="29">
        <v>2</v>
      </c>
      <c r="AD2954" s="29"/>
      <c r="AE2954" s="25">
        <v>6</v>
      </c>
    </row>
    <row r="2955" spans="1:31" hidden="1" x14ac:dyDescent="0.25">
      <c r="A2955" s="24" t="str">
        <f>IF(D2955="","",(B2955&amp;"|"&amp;C2955&amp;"|"&amp;D2955&amp;"|"&amp;E2955&amp;"|"&amp;F2955&amp;"|"&amp;G2955&amp;"|"&amp;H2955&amp;"|"&amp;I2955&amp;"|"&amp;J2955&amp;"|"&amp;K2955&amp;"|"&amp;L2955&amp;"|"&amp;M2955&amp;"|"&amp;N2955&amp;"|"&amp;O2955&amp;"|"&amp;P2955&amp;"|"&amp;Q2955&amp;"|"&amp;R2955&amp;"|"&amp;S2955&amp;"|"&amp;T2955&amp;"|"&amp;U2955&amp;"|"&amp;V2955&amp;"|"&amp;W2955&amp;"|"&amp;X2955&amp;"|"&amp;Y2955&amp;"|"&amp;Z2955&amp;"|"&amp;AA2955&amp;"|"&amp;AB2955&amp;"|"&amp;AC2955&amp;"|"&amp;AD2955&amp;"|"&amp;AE2955&amp;"|"&amp;AF2955&amp;"|"))</f>
        <v/>
      </c>
      <c r="B2955" s="120" t="s">
        <v>1714</v>
      </c>
      <c r="C2955" s="121" t="s">
        <v>3688</v>
      </c>
      <c r="D2955" s="106"/>
      <c r="E2955" s="106"/>
      <c r="F2955" s="106"/>
      <c r="G2955" s="106"/>
      <c r="H2955" s="106"/>
      <c r="I2955" s="106"/>
      <c r="J2955" s="109"/>
      <c r="K2955" s="108"/>
      <c r="L2955" s="106"/>
      <c r="M2955" s="106"/>
      <c r="N2955" s="106"/>
      <c r="O2955" s="106"/>
      <c r="P2955" s="106"/>
      <c r="Q2955" s="106"/>
      <c r="R2955" s="106"/>
      <c r="S2955" s="106"/>
      <c r="T2955" s="106"/>
      <c r="U2955" s="122"/>
      <c r="V2955" s="83"/>
      <c r="Z2955" s="83"/>
      <c r="AA2955" s="83"/>
      <c r="AB2955" s="83"/>
      <c r="AC2955" s="83"/>
      <c r="AD2955" s="83"/>
    </row>
    <row r="2956" spans="1:31" x14ac:dyDescent="0.25">
      <c r="A2956" s="24" t="str">
        <f>IF(D2956="","",(B2956&amp;"|"&amp;C2956&amp;"|"&amp;D2956&amp;"|"&amp;E2956&amp;"|"&amp;F2956&amp;"|"&amp;G2956&amp;"|"&amp;H2956&amp;"|"&amp;I2956&amp;"|"&amp;J2956&amp;"|"&amp;K2956&amp;"|"&amp;L2956&amp;"|"&amp;M2956&amp;"|"&amp;N2956&amp;"|"&amp;O2956&amp;"|"&amp;P2956&amp;"|"&amp;Q2956&amp;"|"&amp;R2956&amp;"|"&amp;S2956&amp;"|"&amp;T2956&amp;"|"&amp;U2956&amp;"|"&amp;V2956&amp;"|"&amp;W2956&amp;"|"&amp;X2956&amp;"|"&amp;Y2956&amp;"|"&amp;Z2956&amp;"|"&amp;AA2956&amp;"|"&amp;AB2956&amp;"|"&amp;AC2956&amp;"|"&amp;AD2956&amp;"|"&amp;AE2956&amp;"|"&amp;AF2956&amp;"|"))</f>
        <v>Xenotilapia sima|Big-Eyed Xenotilapia|23|27||8|9,5|8-8,5|8|25||||||||135|120|17|Carnivore|No||No|Territorial||Male fish are larger than females and have pointed dorsal and anal fins. They are also usually darker in colour.|2|Hard|6||</v>
      </c>
      <c r="B2956" s="30" t="s">
        <v>1715</v>
      </c>
      <c r="C2956" s="30" t="s">
        <v>1866</v>
      </c>
      <c r="D2956" s="55">
        <v>23</v>
      </c>
      <c r="E2956" s="55">
        <v>27</v>
      </c>
      <c r="F2956" s="29"/>
      <c r="G2956" s="46">
        <v>8</v>
      </c>
      <c r="H2956" s="46">
        <v>9.5</v>
      </c>
      <c r="I2956" s="29" t="s">
        <v>1868</v>
      </c>
      <c r="J2956" s="28">
        <v>8</v>
      </c>
      <c r="K2956" s="74">
        <v>25</v>
      </c>
      <c r="L2956" s="29"/>
      <c r="M2956" s="29"/>
      <c r="N2956" s="29"/>
      <c r="O2956" s="29"/>
      <c r="P2956" s="29"/>
      <c r="Q2956" s="29"/>
      <c r="R2956" s="29"/>
      <c r="S2956" s="55">
        <v>135</v>
      </c>
      <c r="T2956" s="55">
        <v>120</v>
      </c>
      <c r="U2956" s="90">
        <v>17</v>
      </c>
      <c r="V2956" s="29" t="s">
        <v>49</v>
      </c>
      <c r="W2956" s="28" t="s">
        <v>33</v>
      </c>
      <c r="Y2956" s="30" t="s">
        <v>33</v>
      </c>
      <c r="Z2956" s="29" t="s">
        <v>1769</v>
      </c>
      <c r="AA2956" s="29"/>
      <c r="AB2956" s="29" t="s">
        <v>1867</v>
      </c>
      <c r="AC2956" s="29">
        <v>2</v>
      </c>
      <c r="AD2956" s="29" t="s">
        <v>1786</v>
      </c>
      <c r="AE2956" s="25">
        <v>6</v>
      </c>
    </row>
    <row r="2957" spans="1:31" hidden="1" x14ac:dyDescent="0.25">
      <c r="A2957" s="24" t="str">
        <f>IF(D2957="","",(B2957&amp;"|"&amp;C2957&amp;"|"&amp;D2957&amp;"|"&amp;E2957&amp;"|"&amp;F2957&amp;"|"&amp;G2957&amp;"|"&amp;H2957&amp;"|"&amp;I2957&amp;"|"&amp;J2957&amp;"|"&amp;K2957&amp;"|"&amp;L2957&amp;"|"&amp;M2957&amp;"|"&amp;N2957&amp;"|"&amp;O2957&amp;"|"&amp;P2957&amp;"|"&amp;Q2957&amp;"|"&amp;R2957&amp;"|"&amp;S2957&amp;"|"&amp;T2957&amp;"|"&amp;U2957&amp;"|"&amp;V2957&amp;"|"&amp;W2957&amp;"|"&amp;X2957&amp;"|"&amp;Y2957&amp;"|"&amp;Z2957&amp;"|"&amp;AA2957&amp;"|"&amp;AB2957&amp;"|"&amp;AC2957&amp;"|"&amp;AD2957&amp;"|"&amp;AE2957&amp;"|"&amp;AF2957&amp;"|"))</f>
        <v/>
      </c>
      <c r="B2957" s="120" t="s">
        <v>1715</v>
      </c>
      <c r="C2957" s="121" t="s">
        <v>3689</v>
      </c>
      <c r="D2957" s="106"/>
      <c r="E2957" s="106"/>
      <c r="F2957" s="106"/>
      <c r="G2957" s="106"/>
      <c r="H2957" s="106"/>
      <c r="I2957" s="106"/>
      <c r="J2957" s="109"/>
      <c r="K2957" s="108"/>
      <c r="L2957" s="106"/>
      <c r="M2957" s="106"/>
      <c r="N2957" s="106"/>
      <c r="O2957" s="106"/>
      <c r="P2957" s="106"/>
      <c r="Q2957" s="106"/>
      <c r="R2957" s="106"/>
      <c r="S2957" s="106"/>
      <c r="T2957" s="106"/>
      <c r="U2957" s="122"/>
      <c r="V2957" s="83"/>
      <c r="Z2957" s="83"/>
      <c r="AA2957" s="83"/>
      <c r="AB2957" s="83"/>
      <c r="AC2957" s="83"/>
      <c r="AD2957" s="83"/>
    </row>
    <row r="2958" spans="1:31" x14ac:dyDescent="0.25">
      <c r="A2958" s="24" t="str">
        <f>IF(D2958="","",(B2958&amp;"|"&amp;C2958&amp;"|"&amp;D2958&amp;"|"&amp;E2958&amp;"|"&amp;F2958&amp;"|"&amp;G2958&amp;"|"&amp;H2958&amp;"|"&amp;I2958&amp;"|"&amp;J2958&amp;"|"&amp;K2958&amp;"|"&amp;L2958&amp;"|"&amp;M2958&amp;"|"&amp;N2958&amp;"|"&amp;O2958&amp;"|"&amp;P2958&amp;"|"&amp;Q2958&amp;"|"&amp;R2958&amp;"|"&amp;S2958&amp;"|"&amp;T2958&amp;"|"&amp;U2958&amp;"|"&amp;V2958&amp;"|"&amp;W2958&amp;"|"&amp;X2958&amp;"|"&amp;Y2958&amp;"|"&amp;Z2958&amp;"|"&amp;AA2958&amp;"|"&amp;AB2958&amp;"|"&amp;AC2958&amp;"|"&amp;AD2958&amp;"|"&amp;AE2958&amp;"|"&amp;AF2958&amp;"|"))</f>
        <v>Xenotoca eiseni|Redtail Goodeid, Orangetail Goodeid, Redtail Splitfin|15|30||6|8||10|20||||||||55|60|7|Omnivore|No||No|Unpredictable, individual differences. Possible aggressive, possibly fin nipper.||The male is far more colourful and develops a higher back as it matures. Male fish also possess an andropodium (this is a notched anal fin used for reproduction).|1|Easy|||</v>
      </c>
      <c r="B2958" s="30" t="s">
        <v>1716</v>
      </c>
      <c r="C2958" s="30" t="s">
        <v>1863</v>
      </c>
      <c r="D2958" s="55">
        <v>15</v>
      </c>
      <c r="E2958" s="55">
        <v>30</v>
      </c>
      <c r="F2958" s="29"/>
      <c r="G2958" s="46">
        <v>6</v>
      </c>
      <c r="H2958" s="46">
        <v>8</v>
      </c>
      <c r="I2958" s="29"/>
      <c r="J2958" s="28">
        <v>10</v>
      </c>
      <c r="K2958" s="74">
        <v>20</v>
      </c>
      <c r="L2958" s="29"/>
      <c r="M2958" s="29"/>
      <c r="N2958" s="29"/>
      <c r="O2958" s="29"/>
      <c r="P2958" s="29"/>
      <c r="Q2958" s="29"/>
      <c r="R2958" s="29"/>
      <c r="S2958" s="55">
        <v>55</v>
      </c>
      <c r="T2958" s="55">
        <v>60</v>
      </c>
      <c r="U2958" s="90">
        <v>7</v>
      </c>
      <c r="V2958" s="29" t="s">
        <v>31</v>
      </c>
      <c r="W2958" s="28" t="s">
        <v>33</v>
      </c>
      <c r="Y2958" s="30" t="s">
        <v>33</v>
      </c>
      <c r="Z2958" s="29" t="s">
        <v>1864</v>
      </c>
      <c r="AA2958" s="29"/>
      <c r="AB2958" s="29" t="s">
        <v>1865</v>
      </c>
      <c r="AC2958" s="29">
        <v>1</v>
      </c>
      <c r="AD2958" s="29" t="s">
        <v>53</v>
      </c>
    </row>
    <row r="2959" spans="1:31" hidden="1" x14ac:dyDescent="0.25">
      <c r="A2959" s="24" t="str">
        <f>IF(D2959="","",(B2959&amp;"|"&amp;C2959&amp;"|"&amp;D2959&amp;"|"&amp;E2959&amp;"|"&amp;F2959&amp;"|"&amp;G2959&amp;"|"&amp;H2959&amp;"|"&amp;I2959&amp;"|"&amp;J2959&amp;"|"&amp;K2959&amp;"|"&amp;L2959&amp;"|"&amp;M2959&amp;"|"&amp;N2959&amp;"|"&amp;O2959&amp;"|"&amp;P2959&amp;"|"&amp;Q2959&amp;"|"&amp;R2959&amp;"|"&amp;S2959&amp;"|"&amp;T2959&amp;"|"&amp;U2959&amp;"|"&amp;V2959&amp;"|"&amp;W2959&amp;"|"&amp;X2959&amp;"|"&amp;Y2959&amp;"|"&amp;Z2959&amp;"|"&amp;AA2959&amp;"|"&amp;AB2959&amp;"|"&amp;AC2959&amp;"|"&amp;AD2959&amp;"|"&amp;AE2959&amp;"|"&amp;AF2959&amp;"|"))</f>
        <v/>
      </c>
      <c r="B2959" s="120" t="s">
        <v>1716</v>
      </c>
      <c r="C2959" s="121" t="s">
        <v>3690</v>
      </c>
      <c r="D2959" s="106"/>
      <c r="E2959" s="106"/>
      <c r="F2959" s="106"/>
      <c r="G2959" s="106"/>
      <c r="H2959" s="106"/>
      <c r="I2959" s="106"/>
      <c r="J2959" s="109"/>
      <c r="K2959" s="108"/>
      <c r="L2959" s="106"/>
      <c r="M2959" s="106"/>
      <c r="N2959" s="106"/>
      <c r="O2959" s="106"/>
      <c r="P2959" s="106"/>
      <c r="Q2959" s="106"/>
      <c r="R2959" s="106"/>
      <c r="S2959" s="106"/>
      <c r="T2959" s="106"/>
      <c r="U2959" s="122"/>
      <c r="V2959" s="83"/>
      <c r="Z2959" s="83"/>
      <c r="AA2959" s="83"/>
      <c r="AB2959" s="83"/>
      <c r="AC2959" s="83"/>
      <c r="AD2959" s="83"/>
    </row>
    <row r="2960" spans="1:31" x14ac:dyDescent="0.25">
      <c r="A2960" s="24" t="str">
        <f>IF(D2960="","",(B2960&amp;"|"&amp;C2960&amp;"|"&amp;D2960&amp;"|"&amp;E2960&amp;"|"&amp;F2960&amp;"|"&amp;G2960&amp;"|"&amp;H2960&amp;"|"&amp;I2960&amp;"|"&amp;J2960&amp;"|"&amp;K2960&amp;"|"&amp;L2960&amp;"|"&amp;M2960&amp;"|"&amp;N2960&amp;"|"&amp;O2960&amp;"|"&amp;P2960&amp;"|"&amp;Q2960&amp;"|"&amp;R2960&amp;"|"&amp;S2960&amp;"|"&amp;T2960&amp;"|"&amp;U2960&amp;"|"&amp;V2960&amp;"|"&amp;W2960&amp;"|"&amp;X2960&amp;"|"&amp;Y2960&amp;"|"&amp;Z2960&amp;"|"&amp;AA2960&amp;"|"&amp;AB2960&amp;"|"&amp;AC2960&amp;"|"&amp;AD2960&amp;"|"&amp;AE2960&amp;"|"&amp;AF2960&amp;"|"))</f>
        <v>Xiphophorus cortezi|Xiphophorus montezumae cortezi|24|28||7|8,5||5|20||||||||60|60|5|Omnivore||||Peaceful|Top and middle| Besides a gonopodium the males also posses a small sword.|2|Easy-Medium|||</v>
      </c>
      <c r="B2960" s="30" t="s">
        <v>1717</v>
      </c>
      <c r="C2960" s="30" t="s">
        <v>1859</v>
      </c>
      <c r="D2960" s="55">
        <v>24</v>
      </c>
      <c r="E2960" s="55">
        <v>28</v>
      </c>
      <c r="F2960" s="29"/>
      <c r="G2960" s="46">
        <v>7</v>
      </c>
      <c r="H2960" s="46">
        <v>8.5</v>
      </c>
      <c r="I2960" s="29"/>
      <c r="J2960" s="28">
        <v>5</v>
      </c>
      <c r="K2960" s="74">
        <v>20</v>
      </c>
      <c r="L2960" s="29"/>
      <c r="M2960" s="29"/>
      <c r="N2960" s="29"/>
      <c r="O2960" s="29"/>
      <c r="P2960" s="29"/>
      <c r="Q2960" s="29"/>
      <c r="R2960" s="29"/>
      <c r="S2960" s="55">
        <v>60</v>
      </c>
      <c r="T2960" s="55">
        <v>60</v>
      </c>
      <c r="U2960" s="90">
        <v>5</v>
      </c>
      <c r="V2960" s="29" t="s">
        <v>31</v>
      </c>
      <c r="Z2960" s="29" t="s">
        <v>34</v>
      </c>
      <c r="AA2960" s="29" t="s">
        <v>1862</v>
      </c>
      <c r="AB2960" s="29" t="s">
        <v>1860</v>
      </c>
      <c r="AC2960" s="29">
        <v>2</v>
      </c>
      <c r="AD2960" s="29" t="s">
        <v>1861</v>
      </c>
    </row>
    <row r="2961" spans="1:30" hidden="1" x14ac:dyDescent="0.25">
      <c r="A2961" s="24" t="str">
        <f>IF(D2961="","",(B2961&amp;"|"&amp;C2961&amp;"|"&amp;D2961&amp;"|"&amp;E2961&amp;"|"&amp;F2961&amp;"|"&amp;G2961&amp;"|"&amp;H2961&amp;"|"&amp;I2961&amp;"|"&amp;J2961&amp;"|"&amp;K2961&amp;"|"&amp;L2961&amp;"|"&amp;M2961&amp;"|"&amp;N2961&amp;"|"&amp;O2961&amp;"|"&amp;P2961&amp;"|"&amp;Q2961&amp;"|"&amp;R2961&amp;"|"&amp;S2961&amp;"|"&amp;T2961&amp;"|"&amp;U2961&amp;"|"&amp;V2961&amp;"|"&amp;W2961&amp;"|"&amp;X2961&amp;"|"&amp;Y2961&amp;"|"&amp;Z2961&amp;"|"&amp;AA2961&amp;"|"&amp;AB2961&amp;"|"&amp;AC2961&amp;"|"&amp;AD2961&amp;"|"&amp;AE2961&amp;"|"&amp;AF2961&amp;"|"))</f>
        <v/>
      </c>
      <c r="B2961" s="120" t="s">
        <v>1717</v>
      </c>
      <c r="C2961" s="121" t="s">
        <v>3691</v>
      </c>
      <c r="D2961" s="106"/>
      <c r="E2961" s="106"/>
      <c r="F2961" s="106"/>
      <c r="G2961" s="106"/>
      <c r="H2961" s="106"/>
      <c r="I2961" s="106"/>
      <c r="J2961" s="109"/>
      <c r="K2961" s="108"/>
      <c r="L2961" s="106"/>
      <c r="M2961" s="106"/>
      <c r="N2961" s="106"/>
      <c r="O2961" s="106"/>
      <c r="P2961" s="106"/>
      <c r="Q2961" s="106"/>
      <c r="R2961" s="106"/>
      <c r="S2961" s="106"/>
      <c r="T2961" s="106"/>
      <c r="U2961" s="122"/>
      <c r="V2961" s="83"/>
      <c r="Z2961" s="83"/>
      <c r="AA2961" s="83"/>
      <c r="AB2961" s="83"/>
      <c r="AC2961" s="83"/>
      <c r="AD2961" s="83"/>
    </row>
    <row r="2962" spans="1:30" x14ac:dyDescent="0.25">
      <c r="A2962" s="24" t="str">
        <f t="shared" ref="A2962:A2963" si="78">IF(D2962="","",(B2962&amp;"|"&amp;C2962&amp;"|"&amp;D2962&amp;"|"&amp;E2962&amp;"|"&amp;F2962&amp;"|"&amp;G2962&amp;"|"&amp;H2962&amp;"|"&amp;I2962&amp;"|"&amp;J2962&amp;"|"&amp;K2962&amp;"|"&amp;L2962&amp;"|"&amp;M2962&amp;"|"&amp;N2962&amp;"|"&amp;O2962&amp;"|"&amp;P2962&amp;"|"&amp;Q2962&amp;"|"&amp;R2962&amp;"|"&amp;S2962&amp;"|"&amp;T2962&amp;"|"&amp;U2962&amp;"|"&amp;V2962&amp;"|"&amp;W2962&amp;"|"&amp;X2962&amp;"|"&amp;Y2962&amp;"|"&amp;Z2962&amp;"|"&amp;AA2962&amp;"|"&amp;AB2962&amp;"|"&amp;AC2962&amp;"|"&amp;AD2962&amp;"|"&amp;AE2962&amp;"|"&amp;AF2962&amp;"|"))</f>
        <v>Xiphophorus hellerii|Black Swordtail, Gold Tux Swordtail, Green Swordtail, Lyretail Swordtail, Neon Swordtail, Red Simpson Swordtail, Spotted Swordtail, Red Velvet Swordtail, Black Velvet Swordtail, Belize, Atoyac, Marigold Wag Swordtail|18|28||7|8,5||9|30||||||||||13|Omnivore|||Yes|Peaceful|All|the male has a signature long anal fin.|||||</v>
      </c>
      <c r="B2962" s="30" t="s">
        <v>1718</v>
      </c>
      <c r="C2962" s="30" t="s">
        <v>1858</v>
      </c>
      <c r="D2962" s="55">
        <v>18</v>
      </c>
      <c r="E2962" s="55">
        <v>28</v>
      </c>
      <c r="F2962" s="29"/>
      <c r="G2962" s="46">
        <v>7</v>
      </c>
      <c r="H2962" s="46">
        <v>8.5</v>
      </c>
      <c r="I2962" s="29"/>
      <c r="J2962" s="28">
        <v>9</v>
      </c>
      <c r="K2962" s="74">
        <v>30</v>
      </c>
      <c r="L2962" s="29"/>
      <c r="M2962" s="29"/>
      <c r="N2962" s="29"/>
      <c r="O2962" s="29"/>
      <c r="P2962" s="29"/>
      <c r="Q2962" s="29"/>
      <c r="R2962" s="29"/>
      <c r="S2962" s="55"/>
      <c r="T2962" s="55"/>
      <c r="U2962" s="90">
        <v>13</v>
      </c>
      <c r="V2962" s="29" t="s">
        <v>31</v>
      </c>
      <c r="Y2962" s="30" t="s">
        <v>32</v>
      </c>
      <c r="Z2962" s="29" t="s">
        <v>34</v>
      </c>
      <c r="AA2962" s="29" t="s">
        <v>1382</v>
      </c>
      <c r="AB2962" s="29" t="s">
        <v>1857</v>
      </c>
      <c r="AC2962" s="29"/>
      <c r="AD2962" s="29"/>
    </row>
    <row r="2963" spans="1:30" x14ac:dyDescent="0.25">
      <c r="A2963" s="24" t="str">
        <f t="shared" si="78"/>
        <v>Xiphophorus hellerii|Sverddrager , Green swordtail |20|28||7|8||9|19||||||||||||||||||||||</v>
      </c>
      <c r="B2963" s="30" t="s">
        <v>1718</v>
      </c>
      <c r="C2963" s="30" t="s">
        <v>1720</v>
      </c>
      <c r="D2963" s="55">
        <v>20</v>
      </c>
      <c r="E2963" s="55">
        <v>28</v>
      </c>
      <c r="F2963" s="29"/>
      <c r="G2963" s="94">
        <v>7</v>
      </c>
      <c r="H2963" s="94">
        <v>8</v>
      </c>
      <c r="I2963" s="29"/>
      <c r="J2963" s="28">
        <v>9</v>
      </c>
      <c r="K2963" s="29">
        <v>19</v>
      </c>
      <c r="L2963" s="29"/>
      <c r="M2963" s="29"/>
      <c r="N2963" s="29"/>
      <c r="O2963" s="29"/>
      <c r="P2963" s="29"/>
      <c r="Q2963" s="29"/>
      <c r="R2963" s="29"/>
      <c r="S2963" s="55"/>
      <c r="T2963" s="55"/>
      <c r="U2963" s="90"/>
      <c r="V2963" s="29"/>
      <c r="Z2963" s="29"/>
      <c r="AA2963" s="29"/>
      <c r="AB2963" s="29"/>
      <c r="AC2963" s="29"/>
      <c r="AD2963" s="29"/>
    </row>
    <row r="2964" spans="1:30" hidden="1" x14ac:dyDescent="0.25">
      <c r="A2964" s="24" t="str">
        <f>IF(D2964="","",(B2964&amp;"|"&amp;C2964&amp;"|"&amp;D2964&amp;"|"&amp;E2964&amp;"|"&amp;F2964&amp;"|"&amp;G2964&amp;"|"&amp;H2964&amp;"|"&amp;I2964&amp;"|"&amp;J2964&amp;"|"&amp;K2964&amp;"|"&amp;L2964&amp;"|"&amp;M2964&amp;"|"&amp;N2964&amp;"|"&amp;O2964&amp;"|"&amp;P2964&amp;"|"&amp;Q2964&amp;"|"&amp;R2964&amp;"|"&amp;S2964&amp;"|"&amp;T2964&amp;"|"&amp;U2964&amp;"|"&amp;V2964&amp;"|"&amp;W2964&amp;"|"&amp;X2964&amp;"|"&amp;Y2964&amp;"|"&amp;Z2964&amp;"|"&amp;AA2964&amp;"|"&amp;AB2964&amp;"|"&amp;AC2964&amp;"|"&amp;AD2964&amp;"|"&amp;AE2964&amp;"|"&amp;AF2964&amp;"|"))</f>
        <v/>
      </c>
      <c r="B2964" s="120" t="s">
        <v>1718</v>
      </c>
      <c r="C2964" s="121" t="s">
        <v>3692</v>
      </c>
      <c r="D2964" s="106"/>
      <c r="E2964" s="106"/>
      <c r="F2964" s="106"/>
      <c r="G2964" s="106"/>
      <c r="H2964" s="106"/>
      <c r="I2964" s="106"/>
      <c r="J2964" s="109"/>
      <c r="K2964" s="108"/>
      <c r="L2964" s="106"/>
      <c r="M2964" s="106"/>
      <c r="N2964" s="106"/>
      <c r="O2964" s="106"/>
      <c r="P2964" s="106"/>
      <c r="Q2964" s="106"/>
      <c r="R2964" s="106"/>
      <c r="S2964" s="106"/>
      <c r="T2964" s="106"/>
      <c r="U2964" s="122"/>
    </row>
    <row r="2965" spans="1:30" x14ac:dyDescent="0.25">
      <c r="A2965" s="24" t="str">
        <f t="shared" ref="A2965:A2966" si="79">IF(D2965="","",(B2965&amp;"|"&amp;C2965&amp;"|"&amp;D2965&amp;"|"&amp;E2965&amp;"|"&amp;F2965&amp;"|"&amp;G2965&amp;"|"&amp;H2965&amp;"|"&amp;I2965&amp;"|"&amp;J2965&amp;"|"&amp;K2965&amp;"|"&amp;L2965&amp;"|"&amp;M2965&amp;"|"&amp;N2965&amp;"|"&amp;O2965&amp;"|"&amp;P2965&amp;"|"&amp;Q2965&amp;"|"&amp;R2965&amp;"|"&amp;S2965&amp;"|"&amp;T2965&amp;"|"&amp;U2965&amp;"|"&amp;V2965&amp;"|"&amp;W2965&amp;"|"&amp;X2965&amp;"|"&amp;Y2965&amp;"|"&amp;Z2965&amp;"|"&amp;AA2965&amp;"|"&amp;AB2965&amp;"|"&amp;AC2965&amp;"|"&amp;AD2965&amp;"|"&amp;AE2965&amp;"|"&amp;AF2965&amp;"|"))</f>
        <v>Xiphophorus maculatus|Platy, Moonfish, Southern Platyfish|22|27||7|8||7|20||||||||45||6,5|Omnivore|No|No||Peaceful||Females have a fan-shaped anal fin, wide bellies, a dark gravid spot, and are larger than the males. Males have a modified, rod-like anal fin, called a gonopodium. |2|Very easy|||</v>
      </c>
      <c r="B2965" s="30" t="s">
        <v>1721</v>
      </c>
      <c r="C2965" s="30" t="s">
        <v>1855</v>
      </c>
      <c r="D2965" s="55">
        <v>22</v>
      </c>
      <c r="E2965" s="55">
        <v>27</v>
      </c>
      <c r="F2965" s="29"/>
      <c r="G2965" s="46">
        <v>7</v>
      </c>
      <c r="H2965" s="46">
        <v>8</v>
      </c>
      <c r="I2965" s="29"/>
      <c r="J2965" s="28">
        <v>7</v>
      </c>
      <c r="K2965" s="74">
        <v>20</v>
      </c>
      <c r="L2965" s="29"/>
      <c r="M2965" s="29"/>
      <c r="N2965" s="29"/>
      <c r="O2965" s="29"/>
      <c r="P2965" s="29"/>
      <c r="Q2965" s="29"/>
      <c r="R2965" s="29"/>
      <c r="S2965" s="55">
        <v>45</v>
      </c>
      <c r="T2965" s="55"/>
      <c r="U2965" s="90">
        <v>6.5</v>
      </c>
      <c r="V2965" s="29" t="s">
        <v>31</v>
      </c>
      <c r="W2965" s="28" t="s">
        <v>33</v>
      </c>
      <c r="X2965" s="29" t="s">
        <v>33</v>
      </c>
      <c r="Z2965" s="74" t="s">
        <v>34</v>
      </c>
      <c r="AA2965" s="29"/>
      <c r="AB2965" s="29" t="s">
        <v>1854</v>
      </c>
      <c r="AC2965" s="29">
        <v>2</v>
      </c>
      <c r="AD2965" s="29" t="s">
        <v>1856</v>
      </c>
    </row>
    <row r="2966" spans="1:30" x14ac:dyDescent="0.25">
      <c r="A2966" s="24" t="str">
        <f t="shared" si="79"/>
        <v>Xiphophorus maculatus|Platy , Southern platyfish |18|25||7|8||9|19||||||||||||||||||||||</v>
      </c>
      <c r="B2966" s="30" t="s">
        <v>1721</v>
      </c>
      <c r="C2966" s="30" t="s">
        <v>1723</v>
      </c>
      <c r="D2966" s="55">
        <v>18</v>
      </c>
      <c r="E2966" s="55">
        <v>25</v>
      </c>
      <c r="F2966" s="29"/>
      <c r="G2966" s="94">
        <v>7</v>
      </c>
      <c r="H2966" s="94">
        <v>8</v>
      </c>
      <c r="I2966" s="29"/>
      <c r="J2966" s="28">
        <v>9</v>
      </c>
      <c r="K2966" s="29">
        <v>19</v>
      </c>
      <c r="L2966" s="29"/>
      <c r="M2966" s="29"/>
      <c r="N2966" s="29"/>
      <c r="O2966" s="29"/>
      <c r="P2966" s="29"/>
      <c r="Q2966" s="29"/>
      <c r="R2966" s="29"/>
      <c r="S2966" s="55"/>
      <c r="T2966" s="55"/>
      <c r="U2966" s="90"/>
      <c r="V2966" s="29"/>
      <c r="Z2966" s="29"/>
      <c r="AA2966" s="29"/>
      <c r="AB2966" s="29"/>
      <c r="AC2966" s="29"/>
      <c r="AD2966" s="29"/>
    </row>
    <row r="2967" spans="1:30" hidden="1" x14ac:dyDescent="0.25">
      <c r="A2967" s="24" t="str">
        <f>IF(D2967="","",(B2967&amp;"|"&amp;C2967&amp;"|"&amp;D2967&amp;"|"&amp;E2967&amp;"|"&amp;F2967&amp;"|"&amp;G2967&amp;"|"&amp;H2967&amp;"|"&amp;I2967&amp;"|"&amp;J2967&amp;"|"&amp;K2967&amp;"|"&amp;L2967&amp;"|"&amp;M2967&amp;"|"&amp;N2967&amp;"|"&amp;O2967&amp;"|"&amp;P2967&amp;"|"&amp;Q2967&amp;"|"&amp;R2967&amp;"|"&amp;S2967&amp;"|"&amp;T2967&amp;"|"&amp;U2967&amp;"|"&amp;V2967&amp;"|"&amp;W2967&amp;"|"&amp;X2967&amp;"|"&amp;Y2967&amp;"|"&amp;Z2967&amp;"|"&amp;AA2967&amp;"|"&amp;AB2967&amp;"|"&amp;AC2967&amp;"|"&amp;AD2967&amp;"|"&amp;AE2967&amp;"|"&amp;AF2967&amp;"|"))</f>
        <v/>
      </c>
      <c r="B2967" s="120" t="s">
        <v>1721</v>
      </c>
      <c r="C2967" s="121" t="s">
        <v>3693</v>
      </c>
      <c r="D2967" s="106"/>
      <c r="E2967" s="106"/>
      <c r="F2967" s="106"/>
      <c r="G2967" s="106"/>
      <c r="H2967" s="106"/>
      <c r="I2967" s="106"/>
      <c r="J2967" s="109"/>
      <c r="K2967" s="108"/>
      <c r="L2967" s="106"/>
      <c r="M2967" s="106"/>
      <c r="N2967" s="106"/>
      <c r="O2967" s="106"/>
      <c r="P2967" s="106"/>
      <c r="Q2967" s="106"/>
      <c r="R2967" s="106"/>
      <c r="S2967" s="106"/>
      <c r="T2967" s="106"/>
      <c r="U2967" s="122"/>
      <c r="V2967" s="83"/>
      <c r="Z2967" s="83"/>
      <c r="AA2967" s="83"/>
      <c r="AB2967" s="83"/>
      <c r="AC2967" s="83"/>
      <c r="AD2967" s="83"/>
    </row>
    <row r="2968" spans="1:30" x14ac:dyDescent="0.25">
      <c r="A2968" s="24" t="str">
        <f>IF(D2968="","",(B2968&amp;"|"&amp;C2968&amp;"|"&amp;D2968&amp;"|"&amp;E2968&amp;"|"&amp;F2968&amp;"|"&amp;G2968&amp;"|"&amp;H2968&amp;"|"&amp;I2968&amp;"|"&amp;J2968&amp;"|"&amp;K2968&amp;"|"&amp;L2968&amp;"|"&amp;M2968&amp;"|"&amp;N2968&amp;"|"&amp;O2968&amp;"|"&amp;P2968&amp;"|"&amp;Q2968&amp;"|"&amp;R2968&amp;"|"&amp;S2968&amp;"|"&amp;T2968&amp;"|"&amp;U2968&amp;"|"&amp;V2968&amp;"|"&amp;W2968&amp;"|"&amp;X2968&amp;"|"&amp;Y2968&amp;"|"&amp;Z2968&amp;"|"&amp;AA2968&amp;"|"&amp;AB2968&amp;"|"&amp;AC2968&amp;"|"&amp;AD2968&amp;"|"&amp;AE2968&amp;"|"&amp;AF2968&amp;"|"))</f>
        <v>Xiphophorus milleri|Catemaco platyfish |24|28|||7,5||4|15||||||1||||4,5||||||||||||</v>
      </c>
      <c r="B2968" s="30" t="s">
        <v>1724</v>
      </c>
      <c r="C2968" s="30" t="s">
        <v>1853</v>
      </c>
      <c r="D2968" s="55">
        <v>24</v>
      </c>
      <c r="E2968" s="55">
        <v>28</v>
      </c>
      <c r="F2968" s="29"/>
      <c r="G2968" s="46"/>
      <c r="H2968" s="46">
        <v>7.5</v>
      </c>
      <c r="I2968" s="29"/>
      <c r="J2968" s="28">
        <v>4</v>
      </c>
      <c r="K2968" s="29">
        <v>15</v>
      </c>
      <c r="L2968" s="29"/>
      <c r="M2968" s="29"/>
      <c r="N2968" s="29"/>
      <c r="O2968" s="29"/>
      <c r="P2968" s="29"/>
      <c r="Q2968" s="29">
        <v>1</v>
      </c>
      <c r="R2968" s="29"/>
      <c r="S2968" s="55"/>
      <c r="T2968" s="55"/>
      <c r="U2968" s="90">
        <v>4.5</v>
      </c>
      <c r="V2968" s="29"/>
      <c r="Z2968" s="29"/>
      <c r="AA2968" s="29"/>
      <c r="AB2968" s="29"/>
      <c r="AC2968" s="29"/>
      <c r="AD2968" s="29"/>
    </row>
    <row r="2969" spans="1:30" hidden="1" x14ac:dyDescent="0.25">
      <c r="A2969" s="24" t="str">
        <f>IF(D2969="","",(B2969&amp;"|"&amp;C2969&amp;"|"&amp;D2969&amp;"|"&amp;E2969&amp;"|"&amp;F2969&amp;"|"&amp;G2969&amp;"|"&amp;H2969&amp;"|"&amp;I2969&amp;"|"&amp;J2969&amp;"|"&amp;K2969&amp;"|"&amp;L2969&amp;"|"&amp;M2969&amp;"|"&amp;N2969&amp;"|"&amp;O2969&amp;"|"&amp;P2969&amp;"|"&amp;Q2969&amp;"|"&amp;R2969&amp;"|"&amp;S2969&amp;"|"&amp;T2969&amp;"|"&amp;U2969&amp;"|"&amp;V2969&amp;"|"&amp;W2969&amp;"|"&amp;X2969&amp;"|"&amp;Y2969&amp;"|"&amp;Z2969&amp;"|"&amp;AA2969&amp;"|"&amp;AB2969&amp;"|"&amp;AC2969&amp;"|"&amp;AD2969&amp;"|"&amp;AE2969&amp;"|"&amp;AF2969&amp;"|"))</f>
        <v/>
      </c>
      <c r="B2969" s="120" t="s">
        <v>1724</v>
      </c>
      <c r="C2969" s="121" t="s">
        <v>3694</v>
      </c>
      <c r="D2969" s="106"/>
      <c r="E2969" s="106"/>
      <c r="F2969" s="106"/>
      <c r="G2969" s="106"/>
      <c r="H2969" s="106"/>
      <c r="I2969" s="106"/>
      <c r="J2969" s="109"/>
      <c r="K2969" s="108"/>
      <c r="L2969" s="106"/>
      <c r="M2969" s="106"/>
      <c r="N2969" s="106"/>
      <c r="O2969" s="106"/>
      <c r="P2969" s="106"/>
      <c r="Q2969" s="106"/>
      <c r="R2969" s="106"/>
      <c r="S2969" s="106"/>
      <c r="T2969" s="106"/>
      <c r="U2969" s="122"/>
      <c r="V2969" s="83"/>
      <c r="Z2969" s="83"/>
      <c r="AA2969" s="83"/>
      <c r="AB2969" s="83"/>
      <c r="AC2969" s="83"/>
      <c r="AD2969" s="83"/>
    </row>
    <row r="2970" spans="1:30" x14ac:dyDescent="0.25">
      <c r="A2970" s="24" t="str">
        <f>IF(D2970="","",(B2970&amp;"|"&amp;C2970&amp;"|"&amp;D2970&amp;"|"&amp;E2970&amp;"|"&amp;F2970&amp;"|"&amp;G2970&amp;"|"&amp;H2970&amp;"|"&amp;I2970&amp;"|"&amp;J2970&amp;"|"&amp;K2970&amp;"|"&amp;L2970&amp;"|"&amp;M2970&amp;"|"&amp;N2970&amp;"|"&amp;O2970&amp;"|"&amp;P2970&amp;"|"&amp;Q2970&amp;"|"&amp;R2970&amp;"|"&amp;S2970&amp;"|"&amp;T2970&amp;"|"&amp;U2970&amp;"|"&amp;V2970&amp;"|"&amp;W2970&amp;"|"&amp;X2970&amp;"|"&amp;Y2970&amp;"|"&amp;Z2970&amp;"|"&amp;AA2970&amp;"|"&amp;AB2970&amp;"|"&amp;AC2970&amp;"|"&amp;AD2970&amp;"|"&amp;AE2970&amp;"|"&amp;AF2970&amp;"|"))</f>
        <v>Xiphophorus montizumae|Montezuma swordtail |20|26||7|8||10|20||||||||||5,5||||||||||||</v>
      </c>
      <c r="B2970" s="30" t="s">
        <v>1725</v>
      </c>
      <c r="C2970" s="30" t="s">
        <v>1852</v>
      </c>
      <c r="D2970" s="55">
        <v>20</v>
      </c>
      <c r="E2970" s="55">
        <v>26</v>
      </c>
      <c r="F2970" s="29"/>
      <c r="G2970" s="46">
        <v>7</v>
      </c>
      <c r="H2970" s="46">
        <v>8</v>
      </c>
      <c r="I2970" s="29"/>
      <c r="J2970" s="28">
        <v>10</v>
      </c>
      <c r="K2970" s="74">
        <v>20</v>
      </c>
      <c r="L2970" s="29"/>
      <c r="M2970" s="29"/>
      <c r="N2970" s="29"/>
      <c r="O2970" s="29"/>
      <c r="P2970" s="29"/>
      <c r="Q2970" s="29"/>
      <c r="R2970" s="29"/>
      <c r="S2970" s="55"/>
      <c r="T2970" s="55"/>
      <c r="U2970" s="90">
        <v>5.5</v>
      </c>
      <c r="V2970" s="29"/>
      <c r="Z2970" s="29"/>
      <c r="AA2970" s="29"/>
      <c r="AB2970" s="29"/>
      <c r="AC2970" s="29"/>
      <c r="AD2970" s="29"/>
    </row>
    <row r="2971" spans="1:30" hidden="1" x14ac:dyDescent="0.25">
      <c r="A2971" s="24" t="str">
        <f>IF(D2971="","",(B2971&amp;"|"&amp;C2971&amp;"|"&amp;D2971&amp;"|"&amp;E2971&amp;"|"&amp;F2971&amp;"|"&amp;G2971&amp;"|"&amp;H2971&amp;"|"&amp;I2971&amp;"|"&amp;J2971&amp;"|"&amp;K2971&amp;"|"&amp;L2971&amp;"|"&amp;M2971&amp;"|"&amp;N2971&amp;"|"&amp;O2971&amp;"|"&amp;P2971&amp;"|"&amp;Q2971&amp;"|"&amp;R2971&amp;"|"&amp;S2971&amp;"|"&amp;T2971&amp;"|"&amp;U2971&amp;"|"&amp;V2971&amp;"|"&amp;W2971&amp;"|"&amp;X2971&amp;"|"&amp;Y2971&amp;"|"&amp;Z2971&amp;"|"&amp;AA2971&amp;"|"&amp;AB2971&amp;"|"&amp;AC2971&amp;"|"&amp;AD2971&amp;"|"&amp;AE2971&amp;"|"&amp;AF2971&amp;"|"))</f>
        <v/>
      </c>
      <c r="B2971" s="120" t="s">
        <v>1725</v>
      </c>
      <c r="C2971" s="121" t="s">
        <v>3695</v>
      </c>
      <c r="D2971" s="106"/>
      <c r="E2971" s="106"/>
      <c r="F2971" s="106"/>
      <c r="G2971" s="106"/>
      <c r="H2971" s="106"/>
      <c r="I2971" s="106"/>
      <c r="J2971" s="109"/>
      <c r="K2971" s="108"/>
      <c r="L2971" s="106"/>
      <c r="M2971" s="106"/>
      <c r="N2971" s="106"/>
      <c r="O2971" s="106"/>
      <c r="P2971" s="106"/>
      <c r="Q2971" s="106"/>
      <c r="R2971" s="106"/>
      <c r="S2971" s="106"/>
      <c r="T2971" s="106"/>
      <c r="U2971" s="122"/>
      <c r="V2971" s="83"/>
      <c r="Z2971" s="83"/>
      <c r="AA2971" s="83"/>
      <c r="AB2971" s="83"/>
      <c r="AC2971" s="83"/>
      <c r="AD2971" s="83"/>
    </row>
    <row r="2972" spans="1:30" x14ac:dyDescent="0.25">
      <c r="A2972" s="24" t="str">
        <f t="shared" ref="A2972:A2973" si="80">IF(D2972="","",(B2972&amp;"|"&amp;C2972&amp;"|"&amp;D2972&amp;"|"&amp;E2972&amp;"|"&amp;F2972&amp;"|"&amp;G2972&amp;"|"&amp;H2972&amp;"|"&amp;I2972&amp;"|"&amp;J2972&amp;"|"&amp;K2972&amp;"|"&amp;L2972&amp;"|"&amp;M2972&amp;"|"&amp;N2972&amp;"|"&amp;O2972&amp;"|"&amp;P2972&amp;"|"&amp;Q2972&amp;"|"&amp;R2972&amp;"|"&amp;S2972&amp;"|"&amp;T2972&amp;"|"&amp;U2972&amp;"|"&amp;V2972&amp;"|"&amp;W2972&amp;"|"&amp;X2972&amp;"|"&amp;Y2972&amp;"|"&amp;Z2972&amp;"|"&amp;AA2972&amp;"|"&amp;AB2972&amp;"|"&amp;AC2972&amp;"|"&amp;AD2972&amp;"|"&amp;AE2972&amp;"|"&amp;AF2972&amp;"|"))</f>
        <v>Xiphophorus nezahualcoyotl |, Northern Mountain Swordtail |19|26||7|8||10|30||||||||||||||||||||||</v>
      </c>
      <c r="B2972" s="30" t="s">
        <v>1726</v>
      </c>
      <c r="C2972" s="30" t="s">
        <v>1727</v>
      </c>
      <c r="D2972" s="55">
        <v>19</v>
      </c>
      <c r="E2972" s="44">
        <v>26</v>
      </c>
      <c r="F2972" s="83"/>
      <c r="G2972" s="94">
        <v>7</v>
      </c>
      <c r="H2972" s="92">
        <v>8</v>
      </c>
      <c r="I2972" s="83"/>
      <c r="J2972" s="28">
        <v>10</v>
      </c>
      <c r="K2972" s="83">
        <v>30</v>
      </c>
      <c r="L2972" s="83"/>
      <c r="M2972" s="29"/>
      <c r="N2972" s="83"/>
      <c r="O2972" s="29"/>
      <c r="P2972" s="83"/>
      <c r="Q2972" s="83"/>
      <c r="R2972" s="29"/>
      <c r="S2972" s="55"/>
      <c r="T2972" s="55"/>
      <c r="U2972" s="26"/>
      <c r="AB2972" s="29"/>
      <c r="AD2972" s="29"/>
    </row>
    <row r="2973" spans="1:30" x14ac:dyDescent="0.25">
      <c r="A2973" s="24" t="str">
        <f t="shared" si="80"/>
        <v>Xiphophorus pygmaeus|Pygmy swordtail |24|28||7|8||5|18||||||||||4||||||||||||</v>
      </c>
      <c r="B2973" s="30" t="s">
        <v>1728</v>
      </c>
      <c r="C2973" s="30" t="s">
        <v>1851</v>
      </c>
      <c r="D2973" s="55">
        <v>24</v>
      </c>
      <c r="E2973" s="55">
        <v>28</v>
      </c>
      <c r="F2973" s="29"/>
      <c r="G2973" s="46">
        <v>7</v>
      </c>
      <c r="H2973" s="46">
        <v>8</v>
      </c>
      <c r="I2973" s="29"/>
      <c r="J2973" s="28">
        <v>5</v>
      </c>
      <c r="K2973" s="74">
        <v>18</v>
      </c>
      <c r="L2973" s="29"/>
      <c r="M2973" s="29"/>
      <c r="N2973" s="29"/>
      <c r="O2973" s="29"/>
      <c r="P2973" s="29"/>
      <c r="Q2973" s="29"/>
      <c r="R2973" s="29"/>
      <c r="S2973" s="55"/>
      <c r="T2973" s="55"/>
      <c r="U2973" s="90">
        <v>4</v>
      </c>
      <c r="V2973" s="29"/>
      <c r="Z2973" s="29"/>
      <c r="AA2973" s="29"/>
      <c r="AB2973" s="29"/>
      <c r="AC2973" s="29"/>
      <c r="AD2973" s="29"/>
    </row>
    <row r="2974" spans="1:30" hidden="1" x14ac:dyDescent="0.25">
      <c r="A2974" s="24" t="str">
        <f>IF(D2974="","",(B2974&amp;"|"&amp;C2974&amp;"|"&amp;D2974&amp;"|"&amp;E2974&amp;"|"&amp;F2974&amp;"|"&amp;G2974&amp;"|"&amp;H2974&amp;"|"&amp;I2974&amp;"|"&amp;J2974&amp;"|"&amp;K2974&amp;"|"&amp;L2974&amp;"|"&amp;M2974&amp;"|"&amp;N2974&amp;"|"&amp;O2974&amp;"|"&amp;P2974&amp;"|"&amp;Q2974&amp;"|"&amp;R2974&amp;"|"&amp;S2974&amp;"|"&amp;T2974&amp;"|"&amp;U2974&amp;"|"&amp;V2974&amp;"|"&amp;W2974&amp;"|"&amp;X2974&amp;"|"&amp;Y2974&amp;"|"&amp;Z2974&amp;"|"&amp;AA2974&amp;"|"&amp;AB2974&amp;"|"&amp;AC2974&amp;"|"&amp;AD2974&amp;"|"&amp;AE2974&amp;"|"&amp;AF2974&amp;"|"))</f>
        <v/>
      </c>
      <c r="B2974" s="120" t="s">
        <v>1728</v>
      </c>
      <c r="C2974" s="121" t="s">
        <v>3696</v>
      </c>
      <c r="D2974" s="106"/>
      <c r="E2974" s="106"/>
      <c r="F2974" s="106"/>
      <c r="G2974" s="106"/>
      <c r="H2974" s="106"/>
      <c r="I2974" s="106"/>
      <c r="J2974" s="109"/>
      <c r="K2974" s="108"/>
      <c r="L2974" s="106"/>
      <c r="M2974" s="106"/>
      <c r="N2974" s="106"/>
      <c r="O2974" s="106"/>
      <c r="P2974" s="106"/>
      <c r="Q2974" s="106"/>
      <c r="R2974" s="106"/>
      <c r="S2974" s="106"/>
      <c r="T2974" s="106"/>
      <c r="U2974" s="122"/>
      <c r="V2974" s="83"/>
      <c r="Z2974" s="83"/>
      <c r="AA2974" s="83"/>
      <c r="AB2974" s="83"/>
      <c r="AC2974" s="83"/>
      <c r="AD2974" s="83"/>
    </row>
    <row r="2975" spans="1:30" x14ac:dyDescent="0.25">
      <c r="A2975" s="24" t="str">
        <f>IF(D2975="","",(B2975&amp;"|"&amp;C2975&amp;"|"&amp;D2975&amp;"|"&amp;E2975&amp;"|"&amp;F2975&amp;"|"&amp;G2975&amp;"|"&amp;H2975&amp;"|"&amp;I2975&amp;"|"&amp;J2975&amp;"|"&amp;K2975&amp;"|"&amp;L2975&amp;"|"&amp;M2975&amp;"|"&amp;N2975&amp;"|"&amp;O2975&amp;"|"&amp;P2975&amp;"|"&amp;Q2975&amp;"|"&amp;R2975&amp;"|"&amp;S2975&amp;"|"&amp;T2975&amp;"|"&amp;U2975&amp;"|"&amp;V2975&amp;"|"&amp;W2975&amp;"|"&amp;X2975&amp;"|"&amp;Y2975&amp;"|"&amp;Z2975&amp;"|"&amp;AA2975&amp;"|"&amp;AB2975&amp;"|"&amp;AC2975&amp;"|"&amp;AD2975&amp;"|"&amp;AE2975&amp;"|"&amp;AF2975&amp;"|"))</f>
        <v>Xiphophorus variatus|Variable Platy|15|25||7|8,5||9|30|||||||||60|7|Omnivore|No|No|No|Peaceful||Males are smaller and possess a gonopodium.|2||||</v>
      </c>
      <c r="B2975" s="30" t="s">
        <v>1729</v>
      </c>
      <c r="C2975" s="30" t="s">
        <v>1849</v>
      </c>
      <c r="D2975" s="55">
        <v>15</v>
      </c>
      <c r="E2975" s="44">
        <v>25</v>
      </c>
      <c r="F2975" s="83"/>
      <c r="G2975" s="46">
        <v>7</v>
      </c>
      <c r="H2975" s="27">
        <v>8.5</v>
      </c>
      <c r="I2975" s="83"/>
      <c r="J2975" s="28">
        <v>9</v>
      </c>
      <c r="K2975" s="74">
        <v>30</v>
      </c>
      <c r="L2975" s="83"/>
      <c r="M2975" s="29"/>
      <c r="N2975" s="83"/>
      <c r="O2975" s="29"/>
      <c r="P2975" s="83"/>
      <c r="Q2975" s="83"/>
      <c r="R2975" s="29"/>
      <c r="S2975" s="55"/>
      <c r="T2975" s="55">
        <v>60</v>
      </c>
      <c r="U2975" s="26">
        <v>7</v>
      </c>
      <c r="V2975" s="83" t="s">
        <v>31</v>
      </c>
      <c r="W2975" s="28" t="s">
        <v>33</v>
      </c>
      <c r="X2975" s="29" t="s">
        <v>33</v>
      </c>
      <c r="Y2975" s="30" t="s">
        <v>33</v>
      </c>
      <c r="Z2975" s="25" t="s">
        <v>34</v>
      </c>
      <c r="AB2975" s="29" t="s">
        <v>1850</v>
      </c>
      <c r="AC2975" s="25">
        <v>2</v>
      </c>
      <c r="AD2975" s="29"/>
    </row>
    <row r="2976" spans="1:30" hidden="1" x14ac:dyDescent="0.25">
      <c r="A2976" s="83"/>
      <c r="B2976" s="120" t="s">
        <v>1729</v>
      </c>
      <c r="C2976" s="121" t="s">
        <v>3697</v>
      </c>
      <c r="D2976" s="106"/>
      <c r="E2976" s="106"/>
      <c r="F2976" s="106"/>
      <c r="G2976" s="106"/>
      <c r="H2976" s="106"/>
      <c r="I2976" s="106"/>
      <c r="J2976" s="109"/>
      <c r="K2976" s="108"/>
      <c r="L2976" s="106"/>
      <c r="M2976" s="106"/>
      <c r="N2976" s="106"/>
      <c r="O2976" s="106"/>
      <c r="P2976" s="106"/>
      <c r="Q2976" s="106"/>
      <c r="R2976" s="106"/>
      <c r="S2976" s="106"/>
      <c r="T2976" s="106"/>
      <c r="U2976" s="122"/>
      <c r="V2976" s="83"/>
      <c r="Z2976" s="83"/>
      <c r="AA2976" s="83"/>
      <c r="AB2976" s="83"/>
      <c r="AC2976" s="83"/>
      <c r="AD2976" s="83"/>
    </row>
    <row r="2977" spans="1:32" x14ac:dyDescent="0.25">
      <c r="A2977" s="24" t="str">
        <f>IF(D2977="","",(B2977&amp;"|"&amp;C2977&amp;"|"&amp;D2977&amp;"|"&amp;E2977&amp;"|"&amp;F2977&amp;"|"&amp;G2977&amp;"|"&amp;H2977&amp;"|"&amp;I2977&amp;"|"&amp;J2977&amp;"|"&amp;K2977&amp;"|"&amp;L2977&amp;"|"&amp;M2977&amp;"|"&amp;N2977&amp;"|"&amp;O2977&amp;"|"&amp;P2977&amp;"|"&amp;Q2977&amp;"|"&amp;R2977&amp;"|"&amp;S2977&amp;"|"&amp;T2977&amp;"|"&amp;U2977&amp;"|"&amp;V2977&amp;"|"&amp;W2977&amp;"|"&amp;X2977&amp;"|"&amp;Y2977&amp;"|"&amp;Z2977&amp;"|"&amp;AA2977&amp;"|"&amp;AB2977&amp;"|"&amp;AC2977&amp;"|"&amp;AD2977&amp;"|"&amp;AE2977&amp;"|"&amp;AF2977&amp;"|"))</f>
        <v>Xiphophorus variatus |Indianerplaty , Variable platyfish |15|25||7|8||10|30||||||||||||||||||||||</v>
      </c>
      <c r="B2977" s="30" t="s">
        <v>1730</v>
      </c>
      <c r="C2977" s="30" t="s">
        <v>1731</v>
      </c>
      <c r="D2977" s="55">
        <v>15</v>
      </c>
      <c r="E2977" s="44">
        <v>25</v>
      </c>
      <c r="F2977" s="83"/>
      <c r="G2977" s="94">
        <v>7</v>
      </c>
      <c r="H2977" s="92">
        <v>8</v>
      </c>
      <c r="I2977" s="83"/>
      <c r="J2977" s="28">
        <v>10</v>
      </c>
      <c r="K2977" s="83">
        <v>30</v>
      </c>
      <c r="L2977" s="83"/>
      <c r="M2977" s="29"/>
      <c r="N2977" s="83"/>
      <c r="O2977" s="29"/>
      <c r="P2977" s="83"/>
      <c r="Q2977" s="83"/>
      <c r="R2977" s="29"/>
      <c r="S2977" s="55"/>
      <c r="T2977" s="55"/>
      <c r="U2977" s="26"/>
      <c r="V2977" s="83"/>
      <c r="Z2977" s="83"/>
      <c r="AA2977" s="83"/>
      <c r="AB2977" s="29"/>
      <c r="AC2977" s="83"/>
      <c r="AD2977" s="29"/>
    </row>
    <row r="2978" spans="1:32" hidden="1" x14ac:dyDescent="0.25">
      <c r="A2978" s="24" t="str">
        <f>IF(D2978="","",(B2978&amp;"|"&amp;C2978&amp;"|"&amp;D2978&amp;"|"&amp;E2978&amp;"|"&amp;F2978&amp;"|"&amp;G2978&amp;"|"&amp;H2978&amp;"|"&amp;I2978&amp;"|"&amp;J2978&amp;"|"&amp;K2978&amp;"|"&amp;L2978&amp;"|"&amp;M2978&amp;"|"&amp;N2978&amp;"|"&amp;O2978&amp;"|"&amp;P2978&amp;"|"&amp;Q2978&amp;"|"&amp;R2978&amp;"|"&amp;S2978&amp;"|"&amp;T2978&amp;"|"&amp;U2978&amp;"|"&amp;V2978&amp;"|"&amp;W2978&amp;"|"&amp;X2978&amp;"|"&amp;Y2978&amp;"|"&amp;Z2978&amp;"|"&amp;AA2978&amp;"|"&amp;AB2978&amp;"|"&amp;AC2978&amp;"|"&amp;AD2978&amp;"|"&amp;AE2978&amp;"|"&amp;AF2978&amp;"|"))</f>
        <v/>
      </c>
      <c r="B2978" s="30" t="s">
        <v>1732</v>
      </c>
      <c r="C2978" s="30"/>
      <c r="D2978" s="55"/>
      <c r="F2978" s="83"/>
      <c r="G2978" s="45"/>
      <c r="I2978" s="83"/>
      <c r="J2978" s="28"/>
      <c r="K2978" s="83"/>
      <c r="L2978" s="83"/>
      <c r="M2978" s="29"/>
      <c r="N2978" s="83"/>
      <c r="O2978" s="29"/>
      <c r="P2978" s="83"/>
      <c r="Q2978" s="83"/>
      <c r="R2978" s="29"/>
      <c r="S2978" s="55"/>
      <c r="T2978" s="55"/>
      <c r="U2978" s="26"/>
      <c r="AB2978" s="29"/>
      <c r="AD2978" s="29"/>
    </row>
    <row r="2979" spans="1:32" hidden="1" x14ac:dyDescent="0.25">
      <c r="A2979" s="83"/>
      <c r="B2979" s="120" t="s">
        <v>1732</v>
      </c>
      <c r="C2979" s="121" t="s">
        <v>3698</v>
      </c>
      <c r="D2979" s="106"/>
      <c r="E2979" s="106"/>
      <c r="F2979" s="106"/>
      <c r="G2979" s="106"/>
      <c r="H2979" s="106"/>
      <c r="I2979" s="106"/>
      <c r="J2979" s="109"/>
      <c r="K2979" s="108"/>
      <c r="L2979" s="106"/>
      <c r="M2979" s="106"/>
      <c r="N2979" s="106"/>
      <c r="O2979" s="106"/>
      <c r="P2979" s="106"/>
      <c r="Q2979" s="106"/>
      <c r="R2979" s="106"/>
      <c r="S2979" s="106"/>
      <c r="T2979" s="106"/>
      <c r="U2979" s="122"/>
      <c r="V2979" s="83"/>
      <c r="Z2979" s="83"/>
      <c r="AA2979" s="83"/>
      <c r="AB2979" s="83"/>
      <c r="AC2979" s="83"/>
      <c r="AD2979" s="83"/>
    </row>
    <row r="2980" spans="1:32" hidden="1" x14ac:dyDescent="0.25">
      <c r="A2980" s="24" t="str">
        <f>IF(D2980="","",(B2980&amp;"|"&amp;C2980&amp;"|"&amp;D2980&amp;"|"&amp;E2980&amp;"|"&amp;F2980&amp;"|"&amp;G2980&amp;"|"&amp;H2980&amp;"|"&amp;I2980&amp;"|"&amp;J2980&amp;"|"&amp;K2980&amp;"|"&amp;L2980&amp;"|"&amp;M2980&amp;"|"&amp;N2980&amp;"|"&amp;O2980&amp;"|"&amp;P2980&amp;"|"&amp;Q2980&amp;"|"&amp;R2980&amp;"|"&amp;S2980&amp;"|"&amp;T2980&amp;"|"&amp;U2980&amp;"|"&amp;V2980&amp;"|"&amp;W2980&amp;"|"&amp;X2980&amp;"|"&amp;Y2980&amp;"|"&amp;Z2980&amp;"|"&amp;AA2980&amp;"|"&amp;AB2980&amp;"|"&amp;AC2980&amp;"|"&amp;AD2980&amp;"|"&amp;AE2980&amp;"|"&amp;AF2980&amp;"|"))</f>
        <v/>
      </c>
      <c r="B2980" s="30" t="s">
        <v>1733</v>
      </c>
      <c r="C2980" s="30"/>
      <c r="D2980" s="55"/>
      <c r="F2980" s="83"/>
      <c r="G2980" s="45"/>
      <c r="I2980" s="83"/>
      <c r="J2980" s="28"/>
      <c r="K2980" s="83"/>
      <c r="L2980" s="83"/>
      <c r="M2980" s="29"/>
      <c r="N2980" s="83"/>
      <c r="O2980" s="29"/>
      <c r="P2980" s="83"/>
      <c r="Q2980" s="83"/>
      <c r="R2980" s="29"/>
      <c r="S2980" s="55"/>
      <c r="T2980" s="55"/>
      <c r="U2980" s="26"/>
      <c r="AB2980" s="29"/>
      <c r="AD2980" s="29"/>
    </row>
    <row r="2981" spans="1:32" hidden="1" x14ac:dyDescent="0.25">
      <c r="A2981" s="83"/>
      <c r="B2981" s="120" t="s">
        <v>1733</v>
      </c>
      <c r="C2981" s="121" t="s">
        <v>3699</v>
      </c>
      <c r="D2981" s="106"/>
      <c r="E2981" s="106"/>
      <c r="F2981" s="106"/>
      <c r="G2981" s="106"/>
      <c r="H2981" s="106"/>
      <c r="I2981" s="106"/>
      <c r="J2981" s="109"/>
      <c r="K2981" s="108"/>
      <c r="L2981" s="106"/>
      <c r="M2981" s="106"/>
      <c r="N2981" s="106"/>
      <c r="O2981" s="106"/>
      <c r="P2981" s="106"/>
      <c r="Q2981" s="106"/>
      <c r="R2981" s="106"/>
      <c r="S2981" s="106"/>
      <c r="T2981" s="106"/>
      <c r="U2981" s="122"/>
      <c r="V2981" s="83"/>
      <c r="Z2981" s="83"/>
      <c r="AA2981" s="83"/>
      <c r="AB2981" s="83"/>
      <c r="AC2981" s="83"/>
      <c r="AD2981" s="83"/>
    </row>
    <row r="2982" spans="1:32" hidden="1" x14ac:dyDescent="0.25">
      <c r="A2982" s="24" t="str">
        <f>IF(D2982="","",(B2982&amp;"|"&amp;C2982&amp;"|"&amp;D2982&amp;"|"&amp;E2982&amp;"|"&amp;F2982&amp;"|"&amp;G2982&amp;"|"&amp;H2982&amp;"|"&amp;I2982&amp;"|"&amp;J2982&amp;"|"&amp;K2982&amp;"|"&amp;L2982&amp;"|"&amp;M2982&amp;"|"&amp;N2982&amp;"|"&amp;O2982&amp;"|"&amp;P2982&amp;"|"&amp;Q2982&amp;"|"&amp;R2982&amp;"|"&amp;S2982&amp;"|"&amp;T2982&amp;"|"&amp;U2982&amp;"|"&amp;V2982&amp;"|"&amp;W2982&amp;"|"&amp;X2982&amp;"|"&amp;Y2982&amp;"|"&amp;Z2982&amp;"|"&amp;AA2982&amp;"|"&amp;AB2982&amp;"|"&amp;AC2982&amp;"|"&amp;AD2982&amp;"|"&amp;AE2982&amp;"|"&amp;AF2982&amp;"|"))</f>
        <v/>
      </c>
      <c r="B2982" s="30" t="s">
        <v>1734</v>
      </c>
      <c r="C2982" s="30"/>
      <c r="D2982" s="55"/>
      <c r="F2982" s="83"/>
      <c r="G2982" s="45"/>
      <c r="I2982" s="83"/>
      <c r="J2982" s="28"/>
      <c r="K2982" s="83"/>
      <c r="L2982" s="83"/>
      <c r="M2982" s="29"/>
      <c r="N2982" s="83"/>
      <c r="O2982" s="29"/>
      <c r="P2982" s="83"/>
      <c r="Q2982" s="83"/>
      <c r="R2982" s="29"/>
      <c r="S2982" s="55"/>
      <c r="T2982" s="55"/>
      <c r="U2982" s="26"/>
      <c r="AB2982" s="29"/>
      <c r="AD2982" s="29"/>
    </row>
    <row r="2983" spans="1:32" hidden="1" x14ac:dyDescent="0.25">
      <c r="A2983" s="83"/>
      <c r="B2983" s="120" t="s">
        <v>1734</v>
      </c>
      <c r="C2983" s="121" t="s">
        <v>3700</v>
      </c>
      <c r="D2983" s="106"/>
      <c r="E2983" s="106"/>
      <c r="F2983" s="106"/>
      <c r="G2983" s="106"/>
      <c r="H2983" s="106"/>
      <c r="I2983" s="106"/>
      <c r="J2983" s="109"/>
      <c r="K2983" s="108"/>
      <c r="L2983" s="106"/>
      <c r="M2983" s="106"/>
      <c r="N2983" s="106"/>
      <c r="O2983" s="106"/>
      <c r="P2983" s="106"/>
      <c r="Q2983" s="106"/>
      <c r="R2983" s="106"/>
      <c r="S2983" s="106"/>
      <c r="T2983" s="106"/>
      <c r="U2983" s="122"/>
      <c r="V2983" s="83"/>
      <c r="Z2983" s="83"/>
      <c r="AA2983" s="83"/>
      <c r="AB2983" s="83"/>
      <c r="AC2983" s="83"/>
      <c r="AD2983" s="83"/>
    </row>
    <row r="2984" spans="1:32" hidden="1" x14ac:dyDescent="0.25">
      <c r="A2984" s="24" t="str">
        <f>IF(D2984="","",(B2984&amp;"|"&amp;C2984&amp;"|"&amp;D2984&amp;"|"&amp;E2984&amp;"|"&amp;F2984&amp;"|"&amp;G2984&amp;"|"&amp;H2984&amp;"|"&amp;I2984&amp;"|"&amp;J2984&amp;"|"&amp;K2984&amp;"|"&amp;L2984&amp;"|"&amp;M2984&amp;"|"&amp;N2984&amp;"|"&amp;O2984&amp;"|"&amp;P2984&amp;"|"&amp;Q2984&amp;"|"&amp;R2984&amp;"|"&amp;S2984&amp;"|"&amp;T2984&amp;"|"&amp;U2984&amp;"|"&amp;V2984&amp;"|"&amp;W2984&amp;"|"&amp;X2984&amp;"|"&amp;Y2984&amp;"|"&amp;Z2984&amp;"|"&amp;AA2984&amp;"|"&amp;AB2984&amp;"|"&amp;AC2984&amp;"|"&amp;AD2984&amp;"|"&amp;AE2984&amp;"|"&amp;AF2984&amp;"|"))</f>
        <v/>
      </c>
      <c r="B2984" s="30" t="s">
        <v>1735</v>
      </c>
      <c r="C2984" s="30"/>
      <c r="D2984" s="55"/>
      <c r="F2984" s="83"/>
      <c r="G2984" s="45"/>
      <c r="I2984" s="83"/>
      <c r="J2984" s="28"/>
      <c r="K2984" s="83"/>
      <c r="L2984" s="83"/>
      <c r="M2984" s="29"/>
      <c r="N2984" s="83"/>
      <c r="O2984" s="29"/>
      <c r="P2984" s="83"/>
      <c r="Q2984" s="83"/>
      <c r="R2984" s="29"/>
      <c r="S2984" s="55"/>
      <c r="T2984" s="55"/>
      <c r="U2984" s="26"/>
      <c r="AB2984" s="29"/>
      <c r="AD2984" s="29"/>
    </row>
    <row r="2985" spans="1:32" hidden="1" x14ac:dyDescent="0.25">
      <c r="A2985" s="83"/>
      <c r="B2985" s="120" t="s">
        <v>1735</v>
      </c>
      <c r="C2985" s="121" t="s">
        <v>3701</v>
      </c>
      <c r="D2985" s="106"/>
      <c r="E2985" s="106"/>
      <c r="F2985" s="106"/>
      <c r="G2985" s="106"/>
      <c r="H2985" s="106"/>
      <c r="I2985" s="106"/>
      <c r="J2985" s="109"/>
      <c r="K2985" s="108"/>
      <c r="L2985" s="106"/>
      <c r="M2985" s="106"/>
      <c r="N2985" s="106"/>
      <c r="O2985" s="106"/>
      <c r="P2985" s="106"/>
      <c r="Q2985" s="106"/>
      <c r="R2985" s="106"/>
      <c r="S2985" s="106"/>
      <c r="T2985" s="106"/>
      <c r="U2985" s="122"/>
      <c r="V2985" s="83"/>
      <c r="Z2985" s="83"/>
      <c r="AA2985" s="83"/>
      <c r="AB2985" s="83"/>
      <c r="AC2985" s="83"/>
      <c r="AD2985" s="83"/>
      <c r="AE2985" s="83"/>
      <c r="AF2985" s="83"/>
    </row>
    <row r="2986" spans="1:32" hidden="1" x14ac:dyDescent="0.25">
      <c r="A2986" s="24" t="str">
        <f>IF(D2986="","",(B2986&amp;"|"&amp;C2986&amp;"|"&amp;D2986&amp;"|"&amp;E2986&amp;"|"&amp;F2986&amp;"|"&amp;G2986&amp;"|"&amp;H2986&amp;"|"&amp;I2986&amp;"|"&amp;J2986&amp;"|"&amp;K2986&amp;"|"&amp;L2986&amp;"|"&amp;M2986&amp;"|"&amp;N2986&amp;"|"&amp;O2986&amp;"|"&amp;P2986&amp;"|"&amp;Q2986&amp;"|"&amp;R2986&amp;"|"&amp;S2986&amp;"|"&amp;T2986&amp;"|"&amp;U2986&amp;"|"&amp;V2986&amp;"|"&amp;W2986&amp;"|"&amp;X2986&amp;"|"&amp;Y2986&amp;"|"&amp;Z2986&amp;"|"&amp;AA2986&amp;"|"&amp;AB2986&amp;"|"&amp;AC2986&amp;"|"&amp;AD2986&amp;"|"&amp;AE2986&amp;"|"&amp;AF2986&amp;"|"))</f>
        <v/>
      </c>
      <c r="B2986" s="30" t="s">
        <v>1736</v>
      </c>
      <c r="C2986" s="30"/>
      <c r="D2986" s="55"/>
      <c r="F2986" s="83"/>
      <c r="G2986" s="45"/>
      <c r="I2986" s="83"/>
      <c r="J2986" s="28"/>
      <c r="K2986" s="83"/>
      <c r="L2986" s="83"/>
      <c r="M2986" s="29"/>
      <c r="N2986" s="83"/>
      <c r="O2986" s="29"/>
      <c r="P2986" s="83"/>
      <c r="Q2986" s="83"/>
      <c r="R2986" s="29"/>
      <c r="S2986" s="55"/>
      <c r="T2986" s="55"/>
      <c r="U2986" s="26"/>
      <c r="AB2986" s="29"/>
      <c r="AD2986" s="29"/>
    </row>
    <row r="2987" spans="1:32" hidden="1" x14ac:dyDescent="0.25">
      <c r="A2987" s="83"/>
      <c r="B2987" s="120" t="s">
        <v>1736</v>
      </c>
      <c r="C2987" s="121" t="s">
        <v>3702</v>
      </c>
      <c r="D2987" s="106"/>
      <c r="E2987" s="106"/>
      <c r="F2987" s="106"/>
      <c r="G2987" s="106"/>
      <c r="H2987" s="106"/>
      <c r="I2987" s="106"/>
      <c r="J2987" s="109"/>
      <c r="K2987" s="108"/>
      <c r="L2987" s="106"/>
      <c r="M2987" s="106"/>
      <c r="N2987" s="106"/>
      <c r="O2987" s="106"/>
      <c r="P2987" s="106"/>
      <c r="Q2987" s="106"/>
      <c r="R2987" s="106"/>
      <c r="S2987" s="106"/>
      <c r="T2987" s="106"/>
      <c r="U2987" s="122"/>
    </row>
    <row r="2988" spans="1:32" x14ac:dyDescent="0.25">
      <c r="A2988" s="24" t="str">
        <f>IF(D2988="","",(B2988&amp;"|"&amp;C2988&amp;"|"&amp;D2988&amp;"|"&amp;E2988&amp;"|"&amp;F2988&amp;"|"&amp;G2988&amp;"|"&amp;H2988&amp;"|"&amp;I2988&amp;"|"&amp;J2988&amp;"|"&amp;K2988&amp;"|"&amp;L2988&amp;"|"&amp;M2988&amp;"|"&amp;N2988&amp;"|"&amp;O2988&amp;"|"&amp;P2988&amp;"|"&amp;Q2988&amp;"|"&amp;R2988&amp;"|"&amp;S2988&amp;"|"&amp;T2988&amp;"|"&amp;U2988&amp;"|"&amp;V2988&amp;"|"&amp;W2988&amp;"|"&amp;X2988&amp;"|"&amp;Y2988&amp;"|"&amp;Z2988&amp;"|"&amp;AA2988&amp;"|"&amp;AB2988&amp;"|"&amp;AC2988&amp;"|"&amp;AD2988&amp;"|"&amp;AE2988&amp;"|"&amp;AF2988&amp;"|"))</f>
        <v>Yasuhikotakia sidthimunki|Dwarf Chain Loach, Botia sidthimunki, Ambastaia sidthimunki,|24|30||6|8||2|13|||||||||75|6|Omnivore||||Peaceful. Fin nipper.||Sexually mature females are normally fuller-bodied and grow a little larger than males, while adult males develop slightly elongated snouts plus noticeably fleshy, thickened lips.||Very hard|5||</v>
      </c>
      <c r="B2988" s="30" t="s">
        <v>1737</v>
      </c>
      <c r="C2988" s="30" t="s">
        <v>1848</v>
      </c>
      <c r="D2988" s="55">
        <v>24</v>
      </c>
      <c r="E2988" s="44">
        <v>30</v>
      </c>
      <c r="F2988" s="83"/>
      <c r="G2988" s="45">
        <v>6</v>
      </c>
      <c r="H2988" s="41">
        <v>8</v>
      </c>
      <c r="I2988" s="83"/>
      <c r="J2988" s="28">
        <v>2</v>
      </c>
      <c r="K2988" s="74">
        <v>13</v>
      </c>
      <c r="L2988" s="83"/>
      <c r="M2988" s="29"/>
      <c r="N2988" s="83"/>
      <c r="O2988" s="29"/>
      <c r="P2988" s="83"/>
      <c r="Q2988" s="83"/>
      <c r="R2988" s="29"/>
      <c r="S2988" s="55"/>
      <c r="T2988" s="55">
        <v>75</v>
      </c>
      <c r="U2988" s="26">
        <v>6</v>
      </c>
      <c r="V2988" s="25" t="s">
        <v>31</v>
      </c>
      <c r="Z2988" s="25" t="s">
        <v>1846</v>
      </c>
      <c r="AB2988" s="29" t="s">
        <v>1847</v>
      </c>
      <c r="AD2988" s="29" t="s">
        <v>1778</v>
      </c>
      <c r="AE2988" s="25">
        <v>5</v>
      </c>
    </row>
    <row r="2989" spans="1:32" hidden="1" x14ac:dyDescent="0.25">
      <c r="A2989" s="83"/>
      <c r="B2989" s="120" t="s">
        <v>1737</v>
      </c>
      <c r="C2989" s="121" t="s">
        <v>3703</v>
      </c>
      <c r="D2989" s="106"/>
      <c r="E2989" s="106"/>
      <c r="F2989" s="106"/>
      <c r="G2989" s="106"/>
      <c r="H2989" s="106"/>
      <c r="I2989" s="106"/>
      <c r="J2989" s="109"/>
      <c r="K2989" s="108"/>
      <c r="L2989" s="106"/>
      <c r="M2989" s="106"/>
      <c r="N2989" s="106"/>
      <c r="O2989" s="106"/>
      <c r="P2989" s="106"/>
      <c r="Q2989" s="106"/>
      <c r="R2989" s="106"/>
      <c r="S2989" s="106"/>
      <c r="T2989" s="106"/>
      <c r="U2989" s="122"/>
    </row>
    <row r="2990" spans="1:32" x14ac:dyDescent="0.25">
      <c r="A2990" s="24" t="str">
        <f>IF(D2990="","",(B2990&amp;"|"&amp;C2990&amp;"|"&amp;D2990&amp;"|"&amp;E2990&amp;"|"&amp;F2990&amp;"|"&amp;G2990&amp;"|"&amp;H2990&amp;"|"&amp;I2990&amp;"|"&amp;J2990&amp;"|"&amp;K2990&amp;"|"&amp;L2990&amp;"|"&amp;M2990&amp;"|"&amp;N2990&amp;"|"&amp;O2990&amp;"|"&amp;P2990&amp;"|"&amp;Q2990&amp;"|"&amp;R2990&amp;"|"&amp;S2990&amp;"|"&amp;T2990&amp;"|"&amp;U2990&amp;"|"&amp;V2990&amp;"|"&amp;W2990&amp;"|"&amp;X2990&amp;"|"&amp;Y2990&amp;"|"&amp;Z2990&amp;"|"&amp;AA2990&amp;"|"&amp;AB2990&amp;"|"&amp;AC2990&amp;"|"&amp;AD2990&amp;"|"&amp;AE2990&amp;"|"&amp;AF2990&amp;"|"))</f>
        <v>Yasuhikotakia splendida|Botia splendida|20|28||6|7,5||1|13|||||||||120|10|Omnivore||||||Sexually mature females are normally fuller-bodied and grow a little larger than males.||Very hard||Jumper.|</v>
      </c>
      <c r="B2990" s="30" t="s">
        <v>1738</v>
      </c>
      <c r="C2990" s="30" t="s">
        <v>1844</v>
      </c>
      <c r="D2990" s="55">
        <v>20</v>
      </c>
      <c r="E2990" s="44">
        <v>28</v>
      </c>
      <c r="F2990" s="83"/>
      <c r="G2990" s="45">
        <v>6</v>
      </c>
      <c r="H2990" s="41">
        <v>7.5</v>
      </c>
      <c r="I2990" s="83"/>
      <c r="J2990" s="28">
        <v>1</v>
      </c>
      <c r="K2990" s="74">
        <v>13</v>
      </c>
      <c r="L2990" s="83"/>
      <c r="M2990" s="29"/>
      <c r="N2990" s="83"/>
      <c r="O2990" s="29"/>
      <c r="P2990" s="83"/>
      <c r="Q2990" s="83"/>
      <c r="R2990" s="29"/>
      <c r="S2990" s="55"/>
      <c r="T2990" s="55">
        <v>120</v>
      </c>
      <c r="U2990" s="103">
        <v>10</v>
      </c>
      <c r="V2990" s="25" t="s">
        <v>31</v>
      </c>
      <c r="AB2990" s="29" t="s">
        <v>1845</v>
      </c>
      <c r="AD2990" s="29" t="s">
        <v>1778</v>
      </c>
      <c r="AF2990" s="25" t="s">
        <v>1813</v>
      </c>
    </row>
    <row r="2991" spans="1:32" hidden="1" x14ac:dyDescent="0.25">
      <c r="A2991" s="83"/>
      <c r="B2991" s="120" t="s">
        <v>1738</v>
      </c>
      <c r="C2991" s="121" t="s">
        <v>3704</v>
      </c>
      <c r="D2991" s="106"/>
      <c r="E2991" s="106"/>
      <c r="F2991" s="106"/>
      <c r="G2991" s="106"/>
      <c r="H2991" s="106"/>
      <c r="I2991" s="106"/>
      <c r="J2991" s="109"/>
      <c r="K2991" s="108"/>
      <c r="L2991" s="106"/>
      <c r="M2991" s="106"/>
      <c r="N2991" s="106"/>
      <c r="O2991" s="106"/>
      <c r="P2991" s="106"/>
      <c r="Q2991" s="106"/>
      <c r="R2991" s="106"/>
      <c r="S2991" s="106"/>
      <c r="T2991" s="106"/>
      <c r="U2991" s="122"/>
    </row>
    <row r="2992" spans="1:32" x14ac:dyDescent="0.25">
      <c r="A2992" s="24" t="str">
        <f>IF(D2992="","",(B2992&amp;"|"&amp;C2992&amp;"|"&amp;D2992&amp;"|"&amp;E2992&amp;"|"&amp;F2992&amp;"|"&amp;G2992&amp;"|"&amp;H2992&amp;"|"&amp;I2992&amp;"|"&amp;J2992&amp;"|"&amp;K2992&amp;"|"&amp;L2992&amp;"|"&amp;M2992&amp;"|"&amp;N2992&amp;"|"&amp;O2992&amp;"|"&amp;P2992&amp;"|"&amp;Q2992&amp;"|"&amp;R2992&amp;"|"&amp;S2992&amp;"|"&amp;T2992&amp;"|"&amp;U2992&amp;"|"&amp;V2992&amp;"|"&amp;W2992&amp;"|"&amp;X2992&amp;"|"&amp;Y2992&amp;"|"&amp;Z2992&amp;"|"&amp;AA2992&amp;"|"&amp;AB2992&amp;"|"&amp;AC2992&amp;"|"&amp;AD2992&amp;"|"&amp;AE2992&amp;"|"&amp;AF2992&amp;"|"))</f>
        <v>Yunnanilus cruciatus|Yunnanilus cruciatus, Nemacheilus cruciatus Rendahl, Micronemacheilus curciatus |22|27||6|7,5||2|13|||||||||60|4|Carnivore|No|No|Yes|Peaceful|All|Sexually mature females are usually rounder-bellied and a little larger than males.|||8||</v>
      </c>
      <c r="B2992" s="30" t="s">
        <v>1739</v>
      </c>
      <c r="C2992" s="30" t="s">
        <v>1842</v>
      </c>
      <c r="D2992" s="55">
        <v>22</v>
      </c>
      <c r="E2992" s="44">
        <v>27</v>
      </c>
      <c r="F2992" s="83"/>
      <c r="G2992" s="45">
        <v>6</v>
      </c>
      <c r="H2992" s="41">
        <v>7.5</v>
      </c>
      <c r="I2992" s="83"/>
      <c r="J2992" s="28">
        <v>2</v>
      </c>
      <c r="K2992" s="74">
        <v>13</v>
      </c>
      <c r="L2992" s="83"/>
      <c r="M2992" s="29"/>
      <c r="N2992" s="83"/>
      <c r="O2992" s="29"/>
      <c r="P2992" s="83"/>
      <c r="Q2992" s="83"/>
      <c r="R2992" s="29"/>
      <c r="S2992" s="55"/>
      <c r="T2992" s="55">
        <v>60</v>
      </c>
      <c r="U2992" s="26">
        <v>4</v>
      </c>
      <c r="V2992" s="25" t="s">
        <v>49</v>
      </c>
      <c r="W2992" s="28" t="s">
        <v>33</v>
      </c>
      <c r="X2992" s="29" t="s">
        <v>33</v>
      </c>
      <c r="Y2992" s="30" t="s">
        <v>32</v>
      </c>
      <c r="Z2992" s="74" t="s">
        <v>34</v>
      </c>
      <c r="AA2992" s="74" t="s">
        <v>1382</v>
      </c>
      <c r="AB2992" s="74" t="s">
        <v>1843</v>
      </c>
      <c r="AD2992" s="29"/>
      <c r="AE2992" s="25">
        <v>8</v>
      </c>
    </row>
    <row r="2993" spans="1:33" hidden="1" x14ac:dyDescent="0.25">
      <c r="A2993" s="83"/>
      <c r="B2993" s="120" t="s">
        <v>1739</v>
      </c>
      <c r="C2993" s="121" t="s">
        <v>3705</v>
      </c>
      <c r="D2993" s="106"/>
      <c r="E2993" s="106"/>
      <c r="F2993" s="106"/>
      <c r="G2993" s="106"/>
      <c r="H2993" s="106"/>
      <c r="I2993" s="106"/>
      <c r="J2993" s="109"/>
      <c r="K2993" s="108"/>
      <c r="L2993" s="106"/>
      <c r="M2993" s="106"/>
      <c r="N2993" s="106"/>
      <c r="O2993" s="106"/>
      <c r="P2993" s="106"/>
      <c r="Q2993" s="106"/>
      <c r="R2993" s="106"/>
      <c r="S2993" s="106"/>
      <c r="T2993" s="106"/>
      <c r="U2993" s="122"/>
    </row>
    <row r="2994" spans="1:33" x14ac:dyDescent="0.25">
      <c r="A2994" s="24" t="str">
        <f>IF(D2994="","",(B2994&amp;"|"&amp;C2994&amp;"|"&amp;D2994&amp;"|"&amp;E2994&amp;"|"&amp;F2994&amp;"|"&amp;G2994&amp;"|"&amp;H2994&amp;"|"&amp;I2994&amp;"|"&amp;J2994&amp;"|"&amp;K2994&amp;"|"&amp;L2994&amp;"|"&amp;M2994&amp;"|"&amp;N2994&amp;"|"&amp;O2994&amp;"|"&amp;P2994&amp;"|"&amp;Q2994&amp;"|"&amp;R2994&amp;"|"&amp;S2994&amp;"|"&amp;T2994&amp;"|"&amp;U2994&amp;"|"&amp;V2994&amp;"|"&amp;W2994&amp;"|"&amp;X2994&amp;"|"&amp;Y2994&amp;"|"&amp;Z2994&amp;"|"&amp;AA2994&amp;"|"&amp;AB2994&amp;"|"&amp;AC2994&amp;"|"&amp;AD2994&amp;"|"&amp;AE2994&amp;"|"&amp;AF2994&amp;"|"))</f>
        <v>Zacco platypus|Zacco|10|22||6,5|7,5||6|10|||||||0|95||20||||||||2||||</v>
      </c>
      <c r="B2994" s="30" t="s">
        <v>1740</v>
      </c>
      <c r="C2994" s="30" t="s">
        <v>1841</v>
      </c>
      <c r="D2994" s="55">
        <v>10</v>
      </c>
      <c r="E2994" s="44">
        <v>22</v>
      </c>
      <c r="F2994" s="83"/>
      <c r="G2994" s="45">
        <v>6.5</v>
      </c>
      <c r="H2994" s="41">
        <v>7.5</v>
      </c>
      <c r="I2994" s="83"/>
      <c r="J2994" s="28">
        <v>6</v>
      </c>
      <c r="K2994" s="74">
        <v>10</v>
      </c>
      <c r="L2994" s="83"/>
      <c r="M2994" s="29"/>
      <c r="N2994" s="83"/>
      <c r="O2994" s="29"/>
      <c r="P2994" s="83"/>
      <c r="Q2994" s="83"/>
      <c r="R2994" s="29">
        <v>0</v>
      </c>
      <c r="S2994" s="55">
        <v>95</v>
      </c>
      <c r="T2994" s="55"/>
      <c r="U2994" s="26">
        <v>20</v>
      </c>
      <c r="AB2994" s="29"/>
      <c r="AC2994" s="25">
        <v>2</v>
      </c>
      <c r="AD2994" s="29"/>
    </row>
    <row r="2995" spans="1:33" hidden="1" x14ac:dyDescent="0.25">
      <c r="A2995" s="83"/>
      <c r="B2995" s="120" t="s">
        <v>1740</v>
      </c>
      <c r="C2995" s="121" t="s">
        <v>3706</v>
      </c>
      <c r="D2995" s="106"/>
      <c r="E2995" s="106"/>
      <c r="F2995" s="106"/>
      <c r="G2995" s="106"/>
      <c r="H2995" s="106"/>
      <c r="I2995" s="106"/>
      <c r="J2995" s="76"/>
      <c r="K2995" s="106"/>
      <c r="L2995" s="106"/>
      <c r="M2995" s="106"/>
      <c r="N2995" s="106"/>
      <c r="O2995" s="106"/>
      <c r="P2995" s="106"/>
      <c r="Q2995" s="106"/>
      <c r="R2995" s="106"/>
      <c r="S2995" s="106"/>
      <c r="T2995" s="106"/>
      <c r="U2995" s="122"/>
    </row>
    <row r="2996" spans="1:33" hidden="1" x14ac:dyDescent="0.25">
      <c r="A2996" s="24" t="str">
        <f>IF(D2996="","",(B2996&amp;"|"&amp;C2996&amp;"|"&amp;D2996&amp;"|"&amp;E2996&amp;"|"&amp;F2996&amp;"|"&amp;G2996&amp;"|"&amp;H2996&amp;"|"&amp;I2996&amp;"|"&amp;J2996&amp;"|"&amp;K2996&amp;"|"&amp;L2996&amp;"|"&amp;M2996&amp;"|"&amp;N2996&amp;"|"&amp;O2996&amp;"|"&amp;P2996&amp;"|"&amp;Q2996&amp;"|"&amp;R2996&amp;"|"&amp;S2996&amp;"|"&amp;T2996&amp;"|"&amp;U2996&amp;"|"&amp;V2996&amp;"|"&amp;W2996&amp;"|"&amp;X2996&amp;"|"&amp;Y2996&amp;"|"&amp;Z2996&amp;"|"&amp;AA2996&amp;"|"&amp;AB2996&amp;"|"&amp;AC2996&amp;"|"&amp;AD2996&amp;"|"&amp;AE2996&amp;"|"&amp;AF2996&amp;"|"))</f>
        <v/>
      </c>
      <c r="B2996" s="79"/>
      <c r="C2996" s="79"/>
      <c r="D2996" s="106"/>
      <c r="E2996" s="106"/>
      <c r="F2996" s="106"/>
      <c r="G2996" s="106"/>
      <c r="H2996" s="106"/>
      <c r="I2996" s="106"/>
      <c r="J2996" s="76"/>
      <c r="K2996" s="106"/>
      <c r="L2996" s="106"/>
      <c r="M2996" s="106"/>
      <c r="N2996" s="106"/>
      <c r="O2996" s="106"/>
      <c r="P2996" s="106"/>
      <c r="Q2996" s="106"/>
      <c r="R2996" s="106"/>
      <c r="S2996" s="106"/>
      <c r="T2996" s="86"/>
      <c r="U2996" s="106"/>
      <c r="V2996" s="106"/>
      <c r="W2996" s="76"/>
      <c r="X2996" s="106"/>
      <c r="Y2996" s="79"/>
      <c r="Z2996" s="106"/>
      <c r="AA2996" s="106"/>
      <c r="AB2996" s="106"/>
      <c r="AC2996" s="106"/>
      <c r="AD2996" s="106"/>
      <c r="AE2996" s="106"/>
      <c r="AF2996" s="106"/>
    </row>
    <row r="2997" spans="1:33" hidden="1" x14ac:dyDescent="0.25">
      <c r="A2997"/>
      <c r="B2997"/>
      <c r="C2997"/>
      <c r="D2997"/>
      <c r="E2997"/>
      <c r="F2997"/>
      <c r="G2997"/>
      <c r="H2997"/>
      <c r="I2997"/>
      <c r="J2997"/>
      <c r="K2997"/>
      <c r="L2997"/>
      <c r="M2997"/>
      <c r="N2997"/>
      <c r="O2997"/>
      <c r="P2997"/>
      <c r="Q2997"/>
      <c r="R2997"/>
      <c r="S2997"/>
      <c r="T2997"/>
      <c r="U2997"/>
      <c r="V2997"/>
      <c r="W2997"/>
      <c r="X2997"/>
      <c r="Y2997"/>
      <c r="Z2997"/>
      <c r="AA2997"/>
      <c r="AB2997"/>
      <c r="AC2997"/>
      <c r="AD2997"/>
      <c r="AE2997"/>
      <c r="AF2997"/>
      <c r="AG2997"/>
    </row>
    <row r="2998" spans="1:33" hidden="1" x14ac:dyDescent="0.25">
      <c r="A2998"/>
      <c r="B2998"/>
      <c r="C2998"/>
      <c r="D2998"/>
      <c r="E2998"/>
      <c r="F2998"/>
      <c r="G2998"/>
      <c r="H2998"/>
      <c r="I2998"/>
      <c r="J2998"/>
      <c r="K2998"/>
      <c r="L2998"/>
      <c r="M2998"/>
      <c r="N2998"/>
      <c r="O2998"/>
      <c r="P2998"/>
      <c r="Q2998"/>
      <c r="R2998"/>
      <c r="S2998"/>
      <c r="T2998"/>
      <c r="U2998"/>
      <c r="V2998"/>
      <c r="W2998"/>
      <c r="X2998"/>
      <c r="Y2998"/>
      <c r="Z2998"/>
      <c r="AA2998"/>
      <c r="AB2998"/>
      <c r="AC2998"/>
      <c r="AD2998"/>
      <c r="AE2998"/>
      <c r="AF2998"/>
      <c r="AG2998"/>
    </row>
    <row r="2999" spans="1:33" hidden="1" x14ac:dyDescent="0.25">
      <c r="A2999"/>
      <c r="B2999"/>
      <c r="C2999"/>
      <c r="D2999"/>
      <c r="E2999"/>
      <c r="F2999"/>
      <c r="G2999"/>
      <c r="H2999"/>
      <c r="I2999"/>
      <c r="J2999"/>
      <c r="K2999"/>
      <c r="L2999"/>
      <c r="M2999"/>
      <c r="N2999"/>
      <c r="O2999"/>
      <c r="P2999"/>
      <c r="Q2999"/>
      <c r="R2999"/>
      <c r="S2999"/>
      <c r="T2999"/>
      <c r="U2999"/>
      <c r="V2999"/>
      <c r="W2999"/>
      <c r="X2999"/>
      <c r="Y2999"/>
      <c r="Z2999"/>
      <c r="AA2999"/>
      <c r="AB2999"/>
      <c r="AC2999"/>
      <c r="AD2999"/>
      <c r="AE2999"/>
      <c r="AF2999"/>
      <c r="AG2999"/>
    </row>
    <row r="3000" spans="1:33" hidden="1" x14ac:dyDescent="0.25">
      <c r="A3000"/>
      <c r="B3000"/>
      <c r="C3000"/>
      <c r="D3000"/>
      <c r="E3000"/>
      <c r="F3000"/>
      <c r="G3000"/>
      <c r="H3000"/>
      <c r="I3000"/>
      <c r="J3000"/>
      <c r="K3000"/>
      <c r="L3000"/>
      <c r="M3000"/>
      <c r="N3000"/>
      <c r="O3000"/>
      <c r="P3000"/>
      <c r="Q3000"/>
      <c r="R3000"/>
      <c r="S3000"/>
      <c r="T3000"/>
      <c r="U3000"/>
      <c r="V3000"/>
      <c r="W3000"/>
      <c r="X3000"/>
      <c r="Y3000"/>
      <c r="Z3000"/>
      <c r="AA3000"/>
      <c r="AB3000"/>
      <c r="AC3000"/>
      <c r="AD3000"/>
      <c r="AE3000"/>
      <c r="AF3000"/>
      <c r="AG3000"/>
    </row>
    <row r="3001" spans="1:33" hidden="1" x14ac:dyDescent="0.25">
      <c r="A3001"/>
      <c r="B3001"/>
      <c r="C3001"/>
      <c r="D3001"/>
      <c r="E3001"/>
      <c r="F3001"/>
      <c r="G3001"/>
      <c r="H3001"/>
      <c r="I3001"/>
      <c r="J3001"/>
      <c r="K3001"/>
      <c r="L3001"/>
      <c r="M3001"/>
      <c r="N3001"/>
      <c r="O3001"/>
      <c r="P3001"/>
      <c r="Q3001"/>
      <c r="R3001"/>
      <c r="S3001"/>
      <c r="T3001"/>
      <c r="U3001"/>
      <c r="V3001"/>
      <c r="W3001"/>
      <c r="X3001"/>
      <c r="Y3001"/>
      <c r="Z3001"/>
      <c r="AA3001"/>
      <c r="AB3001"/>
      <c r="AC3001"/>
      <c r="AD3001"/>
      <c r="AE3001"/>
      <c r="AF3001"/>
      <c r="AG3001"/>
    </row>
    <row r="3002" spans="1:33" hidden="1" x14ac:dyDescent="0.25">
      <c r="A3002"/>
      <c r="B3002"/>
      <c r="C3002"/>
      <c r="D3002"/>
      <c r="E3002"/>
      <c r="F3002"/>
      <c r="G3002"/>
      <c r="H3002"/>
      <c r="I3002"/>
      <c r="J3002"/>
      <c r="K3002"/>
      <c r="L3002"/>
      <c r="M3002"/>
      <c r="N3002"/>
      <c r="O3002"/>
      <c r="P3002"/>
      <c r="Q3002"/>
      <c r="R3002"/>
      <c r="S3002"/>
      <c r="T3002"/>
      <c r="U3002"/>
      <c r="V3002"/>
      <c r="W3002"/>
      <c r="X3002"/>
      <c r="Y3002"/>
      <c r="Z3002"/>
      <c r="AA3002"/>
      <c r="AB3002"/>
      <c r="AC3002"/>
      <c r="AD3002"/>
      <c r="AE3002"/>
      <c r="AF3002"/>
      <c r="AG3002"/>
    </row>
    <row r="3003" spans="1:33" hidden="1" x14ac:dyDescent="0.25">
      <c r="A3003"/>
      <c r="B3003"/>
      <c r="C3003"/>
      <c r="D3003"/>
      <c r="E3003"/>
      <c r="F3003"/>
      <c r="G3003"/>
      <c r="H3003"/>
      <c r="I3003"/>
      <c r="J3003"/>
      <c r="K3003"/>
      <c r="L3003"/>
      <c r="M3003"/>
      <c r="N3003"/>
      <c r="O3003"/>
      <c r="P3003"/>
      <c r="Q3003"/>
      <c r="R3003"/>
      <c r="S3003"/>
      <c r="T3003"/>
      <c r="U3003"/>
      <c r="V3003"/>
      <c r="W3003"/>
      <c r="X3003"/>
      <c r="Y3003"/>
      <c r="Z3003"/>
      <c r="AA3003"/>
      <c r="AB3003"/>
      <c r="AC3003"/>
      <c r="AD3003"/>
      <c r="AE3003"/>
      <c r="AF3003"/>
      <c r="AG3003"/>
    </row>
    <row r="3004" spans="1:33" hidden="1" x14ac:dyDescent="0.25">
      <c r="A3004"/>
      <c r="B3004"/>
      <c r="C3004"/>
      <c r="D3004"/>
      <c r="E3004"/>
      <c r="F3004"/>
      <c r="G3004"/>
      <c r="H3004"/>
      <c r="I3004"/>
      <c r="J3004"/>
      <c r="K3004"/>
      <c r="L3004"/>
      <c r="M3004"/>
      <c r="N3004"/>
      <c r="O3004"/>
      <c r="P3004"/>
      <c r="Q3004"/>
      <c r="R3004"/>
      <c r="S3004"/>
      <c r="T3004"/>
      <c r="U3004"/>
      <c r="V3004"/>
      <c r="W3004"/>
      <c r="X3004"/>
      <c r="Y3004"/>
      <c r="Z3004"/>
      <c r="AA3004"/>
      <c r="AB3004"/>
      <c r="AC3004"/>
      <c r="AD3004"/>
      <c r="AE3004"/>
      <c r="AF3004"/>
      <c r="AG3004"/>
    </row>
    <row r="3005" spans="1:33" hidden="1" x14ac:dyDescent="0.25">
      <c r="A3005"/>
      <c r="B3005"/>
      <c r="C3005"/>
      <c r="D3005"/>
      <c r="E3005"/>
      <c r="F3005"/>
      <c r="G3005"/>
      <c r="H3005"/>
      <c r="I3005"/>
      <c r="J3005"/>
      <c r="K3005"/>
      <c r="L3005"/>
      <c r="M3005"/>
      <c r="N3005"/>
      <c r="O3005"/>
      <c r="P3005"/>
      <c r="Q3005"/>
      <c r="R3005"/>
      <c r="S3005"/>
      <c r="T3005"/>
      <c r="U3005"/>
      <c r="V3005"/>
      <c r="W3005"/>
      <c r="X3005"/>
      <c r="Y3005"/>
      <c r="Z3005"/>
      <c r="AA3005"/>
      <c r="AB3005"/>
      <c r="AC3005"/>
      <c r="AD3005"/>
      <c r="AE3005"/>
      <c r="AF3005"/>
      <c r="AG3005"/>
    </row>
    <row r="3006" spans="1:33" hidden="1" x14ac:dyDescent="0.25">
      <c r="A3006"/>
      <c r="B3006"/>
      <c r="C3006"/>
      <c r="D3006"/>
      <c r="E3006"/>
      <c r="F3006"/>
      <c r="G3006"/>
      <c r="H3006"/>
      <c r="I3006"/>
      <c r="J3006"/>
      <c r="K3006"/>
      <c r="L3006"/>
      <c r="M3006"/>
      <c r="N3006"/>
      <c r="O3006"/>
      <c r="P3006"/>
      <c r="Q3006"/>
      <c r="R3006"/>
      <c r="S3006"/>
      <c r="T3006"/>
      <c r="U3006"/>
      <c r="V3006"/>
      <c r="W3006"/>
      <c r="X3006"/>
      <c r="Y3006"/>
      <c r="Z3006"/>
      <c r="AA3006"/>
      <c r="AB3006"/>
      <c r="AC3006"/>
      <c r="AD3006"/>
      <c r="AE3006"/>
      <c r="AF3006"/>
      <c r="AG3006"/>
    </row>
    <row r="3007" spans="1:33" hidden="1" x14ac:dyDescent="0.25">
      <c r="A3007"/>
      <c r="B3007"/>
      <c r="C3007"/>
      <c r="D3007"/>
      <c r="E3007"/>
      <c r="F3007"/>
      <c r="G3007"/>
      <c r="H3007"/>
      <c r="I3007"/>
      <c r="J3007"/>
      <c r="K3007"/>
      <c r="L3007"/>
      <c r="M3007"/>
      <c r="N3007"/>
      <c r="O3007"/>
      <c r="P3007"/>
      <c r="Q3007"/>
      <c r="R3007"/>
      <c r="S3007"/>
      <c r="T3007"/>
      <c r="U3007"/>
      <c r="V3007"/>
      <c r="W3007"/>
      <c r="X3007"/>
      <c r="Y3007"/>
      <c r="Z3007"/>
      <c r="AA3007"/>
      <c r="AB3007"/>
      <c r="AC3007"/>
      <c r="AD3007"/>
      <c r="AE3007"/>
      <c r="AF3007"/>
      <c r="AG3007"/>
    </row>
    <row r="3008" spans="1:33" hidden="1" x14ac:dyDescent="0.25">
      <c r="A3008"/>
      <c r="B3008"/>
      <c r="C3008"/>
      <c r="D3008"/>
      <c r="E3008"/>
      <c r="F3008"/>
      <c r="G3008"/>
      <c r="H3008"/>
      <c r="I3008"/>
      <c r="J3008"/>
      <c r="K3008"/>
      <c r="L3008"/>
      <c r="M3008"/>
      <c r="N3008"/>
      <c r="O3008"/>
      <c r="P3008"/>
      <c r="Q3008"/>
      <c r="R3008"/>
      <c r="S3008"/>
      <c r="T3008"/>
      <c r="U3008"/>
      <c r="V3008"/>
      <c r="W3008"/>
      <c r="X3008"/>
      <c r="Y3008"/>
      <c r="Z3008"/>
      <c r="AA3008"/>
      <c r="AB3008"/>
      <c r="AC3008"/>
      <c r="AD3008"/>
      <c r="AE3008"/>
      <c r="AF3008"/>
      <c r="AG3008"/>
    </row>
    <row r="3009" spans="1:33" hidden="1" x14ac:dyDescent="0.25">
      <c r="A3009"/>
      <c r="B3009"/>
      <c r="C3009"/>
      <c r="D3009"/>
      <c r="E3009"/>
      <c r="F3009"/>
      <c r="G3009"/>
      <c r="H3009"/>
      <c r="I3009"/>
      <c r="J3009"/>
      <c r="K3009"/>
      <c r="L3009"/>
      <c r="M3009"/>
      <c r="N3009"/>
      <c r="O3009"/>
      <c r="P3009"/>
      <c r="Q3009"/>
      <c r="R3009"/>
      <c r="S3009"/>
      <c r="T3009"/>
      <c r="U3009"/>
      <c r="V3009"/>
      <c r="W3009"/>
      <c r="X3009"/>
      <c r="Y3009"/>
      <c r="Z3009"/>
      <c r="AA3009"/>
      <c r="AB3009"/>
      <c r="AC3009"/>
      <c r="AD3009"/>
      <c r="AE3009"/>
      <c r="AF3009"/>
      <c r="AG3009"/>
    </row>
    <row r="3010" spans="1:33" hidden="1" x14ac:dyDescent="0.25">
      <c r="A3010"/>
      <c r="B3010"/>
      <c r="C3010"/>
      <c r="D3010"/>
      <c r="E3010"/>
      <c r="F3010"/>
      <c r="G3010"/>
      <c r="H3010"/>
      <c r="I3010"/>
      <c r="J3010"/>
      <c r="K3010"/>
      <c r="L3010"/>
      <c r="M3010"/>
      <c r="N3010"/>
      <c r="O3010"/>
      <c r="P3010"/>
      <c r="Q3010"/>
      <c r="R3010"/>
      <c r="S3010"/>
      <c r="T3010"/>
      <c r="U3010"/>
      <c r="V3010"/>
      <c r="W3010"/>
      <c r="X3010"/>
      <c r="Y3010"/>
      <c r="Z3010"/>
      <c r="AA3010"/>
      <c r="AB3010"/>
      <c r="AC3010"/>
      <c r="AD3010"/>
      <c r="AE3010"/>
      <c r="AF3010"/>
      <c r="AG3010"/>
    </row>
    <row r="3011" spans="1:33" hidden="1" x14ac:dyDescent="0.25">
      <c r="A3011"/>
      <c r="B3011"/>
      <c r="C3011"/>
      <c r="D3011"/>
      <c r="E3011"/>
      <c r="F3011"/>
      <c r="G3011"/>
      <c r="H3011"/>
      <c r="I3011"/>
      <c r="J3011"/>
      <c r="K3011"/>
      <c r="L3011"/>
      <c r="M3011"/>
      <c r="N3011"/>
      <c r="O3011"/>
      <c r="P3011"/>
      <c r="Q3011"/>
      <c r="R3011"/>
      <c r="S3011"/>
      <c r="T3011"/>
      <c r="U3011"/>
      <c r="V3011"/>
      <c r="W3011"/>
      <c r="X3011"/>
      <c r="Y3011"/>
      <c r="Z3011"/>
      <c r="AA3011"/>
      <c r="AB3011"/>
      <c r="AC3011"/>
      <c r="AD3011"/>
      <c r="AE3011"/>
      <c r="AF3011"/>
      <c r="AG3011"/>
    </row>
    <row r="3012" spans="1:33" hidden="1" x14ac:dyDescent="0.25">
      <c r="A3012"/>
      <c r="B3012"/>
      <c r="C3012"/>
      <c r="D3012"/>
      <c r="E3012"/>
      <c r="F3012"/>
      <c r="G3012"/>
      <c r="H3012"/>
      <c r="I3012"/>
      <c r="J3012"/>
      <c r="K3012"/>
      <c r="L3012"/>
      <c r="M3012"/>
      <c r="N3012"/>
      <c r="O3012"/>
      <c r="P3012"/>
      <c r="Q3012"/>
      <c r="R3012"/>
      <c r="S3012"/>
      <c r="T3012"/>
      <c r="U3012"/>
      <c r="V3012"/>
      <c r="W3012"/>
      <c r="X3012"/>
      <c r="Y3012"/>
      <c r="Z3012"/>
      <c r="AA3012"/>
      <c r="AB3012"/>
      <c r="AC3012"/>
      <c r="AD3012"/>
      <c r="AE3012"/>
      <c r="AF3012"/>
      <c r="AG3012"/>
    </row>
    <row r="3013" spans="1:33" hidden="1" x14ac:dyDescent="0.25">
      <c r="A3013"/>
      <c r="B3013"/>
      <c r="C3013"/>
      <c r="D3013"/>
      <c r="E3013"/>
      <c r="F3013"/>
      <c r="G3013"/>
      <c r="H3013"/>
      <c r="I3013"/>
      <c r="J3013"/>
      <c r="K3013"/>
      <c r="L3013"/>
      <c r="M3013"/>
      <c r="N3013"/>
      <c r="O3013"/>
      <c r="P3013"/>
      <c r="Q3013"/>
      <c r="R3013"/>
      <c r="S3013"/>
      <c r="T3013"/>
      <c r="U3013"/>
      <c r="V3013"/>
      <c r="W3013"/>
      <c r="X3013"/>
      <c r="Y3013"/>
      <c r="Z3013"/>
      <c r="AA3013"/>
      <c r="AB3013"/>
      <c r="AC3013"/>
      <c r="AD3013"/>
      <c r="AE3013"/>
      <c r="AF3013"/>
      <c r="AG3013"/>
    </row>
    <row r="3014" spans="1:33" hidden="1" x14ac:dyDescent="0.25">
      <c r="A3014"/>
      <c r="B3014"/>
      <c r="C3014"/>
      <c r="D3014"/>
      <c r="E3014"/>
      <c r="F3014"/>
      <c r="G3014"/>
      <c r="H3014"/>
      <c r="I3014"/>
      <c r="J3014"/>
      <c r="K3014"/>
      <c r="L3014"/>
      <c r="M3014"/>
      <c r="N3014"/>
      <c r="O3014"/>
      <c r="P3014"/>
      <c r="Q3014"/>
      <c r="R3014"/>
      <c r="S3014"/>
      <c r="T3014"/>
      <c r="U3014"/>
      <c r="V3014"/>
      <c r="W3014"/>
      <c r="X3014"/>
      <c r="Y3014"/>
      <c r="Z3014"/>
      <c r="AA3014"/>
      <c r="AB3014"/>
      <c r="AC3014"/>
      <c r="AD3014"/>
      <c r="AE3014"/>
      <c r="AF3014"/>
      <c r="AG3014"/>
    </row>
    <row r="3015" spans="1:33" hidden="1" x14ac:dyDescent="0.25">
      <c r="A3015"/>
      <c r="B3015"/>
      <c r="C3015"/>
      <c r="D3015"/>
      <c r="E3015"/>
      <c r="F3015"/>
      <c r="G3015"/>
      <c r="H3015"/>
      <c r="I3015"/>
      <c r="J3015"/>
      <c r="K3015"/>
      <c r="L3015"/>
      <c r="M3015"/>
      <c r="N3015"/>
      <c r="O3015"/>
      <c r="P3015"/>
      <c r="Q3015"/>
      <c r="R3015"/>
      <c r="S3015"/>
      <c r="T3015"/>
      <c r="U3015"/>
      <c r="V3015"/>
      <c r="W3015"/>
      <c r="X3015"/>
      <c r="Y3015"/>
      <c r="Z3015"/>
      <c r="AA3015"/>
      <c r="AB3015"/>
      <c r="AC3015"/>
      <c r="AD3015"/>
      <c r="AE3015"/>
      <c r="AF3015"/>
      <c r="AG3015"/>
    </row>
    <row r="3016" spans="1:33" hidden="1" x14ac:dyDescent="0.25">
      <c r="A3016"/>
      <c r="B3016"/>
      <c r="C3016"/>
      <c r="D3016"/>
      <c r="E3016"/>
      <c r="F3016"/>
      <c r="G3016"/>
      <c r="H3016"/>
      <c r="I3016"/>
      <c r="J3016"/>
      <c r="K3016"/>
      <c r="L3016"/>
      <c r="M3016"/>
      <c r="N3016"/>
      <c r="O3016"/>
      <c r="P3016"/>
      <c r="Q3016"/>
      <c r="R3016"/>
      <c r="S3016"/>
      <c r="T3016"/>
      <c r="U3016"/>
      <c r="V3016"/>
      <c r="W3016"/>
      <c r="X3016"/>
      <c r="Y3016"/>
      <c r="Z3016"/>
      <c r="AA3016"/>
      <c r="AB3016"/>
      <c r="AC3016"/>
      <c r="AD3016"/>
      <c r="AE3016"/>
      <c r="AF3016"/>
      <c r="AG3016"/>
    </row>
    <row r="3017" spans="1:33" hidden="1" x14ac:dyDescent="0.25">
      <c r="A3017"/>
      <c r="B3017"/>
      <c r="C3017"/>
      <c r="D3017"/>
      <c r="E3017"/>
      <c r="F3017"/>
      <c r="G3017"/>
      <c r="H3017"/>
      <c r="I3017"/>
      <c r="J3017"/>
      <c r="K3017"/>
      <c r="L3017"/>
      <c r="M3017"/>
      <c r="N3017"/>
      <c r="O3017"/>
      <c r="P3017"/>
      <c r="Q3017"/>
      <c r="R3017"/>
      <c r="S3017"/>
      <c r="T3017"/>
      <c r="U3017"/>
      <c r="V3017"/>
      <c r="W3017"/>
      <c r="X3017"/>
      <c r="Y3017"/>
      <c r="Z3017"/>
      <c r="AA3017"/>
      <c r="AB3017"/>
      <c r="AC3017"/>
      <c r="AD3017"/>
      <c r="AE3017"/>
      <c r="AF3017"/>
      <c r="AG3017"/>
    </row>
    <row r="3018" spans="1:33" hidden="1" x14ac:dyDescent="0.25">
      <c r="A3018"/>
      <c r="B3018"/>
      <c r="C3018"/>
      <c r="D3018"/>
      <c r="E3018"/>
      <c r="F3018"/>
      <c r="G3018"/>
      <c r="H3018"/>
      <c r="I3018"/>
      <c r="J3018"/>
      <c r="K3018"/>
      <c r="L3018"/>
      <c r="M3018"/>
      <c r="N3018"/>
      <c r="O3018"/>
      <c r="P3018"/>
      <c r="Q3018"/>
      <c r="R3018"/>
      <c r="S3018"/>
      <c r="T3018"/>
      <c r="U3018"/>
      <c r="V3018"/>
      <c r="W3018"/>
      <c r="X3018"/>
      <c r="Y3018"/>
      <c r="Z3018"/>
      <c r="AA3018"/>
      <c r="AB3018"/>
      <c r="AC3018"/>
      <c r="AD3018"/>
      <c r="AE3018"/>
      <c r="AF3018"/>
      <c r="AG3018"/>
    </row>
    <row r="3019" spans="1:33" hidden="1" x14ac:dyDescent="0.25">
      <c r="A3019"/>
      <c r="B3019"/>
      <c r="C3019"/>
      <c r="D3019"/>
      <c r="E3019"/>
      <c r="F3019"/>
      <c r="G3019"/>
      <c r="H3019"/>
      <c r="I3019"/>
      <c r="J3019"/>
      <c r="K3019"/>
      <c r="L3019"/>
      <c r="M3019"/>
      <c r="N3019"/>
      <c r="O3019"/>
      <c r="P3019"/>
      <c r="Q3019"/>
      <c r="R3019"/>
      <c r="S3019"/>
      <c r="T3019"/>
      <c r="U3019"/>
      <c r="V3019"/>
      <c r="W3019"/>
      <c r="X3019"/>
      <c r="Y3019"/>
      <c r="Z3019"/>
      <c r="AA3019"/>
      <c r="AB3019"/>
      <c r="AC3019"/>
      <c r="AD3019"/>
      <c r="AE3019"/>
      <c r="AF3019"/>
      <c r="AG3019"/>
    </row>
    <row r="3020" spans="1:33" hidden="1" x14ac:dyDescent="0.25">
      <c r="A3020"/>
      <c r="B3020"/>
      <c r="C3020"/>
      <c r="D3020"/>
      <c r="E3020"/>
      <c r="F3020"/>
      <c r="G3020"/>
      <c r="H3020"/>
      <c r="I3020"/>
      <c r="J3020"/>
      <c r="K3020"/>
      <c r="L3020"/>
      <c r="M3020"/>
      <c r="N3020"/>
      <c r="O3020"/>
      <c r="P3020"/>
      <c r="Q3020"/>
      <c r="R3020"/>
      <c r="S3020"/>
      <c r="T3020"/>
      <c r="U3020"/>
      <c r="V3020"/>
      <c r="W3020"/>
      <c r="X3020"/>
      <c r="Y3020"/>
      <c r="Z3020"/>
      <c r="AA3020"/>
      <c r="AB3020"/>
      <c r="AC3020"/>
      <c r="AD3020"/>
      <c r="AE3020"/>
      <c r="AF3020"/>
      <c r="AG3020"/>
    </row>
    <row r="3021" spans="1:33" hidden="1" x14ac:dyDescent="0.25">
      <c r="A3021"/>
      <c r="B3021"/>
      <c r="C3021"/>
      <c r="D3021"/>
      <c r="E3021"/>
      <c r="F3021"/>
      <c r="G3021"/>
      <c r="H3021"/>
      <c r="I3021"/>
      <c r="J3021"/>
      <c r="K3021"/>
      <c r="L3021"/>
      <c r="M3021"/>
      <c r="N3021"/>
      <c r="O3021"/>
      <c r="P3021"/>
      <c r="Q3021"/>
      <c r="R3021"/>
      <c r="S3021"/>
      <c r="T3021"/>
      <c r="U3021"/>
      <c r="V3021"/>
      <c r="W3021"/>
      <c r="X3021"/>
      <c r="Y3021"/>
      <c r="Z3021"/>
      <c r="AA3021"/>
      <c r="AB3021"/>
      <c r="AC3021"/>
      <c r="AD3021"/>
      <c r="AE3021"/>
      <c r="AF3021"/>
      <c r="AG3021"/>
    </row>
    <row r="3022" spans="1:33" hidden="1" x14ac:dyDescent="0.25">
      <c r="A3022"/>
      <c r="B3022"/>
      <c r="C3022"/>
      <c r="D3022"/>
      <c r="E3022"/>
      <c r="F3022"/>
      <c r="G3022"/>
      <c r="H3022"/>
      <c r="I3022"/>
      <c r="J3022"/>
      <c r="K3022"/>
      <c r="L3022"/>
      <c r="M3022"/>
      <c r="N3022"/>
      <c r="O3022"/>
      <c r="P3022"/>
      <c r="Q3022"/>
      <c r="R3022"/>
      <c r="S3022"/>
      <c r="T3022"/>
      <c r="U3022"/>
      <c r="V3022"/>
      <c r="W3022"/>
      <c r="X3022"/>
      <c r="Y3022"/>
      <c r="Z3022"/>
      <c r="AA3022"/>
      <c r="AB3022"/>
      <c r="AC3022"/>
      <c r="AD3022"/>
      <c r="AE3022"/>
      <c r="AF3022"/>
      <c r="AG3022"/>
    </row>
    <row r="3023" spans="1:33" hidden="1" x14ac:dyDescent="0.25">
      <c r="A3023"/>
      <c r="B3023"/>
      <c r="C3023"/>
      <c r="D3023"/>
      <c r="E3023"/>
      <c r="F3023"/>
      <c r="G3023"/>
      <c r="H3023"/>
      <c r="I3023"/>
      <c r="J3023"/>
      <c r="K3023"/>
      <c r="L3023"/>
      <c r="M3023"/>
      <c r="N3023"/>
      <c r="O3023"/>
      <c r="P3023"/>
      <c r="Q3023"/>
      <c r="R3023"/>
      <c r="S3023"/>
      <c r="T3023"/>
      <c r="U3023"/>
      <c r="V3023"/>
      <c r="W3023"/>
      <c r="X3023"/>
      <c r="Y3023"/>
      <c r="Z3023"/>
      <c r="AA3023"/>
      <c r="AB3023"/>
      <c r="AC3023"/>
      <c r="AD3023"/>
      <c r="AE3023"/>
      <c r="AF3023"/>
      <c r="AG3023"/>
    </row>
    <row r="3024" spans="1:33" hidden="1" x14ac:dyDescent="0.25">
      <c r="A3024"/>
      <c r="B3024"/>
      <c r="C3024"/>
      <c r="D3024"/>
      <c r="E3024"/>
      <c r="F3024"/>
      <c r="G3024"/>
      <c r="H3024"/>
      <c r="I3024"/>
      <c r="J3024"/>
      <c r="K3024"/>
      <c r="L3024"/>
      <c r="M3024"/>
      <c r="N3024"/>
      <c r="O3024"/>
      <c r="P3024"/>
      <c r="Q3024"/>
      <c r="R3024"/>
      <c r="S3024"/>
      <c r="T3024"/>
      <c r="U3024"/>
      <c r="V3024"/>
      <c r="W3024"/>
      <c r="X3024"/>
      <c r="Y3024"/>
      <c r="Z3024"/>
      <c r="AA3024"/>
      <c r="AB3024"/>
      <c r="AC3024"/>
      <c r="AD3024"/>
      <c r="AE3024"/>
      <c r="AF3024"/>
      <c r="AG3024"/>
    </row>
    <row r="3025" spans="1:33" hidden="1" x14ac:dyDescent="0.25">
      <c r="A3025"/>
      <c r="B3025"/>
      <c r="C3025"/>
      <c r="D3025"/>
      <c r="E3025"/>
      <c r="F3025"/>
      <c r="G3025"/>
      <c r="H3025"/>
      <c r="I3025"/>
      <c r="J3025"/>
      <c r="K3025"/>
      <c r="L3025"/>
      <c r="M3025"/>
      <c r="N3025"/>
      <c r="O3025"/>
      <c r="P3025"/>
      <c r="Q3025"/>
      <c r="R3025"/>
      <c r="S3025"/>
      <c r="T3025"/>
      <c r="U3025"/>
      <c r="V3025"/>
      <c r="W3025"/>
      <c r="X3025"/>
      <c r="Y3025"/>
      <c r="Z3025"/>
      <c r="AA3025"/>
      <c r="AB3025"/>
      <c r="AC3025"/>
      <c r="AD3025"/>
      <c r="AE3025"/>
      <c r="AF3025"/>
      <c r="AG3025"/>
    </row>
    <row r="3026" spans="1:33" hidden="1" x14ac:dyDescent="0.25">
      <c r="A3026"/>
      <c r="B3026"/>
      <c r="C3026"/>
      <c r="D3026"/>
      <c r="E3026"/>
      <c r="F3026"/>
      <c r="G3026"/>
      <c r="H3026"/>
      <c r="I3026"/>
      <c r="J3026"/>
      <c r="K3026"/>
      <c r="L3026"/>
      <c r="M3026"/>
      <c r="N3026"/>
      <c r="O3026"/>
      <c r="P3026"/>
      <c r="Q3026"/>
      <c r="R3026"/>
      <c r="S3026"/>
      <c r="T3026"/>
      <c r="U3026"/>
      <c r="V3026"/>
      <c r="W3026"/>
      <c r="X3026"/>
      <c r="Y3026"/>
      <c r="Z3026"/>
      <c r="AA3026"/>
      <c r="AB3026"/>
      <c r="AC3026"/>
      <c r="AD3026"/>
      <c r="AE3026"/>
      <c r="AF3026"/>
      <c r="AG3026"/>
    </row>
    <row r="3027" spans="1:33" hidden="1" x14ac:dyDescent="0.25">
      <c r="A3027"/>
      <c r="B3027"/>
      <c r="C3027"/>
      <c r="D3027"/>
      <c r="E3027"/>
      <c r="F3027"/>
      <c r="G3027"/>
      <c r="H3027"/>
      <c r="I3027"/>
      <c r="J3027"/>
      <c r="K3027"/>
      <c r="L3027"/>
      <c r="M3027"/>
      <c r="N3027"/>
      <c r="O3027"/>
      <c r="P3027"/>
      <c r="Q3027"/>
      <c r="R3027"/>
      <c r="S3027"/>
      <c r="T3027"/>
      <c r="U3027"/>
      <c r="V3027"/>
      <c r="W3027"/>
      <c r="X3027"/>
      <c r="Y3027"/>
      <c r="Z3027"/>
      <c r="AA3027"/>
      <c r="AB3027"/>
      <c r="AC3027"/>
      <c r="AD3027"/>
      <c r="AE3027"/>
      <c r="AF3027"/>
      <c r="AG3027"/>
    </row>
    <row r="3028" spans="1:33" hidden="1" x14ac:dyDescent="0.25">
      <c r="A3028"/>
      <c r="B3028"/>
      <c r="C3028"/>
      <c r="D3028"/>
      <c r="E3028"/>
      <c r="F3028"/>
      <c r="G3028"/>
      <c r="H3028"/>
      <c r="I3028"/>
      <c r="J3028"/>
      <c r="K3028"/>
      <c r="L3028"/>
      <c r="M3028"/>
      <c r="N3028"/>
      <c r="O3028"/>
      <c r="P3028"/>
      <c r="Q3028"/>
      <c r="R3028"/>
      <c r="S3028"/>
      <c r="T3028"/>
      <c r="U3028"/>
      <c r="V3028"/>
      <c r="W3028"/>
      <c r="X3028"/>
      <c r="Y3028"/>
      <c r="Z3028"/>
      <c r="AA3028"/>
      <c r="AB3028"/>
      <c r="AC3028"/>
      <c r="AD3028"/>
      <c r="AE3028"/>
      <c r="AF3028"/>
      <c r="AG3028"/>
    </row>
    <row r="3029" spans="1:33" hidden="1" x14ac:dyDescent="0.25">
      <c r="A3029"/>
      <c r="B3029"/>
      <c r="C3029"/>
      <c r="D3029"/>
      <c r="E3029"/>
      <c r="F3029"/>
      <c r="G3029"/>
      <c r="H3029"/>
      <c r="I3029"/>
      <c r="J3029"/>
      <c r="K3029"/>
      <c r="L3029"/>
      <c r="M3029"/>
      <c r="N3029"/>
      <c r="O3029"/>
      <c r="P3029"/>
      <c r="Q3029"/>
      <c r="R3029"/>
      <c r="S3029"/>
      <c r="T3029"/>
      <c r="U3029"/>
      <c r="V3029"/>
      <c r="W3029"/>
      <c r="X3029"/>
      <c r="Y3029"/>
      <c r="Z3029"/>
      <c r="AA3029"/>
      <c r="AB3029"/>
      <c r="AC3029"/>
      <c r="AD3029"/>
      <c r="AE3029"/>
      <c r="AF3029"/>
      <c r="AG3029"/>
    </row>
    <row r="3030" spans="1:33" hidden="1" x14ac:dyDescent="0.25">
      <c r="A3030"/>
      <c r="B3030"/>
      <c r="C3030"/>
      <c r="D3030"/>
      <c r="E3030"/>
      <c r="F3030"/>
      <c r="G3030"/>
      <c r="H3030"/>
      <c r="I3030"/>
      <c r="J3030"/>
      <c r="K3030"/>
      <c r="L3030"/>
      <c r="M3030"/>
      <c r="N3030"/>
      <c r="O3030"/>
      <c r="P3030"/>
      <c r="Q3030"/>
      <c r="R3030"/>
      <c r="S3030"/>
      <c r="T3030"/>
      <c r="U3030"/>
      <c r="V3030"/>
      <c r="W3030"/>
      <c r="X3030"/>
      <c r="Y3030"/>
      <c r="Z3030"/>
      <c r="AA3030"/>
      <c r="AB3030"/>
      <c r="AC3030"/>
      <c r="AD3030"/>
      <c r="AE3030"/>
      <c r="AF3030"/>
      <c r="AG3030"/>
    </row>
    <row r="3031" spans="1:33" hidden="1" x14ac:dyDescent="0.25">
      <c r="A3031"/>
      <c r="B3031"/>
      <c r="C3031"/>
      <c r="D3031"/>
      <c r="E3031"/>
      <c r="F3031"/>
      <c r="G3031"/>
      <c r="H3031"/>
      <c r="I3031"/>
      <c r="J3031"/>
      <c r="K3031"/>
      <c r="L3031"/>
      <c r="M3031"/>
      <c r="N3031"/>
      <c r="O3031"/>
      <c r="P3031"/>
      <c r="Q3031"/>
      <c r="R3031"/>
      <c r="S3031"/>
      <c r="T3031"/>
      <c r="U3031"/>
      <c r="V3031"/>
      <c r="W3031"/>
      <c r="X3031"/>
      <c r="Y3031"/>
      <c r="Z3031"/>
      <c r="AA3031"/>
      <c r="AB3031"/>
      <c r="AC3031"/>
      <c r="AD3031"/>
      <c r="AE3031"/>
      <c r="AF3031"/>
      <c r="AG3031"/>
    </row>
    <row r="3032" spans="1:33" hidden="1" x14ac:dyDescent="0.25">
      <c r="A3032"/>
      <c r="B3032"/>
      <c r="C3032"/>
      <c r="D3032"/>
      <c r="E3032"/>
      <c r="F3032"/>
      <c r="G3032"/>
      <c r="H3032"/>
      <c r="I3032"/>
      <c r="J3032"/>
      <c r="K3032"/>
      <c r="L3032"/>
      <c r="M3032"/>
      <c r="N3032"/>
      <c r="O3032"/>
      <c r="P3032"/>
      <c r="Q3032"/>
      <c r="R3032"/>
      <c r="S3032"/>
      <c r="T3032"/>
      <c r="U3032"/>
      <c r="V3032"/>
      <c r="W3032"/>
      <c r="X3032"/>
      <c r="Y3032"/>
      <c r="Z3032"/>
      <c r="AA3032"/>
      <c r="AB3032"/>
      <c r="AC3032"/>
      <c r="AD3032"/>
      <c r="AE3032"/>
      <c r="AF3032"/>
      <c r="AG3032"/>
    </row>
    <row r="3033" spans="1:33" hidden="1" x14ac:dyDescent="0.25">
      <c r="A3033"/>
      <c r="B3033"/>
      <c r="C3033"/>
      <c r="D3033"/>
      <c r="E3033"/>
      <c r="F3033"/>
      <c r="G3033"/>
      <c r="H3033"/>
      <c r="I3033"/>
      <c r="J3033"/>
      <c r="K3033"/>
      <c r="L3033"/>
      <c r="M3033"/>
      <c r="N3033"/>
      <c r="O3033"/>
      <c r="P3033"/>
      <c r="Q3033"/>
      <c r="R3033"/>
      <c r="S3033"/>
      <c r="T3033"/>
      <c r="U3033"/>
      <c r="V3033"/>
      <c r="W3033"/>
      <c r="X3033"/>
      <c r="Y3033"/>
      <c r="Z3033"/>
      <c r="AA3033"/>
      <c r="AB3033"/>
      <c r="AC3033"/>
      <c r="AD3033"/>
      <c r="AE3033"/>
      <c r="AF3033"/>
      <c r="AG3033"/>
    </row>
    <row r="3034" spans="1:33" hidden="1" x14ac:dyDescent="0.25">
      <c r="A3034"/>
      <c r="B3034"/>
      <c r="C3034"/>
      <c r="D3034"/>
      <c r="E3034"/>
      <c r="F3034"/>
      <c r="G3034"/>
      <c r="H3034"/>
      <c r="I3034"/>
      <c r="J3034"/>
      <c r="K3034"/>
      <c r="L3034"/>
      <c r="M3034"/>
      <c r="N3034"/>
      <c r="O3034"/>
      <c r="P3034"/>
      <c r="Q3034"/>
      <c r="R3034"/>
      <c r="S3034"/>
      <c r="T3034"/>
      <c r="U3034"/>
      <c r="V3034"/>
      <c r="W3034"/>
      <c r="X3034"/>
      <c r="Y3034"/>
      <c r="Z3034"/>
      <c r="AA3034"/>
      <c r="AB3034"/>
      <c r="AC3034"/>
      <c r="AD3034"/>
      <c r="AE3034"/>
      <c r="AF3034"/>
      <c r="AG3034"/>
    </row>
    <row r="3035" spans="1:33" hidden="1" x14ac:dyDescent="0.25">
      <c r="A3035"/>
      <c r="B3035"/>
      <c r="C3035"/>
      <c r="D3035"/>
      <c r="E3035"/>
      <c r="F3035"/>
      <c r="G3035"/>
      <c r="H3035"/>
      <c r="I3035"/>
      <c r="J3035"/>
      <c r="K3035"/>
      <c r="L3035"/>
      <c r="M3035"/>
      <c r="N3035"/>
      <c r="O3035"/>
      <c r="P3035"/>
      <c r="Q3035"/>
      <c r="R3035"/>
      <c r="S3035"/>
      <c r="T3035"/>
      <c r="U3035"/>
      <c r="V3035"/>
      <c r="W3035"/>
      <c r="X3035"/>
      <c r="Y3035"/>
      <c r="Z3035"/>
      <c r="AA3035"/>
      <c r="AB3035"/>
      <c r="AC3035"/>
      <c r="AD3035"/>
      <c r="AE3035"/>
      <c r="AF3035"/>
      <c r="AG3035"/>
    </row>
    <row r="3036" spans="1:33" hidden="1" x14ac:dyDescent="0.25">
      <c r="A3036"/>
      <c r="B3036"/>
      <c r="C3036"/>
      <c r="D3036"/>
      <c r="E3036"/>
      <c r="F3036"/>
      <c r="G3036"/>
      <c r="H3036"/>
      <c r="I3036"/>
      <c r="J3036"/>
      <c r="K3036"/>
      <c r="L3036"/>
      <c r="M3036"/>
      <c r="N3036"/>
      <c r="O3036"/>
      <c r="P3036"/>
      <c r="Q3036"/>
      <c r="R3036"/>
      <c r="S3036"/>
      <c r="T3036"/>
      <c r="U3036"/>
      <c r="V3036"/>
      <c r="W3036"/>
      <c r="X3036"/>
      <c r="Y3036"/>
      <c r="Z3036"/>
      <c r="AA3036"/>
      <c r="AB3036"/>
      <c r="AC3036"/>
      <c r="AD3036"/>
      <c r="AE3036"/>
      <c r="AF3036"/>
      <c r="AG3036"/>
    </row>
    <row r="3037" spans="1:33" hidden="1" x14ac:dyDescent="0.25">
      <c r="A3037"/>
      <c r="B3037"/>
      <c r="C3037"/>
      <c r="D3037"/>
      <c r="E3037"/>
      <c r="F3037"/>
      <c r="G3037"/>
      <c r="H3037"/>
      <c r="I3037"/>
      <c r="J3037"/>
      <c r="K3037"/>
      <c r="L3037"/>
      <c r="M3037"/>
      <c r="N3037"/>
      <c r="O3037"/>
      <c r="P3037"/>
      <c r="Q3037"/>
      <c r="R3037"/>
      <c r="S3037"/>
      <c r="T3037"/>
      <c r="U3037"/>
      <c r="V3037"/>
      <c r="W3037"/>
      <c r="X3037"/>
      <c r="Y3037"/>
      <c r="Z3037"/>
      <c r="AA3037"/>
      <c r="AB3037"/>
      <c r="AC3037"/>
      <c r="AD3037"/>
      <c r="AE3037"/>
      <c r="AF3037"/>
      <c r="AG3037"/>
    </row>
    <row r="3038" spans="1:33" hidden="1" x14ac:dyDescent="0.25">
      <c r="A3038"/>
      <c r="B3038"/>
      <c r="C3038"/>
      <c r="D3038"/>
      <c r="E3038"/>
      <c r="F3038"/>
      <c r="G3038"/>
      <c r="H3038"/>
      <c r="I3038"/>
      <c r="J3038"/>
      <c r="K3038"/>
      <c r="L3038"/>
      <c r="M3038"/>
      <c r="N3038"/>
      <c r="O3038"/>
      <c r="P3038"/>
      <c r="Q3038"/>
      <c r="R3038"/>
      <c r="S3038"/>
      <c r="T3038"/>
      <c r="U3038"/>
      <c r="V3038"/>
      <c r="W3038"/>
      <c r="X3038"/>
      <c r="Y3038"/>
      <c r="Z3038"/>
      <c r="AA3038"/>
      <c r="AB3038"/>
      <c r="AC3038"/>
      <c r="AD3038"/>
      <c r="AE3038"/>
      <c r="AF3038"/>
      <c r="AG3038"/>
    </row>
    <row r="3039" spans="1:33" hidden="1" x14ac:dyDescent="0.25">
      <c r="A3039"/>
      <c r="B3039"/>
      <c r="C3039"/>
      <c r="D3039"/>
      <c r="E3039"/>
      <c r="F3039"/>
      <c r="G3039"/>
      <c r="H3039"/>
      <c r="I3039"/>
      <c r="J3039"/>
      <c r="K3039"/>
      <c r="L3039"/>
      <c r="M3039"/>
      <c r="N3039"/>
      <c r="O3039"/>
      <c r="P3039"/>
      <c r="Q3039"/>
      <c r="R3039"/>
      <c r="S3039"/>
      <c r="T3039"/>
      <c r="U3039"/>
      <c r="V3039"/>
      <c r="W3039"/>
      <c r="X3039"/>
      <c r="Y3039"/>
      <c r="Z3039"/>
      <c r="AA3039"/>
      <c r="AB3039"/>
      <c r="AC3039"/>
      <c r="AD3039"/>
      <c r="AE3039"/>
      <c r="AF3039"/>
      <c r="AG3039"/>
    </row>
    <row r="3040" spans="1:33" hidden="1" x14ac:dyDescent="0.25">
      <c r="A3040"/>
      <c r="B3040"/>
      <c r="C3040"/>
      <c r="D3040"/>
      <c r="E3040"/>
      <c r="F3040"/>
      <c r="G3040"/>
      <c r="H3040"/>
      <c r="I3040"/>
      <c r="J3040"/>
      <c r="K3040"/>
      <c r="L3040"/>
      <c r="M3040"/>
      <c r="N3040"/>
      <c r="O3040"/>
      <c r="P3040"/>
      <c r="Q3040"/>
      <c r="R3040"/>
      <c r="S3040"/>
      <c r="T3040"/>
      <c r="U3040"/>
      <c r="V3040"/>
      <c r="W3040"/>
      <c r="X3040"/>
      <c r="Y3040"/>
      <c r="Z3040"/>
      <c r="AA3040"/>
      <c r="AB3040"/>
      <c r="AC3040"/>
      <c r="AD3040"/>
      <c r="AE3040"/>
      <c r="AF3040"/>
      <c r="AG3040"/>
    </row>
    <row r="3041" spans="1:33" hidden="1" x14ac:dyDescent="0.25">
      <c r="A3041"/>
      <c r="B3041"/>
      <c r="C3041"/>
      <c r="D3041"/>
      <c r="E3041"/>
      <c r="F3041"/>
      <c r="G3041"/>
      <c r="H3041"/>
      <c r="I3041"/>
      <c r="J3041"/>
      <c r="K3041"/>
      <c r="L3041"/>
      <c r="M3041"/>
      <c r="N3041"/>
      <c r="O3041"/>
      <c r="P3041"/>
      <c r="Q3041"/>
      <c r="R3041"/>
      <c r="S3041"/>
      <c r="T3041"/>
      <c r="U3041"/>
      <c r="V3041"/>
      <c r="W3041"/>
      <c r="X3041"/>
      <c r="Y3041"/>
      <c r="Z3041"/>
      <c r="AA3041"/>
      <c r="AB3041"/>
      <c r="AC3041"/>
      <c r="AD3041"/>
      <c r="AE3041"/>
      <c r="AF3041"/>
      <c r="AG3041"/>
    </row>
    <row r="3042" spans="1:33" hidden="1" x14ac:dyDescent="0.25">
      <c r="A3042"/>
      <c r="B3042"/>
      <c r="C3042"/>
      <c r="D3042"/>
      <c r="E3042"/>
      <c r="F3042"/>
      <c r="G3042"/>
      <c r="H3042"/>
      <c r="I3042"/>
      <c r="J3042"/>
      <c r="K3042"/>
      <c r="L3042"/>
      <c r="M3042"/>
      <c r="N3042"/>
      <c r="O3042"/>
      <c r="P3042"/>
      <c r="Q3042"/>
      <c r="R3042"/>
      <c r="S3042"/>
      <c r="T3042"/>
      <c r="U3042"/>
      <c r="V3042"/>
      <c r="W3042"/>
      <c r="X3042"/>
      <c r="Y3042"/>
      <c r="Z3042"/>
      <c r="AA3042"/>
      <c r="AB3042"/>
      <c r="AC3042"/>
      <c r="AD3042"/>
      <c r="AE3042"/>
      <c r="AF3042"/>
      <c r="AG3042"/>
    </row>
    <row r="3043" spans="1:33" hidden="1" x14ac:dyDescent="0.25">
      <c r="A3043"/>
      <c r="B3043"/>
      <c r="C3043"/>
      <c r="D3043"/>
      <c r="E3043"/>
      <c r="F3043"/>
      <c r="G3043"/>
      <c r="H3043"/>
      <c r="I3043"/>
      <c r="J3043"/>
      <c r="K3043"/>
      <c r="L3043"/>
      <c r="M3043"/>
      <c r="N3043"/>
      <c r="O3043"/>
      <c r="P3043"/>
      <c r="Q3043"/>
      <c r="R3043"/>
      <c r="S3043"/>
      <c r="T3043"/>
      <c r="U3043"/>
      <c r="V3043"/>
      <c r="W3043"/>
      <c r="X3043"/>
      <c r="Y3043"/>
      <c r="Z3043"/>
      <c r="AA3043"/>
      <c r="AB3043"/>
      <c r="AC3043"/>
      <c r="AD3043"/>
      <c r="AE3043"/>
      <c r="AF3043"/>
      <c r="AG3043"/>
    </row>
    <row r="3044" spans="1:33" hidden="1" x14ac:dyDescent="0.25">
      <c r="A3044"/>
      <c r="B3044"/>
      <c r="C3044"/>
      <c r="D3044"/>
      <c r="E3044"/>
      <c r="F3044"/>
      <c r="G3044"/>
      <c r="H3044"/>
      <c r="I3044"/>
      <c r="J3044"/>
      <c r="K3044"/>
      <c r="L3044"/>
      <c r="M3044"/>
      <c r="N3044"/>
      <c r="O3044"/>
      <c r="P3044"/>
      <c r="Q3044"/>
      <c r="R3044"/>
      <c r="S3044"/>
      <c r="T3044"/>
      <c r="U3044"/>
      <c r="V3044"/>
      <c r="W3044"/>
      <c r="X3044"/>
      <c r="Y3044"/>
      <c r="Z3044"/>
      <c r="AA3044"/>
      <c r="AB3044"/>
      <c r="AC3044"/>
      <c r="AD3044"/>
      <c r="AE3044"/>
      <c r="AF3044"/>
      <c r="AG3044"/>
    </row>
    <row r="3045" spans="1:33" hidden="1" x14ac:dyDescent="0.25">
      <c r="A3045"/>
      <c r="B3045"/>
      <c r="C3045"/>
      <c r="D3045"/>
      <c r="E3045"/>
      <c r="F3045"/>
      <c r="G3045"/>
      <c r="H3045"/>
      <c r="I3045"/>
      <c r="J3045"/>
      <c r="K3045"/>
      <c r="L3045"/>
      <c r="M3045"/>
      <c r="N3045"/>
      <c r="O3045"/>
      <c r="P3045"/>
      <c r="Q3045"/>
      <c r="R3045"/>
      <c r="S3045"/>
      <c r="T3045"/>
      <c r="U3045"/>
      <c r="V3045"/>
      <c r="W3045"/>
      <c r="X3045"/>
      <c r="Y3045"/>
      <c r="Z3045"/>
      <c r="AA3045"/>
      <c r="AB3045"/>
      <c r="AC3045"/>
      <c r="AD3045"/>
      <c r="AE3045"/>
      <c r="AF3045"/>
      <c r="AG3045"/>
    </row>
    <row r="3046" spans="1:33" hidden="1" x14ac:dyDescent="0.25">
      <c r="A3046"/>
      <c r="B3046"/>
      <c r="C3046"/>
      <c r="D3046"/>
      <c r="E3046"/>
      <c r="F3046"/>
      <c r="G3046"/>
      <c r="H3046"/>
      <c r="I3046"/>
      <c r="J3046"/>
      <c r="K3046"/>
      <c r="L3046"/>
      <c r="M3046"/>
      <c r="N3046"/>
      <c r="O3046"/>
      <c r="P3046"/>
      <c r="Q3046"/>
      <c r="R3046"/>
      <c r="S3046"/>
      <c r="T3046"/>
      <c r="U3046"/>
      <c r="V3046"/>
      <c r="W3046"/>
      <c r="X3046"/>
      <c r="Y3046"/>
      <c r="Z3046"/>
      <c r="AA3046"/>
      <c r="AB3046"/>
      <c r="AC3046"/>
      <c r="AD3046"/>
      <c r="AE3046"/>
      <c r="AF3046"/>
      <c r="AG3046"/>
    </row>
  </sheetData>
  <autoFilter ref="A1:AF3046">
    <filterColumn colId="3">
      <customFilters>
        <customFilter operator="notEqual" val=" "/>
      </customFilters>
    </filterColumn>
  </autoFilter>
  <sortState ref="A4:AF3000">
    <sortCondition ref="B4:B3000"/>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50"/>
  <sheetViews>
    <sheetView workbookViewId="0">
      <selection activeCell="H16" sqref="H16"/>
    </sheetView>
  </sheetViews>
  <sheetFormatPr defaultRowHeight="15" x14ac:dyDescent="0.25"/>
  <cols>
    <col min="1" max="1" width="9.140625" customWidth="1"/>
    <col min="2" max="2" width="37.42578125" bestFit="1" customWidth="1"/>
  </cols>
  <sheetData>
    <row r="1" spans="1:32" x14ac:dyDescent="0.25">
      <c r="B1" s="25"/>
      <c r="C1" s="25"/>
      <c r="D1" s="44"/>
      <c r="E1" s="44"/>
      <c r="F1" s="25"/>
      <c r="G1" s="27"/>
      <c r="H1" s="27"/>
      <c r="I1" s="25"/>
      <c r="J1" s="25"/>
      <c r="K1" s="25"/>
      <c r="L1" s="25"/>
      <c r="M1" s="25"/>
      <c r="N1" s="25"/>
      <c r="O1" s="25"/>
      <c r="P1" s="25"/>
      <c r="Q1" s="25"/>
      <c r="R1" s="25"/>
      <c r="S1" s="58"/>
      <c r="T1" s="63"/>
      <c r="U1" s="26"/>
      <c r="V1" s="25"/>
      <c r="W1" s="28"/>
      <c r="X1" s="29"/>
      <c r="Y1" s="30"/>
      <c r="Z1" s="25"/>
      <c r="AA1" s="25"/>
      <c r="AB1" s="25"/>
      <c r="AC1" s="25"/>
      <c r="AD1" s="25"/>
      <c r="AE1" s="24"/>
      <c r="AF1" s="24"/>
    </row>
    <row r="2" spans="1:32" x14ac:dyDescent="0.25">
      <c r="A2" s="24" t="str">
        <f>IF(D2="","",(B2&amp;"|"&amp;C2&amp;"|"&amp;D2&amp;"|"&amp;E2&amp;"|"&amp;F2&amp;"|"&amp;G2&amp;"|"&amp;H2&amp;"|"&amp;I2&amp;"|"&amp;J2&amp;"|"&amp;K2&amp;"|"&amp;L2&amp;"|"&amp;M2&amp;"|"&amp;N2&amp;"|"&amp;O2&amp;"|"&amp;P2&amp;"|"&amp;Q2&amp;"|"&amp;R2&amp;"|"&amp;S2&amp;"|"&amp;T2&amp;"|"&amp;U2&amp;"|"&amp;V2&amp;"|"&amp;W2&amp;"|"&amp;X2&amp;"|"&amp;Y2&amp;"|"&amp;Z2&amp;"|"&amp;AA2&amp;"|"&amp;AB2&amp;"|"&amp;AC2&amp;"|"&amp;AD2&amp;"|"&amp;AE2&amp;"|"&amp;AF2&amp;"|"))</f>
        <v>Abramites eques|Eques Headstander |22|26||6,5|7||4|16||||||||208,2||12-15|Omnivore|Yes|No||Peaceful|Bottom levels|Mature females tend to be plumper in body shape than the males.|2|No|||</v>
      </c>
      <c r="B2" s="10" t="s">
        <v>29</v>
      </c>
      <c r="C2" s="3" t="s">
        <v>102</v>
      </c>
      <c r="D2" s="51">
        <v>22</v>
      </c>
      <c r="E2" s="55">
        <v>26</v>
      </c>
      <c r="F2" s="31"/>
      <c r="G2" s="3">
        <v>6.5</v>
      </c>
      <c r="H2" s="31">
        <v>7</v>
      </c>
      <c r="I2" s="3"/>
      <c r="J2" s="3">
        <v>4</v>
      </c>
      <c r="K2" s="31">
        <v>16</v>
      </c>
      <c r="L2" s="3"/>
      <c r="M2" s="3"/>
      <c r="N2" s="3"/>
      <c r="O2" s="3"/>
      <c r="P2" s="3"/>
      <c r="Q2" s="3"/>
      <c r="R2" s="3"/>
      <c r="S2" s="58">
        <v>208.2</v>
      </c>
      <c r="T2" s="64"/>
      <c r="U2" s="32" t="s">
        <v>1750</v>
      </c>
      <c r="V2" s="4" t="s">
        <v>31</v>
      </c>
      <c r="W2" s="14" t="s">
        <v>32</v>
      </c>
      <c r="X2" s="11" t="s">
        <v>33</v>
      </c>
      <c r="Y2" s="9"/>
      <c r="Z2" s="11" t="s">
        <v>34</v>
      </c>
      <c r="AA2" s="4" t="s">
        <v>41</v>
      </c>
      <c r="AB2" s="31" t="s">
        <v>36</v>
      </c>
      <c r="AC2" s="7" t="s">
        <v>1751</v>
      </c>
      <c r="AD2" s="3" t="s">
        <v>33</v>
      </c>
      <c r="AE2" s="25"/>
      <c r="AF2" s="25"/>
    </row>
    <row r="3" spans="1:32" x14ac:dyDescent="0.25">
      <c r="A3" s="24" t="str">
        <f t="shared" ref="A3:A66" si="0">IF(D3="","",(B3&amp;"|"&amp;C3&amp;"|"&amp;D3&amp;"|"&amp;E3&amp;"|"&amp;F3&amp;"|"&amp;G3&amp;"|"&amp;H3&amp;"|"&amp;I3&amp;"|"&amp;J3&amp;"|"&amp;K3&amp;"|"&amp;L3&amp;"|"&amp;M3&amp;"|"&amp;N3&amp;"|"&amp;O3&amp;"|"&amp;P3&amp;"|"&amp;Q3&amp;"|"&amp;R3&amp;"|"&amp;S3&amp;"|"&amp;T3&amp;"|"&amp;U3&amp;"|"&amp;V3&amp;"|"&amp;W3&amp;"|"&amp;X3&amp;"|"&amp;Y3&amp;"|"&amp;Z3&amp;"|"&amp;AA3&amp;"|"&amp;AB3&amp;"|"&amp;AC3&amp;"|"&amp;AD3&amp;"|"&amp;AE3&amp;"|"&amp;AF3&amp;"|"))</f>
        <v>Abramites hypselonotus|High-Backed Headstander |24|28||6|7,5||2|18||||||||113,6|100|12.7-15.2|Omnivore|Yes|No||Peaceful|Top and Mid|Mature females tend to be plumper in body shape than the males.|1|No|||</v>
      </c>
      <c r="B3" s="10" t="s">
        <v>37</v>
      </c>
      <c r="C3" s="3" t="s">
        <v>30</v>
      </c>
      <c r="D3" s="51">
        <v>24</v>
      </c>
      <c r="E3" s="55">
        <v>28</v>
      </c>
      <c r="F3" s="4"/>
      <c r="G3" s="3">
        <v>6</v>
      </c>
      <c r="H3" s="31">
        <v>7.5</v>
      </c>
      <c r="I3" s="3"/>
      <c r="J3" s="3">
        <v>2</v>
      </c>
      <c r="K3" s="3">
        <v>18</v>
      </c>
      <c r="L3" s="3"/>
      <c r="M3" s="3"/>
      <c r="N3" s="3"/>
      <c r="O3" s="3"/>
      <c r="P3" s="3"/>
      <c r="Q3" s="3"/>
      <c r="R3" s="3"/>
      <c r="S3" s="58">
        <v>113.6</v>
      </c>
      <c r="T3" s="64">
        <v>100</v>
      </c>
      <c r="U3" s="32" t="s">
        <v>1752</v>
      </c>
      <c r="V3" s="4" t="s">
        <v>31</v>
      </c>
      <c r="W3" s="14" t="s">
        <v>32</v>
      </c>
      <c r="X3" s="11" t="s">
        <v>33</v>
      </c>
      <c r="Y3" s="9"/>
      <c r="Z3" s="11" t="s">
        <v>34</v>
      </c>
      <c r="AA3" s="4" t="s">
        <v>35</v>
      </c>
      <c r="AB3" s="31" t="s">
        <v>36</v>
      </c>
      <c r="AC3" s="3">
        <v>1</v>
      </c>
      <c r="AD3" s="3" t="s">
        <v>33</v>
      </c>
      <c r="AE3" s="25"/>
      <c r="AF3" s="25"/>
    </row>
    <row r="4" spans="1:32" x14ac:dyDescent="0.25">
      <c r="A4" s="24" t="str">
        <f t="shared" si="0"/>
        <v>Acanthicus Adonis|L-155|21|24||6,5|7||5|18||||||||400||40|||||Peaceful|Bottom||||1||</v>
      </c>
      <c r="B4" s="42" t="s">
        <v>39</v>
      </c>
      <c r="C4" s="42" t="s">
        <v>1766</v>
      </c>
      <c r="D4" s="52">
        <v>21</v>
      </c>
      <c r="E4" s="52">
        <v>24</v>
      </c>
      <c r="F4" s="42"/>
      <c r="G4" s="42">
        <v>6.5</v>
      </c>
      <c r="H4" s="42">
        <v>7</v>
      </c>
      <c r="I4" s="42"/>
      <c r="J4" s="42">
        <v>5</v>
      </c>
      <c r="K4" s="42">
        <v>18</v>
      </c>
      <c r="L4" s="42"/>
      <c r="M4" s="42"/>
      <c r="N4" s="42"/>
      <c r="O4" s="42"/>
      <c r="P4" s="42"/>
      <c r="Q4" s="42"/>
      <c r="R4" s="42"/>
      <c r="S4" s="65">
        <v>400</v>
      </c>
      <c r="T4" s="66"/>
      <c r="U4" s="42">
        <v>40</v>
      </c>
      <c r="V4" s="42"/>
      <c r="W4" s="47"/>
      <c r="X4" s="42"/>
      <c r="Y4" s="49"/>
      <c r="Z4" s="42" t="s">
        <v>34</v>
      </c>
      <c r="AA4" s="42" t="s">
        <v>1248</v>
      </c>
      <c r="AB4" s="42"/>
      <c r="AC4" s="42"/>
      <c r="AD4" s="42"/>
      <c r="AE4" s="42">
        <v>1</v>
      </c>
      <c r="AF4" s="42"/>
    </row>
    <row r="5" spans="1:32" x14ac:dyDescent="0.25">
      <c r="A5" s="24" t="str">
        <f t="shared" si="0"/>
        <v>Acanthicus sp "L193"|L193 |22,8|25,6||6|7,5||2|20||||||||378,5||50.8-61|Omnivore||No||Peaceful|||1||||</v>
      </c>
      <c r="B5" s="10" t="s">
        <v>40</v>
      </c>
      <c r="C5" s="3" t="s">
        <v>38</v>
      </c>
      <c r="D5" s="51">
        <v>22.8</v>
      </c>
      <c r="E5" s="55">
        <v>25.6</v>
      </c>
      <c r="F5" s="31"/>
      <c r="G5" s="3">
        <v>6</v>
      </c>
      <c r="H5" s="31">
        <v>7.5</v>
      </c>
      <c r="I5" s="3"/>
      <c r="J5" s="3">
        <v>2</v>
      </c>
      <c r="K5" s="3">
        <v>20</v>
      </c>
      <c r="L5" s="3"/>
      <c r="M5" s="3"/>
      <c r="N5" s="3"/>
      <c r="O5" s="3"/>
      <c r="P5" s="3"/>
      <c r="Q5" s="3"/>
      <c r="R5" s="3"/>
      <c r="S5" s="58">
        <v>378.5</v>
      </c>
      <c r="T5" s="64"/>
      <c r="U5" s="32" t="s">
        <v>1753</v>
      </c>
      <c r="V5" s="4" t="s">
        <v>31</v>
      </c>
      <c r="W5" s="8"/>
      <c r="X5" s="11" t="s">
        <v>33</v>
      </c>
      <c r="Y5" s="9"/>
      <c r="Z5" s="11" t="s">
        <v>34</v>
      </c>
      <c r="AA5" s="25"/>
      <c r="AB5" s="31"/>
      <c r="AC5" s="31">
        <v>1</v>
      </c>
      <c r="AD5" s="31"/>
      <c r="AE5" s="25"/>
      <c r="AF5" s="25"/>
    </row>
    <row r="6" spans="1:32" x14ac:dyDescent="0.25">
      <c r="A6" s="24" t="str">
        <f t="shared" si="0"/>
        <v>Acanthocobitis botia|Eye Spot Loach |24|26||7|7,2||10|18||||||||94,6||9-11|Omnivore|No|No||Peaceful|Bottom levels|Females are rounder.|2|very rarely|||</v>
      </c>
      <c r="B6" s="10" t="s">
        <v>44</v>
      </c>
      <c r="C6" s="3" t="s">
        <v>1754</v>
      </c>
      <c r="D6" s="51">
        <v>24</v>
      </c>
      <c r="E6" s="55">
        <v>26</v>
      </c>
      <c r="F6" s="31"/>
      <c r="G6" s="3">
        <v>7</v>
      </c>
      <c r="H6" s="31">
        <v>7.2</v>
      </c>
      <c r="I6" s="3"/>
      <c r="J6" s="3">
        <v>10</v>
      </c>
      <c r="K6" s="3">
        <v>18</v>
      </c>
      <c r="L6" s="3"/>
      <c r="M6" s="3"/>
      <c r="N6" s="3"/>
      <c r="O6" s="3"/>
      <c r="P6" s="3"/>
      <c r="Q6" s="3"/>
      <c r="R6" s="3"/>
      <c r="S6" s="58">
        <v>94.6</v>
      </c>
      <c r="T6" s="64"/>
      <c r="U6" s="2" t="s">
        <v>1755</v>
      </c>
      <c r="V6" s="4" t="s">
        <v>31</v>
      </c>
      <c r="W6" s="8" t="s">
        <v>33</v>
      </c>
      <c r="X6" s="11" t="s">
        <v>33</v>
      </c>
      <c r="Y6" s="9"/>
      <c r="Z6" s="11" t="s">
        <v>34</v>
      </c>
      <c r="AA6" s="4" t="s">
        <v>41</v>
      </c>
      <c r="AB6" s="25" t="s">
        <v>42</v>
      </c>
      <c r="AC6" s="3">
        <v>2</v>
      </c>
      <c r="AD6" s="25" t="s">
        <v>43</v>
      </c>
      <c r="AE6" s="25"/>
      <c r="AF6" s="25"/>
    </row>
    <row r="7" spans="1:32" x14ac:dyDescent="0.25">
      <c r="A7" s="24" t="str">
        <f t="shared" si="0"/>
        <v>Acanthocobitis rubidipinnis|Cherry Fin Loach |20|25||6,5|7,2||5|12||||||||208,2||10.2-12.7|Omnivore|No|No|||Bottom levels|males will show coloured dorsal and caudal fins and barbel area's.|1|No|||</v>
      </c>
      <c r="B7" s="10" t="s">
        <v>47</v>
      </c>
      <c r="C7" s="3" t="s">
        <v>45</v>
      </c>
      <c r="D7" s="51">
        <v>20</v>
      </c>
      <c r="E7" s="55">
        <v>25</v>
      </c>
      <c r="F7" s="25"/>
      <c r="G7" s="3">
        <v>6.5</v>
      </c>
      <c r="H7" s="31">
        <v>7.2</v>
      </c>
      <c r="I7" s="3"/>
      <c r="J7" s="31">
        <v>5</v>
      </c>
      <c r="K7" s="33">
        <v>12</v>
      </c>
      <c r="L7" s="3"/>
      <c r="M7" s="3"/>
      <c r="N7" s="3"/>
      <c r="O7" s="3"/>
      <c r="P7" s="3"/>
      <c r="Q7" s="3"/>
      <c r="R7" s="3"/>
      <c r="S7" s="58">
        <v>208.2</v>
      </c>
      <c r="T7" s="64"/>
      <c r="U7" s="25" t="s">
        <v>1756</v>
      </c>
      <c r="V7" s="4" t="s">
        <v>31</v>
      </c>
      <c r="W7" s="8" t="s">
        <v>33</v>
      </c>
      <c r="X7" s="11" t="s">
        <v>33</v>
      </c>
      <c r="Y7" s="9"/>
      <c r="Z7" s="4"/>
      <c r="AA7" s="4" t="s">
        <v>41</v>
      </c>
      <c r="AB7" s="25" t="s">
        <v>46</v>
      </c>
      <c r="AC7" s="3">
        <v>1</v>
      </c>
      <c r="AD7" s="3" t="s">
        <v>33</v>
      </c>
      <c r="AE7" s="25"/>
      <c r="AF7" s="25"/>
    </row>
    <row r="8" spans="1:32" x14ac:dyDescent="0.25">
      <c r="A8" s="24" t="str">
        <f t="shared" si="0"/>
        <v>Acanthocobitis urophthalmus|Ocellated Loach |22|28||3|7||6|10||||||||56,8||3-4|Carnivore|No|No||Peaceful|Bottom levels|Mature females tend to be plumper in body shape than the males.|2||||</v>
      </c>
      <c r="B8" s="10" t="s">
        <v>50</v>
      </c>
      <c r="C8" s="3" t="s">
        <v>48</v>
      </c>
      <c r="D8" s="51">
        <v>22</v>
      </c>
      <c r="E8" s="55">
        <v>28</v>
      </c>
      <c r="F8" s="25"/>
      <c r="G8" s="3">
        <v>3</v>
      </c>
      <c r="H8" s="13">
        <v>7</v>
      </c>
      <c r="I8" s="3"/>
      <c r="J8" s="3">
        <v>6</v>
      </c>
      <c r="K8" s="3">
        <v>10</v>
      </c>
      <c r="L8" s="3"/>
      <c r="M8" s="3"/>
      <c r="N8" s="3"/>
      <c r="O8" s="3"/>
      <c r="P8" s="3"/>
      <c r="Q8" s="3"/>
      <c r="R8" s="3"/>
      <c r="S8" s="58">
        <v>56.8</v>
      </c>
      <c r="T8" s="64"/>
      <c r="U8" s="2" t="s">
        <v>1757</v>
      </c>
      <c r="V8" s="4" t="s">
        <v>49</v>
      </c>
      <c r="W8" s="8" t="s">
        <v>33</v>
      </c>
      <c r="X8" s="11" t="s">
        <v>33</v>
      </c>
      <c r="Y8" s="9"/>
      <c r="Z8" s="11" t="s">
        <v>34</v>
      </c>
      <c r="AA8" s="4" t="s">
        <v>41</v>
      </c>
      <c r="AB8" s="31" t="s">
        <v>36</v>
      </c>
      <c r="AC8" s="3">
        <v>2</v>
      </c>
      <c r="AD8" s="3"/>
      <c r="AE8" s="25"/>
      <c r="AF8" s="25"/>
    </row>
    <row r="9" spans="1:32" x14ac:dyDescent="0.25">
      <c r="A9" s="24" t="str">
        <f t="shared" si="0"/>
        <v>Acanthocobitis zonalternans|Zona Loach |18|25||6|7,5||5|12||||||||132,5||6.4-7.6|Omnivore|||||Bottom levels|Males show bright colouration on finage, especially the dorsal fin|1|Easy|||</v>
      </c>
      <c r="B9" s="10" t="s">
        <v>54</v>
      </c>
      <c r="C9" s="3" t="s">
        <v>51</v>
      </c>
      <c r="D9" s="51">
        <v>18</v>
      </c>
      <c r="E9" s="55">
        <v>25</v>
      </c>
      <c r="F9" s="25"/>
      <c r="G9" s="3">
        <v>6</v>
      </c>
      <c r="H9" s="25">
        <v>7.5</v>
      </c>
      <c r="I9" s="3"/>
      <c r="J9" s="3">
        <v>5</v>
      </c>
      <c r="K9" s="3">
        <v>12</v>
      </c>
      <c r="L9" s="3"/>
      <c r="M9" s="3"/>
      <c r="N9" s="3"/>
      <c r="O9" s="3"/>
      <c r="P9" s="3"/>
      <c r="Q9" s="3"/>
      <c r="R9" s="3"/>
      <c r="S9" s="58">
        <v>132.5</v>
      </c>
      <c r="T9" s="64"/>
      <c r="U9" s="25" t="s">
        <v>1758</v>
      </c>
      <c r="V9" s="4" t="s">
        <v>31</v>
      </c>
      <c r="W9" s="8"/>
      <c r="X9" s="3"/>
      <c r="Y9" s="9"/>
      <c r="Z9" s="4"/>
      <c r="AA9" s="4" t="s">
        <v>41</v>
      </c>
      <c r="AB9" s="3" t="s">
        <v>52</v>
      </c>
      <c r="AC9" s="3">
        <v>1</v>
      </c>
      <c r="AD9" s="3" t="s">
        <v>53</v>
      </c>
      <c r="AE9" s="25"/>
      <c r="AF9" s="25"/>
    </row>
    <row r="10" spans="1:32" x14ac:dyDescent="0.25">
      <c r="A10" s="24" t="str">
        <f t="shared" si="0"/>
        <v>Acanthodoras cataphractus|Painted Talking Catfish |21,7|25,6||6|7,4||6|12||||||||94,6||10.2-12.7|Omnivore|No|||Peaceful||Mature females are larger than males and fuller in the mid-section|1||||</v>
      </c>
      <c r="B10" s="10" t="s">
        <v>57</v>
      </c>
      <c r="C10" s="3" t="s">
        <v>55</v>
      </c>
      <c r="D10" s="51">
        <v>21.7</v>
      </c>
      <c r="E10" s="55">
        <v>25.6</v>
      </c>
      <c r="F10" s="25"/>
      <c r="G10" s="3">
        <v>6</v>
      </c>
      <c r="H10" s="25">
        <v>7.4</v>
      </c>
      <c r="I10" s="3"/>
      <c r="J10" s="3">
        <v>6</v>
      </c>
      <c r="K10" s="3">
        <v>12</v>
      </c>
      <c r="L10" s="3"/>
      <c r="M10" s="3"/>
      <c r="N10" s="3"/>
      <c r="O10" s="3"/>
      <c r="P10" s="3"/>
      <c r="Q10" s="3"/>
      <c r="R10" s="3"/>
      <c r="S10" s="58">
        <v>94.6</v>
      </c>
      <c r="T10" s="64"/>
      <c r="U10" s="25" t="s">
        <v>1756</v>
      </c>
      <c r="V10" s="4" t="s">
        <v>31</v>
      </c>
      <c r="W10" s="8" t="s">
        <v>33</v>
      </c>
      <c r="X10" s="3"/>
      <c r="Y10" s="9"/>
      <c r="Z10" s="11" t="s">
        <v>34</v>
      </c>
      <c r="AA10" s="4"/>
      <c r="AB10" s="25" t="s">
        <v>56</v>
      </c>
      <c r="AC10" s="3">
        <v>1</v>
      </c>
      <c r="AD10" s="3"/>
      <c r="AE10" s="25"/>
      <c r="AF10" s="25"/>
    </row>
    <row r="11" spans="1:32" x14ac:dyDescent="0.25">
      <c r="A11" s="24" t="str">
        <f t="shared" si="0"/>
        <v>Acanthodoras spinosissimus|Chocolate Catfish |21,7|25,6||6,4|7,4||6|12||||||||94,6||12.7-15.2|Omnivore||||Peaceful||Mature females should appear more plump than males.|1||||</v>
      </c>
      <c r="B11" s="10" t="s">
        <v>60</v>
      </c>
      <c r="C11" s="3" t="s">
        <v>58</v>
      </c>
      <c r="D11" s="51">
        <v>21.7</v>
      </c>
      <c r="E11" s="55">
        <v>25.6</v>
      </c>
      <c r="F11" s="25"/>
      <c r="G11" s="3">
        <v>6.4</v>
      </c>
      <c r="H11" s="25">
        <v>7.4</v>
      </c>
      <c r="I11" s="3"/>
      <c r="J11" s="3">
        <v>6</v>
      </c>
      <c r="K11" s="3">
        <v>12</v>
      </c>
      <c r="L11" s="3"/>
      <c r="M11" s="3"/>
      <c r="N11" s="3"/>
      <c r="O11" s="3"/>
      <c r="P11" s="3"/>
      <c r="Q11" s="3"/>
      <c r="R11" s="3"/>
      <c r="S11" s="58">
        <v>94.6</v>
      </c>
      <c r="T11" s="64"/>
      <c r="U11" s="25" t="s">
        <v>1752</v>
      </c>
      <c r="V11" s="4" t="s">
        <v>31</v>
      </c>
      <c r="W11" s="8"/>
      <c r="X11" s="3"/>
      <c r="Y11" s="9"/>
      <c r="Z11" s="11" t="s">
        <v>34</v>
      </c>
      <c r="AA11" s="4"/>
      <c r="AB11" s="25" t="s">
        <v>59</v>
      </c>
      <c r="AC11" s="3">
        <v>1</v>
      </c>
      <c r="AD11" s="3"/>
      <c r="AE11" s="25"/>
      <c r="AF11" s="25"/>
    </row>
    <row r="12" spans="1:32" x14ac:dyDescent="0.25">
      <c r="A12" s="24" t="str">
        <f t="shared" si="0"/>
        <v>Acanthopsoides delphax|Delphax Loach |22|27||6,5|7||3|6||||||||75,7||5 - 6|Carnivore|No||||||1||||</v>
      </c>
      <c r="B12" s="10" t="s">
        <v>62</v>
      </c>
      <c r="C12" s="3" t="s">
        <v>61</v>
      </c>
      <c r="D12" s="51">
        <v>22</v>
      </c>
      <c r="E12" s="55">
        <v>27</v>
      </c>
      <c r="F12" s="25"/>
      <c r="G12" s="3">
        <v>6.5</v>
      </c>
      <c r="H12" s="25">
        <v>7</v>
      </c>
      <c r="I12" s="3"/>
      <c r="J12" s="3">
        <v>3</v>
      </c>
      <c r="K12" s="3">
        <v>6</v>
      </c>
      <c r="L12" s="3"/>
      <c r="M12" s="3"/>
      <c r="N12" s="3"/>
      <c r="O12" s="3"/>
      <c r="P12" s="3"/>
      <c r="Q12" s="3"/>
      <c r="R12" s="3"/>
      <c r="S12" s="58">
        <v>75.7</v>
      </c>
      <c r="T12" s="64"/>
      <c r="U12" s="2" t="s">
        <v>1759</v>
      </c>
      <c r="V12" s="4" t="s">
        <v>49</v>
      </c>
      <c r="W12" s="8" t="s">
        <v>33</v>
      </c>
      <c r="X12" s="3"/>
      <c r="Y12" s="9"/>
      <c r="Z12" s="4"/>
      <c r="AA12" s="4"/>
      <c r="AB12" s="3"/>
      <c r="AC12" s="3">
        <v>1</v>
      </c>
      <c r="AD12" s="3"/>
      <c r="AE12" s="25"/>
      <c r="AF12" s="25"/>
    </row>
    <row r="13" spans="1:32" x14ac:dyDescent="0.25">
      <c r="A13" s="24" t="str">
        <f t="shared" si="0"/>
        <v>Acanthopsoides gracilentus|Gracilentus Loach |22|27||6,5|7||3|6||||||||75,7||5 - 6|Carnivore|No||||||1||||</v>
      </c>
      <c r="B13" s="10" t="s">
        <v>64</v>
      </c>
      <c r="C13" s="3" t="s">
        <v>63</v>
      </c>
      <c r="D13" s="51">
        <v>22</v>
      </c>
      <c r="E13" s="55">
        <v>27</v>
      </c>
      <c r="F13" s="25"/>
      <c r="G13" s="3">
        <v>6.5</v>
      </c>
      <c r="H13" s="25">
        <v>7</v>
      </c>
      <c r="I13" s="3"/>
      <c r="J13" s="3">
        <v>3</v>
      </c>
      <c r="K13" s="3">
        <v>6</v>
      </c>
      <c r="L13" s="3"/>
      <c r="M13" s="3"/>
      <c r="N13" s="3"/>
      <c r="O13" s="3"/>
      <c r="P13" s="3"/>
      <c r="Q13" s="3"/>
      <c r="R13" s="3"/>
      <c r="S13" s="58">
        <v>75.7</v>
      </c>
      <c r="T13" s="64"/>
      <c r="U13" s="2" t="s">
        <v>1759</v>
      </c>
      <c r="V13" s="4" t="s">
        <v>49</v>
      </c>
      <c r="W13" s="8" t="s">
        <v>33</v>
      </c>
      <c r="X13" s="3"/>
      <c r="Y13" s="9"/>
      <c r="Z13" s="4"/>
      <c r="AA13" s="4"/>
      <c r="AB13" s="3"/>
      <c r="AC13" s="3">
        <v>1</v>
      </c>
      <c r="AD13" s="3"/>
      <c r="AE13" s="25"/>
      <c r="AF13" s="25"/>
    </row>
    <row r="14" spans="1:32" x14ac:dyDescent="0.25">
      <c r="A14" s="24" t="str">
        <f t="shared" si="0"/>
        <v>Acanthopsoides gracilis|Gracilis Loach |22|27||6,5|7||3|6||||||||75,7||5 - 6|Omnivore|||||||1||||</v>
      </c>
      <c r="B14" s="10" t="s">
        <v>66</v>
      </c>
      <c r="C14" s="3" t="s">
        <v>65</v>
      </c>
      <c r="D14" s="51">
        <v>22</v>
      </c>
      <c r="E14" s="55">
        <v>27</v>
      </c>
      <c r="F14" s="25"/>
      <c r="G14" s="3">
        <v>6.5</v>
      </c>
      <c r="H14" s="25">
        <v>7</v>
      </c>
      <c r="I14" s="3"/>
      <c r="J14" s="3">
        <v>3</v>
      </c>
      <c r="K14" s="3">
        <v>6</v>
      </c>
      <c r="L14" s="3"/>
      <c r="M14" s="3"/>
      <c r="N14" s="3"/>
      <c r="O14" s="3"/>
      <c r="P14" s="3"/>
      <c r="Q14" s="3"/>
      <c r="R14" s="3"/>
      <c r="S14" s="58">
        <v>75.7</v>
      </c>
      <c r="T14" s="64"/>
      <c r="U14" s="2" t="s">
        <v>1759</v>
      </c>
      <c r="V14" s="4" t="s">
        <v>31</v>
      </c>
      <c r="W14" s="8"/>
      <c r="X14" s="3"/>
      <c r="Y14" s="9"/>
      <c r="Z14" s="4"/>
      <c r="AA14" s="4"/>
      <c r="AB14" s="3"/>
      <c r="AC14" s="3">
        <v>1</v>
      </c>
      <c r="AD14" s="3"/>
      <c r="AE14" s="25"/>
      <c r="AF14" s="25"/>
    </row>
    <row r="15" spans="1:32" x14ac:dyDescent="0.25">
      <c r="A15" s="24" t="str">
        <f t="shared" si="0"/>
        <v>Acanthopsoides hapalias|Hapalias Loach |22|27||6,5|7||3|6||||||||75,7||5 - 6|Omnivore|||||||1||||</v>
      </c>
      <c r="B15" s="10" t="s">
        <v>68</v>
      </c>
      <c r="C15" s="3" t="s">
        <v>67</v>
      </c>
      <c r="D15" s="51">
        <v>22</v>
      </c>
      <c r="E15" s="55">
        <v>27</v>
      </c>
      <c r="F15" s="25"/>
      <c r="G15" s="3">
        <v>6.5</v>
      </c>
      <c r="H15" s="25">
        <v>7</v>
      </c>
      <c r="I15" s="3"/>
      <c r="J15" s="3">
        <v>3</v>
      </c>
      <c r="K15" s="3">
        <v>6</v>
      </c>
      <c r="L15" s="3"/>
      <c r="M15" s="3"/>
      <c r="N15" s="3"/>
      <c r="O15" s="3"/>
      <c r="P15" s="3"/>
      <c r="Q15" s="3"/>
      <c r="R15" s="3"/>
      <c r="S15" s="58">
        <v>75.7</v>
      </c>
      <c r="T15" s="64"/>
      <c r="U15" s="2" t="s">
        <v>1759</v>
      </c>
      <c r="V15" s="4" t="s">
        <v>31</v>
      </c>
      <c r="W15" s="8"/>
      <c r="X15" s="3"/>
      <c r="Y15" s="9"/>
      <c r="Z15" s="4"/>
      <c r="AA15" s="4"/>
      <c r="AB15" s="3"/>
      <c r="AC15" s="3">
        <v>1</v>
      </c>
      <c r="AD15" s="3"/>
      <c r="AE15" s="25"/>
      <c r="AF15" s="25"/>
    </row>
    <row r="16" spans="1:32" x14ac:dyDescent="0.25">
      <c r="A16" s="24" t="str">
        <f t="shared" si="0"/>
        <v>Acanthopsoides molobrion|Molo Loach |22|27||6,5|7||3|6||||||||75,7|60|4 - 5|Carnivore|No|||Peaceful||Adult females are typically heavier-bodied and a little larger then males.|1||||</v>
      </c>
      <c r="B16" s="10" t="s">
        <v>71</v>
      </c>
      <c r="C16" s="3" t="s">
        <v>69</v>
      </c>
      <c r="D16" s="51">
        <v>22</v>
      </c>
      <c r="E16" s="55">
        <v>27</v>
      </c>
      <c r="F16" s="25"/>
      <c r="G16" s="3">
        <v>6.5</v>
      </c>
      <c r="H16" s="25">
        <v>7</v>
      </c>
      <c r="I16" s="3"/>
      <c r="J16" s="3">
        <v>3</v>
      </c>
      <c r="K16" s="3">
        <v>6</v>
      </c>
      <c r="L16" s="3"/>
      <c r="M16" s="3"/>
      <c r="N16" s="3"/>
      <c r="O16" s="3"/>
      <c r="P16" s="3"/>
      <c r="Q16" s="3"/>
      <c r="R16" s="3"/>
      <c r="S16" s="58">
        <v>75.7</v>
      </c>
      <c r="T16" s="64">
        <v>60</v>
      </c>
      <c r="U16" s="2" t="s">
        <v>1760</v>
      </c>
      <c r="V16" s="4" t="s">
        <v>49</v>
      </c>
      <c r="W16" s="8" t="s">
        <v>33</v>
      </c>
      <c r="X16" s="3"/>
      <c r="Y16" s="9"/>
      <c r="Z16" s="11" t="s">
        <v>34</v>
      </c>
      <c r="AA16" s="4"/>
      <c r="AB16" s="25" t="s">
        <v>70</v>
      </c>
      <c r="AC16" s="3">
        <v>1</v>
      </c>
      <c r="AD16" s="3"/>
      <c r="AE16" s="25"/>
      <c r="AF16" s="25"/>
    </row>
    <row r="17" spans="1:32" x14ac:dyDescent="0.25">
      <c r="A17" s="24" t="str">
        <f t="shared" si="0"/>
        <v>Acanthopsoides namromensis|Namro Loach |22|27||6,5|7||3|6||||||||75,7||4 - 5|Omnivore|||||||1||||</v>
      </c>
      <c r="B17" s="10" t="s">
        <v>73</v>
      </c>
      <c r="C17" s="3" t="s">
        <v>72</v>
      </c>
      <c r="D17" s="51">
        <v>22</v>
      </c>
      <c r="E17" s="55">
        <v>27</v>
      </c>
      <c r="F17" s="25"/>
      <c r="G17" s="3">
        <v>6.5</v>
      </c>
      <c r="H17" s="25">
        <v>7</v>
      </c>
      <c r="I17" s="3"/>
      <c r="J17" s="3">
        <v>3</v>
      </c>
      <c r="K17" s="3">
        <v>6</v>
      </c>
      <c r="L17" s="3"/>
      <c r="M17" s="3"/>
      <c r="N17" s="3"/>
      <c r="O17" s="3"/>
      <c r="P17" s="3"/>
      <c r="Q17" s="3"/>
      <c r="R17" s="3"/>
      <c r="S17" s="58">
        <v>75.7</v>
      </c>
      <c r="T17" s="64"/>
      <c r="U17" s="2" t="s">
        <v>1760</v>
      </c>
      <c r="V17" s="4" t="s">
        <v>31</v>
      </c>
      <c r="W17" s="8"/>
      <c r="X17" s="3"/>
      <c r="Y17" s="9"/>
      <c r="Z17" s="4"/>
      <c r="AA17" s="4"/>
      <c r="AB17" s="3"/>
      <c r="AC17" s="3">
        <v>1</v>
      </c>
      <c r="AD17" s="3"/>
      <c r="AE17" s="25"/>
      <c r="AF17" s="25"/>
    </row>
    <row r="18" spans="1:32" x14ac:dyDescent="0.25">
      <c r="A18" s="24" t="str">
        <f t="shared" si="0"/>
        <v>Acanthopsoides robertsi|Roberts Loach |22|27||6,5|7||3|6||||||||75,7|60|3 - 6|Omnivore|No|||Peaceful||Adult females are typically heavier-bodied and a little larger then males.|1||||</v>
      </c>
      <c r="B18" s="10" t="s">
        <v>75</v>
      </c>
      <c r="C18" s="3" t="s">
        <v>74</v>
      </c>
      <c r="D18" s="51">
        <v>22</v>
      </c>
      <c r="E18" s="55">
        <v>27</v>
      </c>
      <c r="F18" s="25"/>
      <c r="G18" s="3">
        <v>6.5</v>
      </c>
      <c r="H18" s="25">
        <v>7</v>
      </c>
      <c r="I18" s="3"/>
      <c r="J18" s="3">
        <v>3</v>
      </c>
      <c r="K18" s="3">
        <v>6</v>
      </c>
      <c r="L18" s="3"/>
      <c r="M18" s="3"/>
      <c r="N18" s="3"/>
      <c r="O18" s="3"/>
      <c r="P18" s="3"/>
      <c r="Q18" s="3"/>
      <c r="R18" s="3"/>
      <c r="S18" s="58">
        <v>75.7</v>
      </c>
      <c r="T18" s="64">
        <v>60</v>
      </c>
      <c r="U18" s="2" t="s">
        <v>1761</v>
      </c>
      <c r="V18" s="4" t="s">
        <v>31</v>
      </c>
      <c r="W18" s="8" t="s">
        <v>33</v>
      </c>
      <c r="X18" s="3"/>
      <c r="Y18" s="9"/>
      <c r="Z18" s="11" t="s">
        <v>34</v>
      </c>
      <c r="AA18" s="4"/>
      <c r="AB18" s="25" t="s">
        <v>70</v>
      </c>
      <c r="AC18" s="3">
        <v>1</v>
      </c>
      <c r="AD18" s="3"/>
      <c r="AE18" s="25"/>
      <c r="AF18" s="25"/>
    </row>
    <row r="19" spans="1:32" x14ac:dyDescent="0.25">
      <c r="A19" s="24" t="str">
        <f t="shared" si="0"/>
        <v>Acanthorhodeus asmussi|Russian Bitterling |18|22||7|7,5||6|15||||||||113,6||12.7-15.2|Omnivore|No|||||Mature females may appear more full in the belly than males.|1||||</v>
      </c>
      <c r="B19" s="10" t="s">
        <v>78</v>
      </c>
      <c r="C19" s="3" t="s">
        <v>76</v>
      </c>
      <c r="D19" s="51">
        <v>18</v>
      </c>
      <c r="E19" s="55">
        <v>22</v>
      </c>
      <c r="F19" s="25"/>
      <c r="G19" s="3">
        <v>7</v>
      </c>
      <c r="H19" s="25">
        <v>7.5</v>
      </c>
      <c r="I19" s="3"/>
      <c r="J19" s="3">
        <v>6</v>
      </c>
      <c r="K19" s="3">
        <v>15</v>
      </c>
      <c r="L19" s="3"/>
      <c r="M19" s="3"/>
      <c r="N19" s="3"/>
      <c r="O19" s="3"/>
      <c r="P19" s="3"/>
      <c r="Q19" s="3"/>
      <c r="R19" s="3"/>
      <c r="S19" s="58">
        <v>113.6</v>
      </c>
      <c r="T19" s="64"/>
      <c r="U19" s="25" t="s">
        <v>1752</v>
      </c>
      <c r="V19" s="4" t="s">
        <v>31</v>
      </c>
      <c r="W19" s="8" t="s">
        <v>33</v>
      </c>
      <c r="X19" s="3"/>
      <c r="Y19" s="9"/>
      <c r="Z19" s="4"/>
      <c r="AA19" s="4"/>
      <c r="AB19" s="25" t="s">
        <v>77</v>
      </c>
      <c r="AC19" s="3">
        <v>1</v>
      </c>
      <c r="AD19" s="3"/>
      <c r="AE19" s="25"/>
      <c r="AF19" s="25"/>
    </row>
    <row r="20" spans="1:32" x14ac:dyDescent="0.25">
      <c r="A20" s="24" t="str">
        <f t="shared" si="0"/>
        <v>Acantopsis arenae |Arena Loach |20|22,2||6,5|7||5|10||||||||75,7||4 - 5|Omnivore|||||||1||||</v>
      </c>
      <c r="B20" s="10" t="s">
        <v>80</v>
      </c>
      <c r="C20" s="3" t="s">
        <v>79</v>
      </c>
      <c r="D20" s="51">
        <v>20</v>
      </c>
      <c r="E20" s="55">
        <v>22.2</v>
      </c>
      <c r="F20" s="25"/>
      <c r="G20" s="3">
        <v>6.5</v>
      </c>
      <c r="H20" s="25">
        <v>7</v>
      </c>
      <c r="I20" s="3"/>
      <c r="J20" s="3">
        <v>5</v>
      </c>
      <c r="K20" s="3">
        <v>10</v>
      </c>
      <c r="L20" s="3"/>
      <c r="M20" s="3"/>
      <c r="N20" s="3"/>
      <c r="O20" s="3"/>
      <c r="P20" s="3"/>
      <c r="Q20" s="3"/>
      <c r="R20" s="3"/>
      <c r="S20" s="58">
        <v>75.7</v>
      </c>
      <c r="T20" s="64"/>
      <c r="U20" s="2" t="s">
        <v>1760</v>
      </c>
      <c r="V20" s="4" t="s">
        <v>31</v>
      </c>
      <c r="W20" s="8"/>
      <c r="X20" s="3"/>
      <c r="Y20" s="9"/>
      <c r="Z20" s="4"/>
      <c r="AA20" s="4"/>
      <c r="AB20" s="3"/>
      <c r="AC20" s="3">
        <v>1</v>
      </c>
      <c r="AD20" s="3"/>
      <c r="AE20" s="25"/>
      <c r="AF20" s="25"/>
    </row>
    <row r="21" spans="1:32" x14ac:dyDescent="0.25">
      <c r="A21" s="24" t="str">
        <f t="shared" si="0"/>
        <v>Acantopsis Choirorhynchos|Horseface Loach|20|24||6|7,5||15|20||||||||||||||||||||||</v>
      </c>
      <c r="B21" s="25" t="s">
        <v>86</v>
      </c>
      <c r="C21" s="25" t="s">
        <v>87</v>
      </c>
      <c r="D21" s="44">
        <v>20</v>
      </c>
      <c r="E21" s="44">
        <v>24</v>
      </c>
      <c r="F21" s="25"/>
      <c r="G21" s="27">
        <v>6</v>
      </c>
      <c r="H21" s="27">
        <v>7.5</v>
      </c>
      <c r="I21" s="25"/>
      <c r="J21" s="25">
        <v>15</v>
      </c>
      <c r="K21" s="25">
        <v>20</v>
      </c>
      <c r="L21" s="25"/>
      <c r="M21" s="25"/>
      <c r="N21" s="25"/>
      <c r="O21" s="25"/>
      <c r="P21" s="25"/>
      <c r="Q21" s="25"/>
      <c r="R21" s="25"/>
      <c r="S21" s="58"/>
      <c r="T21" s="63"/>
      <c r="U21" s="26"/>
      <c r="V21" s="25"/>
      <c r="W21" s="28"/>
      <c r="X21" s="29"/>
      <c r="Y21" s="30"/>
      <c r="Z21" s="25"/>
      <c r="AA21" s="25"/>
      <c r="AB21" s="25"/>
      <c r="AC21" s="25"/>
      <c r="AD21" s="25"/>
      <c r="AE21" s="25"/>
      <c r="AF21" s="25"/>
    </row>
    <row r="22" spans="1:32" x14ac:dyDescent="0.25">
      <c r="A22" s="24" t="str">
        <f t="shared" si="0"/>
        <v>Acantopsis choirorhynchos|Horsefaced Loach |25|27,8||6,5|7,8||6|10||||||||246,1|120|20.3-30.5|Omnivore|No||||Bottom levels|Females are mostly larger than the males with a broader abdomen. Mature females may also have more of a reddish colour while the males are more silver/grey.|2|No|||</v>
      </c>
      <c r="B22" s="10" t="s">
        <v>83</v>
      </c>
      <c r="C22" s="3" t="s">
        <v>81</v>
      </c>
      <c r="D22" s="51">
        <v>25</v>
      </c>
      <c r="E22" s="55">
        <v>27.8</v>
      </c>
      <c r="F22" s="25"/>
      <c r="G22" s="3">
        <v>6.5</v>
      </c>
      <c r="H22" s="25">
        <v>7.8</v>
      </c>
      <c r="I22" s="3"/>
      <c r="J22" s="3">
        <v>6</v>
      </c>
      <c r="K22" s="3">
        <v>10</v>
      </c>
      <c r="L22" s="3"/>
      <c r="M22" s="3"/>
      <c r="N22" s="3"/>
      <c r="O22" s="3"/>
      <c r="P22" s="3"/>
      <c r="Q22" s="3"/>
      <c r="R22" s="3"/>
      <c r="S22" s="58">
        <v>246.1</v>
      </c>
      <c r="T22" s="64">
        <v>120</v>
      </c>
      <c r="U22" s="25" t="s">
        <v>1762</v>
      </c>
      <c r="V22" s="4" t="s">
        <v>31</v>
      </c>
      <c r="W22" s="8" t="s">
        <v>33</v>
      </c>
      <c r="X22" s="3"/>
      <c r="Y22" s="9"/>
      <c r="Z22" s="4"/>
      <c r="AA22" s="4" t="s">
        <v>41</v>
      </c>
      <c r="AB22" s="25" t="s">
        <v>82</v>
      </c>
      <c r="AC22" s="3">
        <v>2</v>
      </c>
      <c r="AD22" s="3" t="s">
        <v>33</v>
      </c>
      <c r="AE22" s="25"/>
      <c r="AF22" s="25"/>
    </row>
    <row r="23" spans="1:32" x14ac:dyDescent="0.25">
      <c r="A23" s="24" t="str">
        <f t="shared" si="0"/>
        <v>Acantopsis Choirorhynchos|Horseface Loach|20|24||6|7,5||15|20||||||||300||30|Carnivore||||Peaceful|Bottom||||4||</v>
      </c>
      <c r="B23" s="42" t="s">
        <v>86</v>
      </c>
      <c r="C23" s="42" t="s">
        <v>87</v>
      </c>
      <c r="D23" s="52">
        <v>20</v>
      </c>
      <c r="E23" s="52">
        <v>24</v>
      </c>
      <c r="F23" s="42"/>
      <c r="G23" s="42">
        <v>6</v>
      </c>
      <c r="H23" s="42">
        <v>7.5</v>
      </c>
      <c r="I23" s="42"/>
      <c r="J23" s="42">
        <v>15</v>
      </c>
      <c r="K23" s="42">
        <v>20</v>
      </c>
      <c r="L23" s="42"/>
      <c r="M23" s="42"/>
      <c r="N23" s="42"/>
      <c r="O23" s="42"/>
      <c r="P23" s="42"/>
      <c r="Q23" s="42"/>
      <c r="R23" s="42"/>
      <c r="S23" s="65">
        <v>300</v>
      </c>
      <c r="T23" s="66"/>
      <c r="U23" s="42">
        <v>30</v>
      </c>
      <c r="V23" s="42" t="s">
        <v>49</v>
      </c>
      <c r="W23" s="47"/>
      <c r="X23" s="42"/>
      <c r="Y23" s="49"/>
      <c r="Z23" s="42" t="s">
        <v>34</v>
      </c>
      <c r="AA23" s="42" t="s">
        <v>1248</v>
      </c>
      <c r="AB23" s="42"/>
      <c r="AC23" s="42"/>
      <c r="AD23" s="42"/>
      <c r="AE23" s="42">
        <v>4</v>
      </c>
      <c r="AF23" s="42"/>
    </row>
    <row r="24" spans="1:32" x14ac:dyDescent="0.25">
      <c r="A24" s="24" t="str">
        <f t="shared" si="0"/>
        <v>Acantopsis octoactinotos|Long-Nosed Loach |23,9|27,2||6,5|7||1|12||||||||132,5||10.2-11.4|Omnivore|No||||Bottom levels|Females are generally larger with a larger abdominal area.|2||||</v>
      </c>
      <c r="B24" s="10" t="s">
        <v>88</v>
      </c>
      <c r="C24" s="3" t="s">
        <v>84</v>
      </c>
      <c r="D24" s="51">
        <v>23.9</v>
      </c>
      <c r="E24" s="55">
        <v>27.2</v>
      </c>
      <c r="F24" s="25"/>
      <c r="G24" s="3">
        <v>6.5</v>
      </c>
      <c r="H24" s="25">
        <v>7</v>
      </c>
      <c r="I24" s="3"/>
      <c r="J24" s="3">
        <v>1</v>
      </c>
      <c r="K24" s="3">
        <v>12</v>
      </c>
      <c r="L24" s="3"/>
      <c r="M24" s="3"/>
      <c r="N24" s="3"/>
      <c r="O24" s="3"/>
      <c r="P24" s="3"/>
      <c r="Q24" s="3"/>
      <c r="R24" s="3"/>
      <c r="S24" s="58">
        <v>132.5</v>
      </c>
      <c r="T24" s="64"/>
      <c r="U24" s="25" t="s">
        <v>1763</v>
      </c>
      <c r="V24" s="4" t="s">
        <v>31</v>
      </c>
      <c r="W24" s="8" t="s">
        <v>33</v>
      </c>
      <c r="X24" s="3"/>
      <c r="Y24" s="9"/>
      <c r="Z24" s="4"/>
      <c r="AA24" s="4" t="s">
        <v>41</v>
      </c>
      <c r="AB24" s="25" t="s">
        <v>85</v>
      </c>
      <c r="AC24" s="3">
        <v>2</v>
      </c>
      <c r="AD24" s="3"/>
      <c r="AE24" s="25"/>
      <c r="AF24" s="25"/>
    </row>
    <row r="25" spans="1:32" x14ac:dyDescent="0.25">
      <c r="A25" s="24" t="str">
        <f t="shared" si="0"/>
        <v>Acarichthys heckelii|Big Eye Cichlid |25|28||7|7,5||1|5||||||||208||15|Omnivore|No|||Peaceful|||2||||</v>
      </c>
      <c r="B25" s="25" t="s">
        <v>91</v>
      </c>
      <c r="C25" s="25" t="s">
        <v>92</v>
      </c>
      <c r="D25" s="44">
        <v>25</v>
      </c>
      <c r="E25" s="44">
        <v>28</v>
      </c>
      <c r="F25" s="25"/>
      <c r="G25" s="27">
        <v>7</v>
      </c>
      <c r="H25" s="27">
        <v>7.5</v>
      </c>
      <c r="I25" s="25"/>
      <c r="J25" s="25">
        <v>1</v>
      </c>
      <c r="K25" s="25">
        <v>5</v>
      </c>
      <c r="L25" s="25"/>
      <c r="M25" s="25"/>
      <c r="N25" s="25"/>
      <c r="O25" s="25"/>
      <c r="P25" s="25"/>
      <c r="Q25" s="25"/>
      <c r="R25" s="25"/>
      <c r="S25" s="58">
        <v>208</v>
      </c>
      <c r="T25" s="63"/>
      <c r="U25" s="26">
        <v>15</v>
      </c>
      <c r="V25" s="25" t="s">
        <v>31</v>
      </c>
      <c r="W25" s="28" t="s">
        <v>33</v>
      </c>
      <c r="X25" s="29"/>
      <c r="Y25" s="30"/>
      <c r="Z25" s="25" t="s">
        <v>34</v>
      </c>
      <c r="AA25" s="25"/>
      <c r="AB25" s="25"/>
      <c r="AC25" s="25">
        <v>2</v>
      </c>
      <c r="AD25" s="25"/>
      <c r="AE25" s="25"/>
      <c r="AF25" s="25"/>
    </row>
    <row r="26" spans="1:32" x14ac:dyDescent="0.25">
      <c r="A26" s="24" t="str">
        <f t="shared" si="0"/>
        <v>Acarichthys heckelii|Threadfin Cichlid |22|25||7|7,2||5|15||||||||151,4|150|12 - 13|Omnivore||||Peaceful||Males have longer finnage and are more vibrant in colour.|2||||</v>
      </c>
      <c r="B26" s="10" t="s">
        <v>91</v>
      </c>
      <c r="C26" s="3" t="s">
        <v>89</v>
      </c>
      <c r="D26" s="51">
        <v>22</v>
      </c>
      <c r="E26" s="55">
        <v>25</v>
      </c>
      <c r="F26" s="25"/>
      <c r="G26" s="3">
        <v>7</v>
      </c>
      <c r="H26" s="31">
        <v>7.2</v>
      </c>
      <c r="I26" s="3"/>
      <c r="J26" s="3">
        <v>5</v>
      </c>
      <c r="K26" s="3">
        <v>15</v>
      </c>
      <c r="L26" s="3"/>
      <c r="M26" s="3"/>
      <c r="N26" s="3"/>
      <c r="O26" s="3"/>
      <c r="P26" s="3"/>
      <c r="Q26" s="3"/>
      <c r="R26" s="3"/>
      <c r="S26" s="58">
        <v>151.4</v>
      </c>
      <c r="T26" s="64">
        <v>150</v>
      </c>
      <c r="U26" s="2" t="s">
        <v>1764</v>
      </c>
      <c r="V26" s="4" t="s">
        <v>31</v>
      </c>
      <c r="W26" s="8"/>
      <c r="X26" s="3"/>
      <c r="Y26" s="9"/>
      <c r="Z26" s="11" t="s">
        <v>34</v>
      </c>
      <c r="AA26" s="4"/>
      <c r="AB26" s="25" t="s">
        <v>90</v>
      </c>
      <c r="AC26" s="3">
        <v>2</v>
      </c>
      <c r="AD26" s="3"/>
      <c r="AE26" s="25"/>
      <c r="AF26" s="25"/>
    </row>
    <row r="27" spans="1:32" x14ac:dyDescent="0.25">
      <c r="A27" s="24" t="str">
        <f t="shared" si="0"/>
        <v>Acarichtys Heckelii|Thread Finned Cichlid|23|25||6,5|7,5||0|20||||||||400||20|Omnivore||||Peaceful|Middle||||1||</v>
      </c>
      <c r="B27" s="42" t="s">
        <v>93</v>
      </c>
      <c r="C27" s="42" t="s">
        <v>94</v>
      </c>
      <c r="D27" s="52">
        <v>23</v>
      </c>
      <c r="E27" s="52">
        <v>25</v>
      </c>
      <c r="F27" s="42"/>
      <c r="G27" s="42">
        <v>6.5</v>
      </c>
      <c r="H27" s="42">
        <v>7.5</v>
      </c>
      <c r="I27" s="42"/>
      <c r="J27" s="42">
        <v>0</v>
      </c>
      <c r="K27" s="42">
        <v>20</v>
      </c>
      <c r="L27" s="42"/>
      <c r="M27" s="42"/>
      <c r="N27" s="42"/>
      <c r="O27" s="42"/>
      <c r="P27" s="42"/>
      <c r="Q27" s="42"/>
      <c r="R27" s="42"/>
      <c r="S27" s="65">
        <v>400</v>
      </c>
      <c r="T27" s="66"/>
      <c r="U27" s="42">
        <v>20</v>
      </c>
      <c r="V27" s="42" t="s">
        <v>31</v>
      </c>
      <c r="W27" s="47"/>
      <c r="X27" s="42"/>
      <c r="Y27" s="49"/>
      <c r="Z27" s="42" t="s">
        <v>34</v>
      </c>
      <c r="AA27" s="42" t="s">
        <v>1767</v>
      </c>
      <c r="AB27" s="42"/>
      <c r="AC27" s="42"/>
      <c r="AD27" s="42"/>
      <c r="AE27" s="42">
        <v>1</v>
      </c>
      <c r="AF27" s="42"/>
    </row>
    <row r="28" spans="1:32" x14ac:dyDescent="0.25">
      <c r="A28" s="24" t="str">
        <f t="shared" si="0"/>
        <v>Acaronia nassa|Big Eye Cichlid |25|28||7|7,5||1|5||||||||208,2||14 - 15|Omnivore|No|||Peaceful|||2||||</v>
      </c>
      <c r="B28" s="10" t="s">
        <v>95</v>
      </c>
      <c r="C28" s="3" t="s">
        <v>92</v>
      </c>
      <c r="D28" s="51">
        <v>25</v>
      </c>
      <c r="E28" s="55">
        <v>28</v>
      </c>
      <c r="F28" s="25"/>
      <c r="G28" s="3">
        <v>7</v>
      </c>
      <c r="H28" s="25">
        <v>7.5</v>
      </c>
      <c r="I28" s="3"/>
      <c r="J28" s="3">
        <v>1</v>
      </c>
      <c r="K28" s="3">
        <v>5</v>
      </c>
      <c r="L28" s="3"/>
      <c r="M28" s="3"/>
      <c r="N28" s="3"/>
      <c r="O28" s="3"/>
      <c r="P28" s="3"/>
      <c r="Q28" s="3"/>
      <c r="R28" s="3"/>
      <c r="S28" s="58">
        <v>208.2</v>
      </c>
      <c r="T28" s="64"/>
      <c r="U28" s="2" t="s">
        <v>1765</v>
      </c>
      <c r="V28" s="4" t="s">
        <v>31</v>
      </c>
      <c r="W28" s="8" t="s">
        <v>33</v>
      </c>
      <c r="X28" s="3"/>
      <c r="Y28" s="9"/>
      <c r="Z28" s="11" t="s">
        <v>34</v>
      </c>
      <c r="AA28" s="4"/>
      <c r="AB28" s="3"/>
      <c r="AC28" s="3">
        <v>2</v>
      </c>
      <c r="AD28" s="3"/>
      <c r="AE28" s="25"/>
      <c r="AF28" s="25"/>
    </row>
    <row r="29" spans="1:32" x14ac:dyDescent="0.25">
      <c r="A29" s="24" t="str">
        <f t="shared" si="0"/>
        <v/>
      </c>
      <c r="B29" s="25" t="s">
        <v>96</v>
      </c>
      <c r="C29" s="25"/>
      <c r="D29" s="44"/>
      <c r="E29" s="44"/>
      <c r="F29" s="25"/>
      <c r="G29" s="27"/>
      <c r="H29" s="27"/>
      <c r="I29" s="25"/>
      <c r="J29" s="25"/>
      <c r="K29" s="25"/>
      <c r="L29" s="25"/>
      <c r="M29" s="25"/>
      <c r="N29" s="25"/>
      <c r="O29" s="25"/>
      <c r="P29" s="25"/>
      <c r="Q29" s="25"/>
      <c r="R29" s="25"/>
      <c r="S29" s="58"/>
      <c r="T29" s="63"/>
      <c r="U29" s="26"/>
      <c r="V29" s="25"/>
      <c r="W29" s="28"/>
      <c r="X29" s="29"/>
      <c r="Y29" s="30"/>
      <c r="Z29" s="25"/>
      <c r="AA29" s="25"/>
      <c r="AB29" s="25"/>
      <c r="AC29" s="25"/>
      <c r="AD29" s="25"/>
      <c r="AE29" s="25"/>
      <c r="AF29" s="25"/>
    </row>
    <row r="30" spans="1:32" x14ac:dyDescent="0.25">
      <c r="A30" s="24" t="str">
        <f t="shared" si="0"/>
        <v/>
      </c>
      <c r="B30" s="25" t="s">
        <v>97</v>
      </c>
      <c r="C30" s="25"/>
      <c r="D30" s="44"/>
      <c r="E30" s="44"/>
      <c r="F30" s="25"/>
      <c r="G30" s="27"/>
      <c r="H30" s="27"/>
      <c r="I30" s="25"/>
      <c r="J30" s="25"/>
      <c r="K30" s="25"/>
      <c r="L30" s="25"/>
      <c r="M30" s="25"/>
      <c r="N30" s="25"/>
      <c r="O30" s="25"/>
      <c r="P30" s="25"/>
      <c r="Q30" s="25"/>
      <c r="R30" s="25"/>
      <c r="S30" s="58"/>
      <c r="T30" s="63"/>
      <c r="U30" s="26"/>
      <c r="V30" s="25"/>
      <c r="W30" s="28"/>
      <c r="X30" s="29"/>
      <c r="Y30" s="30"/>
      <c r="Z30" s="25"/>
      <c r="AA30" s="25"/>
      <c r="AB30" s="25"/>
      <c r="AC30" s="25"/>
      <c r="AD30" s="25"/>
      <c r="AE30" s="25"/>
      <c r="AF30" s="25"/>
    </row>
    <row r="31" spans="1:32" x14ac:dyDescent="0.25">
      <c r="A31" s="24" t="str">
        <f t="shared" si="0"/>
        <v/>
      </c>
      <c r="B31" s="25" t="s">
        <v>98</v>
      </c>
      <c r="C31" s="25"/>
      <c r="D31" s="44"/>
      <c r="E31" s="44"/>
      <c r="F31" s="25"/>
      <c r="G31" s="27"/>
      <c r="H31" s="27"/>
      <c r="I31" s="25"/>
      <c r="J31" s="25"/>
      <c r="K31" s="25"/>
      <c r="L31" s="25"/>
      <c r="M31" s="25"/>
      <c r="N31" s="25"/>
      <c r="O31" s="25"/>
      <c r="P31" s="25"/>
      <c r="Q31" s="25"/>
      <c r="R31" s="25"/>
      <c r="S31" s="58"/>
      <c r="T31" s="63"/>
      <c r="U31" s="26"/>
      <c r="V31" s="25"/>
      <c r="W31" s="28"/>
      <c r="X31" s="29"/>
      <c r="Y31" s="30"/>
      <c r="Z31" s="25"/>
      <c r="AA31" s="25"/>
      <c r="AB31" s="25"/>
      <c r="AC31" s="25"/>
      <c r="AD31" s="25"/>
      <c r="AE31" s="25"/>
      <c r="AF31" s="25"/>
    </row>
    <row r="32" spans="1:32" x14ac:dyDescent="0.25">
      <c r="A32" s="24" t="str">
        <f t="shared" si="0"/>
        <v/>
      </c>
      <c r="B32" s="25" t="s">
        <v>99</v>
      </c>
      <c r="C32" s="25"/>
      <c r="D32" s="44"/>
      <c r="E32" s="44"/>
      <c r="F32" s="25"/>
      <c r="G32" s="27"/>
      <c r="H32" s="27"/>
      <c r="I32" s="25"/>
      <c r="J32" s="25"/>
      <c r="K32" s="25"/>
      <c r="L32" s="25"/>
      <c r="M32" s="25"/>
      <c r="N32" s="25"/>
      <c r="O32" s="25"/>
      <c r="P32" s="25"/>
      <c r="Q32" s="25"/>
      <c r="R32" s="25"/>
      <c r="S32" s="58"/>
      <c r="T32" s="63"/>
      <c r="U32" s="26"/>
      <c r="V32" s="25"/>
      <c r="W32" s="28"/>
      <c r="X32" s="29"/>
      <c r="Y32" s="30"/>
      <c r="Z32" s="25"/>
      <c r="AA32" s="25"/>
      <c r="AB32" s="25"/>
      <c r="AC32" s="25"/>
      <c r="AD32" s="25"/>
      <c r="AE32" s="25"/>
      <c r="AF32" s="25"/>
    </row>
    <row r="33" spans="1:32" x14ac:dyDescent="0.25">
      <c r="A33" s="24" t="str">
        <f t="shared" si="0"/>
        <v/>
      </c>
      <c r="B33" s="25" t="s">
        <v>100</v>
      </c>
      <c r="C33" s="25"/>
      <c r="D33" s="44"/>
      <c r="E33" s="44"/>
      <c r="F33" s="25"/>
      <c r="G33" s="27"/>
      <c r="H33" s="27"/>
      <c r="I33" s="25"/>
      <c r="J33" s="25"/>
      <c r="K33" s="25"/>
      <c r="L33" s="25"/>
      <c r="M33" s="25"/>
      <c r="N33" s="25"/>
      <c r="O33" s="25"/>
      <c r="P33" s="25"/>
      <c r="Q33" s="25"/>
      <c r="R33" s="25"/>
      <c r="S33" s="58"/>
      <c r="T33" s="63"/>
      <c r="U33" s="26"/>
      <c r="V33" s="25"/>
      <c r="W33" s="28"/>
      <c r="X33" s="29"/>
      <c r="Y33" s="30"/>
      <c r="Z33" s="25"/>
      <c r="AA33" s="25"/>
      <c r="AB33" s="25"/>
      <c r="AC33" s="25"/>
      <c r="AD33" s="25"/>
      <c r="AE33" s="25"/>
      <c r="AF33" s="25"/>
    </row>
    <row r="34" spans="1:32" x14ac:dyDescent="0.25">
      <c r="A34" s="24" t="str">
        <f t="shared" si="0"/>
        <v>Acestrorhynchus Altus|Eques Headstander |22|26||6,5|7||4|16||||||||208|||Omnivore|Yes|No||Peaceful|Bottom levels|Mature females tend to be plumper in body shape than the males.|2|No|||</v>
      </c>
      <c r="B34" s="25" t="s">
        <v>101</v>
      </c>
      <c r="C34" s="25" t="s">
        <v>102</v>
      </c>
      <c r="D34" s="44">
        <v>22</v>
      </c>
      <c r="E34" s="44">
        <v>26</v>
      </c>
      <c r="F34" s="25"/>
      <c r="G34" s="27">
        <v>6.5</v>
      </c>
      <c r="H34" s="27">
        <v>7</v>
      </c>
      <c r="I34" s="25"/>
      <c r="J34" s="25">
        <v>4</v>
      </c>
      <c r="K34" s="25">
        <v>16</v>
      </c>
      <c r="L34" s="25"/>
      <c r="M34" s="25"/>
      <c r="N34" s="25"/>
      <c r="O34" s="25"/>
      <c r="P34" s="25"/>
      <c r="Q34" s="25"/>
      <c r="R34" s="25"/>
      <c r="S34" s="58">
        <v>208</v>
      </c>
      <c r="T34" s="63"/>
      <c r="U34" s="26"/>
      <c r="V34" s="25" t="s">
        <v>31</v>
      </c>
      <c r="W34" s="28" t="s">
        <v>32</v>
      </c>
      <c r="X34" s="29" t="s">
        <v>33</v>
      </c>
      <c r="Y34" s="30"/>
      <c r="Z34" s="25" t="s">
        <v>34</v>
      </c>
      <c r="AA34" s="25" t="s">
        <v>41</v>
      </c>
      <c r="AB34" s="25" t="s">
        <v>36</v>
      </c>
      <c r="AC34" s="25">
        <v>2</v>
      </c>
      <c r="AD34" s="25" t="s">
        <v>33</v>
      </c>
      <c r="AE34" s="25"/>
      <c r="AF34" s="25"/>
    </row>
    <row r="35" spans="1:32" x14ac:dyDescent="0.25">
      <c r="A35" s="24" t="str">
        <f t="shared" si="0"/>
        <v>Acestrorhynchus Altus|Red-tail barracuda|22|24||5,5|7,1||7|16||||||||190||7.87 - 9.45|Carnivore||No||Peaceful|Middle levels||||||</v>
      </c>
      <c r="B35" s="10" t="s">
        <v>101</v>
      </c>
      <c r="C35" s="3" t="s">
        <v>1749</v>
      </c>
      <c r="D35" s="53">
        <v>22</v>
      </c>
      <c r="E35" s="51">
        <v>24</v>
      </c>
      <c r="F35" s="3"/>
      <c r="G35" s="3">
        <v>5.5</v>
      </c>
      <c r="H35" s="3">
        <v>7.1</v>
      </c>
      <c r="I35" s="3"/>
      <c r="J35" s="3">
        <v>7</v>
      </c>
      <c r="K35" s="3">
        <v>16</v>
      </c>
      <c r="L35" s="3"/>
      <c r="M35" s="3"/>
      <c r="N35" s="3"/>
      <c r="O35" s="3"/>
      <c r="P35" s="3"/>
      <c r="Q35" s="3"/>
      <c r="R35" s="3"/>
      <c r="S35" s="67">
        <v>190</v>
      </c>
      <c r="T35" s="64"/>
      <c r="U35" s="2" t="s">
        <v>203</v>
      </c>
      <c r="V35" s="4" t="s">
        <v>49</v>
      </c>
      <c r="W35" s="8"/>
      <c r="X35" s="11" t="s">
        <v>33</v>
      </c>
      <c r="Y35" s="9"/>
      <c r="Z35" s="11" t="s">
        <v>34</v>
      </c>
      <c r="AA35" s="4" t="s">
        <v>204</v>
      </c>
      <c r="AB35" s="25"/>
      <c r="AC35" s="25"/>
      <c r="AD35" s="3"/>
      <c r="AE35" s="25"/>
      <c r="AF35" s="25"/>
    </row>
    <row r="36" spans="1:32" x14ac:dyDescent="0.25">
      <c r="A36" s="24" t="str">
        <f t="shared" si="0"/>
        <v/>
      </c>
      <c r="B36" s="25" t="s">
        <v>103</v>
      </c>
      <c r="C36" s="25"/>
      <c r="D36" s="44"/>
      <c r="E36" s="44"/>
      <c r="F36" s="25"/>
      <c r="G36" s="27"/>
      <c r="H36" s="27"/>
      <c r="I36" s="25"/>
      <c r="J36" s="25"/>
      <c r="K36" s="25"/>
      <c r="L36" s="25"/>
      <c r="M36" s="25"/>
      <c r="N36" s="25"/>
      <c r="O36" s="25"/>
      <c r="P36" s="25"/>
      <c r="Q36" s="25"/>
      <c r="R36" s="25"/>
      <c r="S36" s="58"/>
      <c r="T36" s="63"/>
      <c r="U36" s="26"/>
      <c r="V36" s="25"/>
      <c r="W36" s="28"/>
      <c r="X36" s="29"/>
      <c r="Y36" s="30"/>
      <c r="Z36" s="25"/>
      <c r="AA36" s="25"/>
      <c r="AB36" s="25"/>
      <c r="AC36" s="25"/>
      <c r="AD36" s="25"/>
      <c r="AE36" s="25"/>
      <c r="AF36" s="25"/>
    </row>
    <row r="37" spans="1:32" x14ac:dyDescent="0.25">
      <c r="A37" s="24" t="str">
        <f t="shared" si="0"/>
        <v/>
      </c>
      <c r="B37" s="25" t="s">
        <v>104</v>
      </c>
      <c r="C37" s="25"/>
      <c r="D37" s="44"/>
      <c r="E37" s="44"/>
      <c r="F37" s="25"/>
      <c r="G37" s="27"/>
      <c r="H37" s="27"/>
      <c r="I37" s="25"/>
      <c r="J37" s="25"/>
      <c r="K37" s="25"/>
      <c r="L37" s="25"/>
      <c r="M37" s="25"/>
      <c r="N37" s="25"/>
      <c r="O37" s="25"/>
      <c r="P37" s="25"/>
      <c r="Q37" s="25"/>
      <c r="R37" s="25"/>
      <c r="S37" s="58"/>
      <c r="T37" s="63"/>
      <c r="U37" s="26"/>
      <c r="V37" s="25"/>
      <c r="W37" s="28"/>
      <c r="X37" s="29"/>
      <c r="Y37" s="30"/>
      <c r="Z37" s="25"/>
      <c r="AA37" s="25"/>
      <c r="AB37" s="25"/>
      <c r="AC37" s="25"/>
      <c r="AD37" s="25"/>
      <c r="AE37" s="25"/>
      <c r="AF37" s="25"/>
    </row>
    <row r="38" spans="1:32" x14ac:dyDescent="0.25">
      <c r="A38" s="24" t="str">
        <f t="shared" si="0"/>
        <v/>
      </c>
      <c r="B38" s="25" t="s">
        <v>105</v>
      </c>
      <c r="C38" s="25"/>
      <c r="D38" s="44"/>
      <c r="E38" s="44"/>
      <c r="F38" s="25"/>
      <c r="G38" s="27"/>
      <c r="H38" s="27"/>
      <c r="I38" s="25"/>
      <c r="J38" s="25"/>
      <c r="K38" s="25"/>
      <c r="L38" s="25"/>
      <c r="M38" s="25"/>
      <c r="N38" s="25"/>
      <c r="O38" s="25"/>
      <c r="P38" s="25"/>
      <c r="Q38" s="25"/>
      <c r="R38" s="25"/>
      <c r="S38" s="58"/>
      <c r="T38" s="63"/>
      <c r="U38" s="26"/>
      <c r="V38" s="25"/>
      <c r="W38" s="28"/>
      <c r="X38" s="29"/>
      <c r="Y38" s="30"/>
      <c r="Z38" s="25"/>
      <c r="AA38" s="25"/>
      <c r="AB38" s="25"/>
      <c r="AC38" s="25"/>
      <c r="AD38" s="25"/>
      <c r="AE38" s="25"/>
      <c r="AF38" s="25"/>
    </row>
    <row r="39" spans="1:32" x14ac:dyDescent="0.25">
      <c r="A39" s="24" t="str">
        <f t="shared" si="0"/>
        <v/>
      </c>
      <c r="B39" s="25" t="s">
        <v>106</v>
      </c>
      <c r="C39" s="25"/>
      <c r="D39" s="44"/>
      <c r="E39" s="44"/>
      <c r="F39" s="25"/>
      <c r="G39" s="27"/>
      <c r="H39" s="27"/>
      <c r="I39" s="25"/>
      <c r="J39" s="25"/>
      <c r="K39" s="25"/>
      <c r="L39" s="25"/>
      <c r="M39" s="25"/>
      <c r="N39" s="25"/>
      <c r="O39" s="25"/>
      <c r="P39" s="25"/>
      <c r="Q39" s="25"/>
      <c r="R39" s="25"/>
      <c r="S39" s="58"/>
      <c r="T39" s="63"/>
      <c r="U39" s="26"/>
      <c r="V39" s="25"/>
      <c r="W39" s="28"/>
      <c r="X39" s="29"/>
      <c r="Y39" s="30"/>
      <c r="Z39" s="25"/>
      <c r="AA39" s="25"/>
      <c r="AB39" s="25"/>
      <c r="AC39" s="25"/>
      <c r="AD39" s="25"/>
      <c r="AE39" s="25"/>
      <c r="AF39" s="25"/>
    </row>
    <row r="40" spans="1:32" x14ac:dyDescent="0.25">
      <c r="A40" s="24" t="str">
        <f t="shared" si="0"/>
        <v/>
      </c>
      <c r="B40" s="25" t="s">
        <v>107</v>
      </c>
      <c r="C40" s="25"/>
      <c r="D40" s="44"/>
      <c r="E40" s="44"/>
      <c r="F40" s="25"/>
      <c r="G40" s="27"/>
      <c r="H40" s="27"/>
      <c r="I40" s="25"/>
      <c r="J40" s="25"/>
      <c r="K40" s="25"/>
      <c r="L40" s="25"/>
      <c r="M40" s="25"/>
      <c r="N40" s="25"/>
      <c r="O40" s="25"/>
      <c r="P40" s="25"/>
      <c r="Q40" s="25"/>
      <c r="R40" s="25"/>
      <c r="S40" s="58"/>
      <c r="T40" s="63"/>
      <c r="U40" s="26"/>
      <c r="V40" s="25"/>
      <c r="W40" s="28"/>
      <c r="X40" s="29"/>
      <c r="Y40" s="30"/>
      <c r="Z40" s="25"/>
      <c r="AA40" s="25"/>
      <c r="AB40" s="25"/>
      <c r="AC40" s="25"/>
      <c r="AD40" s="25"/>
      <c r="AE40" s="25"/>
      <c r="AF40" s="25"/>
    </row>
    <row r="41" spans="1:32" x14ac:dyDescent="0.25">
      <c r="A41" s="24" t="str">
        <f t="shared" si="0"/>
        <v/>
      </c>
      <c r="B41" s="25" t="s">
        <v>108</v>
      </c>
      <c r="C41" s="25"/>
      <c r="D41" s="44"/>
      <c r="E41" s="44"/>
      <c r="F41" s="25"/>
      <c r="G41" s="27"/>
      <c r="H41" s="27"/>
      <c r="I41" s="25"/>
      <c r="J41" s="25"/>
      <c r="K41" s="25"/>
      <c r="L41" s="25"/>
      <c r="M41" s="25"/>
      <c r="N41" s="25"/>
      <c r="O41" s="25"/>
      <c r="P41" s="25"/>
      <c r="Q41" s="25"/>
      <c r="R41" s="25"/>
      <c r="S41" s="58"/>
      <c r="T41" s="63"/>
      <c r="U41" s="26"/>
      <c r="V41" s="25"/>
      <c r="W41" s="28"/>
      <c r="X41" s="29"/>
      <c r="Y41" s="30"/>
      <c r="Z41" s="25"/>
      <c r="AA41" s="25"/>
      <c r="AB41" s="25"/>
      <c r="AC41" s="25"/>
      <c r="AD41" s="25"/>
      <c r="AE41" s="25"/>
      <c r="AF41" s="25"/>
    </row>
    <row r="42" spans="1:32" x14ac:dyDescent="0.25">
      <c r="A42" s="24" t="str">
        <f t="shared" si="0"/>
        <v/>
      </c>
      <c r="B42" s="25" t="s">
        <v>109</v>
      </c>
      <c r="C42" s="25"/>
      <c r="D42" s="44"/>
      <c r="E42" s="44"/>
      <c r="F42" s="25"/>
      <c r="G42" s="27"/>
      <c r="H42" s="27"/>
      <c r="I42" s="25"/>
      <c r="J42" s="25"/>
      <c r="K42" s="25"/>
      <c r="L42" s="25"/>
      <c r="M42" s="25"/>
      <c r="N42" s="25"/>
      <c r="O42" s="25"/>
      <c r="P42" s="25"/>
      <c r="Q42" s="25"/>
      <c r="R42" s="25"/>
      <c r="S42" s="58"/>
      <c r="T42" s="63"/>
      <c r="U42" s="26"/>
      <c r="V42" s="25"/>
      <c r="W42" s="28"/>
      <c r="X42" s="29"/>
      <c r="Y42" s="30"/>
      <c r="Z42" s="25"/>
      <c r="AA42" s="25"/>
      <c r="AB42" s="25"/>
      <c r="AC42" s="25"/>
      <c r="AD42" s="25"/>
      <c r="AE42" s="25"/>
      <c r="AF42" s="25"/>
    </row>
    <row r="43" spans="1:32" x14ac:dyDescent="0.25">
      <c r="A43" s="24" t="str">
        <f t="shared" si="0"/>
        <v/>
      </c>
      <c r="B43" s="25" t="s">
        <v>110</v>
      </c>
      <c r="C43" s="25"/>
      <c r="D43" s="44"/>
      <c r="E43" s="44"/>
      <c r="F43" s="25"/>
      <c r="G43" s="27"/>
      <c r="H43" s="27"/>
      <c r="I43" s="25"/>
      <c r="J43" s="25"/>
      <c r="K43" s="25"/>
      <c r="L43" s="25"/>
      <c r="M43" s="25"/>
      <c r="N43" s="25"/>
      <c r="O43" s="25"/>
      <c r="P43" s="25"/>
      <c r="Q43" s="25"/>
      <c r="R43" s="25"/>
      <c r="S43" s="58"/>
      <c r="T43" s="63"/>
      <c r="U43" s="26"/>
      <c r="V43" s="25"/>
      <c r="W43" s="28"/>
      <c r="X43" s="29"/>
      <c r="Y43" s="30"/>
      <c r="Z43" s="25"/>
      <c r="AA43" s="25"/>
      <c r="AB43" s="25"/>
      <c r="AC43" s="25"/>
      <c r="AD43" s="25"/>
      <c r="AE43" s="25"/>
      <c r="AF43" s="25"/>
    </row>
    <row r="44" spans="1:32" x14ac:dyDescent="0.25">
      <c r="A44" s="24" t="str">
        <f t="shared" si="0"/>
        <v/>
      </c>
      <c r="B44" s="25" t="s">
        <v>111</v>
      </c>
      <c r="C44" s="25"/>
      <c r="D44" s="44"/>
      <c r="E44" s="44"/>
      <c r="F44" s="25"/>
      <c r="G44" s="27"/>
      <c r="H44" s="27"/>
      <c r="I44" s="25"/>
      <c r="J44" s="25"/>
      <c r="K44" s="25"/>
      <c r="L44" s="25"/>
      <c r="M44" s="25"/>
      <c r="N44" s="25"/>
      <c r="O44" s="25"/>
      <c r="P44" s="25"/>
      <c r="Q44" s="25"/>
      <c r="R44" s="25"/>
      <c r="S44" s="58"/>
      <c r="T44" s="63"/>
      <c r="U44" s="26"/>
      <c r="V44" s="25"/>
      <c r="W44" s="28"/>
      <c r="X44" s="29"/>
      <c r="Y44" s="30"/>
      <c r="Z44" s="25"/>
      <c r="AA44" s="25"/>
      <c r="AB44" s="25"/>
      <c r="AC44" s="25"/>
      <c r="AD44" s="25"/>
      <c r="AE44" s="25"/>
      <c r="AF44" s="25"/>
    </row>
    <row r="45" spans="1:32" x14ac:dyDescent="0.25">
      <c r="A45" s="24" t="str">
        <f t="shared" si="0"/>
        <v>Aequidens Pulcher|Blue Acara|19|23||6,5|8||0|25||||||||300||20|Carnivore||||Territorial|Middle||||1||</v>
      </c>
      <c r="B45" s="42" t="s">
        <v>112</v>
      </c>
      <c r="C45" s="42" t="s">
        <v>113</v>
      </c>
      <c r="D45" s="52">
        <v>19</v>
      </c>
      <c r="E45" s="52">
        <v>23</v>
      </c>
      <c r="F45" s="42"/>
      <c r="G45" s="42">
        <v>6.5</v>
      </c>
      <c r="H45" s="42">
        <v>8</v>
      </c>
      <c r="I45" s="42"/>
      <c r="J45" s="42">
        <v>0</v>
      </c>
      <c r="K45" s="42">
        <v>25</v>
      </c>
      <c r="L45" s="42"/>
      <c r="M45" s="42"/>
      <c r="N45" s="42"/>
      <c r="O45" s="42"/>
      <c r="P45" s="42"/>
      <c r="Q45" s="42"/>
      <c r="R45" s="42"/>
      <c r="S45" s="65">
        <v>300</v>
      </c>
      <c r="T45" s="66"/>
      <c r="U45" s="42">
        <v>20</v>
      </c>
      <c r="V45" s="42" t="s">
        <v>49</v>
      </c>
      <c r="W45" s="47"/>
      <c r="X45" s="42"/>
      <c r="Y45" s="49"/>
      <c r="Z45" s="42" t="s">
        <v>1769</v>
      </c>
      <c r="AA45" s="42" t="s">
        <v>1767</v>
      </c>
      <c r="AB45" s="42"/>
      <c r="AC45" s="42"/>
      <c r="AD45" s="42"/>
      <c r="AE45" s="42">
        <v>1</v>
      </c>
      <c r="AF45" s="42"/>
    </row>
    <row r="46" spans="1:32" x14ac:dyDescent="0.25">
      <c r="A46" s="24" t="str">
        <f t="shared" si="0"/>
        <v>Aequidens Rivulatus|Green Terror|21|24||6,5|7,5||0|15||||||||240||20|Carnivore||||Agressive|Middle||||1||</v>
      </c>
      <c r="B46" s="42" t="s">
        <v>114</v>
      </c>
      <c r="C46" s="42" t="s">
        <v>115</v>
      </c>
      <c r="D46" s="52">
        <v>21</v>
      </c>
      <c r="E46" s="52">
        <v>24</v>
      </c>
      <c r="F46" s="42"/>
      <c r="G46" s="42">
        <v>6.5</v>
      </c>
      <c r="H46" s="42">
        <v>7.5</v>
      </c>
      <c r="I46" s="42"/>
      <c r="J46" s="42">
        <v>0</v>
      </c>
      <c r="K46" s="42">
        <v>15</v>
      </c>
      <c r="L46" s="42"/>
      <c r="M46" s="42"/>
      <c r="N46" s="42"/>
      <c r="O46" s="42"/>
      <c r="P46" s="42"/>
      <c r="Q46" s="42"/>
      <c r="R46" s="42"/>
      <c r="S46" s="65">
        <v>240</v>
      </c>
      <c r="T46" s="66"/>
      <c r="U46" s="42">
        <v>20</v>
      </c>
      <c r="V46" s="42" t="s">
        <v>49</v>
      </c>
      <c r="W46" s="47"/>
      <c r="X46" s="42"/>
      <c r="Y46" s="49"/>
      <c r="Z46" s="42" t="s">
        <v>1768</v>
      </c>
      <c r="AA46" s="42" t="s">
        <v>1767</v>
      </c>
      <c r="AB46" s="42"/>
      <c r="AC46" s="42"/>
      <c r="AD46" s="42"/>
      <c r="AE46" s="42">
        <v>1</v>
      </c>
      <c r="AF46" s="42"/>
    </row>
    <row r="47" spans="1:32" x14ac:dyDescent="0.25">
      <c r="A47" s="24" t="str">
        <f t="shared" si="0"/>
        <v>Aequidens Tetramerus|Saddle Cichlid|24|26||6,5|7||0|12||||||||400||20|Carnivore||||Peaceful|Middle||||1||</v>
      </c>
      <c r="B47" s="42" t="s">
        <v>116</v>
      </c>
      <c r="C47" s="42" t="s">
        <v>117</v>
      </c>
      <c r="D47" s="52">
        <v>24</v>
      </c>
      <c r="E47" s="52">
        <v>26</v>
      </c>
      <c r="F47" s="42"/>
      <c r="G47" s="42">
        <v>6.5</v>
      </c>
      <c r="H47" s="42">
        <v>7</v>
      </c>
      <c r="I47" s="42"/>
      <c r="J47" s="42">
        <v>0</v>
      </c>
      <c r="K47" s="42">
        <v>12</v>
      </c>
      <c r="L47" s="42"/>
      <c r="M47" s="42"/>
      <c r="N47" s="42"/>
      <c r="O47" s="42"/>
      <c r="P47" s="42"/>
      <c r="Q47" s="42"/>
      <c r="R47" s="42"/>
      <c r="S47" s="65">
        <v>400</v>
      </c>
      <c r="T47" s="66"/>
      <c r="U47" s="42">
        <v>20</v>
      </c>
      <c r="V47" s="42" t="s">
        <v>49</v>
      </c>
      <c r="W47" s="47"/>
      <c r="X47" s="42"/>
      <c r="Y47" s="49"/>
      <c r="Z47" s="42" t="s">
        <v>34</v>
      </c>
      <c r="AA47" s="42" t="s">
        <v>1767</v>
      </c>
      <c r="AB47" s="42"/>
      <c r="AC47" s="42"/>
      <c r="AD47" s="42"/>
      <c r="AE47" s="42">
        <v>1</v>
      </c>
      <c r="AF47" s="42"/>
    </row>
    <row r="48" spans="1:32" x14ac:dyDescent="0.25">
      <c r="A48" s="24" t="str">
        <f t="shared" si="0"/>
        <v>Agamyxis Pectinifrons|Spotted Doras|21|26||5,5|7,5||0|12||||||||180||15|Omnivore||||Peaceful|Bottom||||1||</v>
      </c>
      <c r="B48" s="42" t="s">
        <v>118</v>
      </c>
      <c r="C48" s="42" t="s">
        <v>119</v>
      </c>
      <c r="D48" s="52">
        <v>21</v>
      </c>
      <c r="E48" s="52">
        <v>26</v>
      </c>
      <c r="F48" s="42"/>
      <c r="G48" s="42">
        <v>5.5</v>
      </c>
      <c r="H48" s="42">
        <v>7.5</v>
      </c>
      <c r="I48" s="42"/>
      <c r="J48" s="42">
        <v>0</v>
      </c>
      <c r="K48" s="42">
        <v>12</v>
      </c>
      <c r="L48" s="42"/>
      <c r="M48" s="42"/>
      <c r="N48" s="42"/>
      <c r="O48" s="42"/>
      <c r="P48" s="42"/>
      <c r="Q48" s="42"/>
      <c r="R48" s="42"/>
      <c r="S48" s="65">
        <v>180</v>
      </c>
      <c r="T48" s="66"/>
      <c r="U48" s="42">
        <v>15</v>
      </c>
      <c r="V48" s="42" t="s">
        <v>31</v>
      </c>
      <c r="W48" s="47"/>
      <c r="X48" s="42"/>
      <c r="Y48" s="49"/>
      <c r="Z48" s="42" t="s">
        <v>34</v>
      </c>
      <c r="AA48" s="42" t="s">
        <v>1248</v>
      </c>
      <c r="AB48" s="42"/>
      <c r="AC48" s="42"/>
      <c r="AD48" s="42"/>
      <c r="AE48" s="42">
        <v>1</v>
      </c>
      <c r="AF48" s="42"/>
    </row>
    <row r="49" spans="1:32" x14ac:dyDescent="0.25">
      <c r="A49" s="24" t="str">
        <f t="shared" si="0"/>
        <v/>
      </c>
      <c r="B49" s="25" t="s">
        <v>120</v>
      </c>
      <c r="C49" s="25"/>
      <c r="D49" s="44"/>
      <c r="E49" s="44"/>
      <c r="F49" s="25"/>
      <c r="G49" s="27"/>
      <c r="H49" s="27"/>
      <c r="I49" s="25"/>
      <c r="J49" s="25"/>
      <c r="K49" s="25"/>
      <c r="L49" s="25"/>
      <c r="M49" s="25"/>
      <c r="N49" s="25"/>
      <c r="O49" s="25"/>
      <c r="P49" s="25"/>
      <c r="Q49" s="25"/>
      <c r="R49" s="25"/>
      <c r="S49" s="58"/>
      <c r="T49" s="63"/>
      <c r="U49" s="26"/>
      <c r="V49" s="25"/>
      <c r="W49" s="28"/>
      <c r="X49" s="29"/>
      <c r="Y49" s="30"/>
      <c r="Z49" s="25"/>
      <c r="AA49" s="25"/>
      <c r="AB49" s="25"/>
      <c r="AC49" s="25"/>
      <c r="AD49" s="25"/>
      <c r="AE49" s="25"/>
      <c r="AF49" s="25"/>
    </row>
    <row r="50" spans="1:32" x14ac:dyDescent="0.25">
      <c r="A50" s="24" t="str">
        <f t="shared" si="0"/>
        <v/>
      </c>
      <c r="B50" s="25" t="s">
        <v>121</v>
      </c>
      <c r="C50" s="25"/>
      <c r="D50" s="44"/>
      <c r="E50" s="44"/>
      <c r="F50" s="25"/>
      <c r="G50" s="27"/>
      <c r="H50" s="27"/>
      <c r="I50" s="25"/>
      <c r="J50" s="25"/>
      <c r="K50" s="25"/>
      <c r="L50" s="25"/>
      <c r="M50" s="25"/>
      <c r="N50" s="25"/>
      <c r="O50" s="25"/>
      <c r="P50" s="25"/>
      <c r="Q50" s="25"/>
      <c r="R50" s="25"/>
      <c r="S50" s="58"/>
      <c r="T50" s="63"/>
      <c r="U50" s="26"/>
      <c r="V50" s="25"/>
      <c r="W50" s="28"/>
      <c r="X50" s="29"/>
      <c r="Y50" s="30"/>
      <c r="Z50" s="25"/>
      <c r="AA50" s="25"/>
      <c r="AB50" s="25"/>
      <c r="AC50" s="25"/>
      <c r="AD50" s="25"/>
      <c r="AE50" s="25"/>
      <c r="AF50" s="25"/>
    </row>
    <row r="51" spans="1:32" x14ac:dyDescent="0.25">
      <c r="A51" s="24" t="str">
        <f t="shared" si="0"/>
        <v/>
      </c>
      <c r="B51" s="25" t="s">
        <v>122</v>
      </c>
      <c r="C51" s="25"/>
      <c r="D51" s="44"/>
      <c r="E51" s="44"/>
      <c r="F51" s="25"/>
      <c r="G51" s="27"/>
      <c r="H51" s="27"/>
      <c r="I51" s="25"/>
      <c r="J51" s="25"/>
      <c r="K51" s="25"/>
      <c r="L51" s="25"/>
      <c r="M51" s="25"/>
      <c r="N51" s="25"/>
      <c r="O51" s="25"/>
      <c r="P51" s="25"/>
      <c r="Q51" s="25"/>
      <c r="R51" s="25"/>
      <c r="S51" s="58"/>
      <c r="T51" s="63"/>
      <c r="U51" s="26"/>
      <c r="V51" s="25"/>
      <c r="W51" s="28"/>
      <c r="X51" s="29"/>
      <c r="Y51" s="30"/>
      <c r="Z51" s="25"/>
      <c r="AA51" s="25"/>
      <c r="AB51" s="25"/>
      <c r="AC51" s="25"/>
      <c r="AD51" s="25"/>
      <c r="AE51" s="25"/>
      <c r="AF51" s="25"/>
    </row>
    <row r="52" spans="1:32" x14ac:dyDescent="0.25">
      <c r="A52" s="24" t="str">
        <f t="shared" si="0"/>
        <v/>
      </c>
      <c r="B52" s="25" t="s">
        <v>123</v>
      </c>
      <c r="C52" s="25"/>
      <c r="D52" s="44"/>
      <c r="E52" s="44"/>
      <c r="F52" s="25"/>
      <c r="G52" s="27"/>
      <c r="H52" s="27"/>
      <c r="I52" s="25"/>
      <c r="J52" s="25"/>
      <c r="K52" s="25"/>
      <c r="L52" s="25"/>
      <c r="M52" s="25"/>
      <c r="N52" s="25"/>
      <c r="O52" s="25"/>
      <c r="P52" s="25"/>
      <c r="Q52" s="25"/>
      <c r="R52" s="25"/>
      <c r="S52" s="58"/>
      <c r="T52" s="63"/>
      <c r="U52" s="26"/>
      <c r="V52" s="25"/>
      <c r="W52" s="28"/>
      <c r="X52" s="29"/>
      <c r="Y52" s="30"/>
      <c r="Z52" s="25"/>
      <c r="AA52" s="25"/>
      <c r="AB52" s="25"/>
      <c r="AC52" s="25"/>
      <c r="AD52" s="25"/>
      <c r="AE52" s="25"/>
      <c r="AF52" s="25"/>
    </row>
    <row r="53" spans="1:32" x14ac:dyDescent="0.25">
      <c r="A53" s="24" t="str">
        <f t="shared" si="0"/>
        <v/>
      </c>
      <c r="B53" s="25" t="s">
        <v>124</v>
      </c>
      <c r="C53" s="25"/>
      <c r="D53" s="44"/>
      <c r="E53" s="44"/>
      <c r="F53" s="25"/>
      <c r="G53" s="27"/>
      <c r="H53" s="27"/>
      <c r="I53" s="25"/>
      <c r="J53" s="25"/>
      <c r="K53" s="25"/>
      <c r="L53" s="25"/>
      <c r="M53" s="25"/>
      <c r="N53" s="25"/>
      <c r="O53" s="25"/>
      <c r="P53" s="25"/>
      <c r="Q53" s="25"/>
      <c r="R53" s="25"/>
      <c r="S53" s="58"/>
      <c r="T53" s="63"/>
      <c r="U53" s="26"/>
      <c r="V53" s="25"/>
      <c r="W53" s="28"/>
      <c r="X53" s="29"/>
      <c r="Y53" s="30"/>
      <c r="Z53" s="25"/>
      <c r="AA53" s="25"/>
      <c r="AB53" s="25"/>
      <c r="AC53" s="25"/>
      <c r="AD53" s="25"/>
      <c r="AE53" s="25"/>
      <c r="AF53" s="25"/>
    </row>
    <row r="54" spans="1:32" x14ac:dyDescent="0.25">
      <c r="A54" s="24" t="str">
        <f t="shared" si="0"/>
        <v/>
      </c>
      <c r="B54" s="25" t="s">
        <v>125</v>
      </c>
      <c r="C54" s="25"/>
      <c r="D54" s="44"/>
      <c r="E54" s="44"/>
      <c r="F54" s="25"/>
      <c r="G54" s="27"/>
      <c r="H54" s="27"/>
      <c r="I54" s="25"/>
      <c r="J54" s="25"/>
      <c r="K54" s="25"/>
      <c r="L54" s="25"/>
      <c r="M54" s="25"/>
      <c r="N54" s="25"/>
      <c r="O54" s="25"/>
      <c r="P54" s="25"/>
      <c r="Q54" s="25"/>
      <c r="R54" s="25"/>
      <c r="S54" s="58"/>
      <c r="T54" s="63"/>
      <c r="U54" s="26"/>
      <c r="V54" s="25"/>
      <c r="W54" s="28"/>
      <c r="X54" s="29"/>
      <c r="Y54" s="30"/>
      <c r="Z54" s="25"/>
      <c r="AA54" s="25"/>
      <c r="AB54" s="25"/>
      <c r="AC54" s="25"/>
      <c r="AD54" s="25"/>
      <c r="AE54" s="25"/>
      <c r="AF54" s="25"/>
    </row>
    <row r="55" spans="1:32" x14ac:dyDescent="0.25">
      <c r="A55" s="24" t="str">
        <f t="shared" si="0"/>
        <v/>
      </c>
      <c r="B55" s="25" t="s">
        <v>126</v>
      </c>
      <c r="C55" s="25"/>
      <c r="D55" s="44"/>
      <c r="E55" s="44"/>
      <c r="F55" s="25"/>
      <c r="G55" s="27"/>
      <c r="H55" s="27"/>
      <c r="I55" s="25"/>
      <c r="J55" s="25"/>
      <c r="K55" s="25"/>
      <c r="L55" s="25"/>
      <c r="M55" s="25"/>
      <c r="N55" s="25"/>
      <c r="O55" s="25"/>
      <c r="P55" s="25"/>
      <c r="Q55" s="25"/>
      <c r="R55" s="25"/>
      <c r="S55" s="58"/>
      <c r="T55" s="63"/>
      <c r="U55" s="26"/>
      <c r="V55" s="25"/>
      <c r="W55" s="28"/>
      <c r="X55" s="29"/>
      <c r="Y55" s="30"/>
      <c r="Z55" s="25"/>
      <c r="AA55" s="25"/>
      <c r="AB55" s="25"/>
      <c r="AC55" s="25"/>
      <c r="AD55" s="25"/>
      <c r="AE55" s="25"/>
      <c r="AF55" s="25"/>
    </row>
    <row r="56" spans="1:32" x14ac:dyDescent="0.25">
      <c r="A56" s="24" t="str">
        <f t="shared" si="0"/>
        <v/>
      </c>
      <c r="B56" s="25" t="s">
        <v>127</v>
      </c>
      <c r="C56" s="25"/>
      <c r="D56" s="44"/>
      <c r="E56" s="44"/>
      <c r="F56" s="25"/>
      <c r="G56" s="27"/>
      <c r="H56" s="27"/>
      <c r="I56" s="25"/>
      <c r="J56" s="25"/>
      <c r="K56" s="25"/>
      <c r="L56" s="25"/>
      <c r="M56" s="25"/>
      <c r="N56" s="25"/>
      <c r="O56" s="25"/>
      <c r="P56" s="25"/>
      <c r="Q56" s="25"/>
      <c r="R56" s="25"/>
      <c r="S56" s="58"/>
      <c r="T56" s="63"/>
      <c r="U56" s="26"/>
      <c r="V56" s="25"/>
      <c r="W56" s="28"/>
      <c r="X56" s="29"/>
      <c r="Y56" s="30"/>
      <c r="Z56" s="25"/>
      <c r="AA56" s="25"/>
      <c r="AB56" s="25"/>
      <c r="AC56" s="25"/>
      <c r="AD56" s="25"/>
      <c r="AE56" s="25"/>
      <c r="AF56" s="25"/>
    </row>
    <row r="57" spans="1:32" x14ac:dyDescent="0.25">
      <c r="A57" s="24" t="str">
        <f t="shared" si="0"/>
        <v/>
      </c>
      <c r="B57" s="25" t="s">
        <v>128</v>
      </c>
      <c r="C57" s="25"/>
      <c r="D57" s="44"/>
      <c r="E57" s="44"/>
      <c r="F57" s="25"/>
      <c r="G57" s="27"/>
      <c r="H57" s="27"/>
      <c r="I57" s="25"/>
      <c r="J57" s="25"/>
      <c r="K57" s="25"/>
      <c r="L57" s="25"/>
      <c r="M57" s="25"/>
      <c r="N57" s="25"/>
      <c r="O57" s="25"/>
      <c r="P57" s="25"/>
      <c r="Q57" s="25"/>
      <c r="R57" s="25"/>
      <c r="S57" s="58"/>
      <c r="T57" s="63"/>
      <c r="U57" s="26"/>
      <c r="V57" s="25"/>
      <c r="W57" s="28"/>
      <c r="X57" s="29"/>
      <c r="Y57" s="30"/>
      <c r="Z57" s="25"/>
      <c r="AA57" s="25"/>
      <c r="AB57" s="25"/>
      <c r="AC57" s="25"/>
      <c r="AD57" s="25"/>
      <c r="AE57" s="25"/>
      <c r="AF57" s="25"/>
    </row>
    <row r="58" spans="1:32" x14ac:dyDescent="0.25">
      <c r="A58" s="24" t="str">
        <f t="shared" si="0"/>
        <v/>
      </c>
      <c r="B58" s="25" t="s">
        <v>129</v>
      </c>
      <c r="C58" s="25"/>
      <c r="D58" s="44"/>
      <c r="E58" s="44"/>
      <c r="F58" s="25"/>
      <c r="G58" s="27"/>
      <c r="H58" s="27"/>
      <c r="I58" s="25"/>
      <c r="J58" s="25"/>
      <c r="K58" s="25"/>
      <c r="L58" s="25"/>
      <c r="M58" s="25"/>
      <c r="N58" s="25"/>
      <c r="O58" s="25"/>
      <c r="P58" s="25"/>
      <c r="Q58" s="25"/>
      <c r="R58" s="25"/>
      <c r="S58" s="58"/>
      <c r="T58" s="63"/>
      <c r="U58" s="26"/>
      <c r="V58" s="25"/>
      <c r="W58" s="28"/>
      <c r="X58" s="29"/>
      <c r="Y58" s="30"/>
      <c r="Z58" s="25"/>
      <c r="AA58" s="25"/>
      <c r="AB58" s="25"/>
      <c r="AC58" s="25"/>
      <c r="AD58" s="25"/>
      <c r="AE58" s="25"/>
      <c r="AF58" s="25"/>
    </row>
    <row r="59" spans="1:32" x14ac:dyDescent="0.25">
      <c r="A59" s="24" t="str">
        <f t="shared" si="0"/>
        <v/>
      </c>
      <c r="B59" s="25" t="s">
        <v>130</v>
      </c>
      <c r="C59" s="25"/>
      <c r="D59" s="44"/>
      <c r="E59" s="44"/>
      <c r="F59" s="25"/>
      <c r="G59" s="27"/>
      <c r="H59" s="27"/>
      <c r="I59" s="25"/>
      <c r="J59" s="25"/>
      <c r="K59" s="25"/>
      <c r="L59" s="25"/>
      <c r="M59" s="25"/>
      <c r="N59" s="25"/>
      <c r="O59" s="25"/>
      <c r="P59" s="25"/>
      <c r="Q59" s="25"/>
      <c r="R59" s="25"/>
      <c r="S59" s="58"/>
      <c r="T59" s="63"/>
      <c r="U59" s="26"/>
      <c r="V59" s="25"/>
      <c r="W59" s="28"/>
      <c r="X59" s="29"/>
      <c r="Y59" s="30"/>
      <c r="Z59" s="25"/>
      <c r="AA59" s="25"/>
      <c r="AB59" s="25"/>
      <c r="AC59" s="25"/>
      <c r="AD59" s="25"/>
      <c r="AE59" s="25"/>
      <c r="AF59" s="25"/>
    </row>
    <row r="60" spans="1:32" x14ac:dyDescent="0.25">
      <c r="A60" s="24" t="str">
        <f t="shared" si="0"/>
        <v/>
      </c>
      <c r="B60" s="25" t="s">
        <v>131</v>
      </c>
      <c r="C60" s="25"/>
      <c r="D60" s="44"/>
      <c r="E60" s="44"/>
      <c r="F60" s="25"/>
      <c r="G60" s="27"/>
      <c r="H60" s="27"/>
      <c r="I60" s="25"/>
      <c r="J60" s="25"/>
      <c r="K60" s="25"/>
      <c r="L60" s="25"/>
      <c r="M60" s="25"/>
      <c r="N60" s="25"/>
      <c r="O60" s="25"/>
      <c r="P60" s="25"/>
      <c r="Q60" s="25"/>
      <c r="R60" s="25"/>
      <c r="S60" s="58"/>
      <c r="T60" s="63"/>
      <c r="U60" s="26"/>
      <c r="V60" s="25"/>
      <c r="W60" s="28"/>
      <c r="X60" s="29"/>
      <c r="Y60" s="30"/>
      <c r="Z60" s="25"/>
      <c r="AA60" s="25"/>
      <c r="AB60" s="25"/>
      <c r="AC60" s="25"/>
      <c r="AD60" s="25"/>
      <c r="AE60" s="25"/>
      <c r="AF60" s="25"/>
    </row>
    <row r="61" spans="1:32" x14ac:dyDescent="0.25">
      <c r="A61" s="24" t="str">
        <f t="shared" si="0"/>
        <v/>
      </c>
      <c r="B61" s="25" t="s">
        <v>132</v>
      </c>
      <c r="C61" s="25"/>
      <c r="D61" s="44"/>
      <c r="E61" s="44"/>
      <c r="F61" s="25"/>
      <c r="G61" s="27"/>
      <c r="H61" s="27"/>
      <c r="I61" s="25"/>
      <c r="J61" s="25"/>
      <c r="K61" s="25"/>
      <c r="L61" s="25"/>
      <c r="M61" s="25"/>
      <c r="N61" s="25"/>
      <c r="O61" s="25"/>
      <c r="P61" s="25"/>
      <c r="Q61" s="25"/>
      <c r="R61" s="25"/>
      <c r="S61" s="58"/>
      <c r="T61" s="63"/>
      <c r="U61" s="26"/>
      <c r="V61" s="25"/>
      <c r="W61" s="28"/>
      <c r="X61" s="29"/>
      <c r="Y61" s="30"/>
      <c r="Z61" s="25"/>
      <c r="AA61" s="25"/>
      <c r="AB61" s="25"/>
      <c r="AC61" s="25"/>
      <c r="AD61" s="25"/>
      <c r="AE61" s="25"/>
      <c r="AF61" s="25"/>
    </row>
    <row r="62" spans="1:32" x14ac:dyDescent="0.25">
      <c r="A62" s="24" t="str">
        <f t="shared" si="0"/>
        <v/>
      </c>
      <c r="B62" s="25" t="s">
        <v>133</v>
      </c>
      <c r="C62" s="25"/>
      <c r="D62" s="44"/>
      <c r="E62" s="44"/>
      <c r="F62" s="25"/>
      <c r="G62" s="27"/>
      <c r="H62" s="27"/>
      <c r="I62" s="25"/>
      <c r="J62" s="25"/>
      <c r="K62" s="25"/>
      <c r="L62" s="25"/>
      <c r="M62" s="25"/>
      <c r="N62" s="25"/>
      <c r="O62" s="25"/>
      <c r="P62" s="25"/>
      <c r="Q62" s="25"/>
      <c r="R62" s="25"/>
      <c r="S62" s="58"/>
      <c r="T62" s="63"/>
      <c r="U62" s="26"/>
      <c r="V62" s="25"/>
      <c r="W62" s="28"/>
      <c r="X62" s="29"/>
      <c r="Y62" s="30"/>
      <c r="Z62" s="25"/>
      <c r="AA62" s="25"/>
      <c r="AB62" s="25"/>
      <c r="AC62" s="25"/>
      <c r="AD62" s="25"/>
      <c r="AE62" s="25"/>
      <c r="AF62" s="25"/>
    </row>
    <row r="63" spans="1:32" x14ac:dyDescent="0.25">
      <c r="A63" s="24" t="str">
        <f t="shared" si="0"/>
        <v>Alestopetersius Caudalis|Yellow Tail Congo Tetra|22|26||5|7,5||5|25||||||||240||10|Omnivore||||Peaceful|Middle||||6||</v>
      </c>
      <c r="B63" s="42" t="s">
        <v>134</v>
      </c>
      <c r="C63" s="42" t="s">
        <v>1770</v>
      </c>
      <c r="D63" s="52">
        <v>22</v>
      </c>
      <c r="E63" s="52">
        <v>26</v>
      </c>
      <c r="F63" s="42"/>
      <c r="G63" s="42">
        <v>5</v>
      </c>
      <c r="H63" s="42">
        <v>7.5</v>
      </c>
      <c r="I63" s="42"/>
      <c r="J63" s="42">
        <v>5</v>
      </c>
      <c r="K63" s="42">
        <v>25</v>
      </c>
      <c r="L63" s="42"/>
      <c r="M63" s="42"/>
      <c r="N63" s="42"/>
      <c r="O63" s="42"/>
      <c r="P63" s="42"/>
      <c r="Q63" s="42"/>
      <c r="R63" s="42"/>
      <c r="S63" s="65">
        <v>240</v>
      </c>
      <c r="T63" s="66"/>
      <c r="U63" s="42">
        <v>10</v>
      </c>
      <c r="V63" s="42" t="s">
        <v>31</v>
      </c>
      <c r="W63" s="47"/>
      <c r="X63" s="42"/>
      <c r="Y63" s="49"/>
      <c r="Z63" s="42" t="s">
        <v>34</v>
      </c>
      <c r="AA63" s="42" t="s">
        <v>1767</v>
      </c>
      <c r="AB63" s="42"/>
      <c r="AC63" s="42"/>
      <c r="AD63" s="42"/>
      <c r="AE63" s="42">
        <v>6</v>
      </c>
      <c r="AF63" s="42"/>
    </row>
    <row r="64" spans="1:32" x14ac:dyDescent="0.25">
      <c r="A64" s="24" t="str">
        <f t="shared" si="0"/>
        <v/>
      </c>
      <c r="B64" s="25" t="s">
        <v>135</v>
      </c>
      <c r="C64" s="25"/>
      <c r="D64" s="44"/>
      <c r="E64" s="44"/>
      <c r="F64" s="25"/>
      <c r="G64" s="27"/>
      <c r="H64" s="27"/>
      <c r="I64" s="25"/>
      <c r="J64" s="25"/>
      <c r="K64" s="25"/>
      <c r="L64" s="25"/>
      <c r="M64" s="25"/>
      <c r="N64" s="25"/>
      <c r="O64" s="25"/>
      <c r="P64" s="25"/>
      <c r="Q64" s="25"/>
      <c r="R64" s="25"/>
      <c r="S64" s="58"/>
      <c r="T64" s="63"/>
      <c r="U64" s="26"/>
      <c r="V64" s="25"/>
      <c r="W64" s="28"/>
      <c r="X64" s="29"/>
      <c r="Y64" s="30"/>
      <c r="Z64" s="25"/>
      <c r="AA64" s="25"/>
      <c r="AB64" s="25"/>
      <c r="AC64" s="25"/>
      <c r="AD64" s="25"/>
      <c r="AE64" s="25"/>
      <c r="AF64" s="25"/>
    </row>
    <row r="65" spans="1:32" x14ac:dyDescent="0.25">
      <c r="A65" s="24" t="str">
        <f t="shared" si="0"/>
        <v>Alfaro cultratus|Levendefødende knivfisk , |24|26||6|8||5|15||||||||||||||||||||||</v>
      </c>
      <c r="B65" s="25" t="s">
        <v>136</v>
      </c>
      <c r="C65" s="25" t="s">
        <v>137</v>
      </c>
      <c r="D65" s="44">
        <v>24</v>
      </c>
      <c r="E65" s="44">
        <v>26</v>
      </c>
      <c r="F65" s="25"/>
      <c r="G65" s="27">
        <v>6</v>
      </c>
      <c r="H65" s="27">
        <v>8</v>
      </c>
      <c r="I65" s="25"/>
      <c r="J65" s="25">
        <v>5</v>
      </c>
      <c r="K65" s="25">
        <v>15</v>
      </c>
      <c r="L65" s="25"/>
      <c r="M65" s="25"/>
      <c r="N65" s="25"/>
      <c r="O65" s="25"/>
      <c r="P65" s="25"/>
      <c r="Q65" s="25"/>
      <c r="R65" s="25"/>
      <c r="S65" s="58"/>
      <c r="T65" s="63"/>
      <c r="U65" s="26"/>
      <c r="V65" s="25"/>
      <c r="W65" s="28"/>
      <c r="X65" s="29"/>
      <c r="Y65" s="30"/>
      <c r="Z65" s="25"/>
      <c r="AA65" s="25"/>
      <c r="AB65" s="25"/>
      <c r="AC65" s="25"/>
      <c r="AD65" s="25"/>
      <c r="AE65" s="25"/>
      <c r="AF65" s="25"/>
    </row>
    <row r="66" spans="1:32" x14ac:dyDescent="0.25">
      <c r="A66" s="24" t="str">
        <f t="shared" si="0"/>
        <v/>
      </c>
      <c r="B66" s="25" t="s">
        <v>138</v>
      </c>
      <c r="C66" s="25"/>
      <c r="D66" s="44"/>
      <c r="E66" s="44"/>
      <c r="F66" s="25"/>
      <c r="G66" s="27"/>
      <c r="H66" s="27"/>
      <c r="I66" s="25"/>
      <c r="J66" s="25"/>
      <c r="K66" s="25"/>
      <c r="L66" s="25"/>
      <c r="M66" s="25"/>
      <c r="N66" s="25"/>
      <c r="O66" s="25"/>
      <c r="P66" s="25"/>
      <c r="Q66" s="25"/>
      <c r="R66" s="25"/>
      <c r="S66" s="58"/>
      <c r="T66" s="63"/>
      <c r="U66" s="26"/>
      <c r="V66" s="25"/>
      <c r="W66" s="28"/>
      <c r="X66" s="29"/>
      <c r="Y66" s="30"/>
      <c r="Z66" s="25"/>
      <c r="AA66" s="25"/>
      <c r="AB66" s="25"/>
      <c r="AC66" s="25"/>
      <c r="AD66" s="25"/>
      <c r="AE66" s="25"/>
      <c r="AF66" s="25"/>
    </row>
    <row r="67" spans="1:32" x14ac:dyDescent="0.25">
      <c r="A67" s="24" t="str">
        <f t="shared" ref="A67:A130" si="1">IF(D67="","",(B67&amp;"|"&amp;C67&amp;"|"&amp;D67&amp;"|"&amp;E67&amp;"|"&amp;F67&amp;"|"&amp;G67&amp;"|"&amp;H67&amp;"|"&amp;I67&amp;"|"&amp;J67&amp;"|"&amp;K67&amp;"|"&amp;L67&amp;"|"&amp;M67&amp;"|"&amp;N67&amp;"|"&amp;O67&amp;"|"&amp;P67&amp;"|"&amp;Q67&amp;"|"&amp;R67&amp;"|"&amp;S67&amp;"|"&amp;T67&amp;"|"&amp;U67&amp;"|"&amp;V67&amp;"|"&amp;W67&amp;"|"&amp;X67&amp;"|"&amp;Y67&amp;"|"&amp;Z67&amp;"|"&amp;AA67&amp;"|"&amp;AB67&amp;"|"&amp;AC67&amp;"|"&amp;AD67&amp;"|"&amp;AE67&amp;"|"&amp;AF67&amp;"|"))</f>
        <v/>
      </c>
      <c r="B67" s="25" t="s">
        <v>139</v>
      </c>
      <c r="C67" s="25"/>
      <c r="D67" s="44"/>
      <c r="E67" s="44"/>
      <c r="F67" s="25"/>
      <c r="G67" s="27"/>
      <c r="H67" s="27"/>
      <c r="I67" s="25"/>
      <c r="J67" s="25"/>
      <c r="K67" s="25"/>
      <c r="L67" s="25"/>
      <c r="M67" s="25"/>
      <c r="N67" s="25"/>
      <c r="O67" s="25"/>
      <c r="P67" s="25"/>
      <c r="Q67" s="25"/>
      <c r="R67" s="25"/>
      <c r="S67" s="58"/>
      <c r="T67" s="63"/>
      <c r="U67" s="26"/>
      <c r="V67" s="25"/>
      <c r="W67" s="28"/>
      <c r="X67" s="29"/>
      <c r="Y67" s="30"/>
      <c r="Z67" s="25"/>
      <c r="AA67" s="25"/>
      <c r="AB67" s="25"/>
      <c r="AC67" s="25"/>
      <c r="AD67" s="25"/>
      <c r="AE67" s="25"/>
      <c r="AF67" s="25"/>
    </row>
    <row r="68" spans="1:32" x14ac:dyDescent="0.25">
      <c r="A68" s="24" t="str">
        <f t="shared" si="1"/>
        <v/>
      </c>
      <c r="B68" s="25" t="s">
        <v>140</v>
      </c>
      <c r="C68" s="25"/>
      <c r="D68" s="44"/>
      <c r="E68" s="44"/>
      <c r="F68" s="25"/>
      <c r="G68" s="27"/>
      <c r="H68" s="27"/>
      <c r="I68" s="25"/>
      <c r="J68" s="25"/>
      <c r="K68" s="25"/>
      <c r="L68" s="25"/>
      <c r="M68" s="25"/>
      <c r="N68" s="25"/>
      <c r="O68" s="25"/>
      <c r="P68" s="25"/>
      <c r="Q68" s="25"/>
      <c r="R68" s="25"/>
      <c r="S68" s="58"/>
      <c r="T68" s="63"/>
      <c r="U68" s="26"/>
      <c r="V68" s="25"/>
      <c r="W68" s="28"/>
      <c r="X68" s="29"/>
      <c r="Y68" s="30"/>
      <c r="Z68" s="25"/>
      <c r="AA68" s="25"/>
      <c r="AB68" s="25"/>
      <c r="AC68" s="25"/>
      <c r="AD68" s="25"/>
      <c r="AE68" s="25"/>
      <c r="AF68" s="25"/>
    </row>
    <row r="69" spans="1:32" x14ac:dyDescent="0.25">
      <c r="A69" s="24" t="str">
        <f t="shared" si="1"/>
        <v/>
      </c>
      <c r="B69" s="25" t="s">
        <v>141</v>
      </c>
      <c r="C69" s="25"/>
      <c r="D69" s="44"/>
      <c r="E69" s="44"/>
      <c r="F69" s="25"/>
      <c r="G69" s="27"/>
      <c r="H69" s="27"/>
      <c r="I69" s="25"/>
      <c r="J69" s="25"/>
      <c r="K69" s="25"/>
      <c r="L69" s="25"/>
      <c r="M69" s="25"/>
      <c r="N69" s="25"/>
      <c r="O69" s="25"/>
      <c r="P69" s="25"/>
      <c r="Q69" s="25"/>
      <c r="R69" s="25"/>
      <c r="S69" s="58"/>
      <c r="T69" s="63"/>
      <c r="U69" s="26"/>
      <c r="V69" s="25"/>
      <c r="W69" s="28"/>
      <c r="X69" s="29"/>
      <c r="Y69" s="30"/>
      <c r="Z69" s="25"/>
      <c r="AA69" s="25"/>
      <c r="AB69" s="25"/>
      <c r="AC69" s="25"/>
      <c r="AD69" s="25"/>
      <c r="AE69" s="25"/>
      <c r="AF69" s="25"/>
    </row>
    <row r="70" spans="1:32" x14ac:dyDescent="0.25">
      <c r="A70" s="24" t="str">
        <f t="shared" si="1"/>
        <v/>
      </c>
      <c r="B70" s="25" t="s">
        <v>142</v>
      </c>
      <c r="C70" s="25"/>
      <c r="D70" s="44"/>
      <c r="E70" s="44"/>
      <c r="F70" s="25"/>
      <c r="G70" s="27"/>
      <c r="H70" s="27"/>
      <c r="I70" s="25"/>
      <c r="J70" s="25"/>
      <c r="K70" s="25"/>
      <c r="L70" s="25"/>
      <c r="M70" s="25"/>
      <c r="N70" s="25"/>
      <c r="O70" s="25"/>
      <c r="P70" s="25"/>
      <c r="Q70" s="25"/>
      <c r="R70" s="25"/>
      <c r="S70" s="58"/>
      <c r="T70" s="63"/>
      <c r="U70" s="26"/>
      <c r="V70" s="25"/>
      <c r="W70" s="28"/>
      <c r="X70" s="29"/>
      <c r="Y70" s="30"/>
      <c r="Z70" s="25"/>
      <c r="AA70" s="25"/>
      <c r="AB70" s="25"/>
      <c r="AC70" s="25"/>
      <c r="AD70" s="25"/>
      <c r="AE70" s="25"/>
      <c r="AF70" s="25"/>
    </row>
    <row r="71" spans="1:32" x14ac:dyDescent="0.25">
      <c r="A71" s="24" t="str">
        <f t="shared" si="1"/>
        <v/>
      </c>
      <c r="B71" s="25" t="s">
        <v>143</v>
      </c>
      <c r="C71" s="25"/>
      <c r="D71" s="44"/>
      <c r="E71" s="44"/>
      <c r="F71" s="25"/>
      <c r="G71" s="27"/>
      <c r="H71" s="27"/>
      <c r="I71" s="25"/>
      <c r="J71" s="25"/>
      <c r="K71" s="25"/>
      <c r="L71" s="25"/>
      <c r="M71" s="25"/>
      <c r="N71" s="25"/>
      <c r="O71" s="25"/>
      <c r="P71" s="25"/>
      <c r="Q71" s="25"/>
      <c r="R71" s="25"/>
      <c r="S71" s="58"/>
      <c r="T71" s="63"/>
      <c r="U71" s="26"/>
      <c r="V71" s="25"/>
      <c r="W71" s="28"/>
      <c r="X71" s="29"/>
      <c r="Y71" s="30"/>
      <c r="Z71" s="25"/>
      <c r="AA71" s="25"/>
      <c r="AB71" s="25"/>
      <c r="AC71" s="25"/>
      <c r="AD71" s="25"/>
      <c r="AE71" s="25"/>
      <c r="AF71" s="25"/>
    </row>
    <row r="72" spans="1:32" x14ac:dyDescent="0.25">
      <c r="A72" s="24" t="str">
        <f t="shared" si="1"/>
        <v>Altolamprologus Calvus|Calvus Cichlide|23|27||7,5|9||5|20||||||||240||12|Omnivore||||Peaceful|Middle||||1||</v>
      </c>
      <c r="B72" s="42" t="s">
        <v>144</v>
      </c>
      <c r="C72" s="42" t="s">
        <v>1771</v>
      </c>
      <c r="D72" s="52">
        <v>23</v>
      </c>
      <c r="E72" s="52">
        <v>27</v>
      </c>
      <c r="F72" s="42"/>
      <c r="G72" s="42">
        <v>7.5</v>
      </c>
      <c r="H72" s="42">
        <v>9</v>
      </c>
      <c r="I72" s="42"/>
      <c r="J72" s="42">
        <v>5</v>
      </c>
      <c r="K72" s="42">
        <v>20</v>
      </c>
      <c r="L72" s="42"/>
      <c r="M72" s="42"/>
      <c r="N72" s="42"/>
      <c r="O72" s="42"/>
      <c r="P72" s="42"/>
      <c r="Q72" s="42"/>
      <c r="R72" s="42"/>
      <c r="S72" s="65">
        <v>240</v>
      </c>
      <c r="T72" s="66"/>
      <c r="U72" s="42">
        <v>12</v>
      </c>
      <c r="V72" s="42" t="s">
        <v>31</v>
      </c>
      <c r="W72" s="47"/>
      <c r="X72" s="42"/>
      <c r="Y72" s="49"/>
      <c r="Z72" s="42" t="s">
        <v>34</v>
      </c>
      <c r="AA72" s="42" t="s">
        <v>1767</v>
      </c>
      <c r="AB72" s="42"/>
      <c r="AC72" s="42"/>
      <c r="AD72" s="42"/>
      <c r="AE72" s="42">
        <v>1</v>
      </c>
      <c r="AF72" s="42"/>
    </row>
    <row r="73" spans="1:32" x14ac:dyDescent="0.25">
      <c r="A73" s="24" t="str">
        <f t="shared" si="1"/>
        <v/>
      </c>
      <c r="B73" s="25" t="s">
        <v>145</v>
      </c>
      <c r="C73" s="25"/>
      <c r="D73" s="44"/>
      <c r="E73" s="44"/>
      <c r="F73" s="25"/>
      <c r="G73" s="27"/>
      <c r="H73" s="27"/>
      <c r="I73" s="25"/>
      <c r="J73" s="25"/>
      <c r="K73" s="25"/>
      <c r="L73" s="25"/>
      <c r="M73" s="25"/>
      <c r="N73" s="25"/>
      <c r="O73" s="25"/>
      <c r="P73" s="25"/>
      <c r="Q73" s="25"/>
      <c r="R73" s="25"/>
      <c r="S73" s="58"/>
      <c r="T73" s="63"/>
      <c r="U73" s="26"/>
      <c r="V73" s="25"/>
      <c r="W73" s="28"/>
      <c r="X73" s="29"/>
      <c r="Y73" s="30"/>
      <c r="Z73" s="25"/>
      <c r="AA73" s="25"/>
      <c r="AB73" s="25"/>
      <c r="AC73" s="25"/>
      <c r="AD73" s="25"/>
      <c r="AE73" s="25"/>
      <c r="AF73" s="25"/>
    </row>
    <row r="74" spans="1:32" x14ac:dyDescent="0.25">
      <c r="A74" s="24" t="str">
        <f t="shared" si="1"/>
        <v/>
      </c>
      <c r="B74" s="25" t="s">
        <v>146</v>
      </c>
      <c r="C74" s="25"/>
      <c r="D74" s="44"/>
      <c r="E74" s="44"/>
      <c r="F74" s="25"/>
      <c r="G74" s="27"/>
      <c r="H74" s="27"/>
      <c r="I74" s="25"/>
      <c r="J74" s="25"/>
      <c r="K74" s="25"/>
      <c r="L74" s="25"/>
      <c r="M74" s="25"/>
      <c r="N74" s="25"/>
      <c r="O74" s="25"/>
      <c r="P74" s="25"/>
      <c r="Q74" s="25"/>
      <c r="R74" s="25"/>
      <c r="S74" s="58"/>
      <c r="T74" s="63"/>
      <c r="U74" s="26"/>
      <c r="V74" s="25"/>
      <c r="W74" s="28"/>
      <c r="X74" s="29"/>
      <c r="Y74" s="30"/>
      <c r="Z74" s="25"/>
      <c r="AA74" s="25"/>
      <c r="AB74" s="25"/>
      <c r="AC74" s="25"/>
      <c r="AD74" s="25"/>
      <c r="AE74" s="25"/>
      <c r="AF74" s="25"/>
    </row>
    <row r="75" spans="1:32" x14ac:dyDescent="0.25">
      <c r="A75" s="24" t="str">
        <f t="shared" si="1"/>
        <v/>
      </c>
      <c r="B75" s="25" t="s">
        <v>147</v>
      </c>
      <c r="C75" s="25"/>
      <c r="D75" s="44"/>
      <c r="E75" s="44"/>
      <c r="F75" s="25"/>
      <c r="G75" s="27"/>
      <c r="H75" s="27"/>
      <c r="I75" s="25"/>
      <c r="J75" s="25"/>
      <c r="K75" s="25"/>
      <c r="L75" s="25"/>
      <c r="M75" s="25"/>
      <c r="N75" s="25"/>
      <c r="O75" s="25"/>
      <c r="P75" s="25"/>
      <c r="Q75" s="25"/>
      <c r="R75" s="25"/>
      <c r="S75" s="58"/>
      <c r="T75" s="63"/>
      <c r="U75" s="26"/>
      <c r="V75" s="25"/>
      <c r="W75" s="28"/>
      <c r="X75" s="29"/>
      <c r="Y75" s="30"/>
      <c r="Z75" s="25"/>
      <c r="AA75" s="25"/>
      <c r="AB75" s="25"/>
      <c r="AC75" s="25"/>
      <c r="AD75" s="25"/>
      <c r="AE75" s="25"/>
      <c r="AF75" s="25"/>
    </row>
    <row r="76" spans="1:32" x14ac:dyDescent="0.25">
      <c r="A76" s="24" t="str">
        <f t="shared" si="1"/>
        <v>Amatitlania Siquia|Honduran Red Point|23|28||7|8||5|25||||||||300||12|Omnivore||||Peaceful|Middle||||1||</v>
      </c>
      <c r="B76" s="42" t="s">
        <v>148</v>
      </c>
      <c r="C76" s="42" t="s">
        <v>149</v>
      </c>
      <c r="D76" s="52">
        <v>23</v>
      </c>
      <c r="E76" s="52">
        <v>28</v>
      </c>
      <c r="F76" s="42"/>
      <c r="G76" s="42">
        <v>7</v>
      </c>
      <c r="H76" s="42">
        <v>8</v>
      </c>
      <c r="I76" s="42"/>
      <c r="J76" s="42">
        <v>5</v>
      </c>
      <c r="K76" s="42">
        <v>25</v>
      </c>
      <c r="L76" s="42"/>
      <c r="M76" s="42"/>
      <c r="N76" s="42"/>
      <c r="O76" s="42"/>
      <c r="P76" s="42"/>
      <c r="Q76" s="42"/>
      <c r="R76" s="42"/>
      <c r="S76" s="65">
        <v>300</v>
      </c>
      <c r="T76" s="66"/>
      <c r="U76" s="42">
        <v>12</v>
      </c>
      <c r="V76" s="42" t="s">
        <v>31</v>
      </c>
      <c r="W76" s="47"/>
      <c r="X76" s="42"/>
      <c r="Y76" s="49"/>
      <c r="Z76" s="42" t="s">
        <v>34</v>
      </c>
      <c r="AA76" s="42" t="s">
        <v>1767</v>
      </c>
      <c r="AB76" s="42"/>
      <c r="AC76" s="42"/>
      <c r="AD76" s="42"/>
      <c r="AE76" s="42">
        <v>1</v>
      </c>
      <c r="AF76" s="42"/>
    </row>
    <row r="77" spans="1:32" x14ac:dyDescent="0.25">
      <c r="A77" s="24" t="str">
        <f t="shared" si="1"/>
        <v/>
      </c>
      <c r="B77" s="25" t="s">
        <v>150</v>
      </c>
      <c r="C77" s="25" t="s">
        <v>151</v>
      </c>
      <c r="D77" s="44"/>
      <c r="E77" s="44"/>
      <c r="F77" s="25"/>
      <c r="G77" s="27"/>
      <c r="H77" s="27"/>
      <c r="I77" s="25"/>
      <c r="J77" s="25"/>
      <c r="K77" s="25"/>
      <c r="L77" s="25"/>
      <c r="M77" s="25"/>
      <c r="N77" s="25"/>
      <c r="O77" s="25"/>
      <c r="P77" s="25"/>
      <c r="Q77" s="25"/>
      <c r="R77" s="25"/>
      <c r="S77" s="58"/>
      <c r="T77" s="63"/>
      <c r="U77" s="26"/>
      <c r="V77" s="25"/>
      <c r="W77" s="28"/>
      <c r="X77" s="29"/>
      <c r="Y77" s="30"/>
      <c r="Z77" s="25"/>
      <c r="AA77" s="25"/>
      <c r="AB77" s="25"/>
      <c r="AC77" s="25"/>
      <c r="AD77" s="25"/>
      <c r="AE77" s="25"/>
      <c r="AF77" s="25"/>
    </row>
    <row r="78" spans="1:32" x14ac:dyDescent="0.25">
      <c r="A78" s="24" t="str">
        <f t="shared" si="1"/>
        <v>Ambastaia Sidthimunki sp. dwarf|Dawrf Loach|24|28||6|7,6||5|15||||||||125||7|Omnivore||||Territorial|Bottom||||4||</v>
      </c>
      <c r="B78" s="42" t="s">
        <v>152</v>
      </c>
      <c r="C78" s="42" t="s">
        <v>1772</v>
      </c>
      <c r="D78" s="52">
        <v>24</v>
      </c>
      <c r="E78" s="52">
        <v>28</v>
      </c>
      <c r="F78" s="42"/>
      <c r="G78" s="42">
        <v>6</v>
      </c>
      <c r="H78" s="42">
        <v>7.6</v>
      </c>
      <c r="I78" s="42"/>
      <c r="J78" s="42">
        <v>5</v>
      </c>
      <c r="K78" s="42">
        <v>15</v>
      </c>
      <c r="L78" s="42"/>
      <c r="M78" s="42"/>
      <c r="N78" s="42"/>
      <c r="O78" s="42"/>
      <c r="P78" s="42"/>
      <c r="Q78" s="42"/>
      <c r="R78" s="42"/>
      <c r="S78" s="65">
        <v>125</v>
      </c>
      <c r="T78" s="66"/>
      <c r="U78" s="42">
        <v>7</v>
      </c>
      <c r="V78" s="42" t="s">
        <v>31</v>
      </c>
      <c r="W78" s="47"/>
      <c r="X78" s="42"/>
      <c r="Y78" s="49"/>
      <c r="Z78" s="42" t="s">
        <v>1769</v>
      </c>
      <c r="AA78" s="42" t="s">
        <v>1248</v>
      </c>
      <c r="AB78" s="42"/>
      <c r="AC78" s="42"/>
      <c r="AD78" s="42"/>
      <c r="AE78" s="42">
        <v>4</v>
      </c>
      <c r="AF78" s="42"/>
    </row>
    <row r="79" spans="1:32" x14ac:dyDescent="0.25">
      <c r="A79" s="24" t="str">
        <f t="shared" si="1"/>
        <v/>
      </c>
      <c r="B79" s="25" t="s">
        <v>153</v>
      </c>
      <c r="C79" s="25" t="s">
        <v>154</v>
      </c>
      <c r="D79" s="44"/>
      <c r="E79" s="44"/>
      <c r="F79" s="25"/>
      <c r="G79" s="27"/>
      <c r="H79" s="27"/>
      <c r="I79" s="25"/>
      <c r="J79" s="25"/>
      <c r="K79" s="25"/>
      <c r="L79" s="25"/>
      <c r="M79" s="25"/>
      <c r="N79" s="25"/>
      <c r="O79" s="25"/>
      <c r="P79" s="25"/>
      <c r="Q79" s="25"/>
      <c r="R79" s="25"/>
      <c r="S79" s="58"/>
      <c r="T79" s="63"/>
      <c r="U79" s="26"/>
      <c r="V79" s="25"/>
      <c r="W79" s="28"/>
      <c r="X79" s="29"/>
      <c r="Y79" s="30"/>
      <c r="Z79" s="25"/>
      <c r="AA79" s="25"/>
      <c r="AB79" s="25"/>
      <c r="AC79" s="25"/>
      <c r="AD79" s="25"/>
      <c r="AE79" s="25"/>
      <c r="AF79" s="25"/>
    </row>
    <row r="80" spans="1:32" x14ac:dyDescent="0.25">
      <c r="A80" s="24" t="str">
        <f t="shared" si="1"/>
        <v/>
      </c>
      <c r="B80" s="25" t="s">
        <v>155</v>
      </c>
      <c r="C80" s="25" t="s">
        <v>156</v>
      </c>
      <c r="D80" s="44"/>
      <c r="E80" s="44"/>
      <c r="F80" s="25"/>
      <c r="G80" s="27"/>
      <c r="H80" s="27"/>
      <c r="I80" s="25"/>
      <c r="J80" s="25"/>
      <c r="K80" s="25"/>
      <c r="L80" s="25"/>
      <c r="M80" s="25"/>
      <c r="N80" s="25"/>
      <c r="O80" s="25"/>
      <c r="P80" s="25"/>
      <c r="Q80" s="25"/>
      <c r="R80" s="25"/>
      <c r="S80" s="58"/>
      <c r="T80" s="63"/>
      <c r="U80" s="26"/>
      <c r="V80" s="25"/>
      <c r="W80" s="28"/>
      <c r="X80" s="29"/>
      <c r="Y80" s="30"/>
      <c r="Z80" s="25"/>
      <c r="AA80" s="25"/>
      <c r="AB80" s="25"/>
      <c r="AC80" s="25"/>
      <c r="AD80" s="25"/>
      <c r="AE80" s="25"/>
      <c r="AF80" s="25"/>
    </row>
    <row r="81" spans="1:32" x14ac:dyDescent="0.25">
      <c r="A81" s="24" t="str">
        <f t="shared" si="1"/>
        <v/>
      </c>
      <c r="B81" s="25" t="s">
        <v>157</v>
      </c>
      <c r="C81" s="25" t="s">
        <v>158</v>
      </c>
      <c r="D81" s="44"/>
      <c r="E81" s="44"/>
      <c r="F81" s="25"/>
      <c r="G81" s="27"/>
      <c r="H81" s="27"/>
      <c r="I81" s="25"/>
      <c r="J81" s="25"/>
      <c r="K81" s="25"/>
      <c r="L81" s="25"/>
      <c r="M81" s="25"/>
      <c r="N81" s="25"/>
      <c r="O81" s="25"/>
      <c r="P81" s="25"/>
      <c r="Q81" s="25"/>
      <c r="R81" s="25"/>
      <c r="S81" s="58"/>
      <c r="T81" s="63"/>
      <c r="U81" s="26"/>
      <c r="V81" s="25"/>
      <c r="W81" s="28"/>
      <c r="X81" s="29"/>
      <c r="Y81" s="30"/>
      <c r="Z81" s="25"/>
      <c r="AA81" s="25"/>
      <c r="AB81" s="25"/>
      <c r="AC81" s="25"/>
      <c r="AD81" s="25"/>
      <c r="AE81" s="25"/>
      <c r="AF81" s="25"/>
    </row>
    <row r="82" spans="1:32" x14ac:dyDescent="0.25">
      <c r="A82" s="24" t="str">
        <f t="shared" si="1"/>
        <v/>
      </c>
      <c r="B82" s="25" t="s">
        <v>159</v>
      </c>
      <c r="C82" s="25" t="s">
        <v>160</v>
      </c>
      <c r="D82" s="44"/>
      <c r="E82" s="44"/>
      <c r="F82" s="25"/>
      <c r="G82" s="27"/>
      <c r="H82" s="27"/>
      <c r="I82" s="25"/>
      <c r="J82" s="25"/>
      <c r="K82" s="25"/>
      <c r="L82" s="25"/>
      <c r="M82" s="25"/>
      <c r="N82" s="25"/>
      <c r="O82" s="25"/>
      <c r="P82" s="25"/>
      <c r="Q82" s="25"/>
      <c r="R82" s="25"/>
      <c r="S82" s="58"/>
      <c r="T82" s="63"/>
      <c r="U82" s="26"/>
      <c r="V82" s="25"/>
      <c r="W82" s="28"/>
      <c r="X82" s="29"/>
      <c r="Y82" s="30"/>
      <c r="Z82" s="25"/>
      <c r="AA82" s="25"/>
      <c r="AB82" s="25"/>
      <c r="AC82" s="25"/>
      <c r="AD82" s="25"/>
      <c r="AE82" s="25"/>
      <c r="AF82" s="25"/>
    </row>
    <row r="83" spans="1:32" x14ac:dyDescent="0.25">
      <c r="A83" s="24" t="str">
        <f t="shared" si="1"/>
        <v>Ambystoma Mexicanum|Axolotl|15|18||6,5|7,5||10|25||||||||125||15|Carnivore||||Peaceful|Bottom||||1||</v>
      </c>
      <c r="B83" s="43" t="s">
        <v>161</v>
      </c>
      <c r="C83" s="43" t="s">
        <v>162</v>
      </c>
      <c r="D83" s="54">
        <v>15</v>
      </c>
      <c r="E83" s="54">
        <v>18</v>
      </c>
      <c r="F83" s="43"/>
      <c r="G83" s="43">
        <v>6.5</v>
      </c>
      <c r="H83" s="43">
        <v>7.5</v>
      </c>
      <c r="I83" s="43"/>
      <c r="J83" s="43">
        <v>10</v>
      </c>
      <c r="K83" s="43">
        <v>25</v>
      </c>
      <c r="L83" s="43"/>
      <c r="M83" s="43"/>
      <c r="N83" s="43"/>
      <c r="O83" s="43"/>
      <c r="P83" s="43"/>
      <c r="Q83" s="43"/>
      <c r="R83" s="43"/>
      <c r="S83" s="68">
        <v>125</v>
      </c>
      <c r="T83" s="69"/>
      <c r="U83" s="43">
        <v>15</v>
      </c>
      <c r="V83" s="43" t="s">
        <v>49</v>
      </c>
      <c r="W83" s="48"/>
      <c r="X83" s="43"/>
      <c r="Y83" s="50"/>
      <c r="Z83" s="43" t="s">
        <v>34</v>
      </c>
      <c r="AA83" s="43" t="s">
        <v>1248</v>
      </c>
      <c r="AB83" s="43"/>
      <c r="AC83" s="43"/>
      <c r="AD83" s="43"/>
      <c r="AE83" s="43">
        <v>1</v>
      </c>
      <c r="AF83" s="43"/>
    </row>
    <row r="84" spans="1:32" x14ac:dyDescent="0.25">
      <c r="A84" s="24" t="str">
        <f t="shared" si="1"/>
        <v/>
      </c>
      <c r="B84" s="25" t="s">
        <v>163</v>
      </c>
      <c r="C84" s="25" t="s">
        <v>164</v>
      </c>
      <c r="D84" s="44"/>
      <c r="E84" s="44"/>
      <c r="F84" s="25"/>
      <c r="G84" s="27"/>
      <c r="H84" s="27"/>
      <c r="I84" s="25"/>
      <c r="J84" s="25"/>
      <c r="K84" s="25"/>
      <c r="L84" s="25"/>
      <c r="M84" s="25"/>
      <c r="N84" s="25"/>
      <c r="O84" s="25"/>
      <c r="P84" s="25"/>
      <c r="Q84" s="25"/>
      <c r="R84" s="25"/>
      <c r="S84" s="58"/>
      <c r="T84" s="63"/>
      <c r="U84" s="26"/>
      <c r="V84" s="25"/>
      <c r="W84" s="28"/>
      <c r="X84" s="29"/>
      <c r="Y84" s="30"/>
      <c r="Z84" s="25"/>
      <c r="AA84" s="25"/>
      <c r="AB84" s="25"/>
      <c r="AC84" s="25"/>
      <c r="AD84" s="25"/>
      <c r="AE84" s="25"/>
      <c r="AF84" s="25"/>
    </row>
    <row r="85" spans="1:32" x14ac:dyDescent="0.25">
      <c r="A85" s="24" t="str">
        <f t="shared" si="1"/>
        <v/>
      </c>
      <c r="B85" s="25" t="s">
        <v>165</v>
      </c>
      <c r="C85" s="25" t="s">
        <v>166</v>
      </c>
      <c r="D85" s="44"/>
      <c r="E85" s="44"/>
      <c r="F85" s="25"/>
      <c r="G85" s="27"/>
      <c r="H85" s="27"/>
      <c r="I85" s="25"/>
      <c r="J85" s="25"/>
      <c r="K85" s="25"/>
      <c r="L85" s="25"/>
      <c r="M85" s="25"/>
      <c r="N85" s="25"/>
      <c r="O85" s="25"/>
      <c r="P85" s="25"/>
      <c r="Q85" s="25"/>
      <c r="R85" s="25"/>
      <c r="S85" s="58"/>
      <c r="T85" s="63"/>
      <c r="U85" s="26"/>
      <c r="V85" s="25"/>
      <c r="W85" s="28"/>
      <c r="X85" s="29"/>
      <c r="Y85" s="30"/>
      <c r="Z85" s="25"/>
      <c r="AA85" s="25"/>
      <c r="AB85" s="25"/>
      <c r="AC85" s="25"/>
      <c r="AD85" s="25"/>
      <c r="AE85" s="25"/>
      <c r="AF85" s="25"/>
    </row>
    <row r="86" spans="1:32" x14ac:dyDescent="0.25">
      <c r="A86" s="24" t="str">
        <f t="shared" si="1"/>
        <v/>
      </c>
      <c r="B86" s="25" t="s">
        <v>167</v>
      </c>
      <c r="C86" s="25" t="s">
        <v>168</v>
      </c>
      <c r="D86" s="44"/>
      <c r="E86" s="44"/>
      <c r="F86" s="25"/>
      <c r="G86" s="27"/>
      <c r="H86" s="27"/>
      <c r="I86" s="25"/>
      <c r="J86" s="25"/>
      <c r="K86" s="25"/>
      <c r="L86" s="25"/>
      <c r="M86" s="25"/>
      <c r="N86" s="25"/>
      <c r="O86" s="25"/>
      <c r="P86" s="25"/>
      <c r="Q86" s="25"/>
      <c r="R86" s="25"/>
      <c r="S86" s="58"/>
      <c r="T86" s="63"/>
      <c r="U86" s="26"/>
      <c r="V86" s="25"/>
      <c r="W86" s="28"/>
      <c r="X86" s="29"/>
      <c r="Y86" s="30"/>
      <c r="Z86" s="25"/>
      <c r="AA86" s="25"/>
      <c r="AB86" s="25"/>
      <c r="AC86" s="25"/>
      <c r="AD86" s="25"/>
      <c r="AE86" s="25"/>
      <c r="AF86" s="25"/>
    </row>
    <row r="87" spans="1:32" x14ac:dyDescent="0.25">
      <c r="A87" s="24" t="str">
        <f t="shared" si="1"/>
        <v/>
      </c>
      <c r="B87" s="25" t="s">
        <v>169</v>
      </c>
      <c r="C87" s="25" t="s">
        <v>170</v>
      </c>
      <c r="D87" s="44"/>
      <c r="E87" s="44"/>
      <c r="F87" s="25"/>
      <c r="G87" s="27"/>
      <c r="H87" s="27"/>
      <c r="I87" s="25"/>
      <c r="J87" s="25"/>
      <c r="K87" s="25"/>
      <c r="L87" s="25"/>
      <c r="M87" s="25"/>
      <c r="N87" s="25"/>
      <c r="O87" s="25"/>
      <c r="P87" s="25"/>
      <c r="Q87" s="25"/>
      <c r="R87" s="25"/>
      <c r="S87" s="58"/>
      <c r="T87" s="63"/>
      <c r="U87" s="26"/>
      <c r="V87" s="25"/>
      <c r="W87" s="28"/>
      <c r="X87" s="29"/>
      <c r="Y87" s="30"/>
      <c r="Z87" s="25"/>
      <c r="AA87" s="25"/>
      <c r="AB87" s="25"/>
      <c r="AC87" s="25"/>
      <c r="AD87" s="25"/>
      <c r="AE87" s="25"/>
      <c r="AF87" s="25"/>
    </row>
    <row r="88" spans="1:32" x14ac:dyDescent="0.25">
      <c r="A88" s="24" t="str">
        <f t="shared" si="1"/>
        <v>Amphilophus Citrinellus|Midas Cichlid|21|25||6,5|7,5||0|18||||||||300||30|Omnivore||||Agressive|Middle||||1||</v>
      </c>
      <c r="B88" s="42" t="s">
        <v>171</v>
      </c>
      <c r="C88" s="42" t="s">
        <v>172</v>
      </c>
      <c r="D88" s="52">
        <v>21</v>
      </c>
      <c r="E88" s="52">
        <v>25</v>
      </c>
      <c r="F88" s="42"/>
      <c r="G88" s="42">
        <v>6.5</v>
      </c>
      <c r="H88" s="42">
        <v>7.5</v>
      </c>
      <c r="I88" s="42"/>
      <c r="J88" s="42">
        <v>0</v>
      </c>
      <c r="K88" s="42">
        <v>18</v>
      </c>
      <c r="L88" s="42"/>
      <c r="M88" s="42"/>
      <c r="N88" s="42"/>
      <c r="O88" s="42"/>
      <c r="P88" s="42"/>
      <c r="Q88" s="42"/>
      <c r="R88" s="42"/>
      <c r="S88" s="65">
        <v>300</v>
      </c>
      <c r="T88" s="66"/>
      <c r="U88" s="42">
        <v>30</v>
      </c>
      <c r="V88" s="42" t="s">
        <v>31</v>
      </c>
      <c r="W88" s="47"/>
      <c r="X88" s="42"/>
      <c r="Y88" s="49"/>
      <c r="Z88" s="42" t="s">
        <v>1768</v>
      </c>
      <c r="AA88" s="42" t="s">
        <v>1767</v>
      </c>
      <c r="AB88" s="42"/>
      <c r="AC88" s="42"/>
      <c r="AD88" s="42"/>
      <c r="AE88" s="42">
        <v>1</v>
      </c>
      <c r="AF88" s="42"/>
    </row>
    <row r="89" spans="1:32" x14ac:dyDescent="0.25">
      <c r="A89" s="24" t="str">
        <f t="shared" si="1"/>
        <v/>
      </c>
      <c r="B89" s="25" t="s">
        <v>173</v>
      </c>
      <c r="C89" s="25" t="s">
        <v>174</v>
      </c>
      <c r="D89" s="44"/>
      <c r="E89" s="44"/>
      <c r="F89" s="25"/>
      <c r="G89" s="27"/>
      <c r="H89" s="27"/>
      <c r="I89" s="25"/>
      <c r="J89" s="25"/>
      <c r="K89" s="25"/>
      <c r="L89" s="25"/>
      <c r="M89" s="25"/>
      <c r="N89" s="25"/>
      <c r="O89" s="25"/>
      <c r="P89" s="25"/>
      <c r="Q89" s="25"/>
      <c r="R89" s="25"/>
      <c r="S89" s="58"/>
      <c r="T89" s="63"/>
      <c r="U89" s="26"/>
      <c r="V89" s="25"/>
      <c r="W89" s="28"/>
      <c r="X89" s="29"/>
      <c r="Y89" s="30"/>
      <c r="Z89" s="25"/>
      <c r="AA89" s="25"/>
      <c r="AB89" s="25"/>
      <c r="AC89" s="25"/>
      <c r="AD89" s="25"/>
      <c r="AE89" s="25"/>
      <c r="AF89" s="25"/>
    </row>
    <row r="90" spans="1:32" x14ac:dyDescent="0.25">
      <c r="A90" s="24" t="str">
        <f t="shared" si="1"/>
        <v>Amphilophus Labiatus|Red Devil|24|26||6,5|7,5||0|15||||||||300||25|Omnivore||||Agressive|Middle||||1||</v>
      </c>
      <c r="B90" s="42" t="s">
        <v>175</v>
      </c>
      <c r="C90" s="42" t="s">
        <v>176</v>
      </c>
      <c r="D90" s="52">
        <v>24</v>
      </c>
      <c r="E90" s="52">
        <v>26</v>
      </c>
      <c r="F90" s="42"/>
      <c r="G90" s="42">
        <v>6.5</v>
      </c>
      <c r="H90" s="42">
        <v>7.5</v>
      </c>
      <c r="I90" s="42"/>
      <c r="J90" s="42">
        <v>0</v>
      </c>
      <c r="K90" s="42">
        <v>15</v>
      </c>
      <c r="L90" s="42"/>
      <c r="M90" s="42"/>
      <c r="N90" s="42"/>
      <c r="O90" s="42"/>
      <c r="P90" s="42"/>
      <c r="Q90" s="42"/>
      <c r="R90" s="42"/>
      <c r="S90" s="65">
        <v>300</v>
      </c>
      <c r="T90" s="66"/>
      <c r="U90" s="42">
        <v>25</v>
      </c>
      <c r="V90" s="42" t="s">
        <v>31</v>
      </c>
      <c r="W90" s="47"/>
      <c r="X90" s="42"/>
      <c r="Y90" s="49"/>
      <c r="Z90" s="42" t="s">
        <v>1768</v>
      </c>
      <c r="AA90" s="42" t="s">
        <v>1767</v>
      </c>
      <c r="AB90" s="42"/>
      <c r="AC90" s="42"/>
      <c r="AD90" s="42"/>
      <c r="AE90" s="42">
        <v>1</v>
      </c>
      <c r="AF90" s="42"/>
    </row>
    <row r="91" spans="1:32" x14ac:dyDescent="0.25">
      <c r="A91" s="24" t="str">
        <f t="shared" si="1"/>
        <v/>
      </c>
      <c r="B91" s="25" t="s">
        <v>177</v>
      </c>
      <c r="C91" s="25" t="s">
        <v>178</v>
      </c>
      <c r="D91" s="44"/>
      <c r="E91" s="44"/>
      <c r="F91" s="25"/>
      <c r="G91" s="27"/>
      <c r="H91" s="27"/>
      <c r="I91" s="25"/>
      <c r="J91" s="25"/>
      <c r="K91" s="25"/>
      <c r="L91" s="25"/>
      <c r="M91" s="25"/>
      <c r="N91" s="25"/>
      <c r="O91" s="25"/>
      <c r="P91" s="25"/>
      <c r="Q91" s="25"/>
      <c r="R91" s="25"/>
      <c r="S91" s="58"/>
      <c r="T91" s="63"/>
      <c r="U91" s="26"/>
      <c r="V91" s="25"/>
      <c r="W91" s="28"/>
      <c r="X91" s="29"/>
      <c r="Y91" s="30"/>
      <c r="Z91" s="25"/>
      <c r="AA91" s="25"/>
      <c r="AB91" s="25"/>
      <c r="AC91" s="25"/>
      <c r="AD91" s="25"/>
      <c r="AE91" s="25"/>
      <c r="AF91" s="25"/>
    </row>
    <row r="92" spans="1:32" x14ac:dyDescent="0.25">
      <c r="A92" s="24" t="str">
        <f t="shared" si="1"/>
        <v/>
      </c>
      <c r="B92" s="25" t="s">
        <v>179</v>
      </c>
      <c r="C92" s="25" t="s">
        <v>180</v>
      </c>
      <c r="D92" s="44"/>
      <c r="E92" s="44"/>
      <c r="F92" s="25"/>
      <c r="G92" s="27"/>
      <c r="H92" s="27"/>
      <c r="I92" s="25"/>
      <c r="J92" s="25"/>
      <c r="K92" s="25"/>
      <c r="L92" s="25"/>
      <c r="M92" s="25"/>
      <c r="N92" s="25"/>
      <c r="O92" s="25"/>
      <c r="P92" s="25"/>
      <c r="Q92" s="25"/>
      <c r="R92" s="25"/>
      <c r="S92" s="58"/>
      <c r="T92" s="63"/>
      <c r="U92" s="26"/>
      <c r="V92" s="25"/>
      <c r="W92" s="28"/>
      <c r="X92" s="29"/>
      <c r="Y92" s="30"/>
      <c r="Z92" s="25"/>
      <c r="AA92" s="25"/>
      <c r="AB92" s="25"/>
      <c r="AC92" s="25"/>
      <c r="AD92" s="25"/>
      <c r="AE92" s="25"/>
      <c r="AF92" s="25"/>
    </row>
    <row r="93" spans="1:32" x14ac:dyDescent="0.25">
      <c r="A93" s="24" t="str">
        <f t="shared" si="1"/>
        <v/>
      </c>
      <c r="B93" s="25" t="s">
        <v>181</v>
      </c>
      <c r="C93" s="25" t="s">
        <v>182</v>
      </c>
      <c r="D93" s="44"/>
      <c r="E93" s="44"/>
      <c r="F93" s="25"/>
      <c r="G93" s="27"/>
      <c r="H93" s="27"/>
      <c r="I93" s="25"/>
      <c r="J93" s="25"/>
      <c r="K93" s="25"/>
      <c r="L93" s="25"/>
      <c r="M93" s="25"/>
      <c r="N93" s="25"/>
      <c r="O93" s="25"/>
      <c r="P93" s="25"/>
      <c r="Q93" s="25"/>
      <c r="R93" s="25"/>
      <c r="S93" s="58"/>
      <c r="T93" s="63"/>
      <c r="U93" s="26"/>
      <c r="V93" s="25"/>
      <c r="W93" s="28"/>
      <c r="X93" s="29"/>
      <c r="Y93" s="30"/>
      <c r="Z93" s="25"/>
      <c r="AA93" s="25"/>
      <c r="AB93" s="25"/>
      <c r="AC93" s="25"/>
      <c r="AD93" s="25"/>
      <c r="AE93" s="25"/>
      <c r="AF93" s="25"/>
    </row>
    <row r="94" spans="1:32" x14ac:dyDescent="0.25">
      <c r="A94" s="24" t="str">
        <f t="shared" si="1"/>
        <v/>
      </c>
      <c r="B94" s="25" t="s">
        <v>183</v>
      </c>
      <c r="C94" s="25" t="s">
        <v>184</v>
      </c>
      <c r="D94" s="44"/>
      <c r="E94" s="44"/>
      <c r="F94" s="25"/>
      <c r="G94" s="27"/>
      <c r="H94" s="27"/>
      <c r="I94" s="25"/>
      <c r="J94" s="25"/>
      <c r="K94" s="25"/>
      <c r="L94" s="25"/>
      <c r="M94" s="25"/>
      <c r="N94" s="25"/>
      <c r="O94" s="25"/>
      <c r="P94" s="25"/>
      <c r="Q94" s="25"/>
      <c r="R94" s="25"/>
      <c r="S94" s="58"/>
      <c r="T94" s="63"/>
      <c r="U94" s="26"/>
      <c r="V94" s="25"/>
      <c r="W94" s="28"/>
      <c r="X94" s="29"/>
      <c r="Y94" s="30"/>
      <c r="Z94" s="25"/>
      <c r="AA94" s="25"/>
      <c r="AB94" s="25"/>
      <c r="AC94" s="25"/>
      <c r="AD94" s="25"/>
      <c r="AE94" s="25"/>
      <c r="AF94" s="25"/>
    </row>
    <row r="95" spans="1:32" x14ac:dyDescent="0.25">
      <c r="A95" s="24" t="str">
        <f t="shared" si="1"/>
        <v/>
      </c>
      <c r="B95" s="25" t="s">
        <v>185</v>
      </c>
      <c r="C95" s="25" t="s">
        <v>186</v>
      </c>
      <c r="D95" s="44"/>
      <c r="E95" s="44"/>
      <c r="F95" s="25"/>
      <c r="G95" s="27"/>
      <c r="H95" s="27"/>
      <c r="I95" s="25"/>
      <c r="J95" s="25"/>
      <c r="K95" s="25"/>
      <c r="L95" s="25"/>
      <c r="M95" s="25"/>
      <c r="N95" s="25"/>
      <c r="O95" s="25"/>
      <c r="P95" s="25"/>
      <c r="Q95" s="25"/>
      <c r="R95" s="25"/>
      <c r="S95" s="58"/>
      <c r="T95" s="63"/>
      <c r="U95" s="26"/>
      <c r="V95" s="25"/>
      <c r="W95" s="28"/>
      <c r="X95" s="29"/>
      <c r="Y95" s="30"/>
      <c r="Z95" s="25"/>
      <c r="AA95" s="25"/>
      <c r="AB95" s="25"/>
      <c r="AC95" s="25"/>
      <c r="AD95" s="25"/>
      <c r="AE95" s="25"/>
      <c r="AF95" s="25"/>
    </row>
    <row r="96" spans="1:32" x14ac:dyDescent="0.25">
      <c r="A96" s="24" t="str">
        <f t="shared" si="1"/>
        <v/>
      </c>
      <c r="B96" s="25" t="s">
        <v>187</v>
      </c>
      <c r="C96" s="25" t="s">
        <v>188</v>
      </c>
      <c r="D96" s="44"/>
      <c r="E96" s="44"/>
      <c r="F96" s="25"/>
      <c r="G96" s="27"/>
      <c r="H96" s="27"/>
      <c r="I96" s="25"/>
      <c r="J96" s="25"/>
      <c r="K96" s="25"/>
      <c r="L96" s="25"/>
      <c r="M96" s="25"/>
      <c r="N96" s="25"/>
      <c r="O96" s="25"/>
      <c r="P96" s="25"/>
      <c r="Q96" s="25"/>
      <c r="R96" s="25"/>
      <c r="S96" s="58"/>
      <c r="T96" s="63"/>
      <c r="U96" s="26"/>
      <c r="V96" s="25"/>
      <c r="W96" s="28"/>
      <c r="X96" s="29"/>
      <c r="Y96" s="30"/>
      <c r="Z96" s="25"/>
      <c r="AA96" s="25"/>
      <c r="AB96" s="25"/>
      <c r="AC96" s="25"/>
      <c r="AD96" s="25"/>
      <c r="AE96" s="25"/>
      <c r="AF96" s="25"/>
    </row>
    <row r="97" spans="1:32" x14ac:dyDescent="0.25">
      <c r="A97" s="24" t="str">
        <f t="shared" si="1"/>
        <v/>
      </c>
      <c r="B97" s="25" t="s">
        <v>189</v>
      </c>
      <c r="C97" s="25" t="s">
        <v>190</v>
      </c>
      <c r="D97" s="44"/>
      <c r="E97" s="44"/>
      <c r="F97" s="25"/>
      <c r="G97" s="27"/>
      <c r="H97" s="27"/>
      <c r="I97" s="25"/>
      <c r="J97" s="25"/>
      <c r="K97" s="25"/>
      <c r="L97" s="25"/>
      <c r="M97" s="25"/>
      <c r="N97" s="25"/>
      <c r="O97" s="25"/>
      <c r="P97" s="25"/>
      <c r="Q97" s="25"/>
      <c r="R97" s="25"/>
      <c r="S97" s="58"/>
      <c r="T97" s="63"/>
      <c r="U97" s="26"/>
      <c r="V97" s="25"/>
      <c r="W97" s="28"/>
      <c r="X97" s="29"/>
      <c r="Y97" s="30"/>
      <c r="Z97" s="25"/>
      <c r="AA97" s="25"/>
      <c r="AB97" s="25"/>
      <c r="AC97" s="25"/>
      <c r="AD97" s="25"/>
      <c r="AE97" s="25"/>
      <c r="AF97" s="25"/>
    </row>
    <row r="98" spans="1:32" x14ac:dyDescent="0.25">
      <c r="A98" s="24" t="str">
        <f t="shared" si="1"/>
        <v>Ancistrinae L-128|Blue Phantom Pleco|24|27||6|7||6|12||||||||180||25|Omnivore||||Peaceful|Bottom||||1||</v>
      </c>
      <c r="B98" s="42" t="s">
        <v>191</v>
      </c>
      <c r="C98" s="42" t="s">
        <v>192</v>
      </c>
      <c r="D98" s="52">
        <v>24</v>
      </c>
      <c r="E98" s="52">
        <v>27</v>
      </c>
      <c r="F98" s="42"/>
      <c r="G98" s="42">
        <v>6</v>
      </c>
      <c r="H98" s="42">
        <v>7</v>
      </c>
      <c r="I98" s="42"/>
      <c r="J98" s="42">
        <v>6</v>
      </c>
      <c r="K98" s="42">
        <v>12</v>
      </c>
      <c r="L98" s="42"/>
      <c r="M98" s="42"/>
      <c r="N98" s="42"/>
      <c r="O98" s="42"/>
      <c r="P98" s="42"/>
      <c r="Q98" s="42"/>
      <c r="R98" s="42"/>
      <c r="S98" s="65">
        <v>180</v>
      </c>
      <c r="T98" s="66"/>
      <c r="U98" s="42">
        <v>25</v>
      </c>
      <c r="V98" s="42" t="s">
        <v>31</v>
      </c>
      <c r="W98" s="47"/>
      <c r="X98" s="42"/>
      <c r="Y98" s="49"/>
      <c r="Z98" s="42" t="s">
        <v>34</v>
      </c>
      <c r="AA98" s="42" t="s">
        <v>1248</v>
      </c>
      <c r="AB98" s="42"/>
      <c r="AC98" s="42"/>
      <c r="AD98" s="42"/>
      <c r="AE98" s="42">
        <v>1</v>
      </c>
      <c r="AF98" s="42"/>
    </row>
    <row r="99" spans="1:32" x14ac:dyDescent="0.25">
      <c r="A99" s="24" t="str">
        <f t="shared" si="1"/>
        <v/>
      </c>
      <c r="B99" s="25" t="s">
        <v>193</v>
      </c>
      <c r="C99" s="25" t="s">
        <v>194</v>
      </c>
      <c r="D99" s="44"/>
      <c r="E99" s="44"/>
      <c r="F99" s="25"/>
      <c r="G99" s="27"/>
      <c r="H99" s="27"/>
      <c r="I99" s="25"/>
      <c r="J99" s="25"/>
      <c r="K99" s="25"/>
      <c r="L99" s="25"/>
      <c r="M99" s="25"/>
      <c r="N99" s="25"/>
      <c r="O99" s="25"/>
      <c r="P99" s="25"/>
      <c r="Q99" s="25"/>
      <c r="R99" s="25"/>
      <c r="S99" s="58"/>
      <c r="T99" s="63"/>
      <c r="U99" s="26"/>
      <c r="V99" s="25"/>
      <c r="W99" s="28"/>
      <c r="X99" s="29"/>
      <c r="Y99" s="30"/>
      <c r="Z99" s="25"/>
      <c r="AA99" s="25"/>
      <c r="AB99" s="25"/>
      <c r="AC99" s="25"/>
      <c r="AD99" s="25"/>
      <c r="AE99" s="25"/>
      <c r="AF99" s="25"/>
    </row>
    <row r="100" spans="1:32" x14ac:dyDescent="0.25">
      <c r="A100" s="24" t="str">
        <f t="shared" si="1"/>
        <v/>
      </c>
      <c r="B100" s="25" t="s">
        <v>193</v>
      </c>
      <c r="C100" s="25" t="s">
        <v>195</v>
      </c>
      <c r="D100" s="44"/>
      <c r="E100" s="44"/>
      <c r="F100" s="25"/>
      <c r="G100" s="27"/>
      <c r="H100" s="27"/>
      <c r="I100" s="25"/>
      <c r="J100" s="25"/>
      <c r="K100" s="25"/>
      <c r="L100" s="25"/>
      <c r="M100" s="25"/>
      <c r="N100" s="25"/>
      <c r="O100" s="25"/>
      <c r="P100" s="25"/>
      <c r="Q100" s="25"/>
      <c r="R100" s="25"/>
      <c r="S100" s="58"/>
      <c r="T100" s="63"/>
      <c r="U100" s="26"/>
      <c r="V100" s="25"/>
      <c r="W100" s="28"/>
      <c r="X100" s="29"/>
      <c r="Y100" s="30"/>
      <c r="Z100" s="25"/>
      <c r="AA100" s="25"/>
      <c r="AB100" s="25"/>
      <c r="AC100" s="25"/>
      <c r="AD100" s="25"/>
      <c r="AE100" s="25"/>
      <c r="AF100" s="25"/>
    </row>
    <row r="101" spans="1:32" x14ac:dyDescent="0.25">
      <c r="A101" s="24" t="str">
        <f t="shared" si="1"/>
        <v/>
      </c>
      <c r="B101" s="25" t="s">
        <v>193</v>
      </c>
      <c r="C101" s="25" t="s">
        <v>196</v>
      </c>
      <c r="D101" s="44"/>
      <c r="E101" s="44"/>
      <c r="F101" s="25"/>
      <c r="G101" s="27"/>
      <c r="H101" s="27"/>
      <c r="I101" s="25"/>
      <c r="J101" s="25"/>
      <c r="K101" s="25"/>
      <c r="L101" s="25"/>
      <c r="M101" s="25"/>
      <c r="N101" s="25"/>
      <c r="O101" s="25"/>
      <c r="P101" s="25"/>
      <c r="Q101" s="25"/>
      <c r="R101" s="25"/>
      <c r="S101" s="58"/>
      <c r="T101" s="63"/>
      <c r="U101" s="26"/>
      <c r="V101" s="25"/>
      <c r="W101" s="28"/>
      <c r="X101" s="29"/>
      <c r="Y101" s="30"/>
      <c r="Z101" s="25"/>
      <c r="AA101" s="25"/>
      <c r="AB101" s="25"/>
      <c r="AC101" s="25"/>
      <c r="AD101" s="25"/>
      <c r="AE101" s="25"/>
      <c r="AF101" s="25"/>
    </row>
    <row r="102" spans="1:32" x14ac:dyDescent="0.25">
      <c r="A102" s="24" t="str">
        <f t="shared" si="1"/>
        <v/>
      </c>
      <c r="B102" s="25" t="s">
        <v>193</v>
      </c>
      <c r="C102" s="25" t="s">
        <v>197</v>
      </c>
      <c r="D102" s="44"/>
      <c r="E102" s="44"/>
      <c r="F102" s="25"/>
      <c r="G102" s="27"/>
      <c r="H102" s="27"/>
      <c r="I102" s="25"/>
      <c r="J102" s="25"/>
      <c r="K102" s="25"/>
      <c r="L102" s="25"/>
      <c r="M102" s="25"/>
      <c r="N102" s="25"/>
      <c r="O102" s="25"/>
      <c r="P102" s="25"/>
      <c r="Q102" s="25"/>
      <c r="R102" s="25"/>
      <c r="S102" s="58"/>
      <c r="T102" s="63"/>
      <c r="U102" s="26"/>
      <c r="V102" s="25"/>
      <c r="W102" s="28"/>
      <c r="X102" s="29"/>
      <c r="Y102" s="30"/>
      <c r="Z102" s="25"/>
      <c r="AA102" s="25"/>
      <c r="AB102" s="25"/>
      <c r="AC102" s="25"/>
      <c r="AD102" s="25"/>
      <c r="AE102" s="25"/>
      <c r="AF102" s="25"/>
    </row>
    <row r="103" spans="1:32" x14ac:dyDescent="0.25">
      <c r="A103" s="24" t="str">
        <f t="shared" si="1"/>
        <v/>
      </c>
      <c r="B103" s="25" t="s">
        <v>198</v>
      </c>
      <c r="C103" s="25"/>
      <c r="D103" s="44"/>
      <c r="E103" s="44"/>
      <c r="F103" s="25"/>
      <c r="G103" s="27"/>
      <c r="H103" s="27"/>
      <c r="I103" s="25"/>
      <c r="J103" s="25"/>
      <c r="K103" s="25"/>
      <c r="L103" s="25"/>
      <c r="M103" s="25"/>
      <c r="N103" s="25"/>
      <c r="O103" s="25"/>
      <c r="P103" s="25"/>
      <c r="Q103" s="25"/>
      <c r="R103" s="25"/>
      <c r="S103" s="58"/>
      <c r="T103" s="63"/>
      <c r="U103" s="26"/>
      <c r="V103" s="25"/>
      <c r="W103" s="28"/>
      <c r="X103" s="29"/>
      <c r="Y103" s="30"/>
      <c r="Z103" s="25"/>
      <c r="AA103" s="25"/>
      <c r="AB103" s="25"/>
      <c r="AC103" s="25"/>
      <c r="AD103" s="25"/>
      <c r="AE103" s="25"/>
      <c r="AF103" s="25"/>
    </row>
    <row r="104" spans="1:32" x14ac:dyDescent="0.25">
      <c r="A104" s="24" t="str">
        <f t="shared" si="1"/>
        <v>Ancistrus Dolichopterus|L-183, Starkight Bristlenose Catfish|23|27||7|8||5|15||||||||125||12|Omnivore||||Peaceful|Bottom||||1||</v>
      </c>
      <c r="B104" s="42" t="s">
        <v>199</v>
      </c>
      <c r="C104" s="42" t="s">
        <v>1774</v>
      </c>
      <c r="D104" s="52">
        <v>23</v>
      </c>
      <c r="E104" s="52">
        <v>27</v>
      </c>
      <c r="F104" s="42"/>
      <c r="G104" s="42">
        <v>7</v>
      </c>
      <c r="H104" s="42">
        <v>8</v>
      </c>
      <c r="I104" s="42"/>
      <c r="J104" s="42">
        <v>5</v>
      </c>
      <c r="K104" s="42">
        <v>15</v>
      </c>
      <c r="L104" s="42"/>
      <c r="M104" s="42"/>
      <c r="N104" s="42"/>
      <c r="O104" s="42"/>
      <c r="P104" s="42"/>
      <c r="Q104" s="42"/>
      <c r="R104" s="42"/>
      <c r="S104" s="65">
        <v>125</v>
      </c>
      <c r="T104" s="66"/>
      <c r="U104" s="42">
        <v>12</v>
      </c>
      <c r="V104" s="42" t="s">
        <v>31</v>
      </c>
      <c r="W104" s="47"/>
      <c r="X104" s="42"/>
      <c r="Y104" s="49"/>
      <c r="Z104" s="42" t="s">
        <v>34</v>
      </c>
      <c r="AA104" s="42" t="s">
        <v>1248</v>
      </c>
      <c r="AB104" s="42"/>
      <c r="AC104" s="42"/>
      <c r="AD104" s="42"/>
      <c r="AE104" s="42">
        <v>1</v>
      </c>
      <c r="AF104" s="42"/>
    </row>
    <row r="105" spans="1:32" x14ac:dyDescent="0.25">
      <c r="A105" s="24" t="str">
        <f t="shared" si="1"/>
        <v>Ancistrus Hoplogenys|Bristlenose Catfish|21|25||6,5|7||5|15||||||||180||15|Omnivore||||Peaceful|Bottom||||1||</v>
      </c>
      <c r="B105" s="42" t="s">
        <v>200</v>
      </c>
      <c r="C105" s="42" t="s">
        <v>201</v>
      </c>
      <c r="D105" s="52">
        <v>21</v>
      </c>
      <c r="E105" s="52">
        <v>25</v>
      </c>
      <c r="F105" s="42"/>
      <c r="G105" s="42">
        <v>6.5</v>
      </c>
      <c r="H105" s="42">
        <v>7</v>
      </c>
      <c r="I105" s="42"/>
      <c r="J105" s="42">
        <v>5</v>
      </c>
      <c r="K105" s="42">
        <v>15</v>
      </c>
      <c r="L105" s="42"/>
      <c r="M105" s="42"/>
      <c r="N105" s="42"/>
      <c r="O105" s="42"/>
      <c r="P105" s="42"/>
      <c r="Q105" s="42"/>
      <c r="R105" s="42"/>
      <c r="S105" s="65">
        <v>180</v>
      </c>
      <c r="T105" s="66"/>
      <c r="U105" s="42">
        <v>15</v>
      </c>
      <c r="V105" s="42" t="s">
        <v>31</v>
      </c>
      <c r="W105" s="47"/>
      <c r="X105" s="42"/>
      <c r="Y105" s="49"/>
      <c r="Z105" s="42" t="s">
        <v>34</v>
      </c>
      <c r="AA105" s="42" t="s">
        <v>1248</v>
      </c>
      <c r="AB105" s="42"/>
      <c r="AC105" s="42"/>
      <c r="AD105" s="42"/>
      <c r="AE105" s="42">
        <v>1</v>
      </c>
      <c r="AF105" s="42"/>
    </row>
    <row r="106" spans="1:32" x14ac:dyDescent="0.25">
      <c r="A106" s="24" t="str">
        <f t="shared" si="1"/>
        <v>Ancistrus L144||22|24||5,5|7,1||7|16||||||||190||9|Carnivore||No||Peaceful|Middle levels||||||</v>
      </c>
      <c r="B106" s="25" t="s">
        <v>202</v>
      </c>
      <c r="C106" s="25"/>
      <c r="D106" s="44">
        <v>22</v>
      </c>
      <c r="E106" s="44">
        <v>24</v>
      </c>
      <c r="F106" s="25"/>
      <c r="G106" s="27">
        <v>5.5</v>
      </c>
      <c r="H106" s="27">
        <v>7.1</v>
      </c>
      <c r="I106" s="25"/>
      <c r="J106" s="25">
        <v>7</v>
      </c>
      <c r="K106" s="25">
        <v>16</v>
      </c>
      <c r="L106" s="25"/>
      <c r="M106" s="25"/>
      <c r="N106" s="25"/>
      <c r="O106" s="25"/>
      <c r="P106" s="25"/>
      <c r="Q106" s="25"/>
      <c r="R106" s="25"/>
      <c r="S106" s="58">
        <v>190</v>
      </c>
      <c r="T106" s="63"/>
      <c r="U106" s="26">
        <v>9</v>
      </c>
      <c r="V106" s="25" t="s">
        <v>49</v>
      </c>
      <c r="W106" s="28"/>
      <c r="X106" s="29" t="s">
        <v>33</v>
      </c>
      <c r="Y106" s="30"/>
      <c r="Z106" s="25" t="s">
        <v>34</v>
      </c>
      <c r="AA106" s="25" t="s">
        <v>204</v>
      </c>
      <c r="AB106" s="25"/>
      <c r="AC106" s="25"/>
      <c r="AD106" s="25"/>
      <c r="AE106" s="25"/>
      <c r="AF106" s="25"/>
    </row>
    <row r="107" spans="1:32" x14ac:dyDescent="0.25">
      <c r="A107" s="24" t="str">
        <f t="shared" si="1"/>
        <v>Ancistrus L144|Ancistrus Gold|21|30||5,5|8|7|0|20||||||||120|80|10-15|Herbivore|Yes|No||Peaceful|Bottom|Males develop tentacles on their head.|1||||</v>
      </c>
      <c r="B107" s="10" t="s">
        <v>202</v>
      </c>
      <c r="C107" s="3" t="s">
        <v>1747</v>
      </c>
      <c r="D107" s="51">
        <v>21</v>
      </c>
      <c r="E107" s="51">
        <v>30</v>
      </c>
      <c r="F107" s="3"/>
      <c r="G107" s="3">
        <v>5.5</v>
      </c>
      <c r="H107" s="12">
        <v>8</v>
      </c>
      <c r="I107" s="12">
        <v>7</v>
      </c>
      <c r="J107" s="3">
        <v>0</v>
      </c>
      <c r="K107" s="12">
        <v>20</v>
      </c>
      <c r="L107" s="3"/>
      <c r="M107" s="3"/>
      <c r="N107" s="3"/>
      <c r="O107" s="3"/>
      <c r="P107" s="3"/>
      <c r="Q107" s="3"/>
      <c r="R107" s="3"/>
      <c r="S107" s="67">
        <v>120</v>
      </c>
      <c r="T107" s="64">
        <v>80</v>
      </c>
      <c r="U107" s="2" t="s">
        <v>1748</v>
      </c>
      <c r="V107" s="4" t="s">
        <v>1247</v>
      </c>
      <c r="W107" s="14" t="s">
        <v>32</v>
      </c>
      <c r="X107" s="11" t="s">
        <v>33</v>
      </c>
      <c r="Y107" s="9"/>
      <c r="Z107" s="11" t="s">
        <v>34</v>
      </c>
      <c r="AA107" s="11" t="s">
        <v>1248</v>
      </c>
      <c r="AB107" s="3" t="s">
        <v>1249</v>
      </c>
      <c r="AC107" s="3">
        <v>1</v>
      </c>
      <c r="AD107" s="3"/>
      <c r="AE107" s="25"/>
      <c r="AF107" s="25"/>
    </row>
    <row r="108" spans="1:32" x14ac:dyDescent="0.25">
      <c r="A108" s="24" t="str">
        <f t="shared" si="1"/>
        <v>Ancistrus L-144|Black Eyed Gold Pleco|22|26||6|7,5||5|20||||||||125||10|Omnivore||||Peaceful|Bottom||||1||</v>
      </c>
      <c r="B108" s="42" t="s">
        <v>205</v>
      </c>
      <c r="C108" s="42" t="s">
        <v>1775</v>
      </c>
      <c r="D108" s="52">
        <v>22</v>
      </c>
      <c r="E108" s="52">
        <v>26</v>
      </c>
      <c r="F108" s="42"/>
      <c r="G108" s="42">
        <v>6</v>
      </c>
      <c r="H108" s="42">
        <v>7.5</v>
      </c>
      <c r="I108" s="42"/>
      <c r="J108" s="42">
        <v>5</v>
      </c>
      <c r="K108" s="42">
        <v>20</v>
      </c>
      <c r="L108" s="42"/>
      <c r="M108" s="42"/>
      <c r="N108" s="42"/>
      <c r="O108" s="42"/>
      <c r="P108" s="42"/>
      <c r="Q108" s="42"/>
      <c r="R108" s="42"/>
      <c r="S108" s="65">
        <v>125</v>
      </c>
      <c r="T108" s="66"/>
      <c r="U108" s="42">
        <v>10</v>
      </c>
      <c r="V108" s="42" t="s">
        <v>31</v>
      </c>
      <c r="W108" s="47"/>
      <c r="X108" s="42"/>
      <c r="Y108" s="49"/>
      <c r="Z108" s="42" t="s">
        <v>34</v>
      </c>
      <c r="AA108" s="42" t="s">
        <v>1248</v>
      </c>
      <c r="AB108" s="42"/>
      <c r="AC108" s="42"/>
      <c r="AD108" s="42"/>
      <c r="AE108" s="42">
        <v>1</v>
      </c>
      <c r="AF108" s="42"/>
    </row>
    <row r="109" spans="1:32" x14ac:dyDescent="0.25">
      <c r="A109" s="24" t="str">
        <f t="shared" si="1"/>
        <v/>
      </c>
      <c r="B109" s="25" t="s">
        <v>206</v>
      </c>
      <c r="C109" s="25"/>
      <c r="D109" s="44"/>
      <c r="E109" s="44"/>
      <c r="F109" s="25"/>
      <c r="G109" s="27"/>
      <c r="H109" s="27"/>
      <c r="I109" s="25"/>
      <c r="J109" s="25"/>
      <c r="K109" s="25"/>
      <c r="L109" s="25"/>
      <c r="M109" s="25"/>
      <c r="N109" s="25"/>
      <c r="O109" s="25"/>
      <c r="P109" s="25"/>
      <c r="Q109" s="25"/>
      <c r="R109" s="25"/>
      <c r="S109" s="58"/>
      <c r="T109" s="63"/>
      <c r="U109" s="26"/>
      <c r="V109" s="25"/>
      <c r="W109" s="28"/>
      <c r="X109" s="29"/>
      <c r="Y109" s="30"/>
      <c r="Z109" s="25"/>
      <c r="AA109" s="25"/>
      <c r="AB109" s="25"/>
      <c r="AC109" s="25"/>
      <c r="AD109" s="25"/>
      <c r="AE109" s="25"/>
      <c r="AF109" s="25"/>
    </row>
    <row r="110" spans="1:32" x14ac:dyDescent="0.25">
      <c r="A110" s="24" t="str">
        <f t="shared" si="1"/>
        <v/>
      </c>
      <c r="B110" s="25" t="s">
        <v>207</v>
      </c>
      <c r="C110" s="25"/>
      <c r="D110" s="44"/>
      <c r="E110" s="44"/>
      <c r="F110" s="25"/>
      <c r="G110" s="27"/>
      <c r="H110" s="27"/>
      <c r="I110" s="25"/>
      <c r="J110" s="25"/>
      <c r="K110" s="25"/>
      <c r="L110" s="25"/>
      <c r="M110" s="25"/>
      <c r="N110" s="25"/>
      <c r="O110" s="25"/>
      <c r="P110" s="25"/>
      <c r="Q110" s="25"/>
      <c r="R110" s="25"/>
      <c r="S110" s="58"/>
      <c r="T110" s="63"/>
      <c r="U110" s="26"/>
      <c r="V110" s="25"/>
      <c r="W110" s="28"/>
      <c r="X110" s="29"/>
      <c r="Y110" s="30"/>
      <c r="Z110" s="25"/>
      <c r="AA110" s="25"/>
      <c r="AB110" s="25"/>
      <c r="AC110" s="25"/>
      <c r="AD110" s="25"/>
      <c r="AE110" s="25"/>
      <c r="AF110" s="25"/>
    </row>
    <row r="111" spans="1:32" x14ac:dyDescent="0.25">
      <c r="A111" s="24" t="str">
        <f t="shared" si="1"/>
        <v/>
      </c>
      <c r="B111" s="25" t="s">
        <v>208</v>
      </c>
      <c r="C111" s="25"/>
      <c r="D111" s="44"/>
      <c r="E111" s="44"/>
      <c r="F111" s="25"/>
      <c r="G111" s="27"/>
      <c r="H111" s="27"/>
      <c r="I111" s="25"/>
      <c r="J111" s="25"/>
      <c r="K111" s="25"/>
      <c r="L111" s="25"/>
      <c r="M111" s="25"/>
      <c r="N111" s="25"/>
      <c r="O111" s="25"/>
      <c r="P111" s="25"/>
      <c r="Q111" s="25"/>
      <c r="R111" s="25"/>
      <c r="S111" s="58"/>
      <c r="T111" s="63"/>
      <c r="U111" s="26"/>
      <c r="V111" s="25"/>
      <c r="W111" s="28"/>
      <c r="X111" s="29"/>
      <c r="Y111" s="30"/>
      <c r="Z111" s="25"/>
      <c r="AA111" s="25"/>
      <c r="AB111" s="25"/>
      <c r="AC111" s="25"/>
      <c r="AD111" s="25"/>
      <c r="AE111" s="25"/>
      <c r="AF111" s="25"/>
    </row>
    <row r="112" spans="1:32" x14ac:dyDescent="0.25">
      <c r="A112" s="24" t="str">
        <f t="shared" si="1"/>
        <v/>
      </c>
      <c r="B112" s="25" t="s">
        <v>209</v>
      </c>
      <c r="C112" s="25"/>
      <c r="D112" s="44"/>
      <c r="E112" s="44"/>
      <c r="F112" s="25"/>
      <c r="G112" s="27"/>
      <c r="H112" s="27"/>
      <c r="I112" s="25"/>
      <c r="J112" s="25"/>
      <c r="K112" s="25"/>
      <c r="L112" s="25"/>
      <c r="M112" s="25"/>
      <c r="N112" s="25"/>
      <c r="O112" s="25"/>
      <c r="P112" s="25"/>
      <c r="Q112" s="25"/>
      <c r="R112" s="25"/>
      <c r="S112" s="58"/>
      <c r="T112" s="63"/>
      <c r="U112" s="26"/>
      <c r="V112" s="25"/>
      <c r="W112" s="28"/>
      <c r="X112" s="29"/>
      <c r="Y112" s="30"/>
      <c r="Z112" s="25"/>
      <c r="AA112" s="25"/>
      <c r="AB112" s="25"/>
      <c r="AC112" s="25"/>
      <c r="AD112" s="25"/>
      <c r="AE112" s="25"/>
      <c r="AF112" s="25"/>
    </row>
    <row r="113" spans="1:32" x14ac:dyDescent="0.25">
      <c r="A113" s="24" t="str">
        <f t="shared" si="1"/>
        <v/>
      </c>
      <c r="B113" s="25" t="s">
        <v>210</v>
      </c>
      <c r="C113" s="25"/>
      <c r="D113" s="44"/>
      <c r="E113" s="44"/>
      <c r="F113" s="25"/>
      <c r="G113" s="27"/>
      <c r="H113" s="27"/>
      <c r="I113" s="25"/>
      <c r="J113" s="25"/>
      <c r="K113" s="25"/>
      <c r="L113" s="25"/>
      <c r="M113" s="25"/>
      <c r="N113" s="25"/>
      <c r="O113" s="25"/>
      <c r="P113" s="25"/>
      <c r="Q113" s="25"/>
      <c r="R113" s="25"/>
      <c r="S113" s="58"/>
      <c r="T113" s="63"/>
      <c r="U113" s="26"/>
      <c r="V113" s="25"/>
      <c r="W113" s="28"/>
      <c r="X113" s="29"/>
      <c r="Y113" s="30"/>
      <c r="Z113" s="25"/>
      <c r="AA113" s="25"/>
      <c r="AB113" s="25"/>
      <c r="AC113" s="25"/>
      <c r="AD113" s="25"/>
      <c r="AE113" s="25"/>
      <c r="AF113" s="25"/>
    </row>
    <row r="114" spans="1:32" x14ac:dyDescent="0.25">
      <c r="A114" s="24" t="str">
        <f t="shared" si="1"/>
        <v/>
      </c>
      <c r="B114" s="25" t="s">
        <v>211</v>
      </c>
      <c r="C114" s="25"/>
      <c r="D114" s="44"/>
      <c r="E114" s="44"/>
      <c r="F114" s="25"/>
      <c r="G114" s="27"/>
      <c r="H114" s="27"/>
      <c r="I114" s="25"/>
      <c r="J114" s="25"/>
      <c r="K114" s="25"/>
      <c r="L114" s="25"/>
      <c r="M114" s="25"/>
      <c r="N114" s="25"/>
      <c r="O114" s="25"/>
      <c r="P114" s="25"/>
      <c r="Q114" s="25"/>
      <c r="R114" s="25"/>
      <c r="S114" s="58"/>
      <c r="T114" s="63"/>
      <c r="U114" s="26"/>
      <c r="V114" s="25"/>
      <c r="W114" s="28"/>
      <c r="X114" s="29"/>
      <c r="Y114" s="30"/>
      <c r="Z114" s="25"/>
      <c r="AA114" s="25"/>
      <c r="AB114" s="25"/>
      <c r="AC114" s="25"/>
      <c r="AD114" s="25"/>
      <c r="AE114" s="25"/>
      <c r="AF114" s="25"/>
    </row>
    <row r="115" spans="1:32" x14ac:dyDescent="0.25">
      <c r="A115" s="24" t="str">
        <f t="shared" si="1"/>
        <v>Anomalochromis thomasi|Thomasiciklide , |23|27||6|8||5|15||||||||||||||||||||||</v>
      </c>
      <c r="B115" s="25" t="s">
        <v>212</v>
      </c>
      <c r="C115" s="25" t="s">
        <v>215</v>
      </c>
      <c r="D115" s="44">
        <v>23</v>
      </c>
      <c r="E115" s="44">
        <v>27</v>
      </c>
      <c r="F115" s="25"/>
      <c r="G115" s="27">
        <v>6</v>
      </c>
      <c r="H115" s="27">
        <v>8</v>
      </c>
      <c r="I115" s="25"/>
      <c r="J115" s="25">
        <v>5</v>
      </c>
      <c r="K115" s="25">
        <v>15</v>
      </c>
      <c r="L115" s="25"/>
      <c r="M115" s="25"/>
      <c r="N115" s="25"/>
      <c r="O115" s="25"/>
      <c r="P115" s="25"/>
      <c r="Q115" s="25"/>
      <c r="R115" s="25"/>
      <c r="S115" s="58"/>
      <c r="T115" s="63"/>
      <c r="U115" s="26"/>
      <c r="V115" s="25"/>
      <c r="W115" s="28"/>
      <c r="X115" s="29"/>
      <c r="Y115" s="30"/>
      <c r="Z115" s="25"/>
      <c r="AA115" s="25"/>
      <c r="AB115" s="25"/>
      <c r="AC115" s="25"/>
      <c r="AD115" s="25"/>
      <c r="AE115" s="25"/>
      <c r="AF115" s="25"/>
    </row>
    <row r="116" spans="1:32" x14ac:dyDescent="0.25">
      <c r="A116" s="24" t="str">
        <f t="shared" si="1"/>
        <v>Anomalochromis Thomasi|African Butterfly Cichlid|23|27||6|6,5||0|10||||||||180||10|Omnivore||||Peaceful|Middle||||2||</v>
      </c>
      <c r="B116" s="42" t="s">
        <v>213</v>
      </c>
      <c r="C116" s="42" t="s">
        <v>214</v>
      </c>
      <c r="D116" s="52">
        <v>23</v>
      </c>
      <c r="E116" s="52">
        <v>27</v>
      </c>
      <c r="F116" s="42"/>
      <c r="G116" s="42">
        <v>6</v>
      </c>
      <c r="H116" s="42">
        <v>6.5</v>
      </c>
      <c r="I116" s="42"/>
      <c r="J116" s="42">
        <v>0</v>
      </c>
      <c r="K116" s="42">
        <v>10</v>
      </c>
      <c r="L116" s="42"/>
      <c r="M116" s="42"/>
      <c r="N116" s="42"/>
      <c r="O116" s="42"/>
      <c r="P116" s="42"/>
      <c r="Q116" s="42"/>
      <c r="R116" s="42"/>
      <c r="S116" s="65">
        <v>180</v>
      </c>
      <c r="T116" s="66"/>
      <c r="U116" s="42">
        <v>10</v>
      </c>
      <c r="V116" s="42" t="s">
        <v>31</v>
      </c>
      <c r="W116" s="47"/>
      <c r="X116" s="42"/>
      <c r="Y116" s="49"/>
      <c r="Z116" s="42" t="s">
        <v>34</v>
      </c>
      <c r="AA116" s="42" t="s">
        <v>1767</v>
      </c>
      <c r="AB116" s="42"/>
      <c r="AC116" s="42"/>
      <c r="AD116" s="42"/>
      <c r="AE116" s="42">
        <v>2</v>
      </c>
      <c r="AF116" s="42"/>
    </row>
    <row r="117" spans="1:32" x14ac:dyDescent="0.25">
      <c r="A117" s="24" t="str">
        <f t="shared" si="1"/>
        <v>Anoptichthys Jordani|Blind Cave Fish|20|25||6|7,5||20|30||||||||100||7|Carnivore||||Peaceful|Middle||||4||</v>
      </c>
      <c r="B117" s="42" t="s">
        <v>216</v>
      </c>
      <c r="C117" s="42" t="s">
        <v>217</v>
      </c>
      <c r="D117" s="52">
        <v>20</v>
      </c>
      <c r="E117" s="52">
        <v>25</v>
      </c>
      <c r="F117" s="42"/>
      <c r="G117" s="42">
        <v>6</v>
      </c>
      <c r="H117" s="42">
        <v>7.5</v>
      </c>
      <c r="I117" s="42"/>
      <c r="J117" s="42">
        <v>20</v>
      </c>
      <c r="K117" s="42">
        <v>30</v>
      </c>
      <c r="L117" s="42"/>
      <c r="M117" s="42"/>
      <c r="N117" s="42"/>
      <c r="O117" s="42"/>
      <c r="P117" s="42"/>
      <c r="Q117" s="42"/>
      <c r="R117" s="42"/>
      <c r="S117" s="65">
        <v>100</v>
      </c>
      <c r="T117" s="66"/>
      <c r="U117" s="42">
        <v>7</v>
      </c>
      <c r="V117" s="42" t="s">
        <v>49</v>
      </c>
      <c r="W117" s="47"/>
      <c r="X117" s="42"/>
      <c r="Y117" s="49"/>
      <c r="Z117" s="42" t="s">
        <v>34</v>
      </c>
      <c r="AA117" s="42" t="s">
        <v>1767</v>
      </c>
      <c r="AB117" s="42"/>
      <c r="AC117" s="42"/>
      <c r="AD117" s="42"/>
      <c r="AE117" s="42">
        <v>4</v>
      </c>
      <c r="AF117" s="42"/>
    </row>
    <row r="118" spans="1:32" x14ac:dyDescent="0.25">
      <c r="A118" s="24" t="str">
        <f t="shared" si="1"/>
        <v>Anostomus Anostomus|Striped Anostomus|22|27||5,5|7,5||0|20||||||||240||17|Omnivore||||Peaceful|Bottom||||6||</v>
      </c>
      <c r="B118" s="42" t="s">
        <v>218</v>
      </c>
      <c r="C118" s="42" t="s">
        <v>219</v>
      </c>
      <c r="D118" s="52">
        <v>22</v>
      </c>
      <c r="E118" s="52">
        <v>27</v>
      </c>
      <c r="F118" s="42"/>
      <c r="G118" s="42">
        <v>5.5</v>
      </c>
      <c r="H118" s="42">
        <v>7.5</v>
      </c>
      <c r="I118" s="42"/>
      <c r="J118" s="42">
        <v>0</v>
      </c>
      <c r="K118" s="42">
        <v>20</v>
      </c>
      <c r="L118" s="42"/>
      <c r="M118" s="42"/>
      <c r="N118" s="42"/>
      <c r="O118" s="42"/>
      <c r="P118" s="42"/>
      <c r="Q118" s="42"/>
      <c r="R118" s="42"/>
      <c r="S118" s="65">
        <v>240</v>
      </c>
      <c r="T118" s="66"/>
      <c r="U118" s="42">
        <v>17</v>
      </c>
      <c r="V118" s="42" t="s">
        <v>31</v>
      </c>
      <c r="W118" s="47"/>
      <c r="X118" s="42"/>
      <c r="Y118" s="49"/>
      <c r="Z118" s="42" t="s">
        <v>34</v>
      </c>
      <c r="AA118" s="42" t="s">
        <v>1248</v>
      </c>
      <c r="AB118" s="42"/>
      <c r="AC118" s="42"/>
      <c r="AD118" s="42"/>
      <c r="AE118" s="42">
        <v>6</v>
      </c>
      <c r="AF118" s="42"/>
    </row>
    <row r="119" spans="1:32" x14ac:dyDescent="0.25">
      <c r="A119" s="24" t="str">
        <f t="shared" si="1"/>
        <v/>
      </c>
      <c r="B119" s="25" t="s">
        <v>220</v>
      </c>
      <c r="C119" s="25"/>
      <c r="D119" s="44"/>
      <c r="E119" s="44"/>
      <c r="F119" s="25"/>
      <c r="G119" s="27"/>
      <c r="H119" s="27"/>
      <c r="I119" s="25"/>
      <c r="J119" s="25"/>
      <c r="K119" s="25"/>
      <c r="L119" s="25"/>
      <c r="M119" s="25"/>
      <c r="N119" s="25"/>
      <c r="O119" s="25"/>
      <c r="P119" s="25"/>
      <c r="Q119" s="25"/>
      <c r="R119" s="25"/>
      <c r="S119" s="58"/>
      <c r="T119" s="63"/>
      <c r="U119" s="26"/>
      <c r="V119" s="25"/>
      <c r="W119" s="28"/>
      <c r="X119" s="29"/>
      <c r="Y119" s="30"/>
      <c r="Z119" s="25"/>
      <c r="AA119" s="25"/>
      <c r="AB119" s="25"/>
      <c r="AC119" s="25"/>
      <c r="AD119" s="25"/>
      <c r="AE119" s="25"/>
      <c r="AF119" s="25"/>
    </row>
    <row r="120" spans="1:32" x14ac:dyDescent="0.25">
      <c r="A120" s="24" t="str">
        <f t="shared" si="1"/>
        <v/>
      </c>
      <c r="B120" s="25" t="s">
        <v>221</v>
      </c>
      <c r="C120" s="25"/>
      <c r="D120" s="44"/>
      <c r="E120" s="44"/>
      <c r="F120" s="25"/>
      <c r="G120" s="27"/>
      <c r="H120" s="27"/>
      <c r="I120" s="25"/>
      <c r="J120" s="25"/>
      <c r="K120" s="25"/>
      <c r="L120" s="25"/>
      <c r="M120" s="25"/>
      <c r="N120" s="25"/>
      <c r="O120" s="25"/>
      <c r="P120" s="25"/>
      <c r="Q120" s="25"/>
      <c r="R120" s="25"/>
      <c r="S120" s="58"/>
      <c r="T120" s="63"/>
      <c r="U120" s="26"/>
      <c r="V120" s="25"/>
      <c r="W120" s="28"/>
      <c r="X120" s="29"/>
      <c r="Y120" s="30"/>
      <c r="Z120" s="25"/>
      <c r="AA120" s="25"/>
      <c r="AB120" s="25"/>
      <c r="AC120" s="25"/>
      <c r="AD120" s="25"/>
      <c r="AE120" s="25"/>
      <c r="AF120" s="25"/>
    </row>
    <row r="121" spans="1:32" x14ac:dyDescent="0.25">
      <c r="A121" s="24" t="str">
        <f t="shared" si="1"/>
        <v/>
      </c>
      <c r="B121" s="25" t="s">
        <v>222</v>
      </c>
      <c r="C121" s="25"/>
      <c r="D121" s="44"/>
      <c r="E121" s="44"/>
      <c r="F121" s="25"/>
      <c r="G121" s="27"/>
      <c r="H121" s="27"/>
      <c r="I121" s="25"/>
      <c r="J121" s="25"/>
      <c r="K121" s="25"/>
      <c r="L121" s="25"/>
      <c r="M121" s="25"/>
      <c r="N121" s="25"/>
      <c r="O121" s="25"/>
      <c r="P121" s="25"/>
      <c r="Q121" s="25"/>
      <c r="R121" s="25"/>
      <c r="S121" s="58"/>
      <c r="T121" s="63"/>
      <c r="U121" s="26"/>
      <c r="V121" s="25"/>
      <c r="W121" s="28"/>
      <c r="X121" s="29"/>
      <c r="Y121" s="30"/>
      <c r="Z121" s="25"/>
      <c r="AA121" s="25"/>
      <c r="AB121" s="25"/>
      <c r="AC121" s="25"/>
      <c r="AD121" s="25"/>
      <c r="AE121" s="25"/>
      <c r="AF121" s="25"/>
    </row>
    <row r="122" spans="1:32" x14ac:dyDescent="0.25">
      <c r="A122" s="24" t="str">
        <f t="shared" si="1"/>
        <v/>
      </c>
      <c r="B122" s="25" t="s">
        <v>223</v>
      </c>
      <c r="C122" s="25"/>
      <c r="D122" s="44"/>
      <c r="E122" s="44"/>
      <c r="F122" s="25"/>
      <c r="G122" s="27"/>
      <c r="H122" s="27"/>
      <c r="I122" s="25"/>
      <c r="J122" s="25"/>
      <c r="K122" s="25"/>
      <c r="L122" s="25"/>
      <c r="M122" s="25"/>
      <c r="N122" s="25"/>
      <c r="O122" s="25"/>
      <c r="P122" s="25"/>
      <c r="Q122" s="25"/>
      <c r="R122" s="25"/>
      <c r="S122" s="58"/>
      <c r="T122" s="63"/>
      <c r="U122" s="26"/>
      <c r="V122" s="25"/>
      <c r="W122" s="28"/>
      <c r="X122" s="29"/>
      <c r="Y122" s="30"/>
      <c r="Z122" s="25"/>
      <c r="AA122" s="25"/>
      <c r="AB122" s="25"/>
      <c r="AC122" s="25"/>
      <c r="AD122" s="25"/>
      <c r="AE122" s="25"/>
      <c r="AF122" s="25"/>
    </row>
    <row r="123" spans="1:32" x14ac:dyDescent="0.25">
      <c r="A123" s="24" t="str">
        <f t="shared" si="1"/>
        <v/>
      </c>
      <c r="B123" s="25" t="s">
        <v>224</v>
      </c>
      <c r="C123" s="25"/>
      <c r="D123" s="44"/>
      <c r="E123" s="44"/>
      <c r="F123" s="25"/>
      <c r="G123" s="27"/>
      <c r="H123" s="27"/>
      <c r="I123" s="25"/>
      <c r="J123" s="25"/>
      <c r="K123" s="25"/>
      <c r="L123" s="25"/>
      <c r="M123" s="25"/>
      <c r="N123" s="25"/>
      <c r="O123" s="25"/>
      <c r="P123" s="25"/>
      <c r="Q123" s="25"/>
      <c r="R123" s="25"/>
      <c r="S123" s="58"/>
      <c r="T123" s="63"/>
      <c r="U123" s="26"/>
      <c r="V123" s="25"/>
      <c r="W123" s="28"/>
      <c r="X123" s="29"/>
      <c r="Y123" s="30"/>
      <c r="Z123" s="25"/>
      <c r="AA123" s="25"/>
      <c r="AB123" s="25"/>
      <c r="AC123" s="25"/>
      <c r="AD123" s="25"/>
      <c r="AE123" s="25"/>
      <c r="AF123" s="25"/>
    </row>
    <row r="124" spans="1:32" x14ac:dyDescent="0.25">
      <c r="A124" s="24" t="str">
        <f t="shared" si="1"/>
        <v/>
      </c>
      <c r="B124" s="25" t="s">
        <v>225</v>
      </c>
      <c r="C124" s="25"/>
      <c r="D124" s="44"/>
      <c r="E124" s="44"/>
      <c r="F124" s="25"/>
      <c r="G124" s="27"/>
      <c r="H124" s="27"/>
      <c r="I124" s="25"/>
      <c r="J124" s="25"/>
      <c r="K124" s="25"/>
      <c r="L124" s="25"/>
      <c r="M124" s="25"/>
      <c r="N124" s="25"/>
      <c r="O124" s="25"/>
      <c r="P124" s="25"/>
      <c r="Q124" s="25"/>
      <c r="R124" s="25"/>
      <c r="S124" s="58"/>
      <c r="T124" s="63"/>
      <c r="U124" s="26"/>
      <c r="V124" s="25"/>
      <c r="W124" s="28"/>
      <c r="X124" s="29"/>
      <c r="Y124" s="30"/>
      <c r="Z124" s="25"/>
      <c r="AA124" s="25"/>
      <c r="AB124" s="25"/>
      <c r="AC124" s="25"/>
      <c r="AD124" s="25"/>
      <c r="AE124" s="25"/>
      <c r="AF124" s="25"/>
    </row>
    <row r="125" spans="1:32" x14ac:dyDescent="0.25">
      <c r="A125" s="24" t="str">
        <f t="shared" si="1"/>
        <v/>
      </c>
      <c r="B125" s="25" t="s">
        <v>226</v>
      </c>
      <c r="C125" s="25"/>
      <c r="D125" s="44"/>
      <c r="E125" s="44"/>
      <c r="F125" s="25"/>
      <c r="G125" s="27"/>
      <c r="H125" s="27"/>
      <c r="I125" s="25"/>
      <c r="J125" s="25"/>
      <c r="K125" s="25"/>
      <c r="L125" s="25"/>
      <c r="M125" s="25"/>
      <c r="N125" s="25"/>
      <c r="O125" s="25"/>
      <c r="P125" s="25"/>
      <c r="Q125" s="25"/>
      <c r="R125" s="25"/>
      <c r="S125" s="58"/>
      <c r="T125" s="63"/>
      <c r="U125" s="26"/>
      <c r="V125" s="25"/>
      <c r="W125" s="28"/>
      <c r="X125" s="29"/>
      <c r="Y125" s="30"/>
      <c r="Z125" s="25"/>
      <c r="AA125" s="25"/>
      <c r="AB125" s="25"/>
      <c r="AC125" s="25"/>
      <c r="AD125" s="25"/>
      <c r="AE125" s="25"/>
      <c r="AF125" s="25"/>
    </row>
    <row r="126" spans="1:32" x14ac:dyDescent="0.25">
      <c r="A126" s="24" t="str">
        <f t="shared" si="1"/>
        <v>Aphyocharax Anisitsi|Bloodfin Tetra|18|27||6|8||0|25||||||||125||5|Carnivore||||Peaceful|Top||||4||</v>
      </c>
      <c r="B126" s="42" t="s">
        <v>227</v>
      </c>
      <c r="C126" s="42" t="s">
        <v>228</v>
      </c>
      <c r="D126" s="52">
        <v>18</v>
      </c>
      <c r="E126" s="52">
        <v>27</v>
      </c>
      <c r="F126" s="42"/>
      <c r="G126" s="42">
        <v>6</v>
      </c>
      <c r="H126" s="42">
        <v>8</v>
      </c>
      <c r="I126" s="42"/>
      <c r="J126" s="42">
        <v>0</v>
      </c>
      <c r="K126" s="42">
        <v>25</v>
      </c>
      <c r="L126" s="42"/>
      <c r="M126" s="42"/>
      <c r="N126" s="42"/>
      <c r="O126" s="42"/>
      <c r="P126" s="42"/>
      <c r="Q126" s="42"/>
      <c r="R126" s="42"/>
      <c r="S126" s="65">
        <v>125</v>
      </c>
      <c r="T126" s="66"/>
      <c r="U126" s="42">
        <v>5</v>
      </c>
      <c r="V126" s="42" t="s">
        <v>49</v>
      </c>
      <c r="W126" s="47"/>
      <c r="X126" s="42"/>
      <c r="Y126" s="49"/>
      <c r="Z126" s="42" t="s">
        <v>34</v>
      </c>
      <c r="AA126" s="42" t="s">
        <v>1776</v>
      </c>
      <c r="AB126" s="42"/>
      <c r="AC126" s="42"/>
      <c r="AD126" s="42"/>
      <c r="AE126" s="42">
        <v>4</v>
      </c>
      <c r="AF126" s="42"/>
    </row>
    <row r="127" spans="1:32" x14ac:dyDescent="0.25">
      <c r="A127" s="24" t="str">
        <f t="shared" si="1"/>
        <v>Aphyocharax anisitsi |Rødfinnetetra, Blodfinnetetra , Bloodfin tetra |18|28||6|8||5|15||||||||||||||||||||||</v>
      </c>
      <c r="B127" s="25" t="s">
        <v>229</v>
      </c>
      <c r="C127" s="25" t="s">
        <v>230</v>
      </c>
      <c r="D127" s="44">
        <v>18</v>
      </c>
      <c r="E127" s="44">
        <v>28</v>
      </c>
      <c r="F127" s="25"/>
      <c r="G127" s="27">
        <v>6</v>
      </c>
      <c r="H127" s="27">
        <v>8</v>
      </c>
      <c r="I127" s="25"/>
      <c r="J127" s="25">
        <v>5</v>
      </c>
      <c r="K127" s="25">
        <v>15</v>
      </c>
      <c r="L127" s="25"/>
      <c r="M127" s="25"/>
      <c r="N127" s="25"/>
      <c r="O127" s="25"/>
      <c r="P127" s="25"/>
      <c r="Q127" s="25"/>
      <c r="R127" s="25"/>
      <c r="S127" s="58"/>
      <c r="T127" s="63"/>
      <c r="U127" s="26"/>
      <c r="V127" s="25"/>
      <c r="W127" s="28"/>
      <c r="X127" s="29"/>
      <c r="Y127" s="30"/>
      <c r="Z127" s="25"/>
      <c r="AA127" s="25"/>
      <c r="AB127" s="25"/>
      <c r="AC127" s="25"/>
      <c r="AD127" s="25"/>
      <c r="AE127" s="25"/>
      <c r="AF127" s="25"/>
    </row>
    <row r="128" spans="1:32" x14ac:dyDescent="0.25">
      <c r="A128" s="24" t="str">
        <f t="shared" si="1"/>
        <v/>
      </c>
      <c r="B128" s="25" t="s">
        <v>231</v>
      </c>
      <c r="C128" s="25"/>
      <c r="D128" s="44"/>
      <c r="E128" s="44"/>
      <c r="F128" s="25"/>
      <c r="G128" s="27"/>
      <c r="H128" s="27"/>
      <c r="I128" s="25"/>
      <c r="J128" s="25"/>
      <c r="K128" s="25"/>
      <c r="L128" s="25"/>
      <c r="M128" s="25"/>
      <c r="N128" s="25"/>
      <c r="O128" s="25"/>
      <c r="P128" s="25"/>
      <c r="Q128" s="25"/>
      <c r="R128" s="25"/>
      <c r="S128" s="58"/>
      <c r="T128" s="63"/>
      <c r="U128" s="26"/>
      <c r="V128" s="25"/>
      <c r="W128" s="28"/>
      <c r="X128" s="29"/>
      <c r="Y128" s="30"/>
      <c r="Z128" s="25"/>
      <c r="AA128" s="25"/>
      <c r="AB128" s="25"/>
      <c r="AC128" s="25"/>
      <c r="AD128" s="25"/>
      <c r="AE128" s="25"/>
      <c r="AF128" s="25"/>
    </row>
    <row r="129" spans="1:32" x14ac:dyDescent="0.25">
      <c r="A129" s="24" t="str">
        <f t="shared" si="1"/>
        <v>Aphyocharax rathbuni |Rødfinnetetra , Redflank bloodfin |20|26||6|7,5||5|20||||||||||||||||||||||</v>
      </c>
      <c r="B129" s="25" t="s">
        <v>232</v>
      </c>
      <c r="C129" s="25" t="s">
        <v>233</v>
      </c>
      <c r="D129" s="44">
        <v>20</v>
      </c>
      <c r="E129" s="44">
        <v>26</v>
      </c>
      <c r="F129" s="25"/>
      <c r="G129" s="27">
        <v>6</v>
      </c>
      <c r="H129" s="27">
        <v>7.5</v>
      </c>
      <c r="I129" s="25"/>
      <c r="J129" s="25">
        <v>5</v>
      </c>
      <c r="K129" s="25">
        <v>20</v>
      </c>
      <c r="L129" s="25"/>
      <c r="M129" s="25"/>
      <c r="N129" s="25"/>
      <c r="O129" s="25"/>
      <c r="P129" s="25"/>
      <c r="Q129" s="25"/>
      <c r="R129" s="25"/>
      <c r="S129" s="58"/>
      <c r="T129" s="63"/>
      <c r="U129" s="26"/>
      <c r="V129" s="25"/>
      <c r="W129" s="28"/>
      <c r="X129" s="29"/>
      <c r="Y129" s="30"/>
      <c r="Z129" s="25"/>
      <c r="AA129" s="25"/>
      <c r="AB129" s="25"/>
      <c r="AC129" s="25"/>
      <c r="AD129" s="25"/>
      <c r="AE129" s="25"/>
      <c r="AF129" s="25"/>
    </row>
    <row r="130" spans="1:32" x14ac:dyDescent="0.25">
      <c r="A130" s="24" t="str">
        <f t="shared" si="1"/>
        <v/>
      </c>
      <c r="B130" s="25" t="s">
        <v>234</v>
      </c>
      <c r="C130" s="25"/>
      <c r="D130" s="44"/>
      <c r="E130" s="44"/>
      <c r="F130" s="25"/>
      <c r="G130" s="27"/>
      <c r="H130" s="27"/>
      <c r="I130" s="25"/>
      <c r="J130" s="25"/>
      <c r="K130" s="25"/>
      <c r="L130" s="25"/>
      <c r="M130" s="25"/>
      <c r="N130" s="25"/>
      <c r="O130" s="25"/>
      <c r="P130" s="25"/>
      <c r="Q130" s="25"/>
      <c r="R130" s="25"/>
      <c r="S130" s="58"/>
      <c r="T130" s="63"/>
      <c r="U130" s="26"/>
      <c r="V130" s="25"/>
      <c r="W130" s="28"/>
      <c r="X130" s="29"/>
      <c r="Y130" s="30"/>
      <c r="Z130" s="25"/>
      <c r="AA130" s="25"/>
      <c r="AB130" s="25"/>
      <c r="AC130" s="25"/>
      <c r="AD130" s="25"/>
      <c r="AE130" s="25"/>
      <c r="AF130" s="25"/>
    </row>
    <row r="131" spans="1:32" x14ac:dyDescent="0.25">
      <c r="A131" s="24" t="str">
        <f t="shared" ref="A131:A194" si="2">IF(D131="","",(B131&amp;"|"&amp;C131&amp;"|"&amp;D131&amp;"|"&amp;E131&amp;"|"&amp;F131&amp;"|"&amp;G131&amp;"|"&amp;H131&amp;"|"&amp;I131&amp;"|"&amp;J131&amp;"|"&amp;K131&amp;"|"&amp;L131&amp;"|"&amp;M131&amp;"|"&amp;N131&amp;"|"&amp;O131&amp;"|"&amp;P131&amp;"|"&amp;Q131&amp;"|"&amp;R131&amp;"|"&amp;S131&amp;"|"&amp;T131&amp;"|"&amp;U131&amp;"|"&amp;V131&amp;"|"&amp;W131&amp;"|"&amp;X131&amp;"|"&amp;Y131&amp;"|"&amp;Z131&amp;"|"&amp;AA131&amp;"|"&amp;AB131&amp;"|"&amp;AC131&amp;"|"&amp;AD131&amp;"|"&amp;AE131&amp;"|"&amp;AF131&amp;"|"))</f>
        <v/>
      </c>
      <c r="B131" s="25" t="s">
        <v>235</v>
      </c>
      <c r="C131" s="25"/>
      <c r="D131" s="44"/>
      <c r="E131" s="44"/>
      <c r="F131" s="25"/>
      <c r="G131" s="27"/>
      <c r="H131" s="27"/>
      <c r="I131" s="25"/>
      <c r="J131" s="25"/>
      <c r="K131" s="25"/>
      <c r="L131" s="25"/>
      <c r="M131" s="25"/>
      <c r="N131" s="25"/>
      <c r="O131" s="25"/>
      <c r="P131" s="25"/>
      <c r="Q131" s="25"/>
      <c r="R131" s="25"/>
      <c r="S131" s="58"/>
      <c r="T131" s="63"/>
      <c r="U131" s="26"/>
      <c r="V131" s="25"/>
      <c r="W131" s="28"/>
      <c r="X131" s="29"/>
      <c r="Y131" s="30"/>
      <c r="Z131" s="25"/>
      <c r="AA131" s="25"/>
      <c r="AB131" s="25"/>
      <c r="AC131" s="25"/>
      <c r="AD131" s="25"/>
      <c r="AE131" s="25"/>
      <c r="AF131" s="25"/>
    </row>
    <row r="132" spans="1:32" x14ac:dyDescent="0.25">
      <c r="A132" s="24" t="str">
        <f t="shared" si="2"/>
        <v/>
      </c>
      <c r="B132" s="25" t="s">
        <v>236</v>
      </c>
      <c r="C132" s="25"/>
      <c r="D132" s="44"/>
      <c r="E132" s="44"/>
      <c r="F132" s="25"/>
      <c r="G132" s="27"/>
      <c r="H132" s="27"/>
      <c r="I132" s="25"/>
      <c r="J132" s="25"/>
      <c r="K132" s="25"/>
      <c r="L132" s="25"/>
      <c r="M132" s="25"/>
      <c r="N132" s="25"/>
      <c r="O132" s="25"/>
      <c r="P132" s="25"/>
      <c r="Q132" s="25"/>
      <c r="R132" s="25"/>
      <c r="S132" s="58"/>
      <c r="T132" s="63"/>
      <c r="U132" s="26"/>
      <c r="V132" s="25"/>
      <c r="W132" s="28"/>
      <c r="X132" s="29"/>
      <c r="Y132" s="30"/>
      <c r="Z132" s="25"/>
      <c r="AA132" s="25"/>
      <c r="AB132" s="25"/>
      <c r="AC132" s="25"/>
      <c r="AD132" s="25"/>
      <c r="AE132" s="25"/>
      <c r="AF132" s="25"/>
    </row>
    <row r="133" spans="1:32" x14ac:dyDescent="0.25">
      <c r="A133" s="24" t="str">
        <f t="shared" si="2"/>
        <v>Aphyosemion Australe|Cape Lopez Lyretail, Lyrehale killi|21|24||5,5|6,5||0|10||||||||125||7|Carnivore||||Peaceful|Middle||||3||</v>
      </c>
      <c r="B133" s="42" t="s">
        <v>237</v>
      </c>
      <c r="C133" s="42" t="s">
        <v>238</v>
      </c>
      <c r="D133" s="52">
        <v>21</v>
      </c>
      <c r="E133" s="52">
        <v>24</v>
      </c>
      <c r="F133" s="42"/>
      <c r="G133" s="42">
        <v>5.5</v>
      </c>
      <c r="H133" s="42">
        <v>6.5</v>
      </c>
      <c r="I133" s="42"/>
      <c r="J133" s="42">
        <v>0</v>
      </c>
      <c r="K133" s="42">
        <v>10</v>
      </c>
      <c r="L133" s="42"/>
      <c r="M133" s="42"/>
      <c r="N133" s="42"/>
      <c r="O133" s="42"/>
      <c r="P133" s="42"/>
      <c r="Q133" s="42"/>
      <c r="R133" s="42"/>
      <c r="S133" s="65">
        <v>125</v>
      </c>
      <c r="T133" s="66"/>
      <c r="U133" s="42">
        <v>7</v>
      </c>
      <c r="V133" s="42" t="s">
        <v>49</v>
      </c>
      <c r="W133" s="47"/>
      <c r="X133" s="42"/>
      <c r="Y133" s="49"/>
      <c r="Z133" s="42" t="s">
        <v>34</v>
      </c>
      <c r="AA133" s="42" t="s">
        <v>1767</v>
      </c>
      <c r="AB133" s="42"/>
      <c r="AC133" s="42"/>
      <c r="AD133" s="42"/>
      <c r="AE133" s="42">
        <v>3</v>
      </c>
      <c r="AF133" s="42"/>
    </row>
    <row r="134" spans="1:32" x14ac:dyDescent="0.25">
      <c r="A134" s="24" t="str">
        <f t="shared" si="2"/>
        <v>Aphyosemion australe |Lyrehale Killi , Lyretail panchax |21|24||5,5|6,5||0|10||||||||||||||||||||||</v>
      </c>
      <c r="B134" s="25" t="s">
        <v>239</v>
      </c>
      <c r="C134" s="25" t="s">
        <v>240</v>
      </c>
      <c r="D134" s="44">
        <v>21</v>
      </c>
      <c r="E134" s="44">
        <v>24</v>
      </c>
      <c r="F134" s="25"/>
      <c r="G134" s="27">
        <v>5.5</v>
      </c>
      <c r="H134" s="27">
        <v>6.5</v>
      </c>
      <c r="I134" s="25"/>
      <c r="J134" s="25">
        <v>0</v>
      </c>
      <c r="K134" s="25">
        <v>10</v>
      </c>
      <c r="L134" s="25"/>
      <c r="M134" s="25"/>
      <c r="N134" s="25"/>
      <c r="O134" s="25"/>
      <c r="P134" s="25"/>
      <c r="Q134" s="25"/>
      <c r="R134" s="25"/>
      <c r="S134" s="58"/>
      <c r="T134" s="63"/>
      <c r="U134" s="26"/>
      <c r="V134" s="25"/>
      <c r="W134" s="28"/>
      <c r="X134" s="29"/>
      <c r="Y134" s="30"/>
      <c r="Z134" s="25"/>
      <c r="AA134" s="25"/>
      <c r="AB134" s="25"/>
      <c r="AC134" s="25"/>
      <c r="AD134" s="25"/>
      <c r="AE134" s="25"/>
      <c r="AF134" s="25"/>
    </row>
    <row r="135" spans="1:32" x14ac:dyDescent="0.25">
      <c r="A135" s="24" t="str">
        <f t="shared" si="2"/>
        <v>Aphyosemion Bivittatum|Two Stripe Killifish|22|24||6|6,5||0|10||||||||125||5|Carnivore||||Territorial|Top||||2||</v>
      </c>
      <c r="B135" s="42" t="s">
        <v>241</v>
      </c>
      <c r="C135" s="42" t="s">
        <v>242</v>
      </c>
      <c r="D135" s="52">
        <v>22</v>
      </c>
      <c r="E135" s="52">
        <v>24</v>
      </c>
      <c r="F135" s="42"/>
      <c r="G135" s="42">
        <v>6</v>
      </c>
      <c r="H135" s="42">
        <v>6.5</v>
      </c>
      <c r="I135" s="42"/>
      <c r="J135" s="42">
        <v>0</v>
      </c>
      <c r="K135" s="42">
        <v>10</v>
      </c>
      <c r="L135" s="42"/>
      <c r="M135" s="42"/>
      <c r="N135" s="42"/>
      <c r="O135" s="42"/>
      <c r="P135" s="42"/>
      <c r="Q135" s="42"/>
      <c r="R135" s="42"/>
      <c r="S135" s="65">
        <v>125</v>
      </c>
      <c r="T135" s="66"/>
      <c r="U135" s="42">
        <v>5</v>
      </c>
      <c r="V135" s="42" t="s">
        <v>49</v>
      </c>
      <c r="W135" s="47"/>
      <c r="X135" s="42"/>
      <c r="Y135" s="49"/>
      <c r="Z135" s="42" t="s">
        <v>1769</v>
      </c>
      <c r="AA135" s="42" t="s">
        <v>1776</v>
      </c>
      <c r="AB135" s="42"/>
      <c r="AC135" s="42"/>
      <c r="AD135" s="42"/>
      <c r="AE135" s="42">
        <v>2</v>
      </c>
      <c r="AF135" s="42"/>
    </row>
    <row r="136" spans="1:32" x14ac:dyDescent="0.25">
      <c r="A136" s="24" t="str">
        <f t="shared" si="2"/>
        <v/>
      </c>
      <c r="B136" s="25" t="s">
        <v>243</v>
      </c>
      <c r="C136" s="25"/>
      <c r="D136" s="44"/>
      <c r="E136" s="44"/>
      <c r="F136" s="25"/>
      <c r="G136" s="27"/>
      <c r="H136" s="27"/>
      <c r="I136" s="25"/>
      <c r="J136" s="25"/>
      <c r="K136" s="25"/>
      <c r="L136" s="25"/>
      <c r="M136" s="25"/>
      <c r="N136" s="25"/>
      <c r="O136" s="25"/>
      <c r="P136" s="25"/>
      <c r="Q136" s="25"/>
      <c r="R136" s="25"/>
      <c r="S136" s="58"/>
      <c r="T136" s="63"/>
      <c r="U136" s="26"/>
      <c r="V136" s="25"/>
      <c r="W136" s="28"/>
      <c r="X136" s="29"/>
      <c r="Y136" s="30"/>
      <c r="Z136" s="25"/>
      <c r="AA136" s="25"/>
      <c r="AB136" s="25"/>
      <c r="AC136" s="25"/>
      <c r="AD136" s="25"/>
      <c r="AE136" s="25"/>
      <c r="AF136" s="25"/>
    </row>
    <row r="137" spans="1:32" x14ac:dyDescent="0.25">
      <c r="A137" s="24" t="str">
        <f t="shared" si="2"/>
        <v/>
      </c>
      <c r="B137" s="25" t="s">
        <v>244</v>
      </c>
      <c r="C137" s="25"/>
      <c r="D137" s="44"/>
      <c r="E137" s="44"/>
      <c r="F137" s="25"/>
      <c r="G137" s="27"/>
      <c r="H137" s="27"/>
      <c r="I137" s="25"/>
      <c r="J137" s="25"/>
      <c r="K137" s="25"/>
      <c r="L137" s="25"/>
      <c r="M137" s="25"/>
      <c r="N137" s="25"/>
      <c r="O137" s="25"/>
      <c r="P137" s="25"/>
      <c r="Q137" s="25"/>
      <c r="R137" s="25"/>
      <c r="S137" s="58"/>
      <c r="T137" s="63"/>
      <c r="U137" s="26"/>
      <c r="V137" s="25"/>
      <c r="W137" s="28"/>
      <c r="X137" s="29"/>
      <c r="Y137" s="30"/>
      <c r="Z137" s="25"/>
      <c r="AA137" s="25"/>
      <c r="AB137" s="25"/>
      <c r="AC137" s="25"/>
      <c r="AD137" s="25"/>
      <c r="AE137" s="25"/>
      <c r="AF137" s="25"/>
    </row>
    <row r="138" spans="1:32" x14ac:dyDescent="0.25">
      <c r="A138" s="24" t="str">
        <f t="shared" si="2"/>
        <v/>
      </c>
      <c r="B138" s="25" t="s">
        <v>245</v>
      </c>
      <c r="C138" s="25"/>
      <c r="D138" s="44"/>
      <c r="E138" s="44"/>
      <c r="F138" s="25"/>
      <c r="G138" s="27"/>
      <c r="H138" s="27"/>
      <c r="I138" s="25"/>
      <c r="J138" s="25"/>
      <c r="K138" s="25"/>
      <c r="L138" s="25"/>
      <c r="M138" s="25"/>
      <c r="N138" s="25"/>
      <c r="O138" s="25"/>
      <c r="P138" s="25"/>
      <c r="Q138" s="25"/>
      <c r="R138" s="25"/>
      <c r="S138" s="58"/>
      <c r="T138" s="63"/>
      <c r="U138" s="26"/>
      <c r="V138" s="25"/>
      <c r="W138" s="28"/>
      <c r="X138" s="29"/>
      <c r="Y138" s="30"/>
      <c r="Z138" s="25"/>
      <c r="AA138" s="25"/>
      <c r="AB138" s="25"/>
      <c r="AC138" s="25"/>
      <c r="AD138" s="25"/>
      <c r="AE138" s="25"/>
      <c r="AF138" s="25"/>
    </row>
    <row r="139" spans="1:32" x14ac:dyDescent="0.25">
      <c r="A139" s="24" t="str">
        <f t="shared" si="2"/>
        <v/>
      </c>
      <c r="B139" s="25" t="s">
        <v>246</v>
      </c>
      <c r="C139" s="25"/>
      <c r="D139" s="44"/>
      <c r="E139" s="44"/>
      <c r="F139" s="25"/>
      <c r="G139" s="27"/>
      <c r="H139" s="27"/>
      <c r="I139" s="25"/>
      <c r="J139" s="25"/>
      <c r="K139" s="25"/>
      <c r="L139" s="25"/>
      <c r="M139" s="25"/>
      <c r="N139" s="25"/>
      <c r="O139" s="25"/>
      <c r="P139" s="25"/>
      <c r="Q139" s="25"/>
      <c r="R139" s="25"/>
      <c r="S139" s="58"/>
      <c r="T139" s="63"/>
      <c r="U139" s="26"/>
      <c r="V139" s="25"/>
      <c r="W139" s="28"/>
      <c r="X139" s="29"/>
      <c r="Y139" s="30"/>
      <c r="Z139" s="25"/>
      <c r="AA139" s="25"/>
      <c r="AB139" s="25"/>
      <c r="AC139" s="25"/>
      <c r="AD139" s="25"/>
      <c r="AE139" s="25"/>
      <c r="AF139" s="25"/>
    </row>
    <row r="140" spans="1:32" x14ac:dyDescent="0.25">
      <c r="A140" s="24" t="str">
        <f t="shared" si="2"/>
        <v/>
      </c>
      <c r="B140" s="25" t="s">
        <v>247</v>
      </c>
      <c r="C140" s="25"/>
      <c r="D140" s="44"/>
      <c r="E140" s="44"/>
      <c r="F140" s="25"/>
      <c r="G140" s="27"/>
      <c r="H140" s="27"/>
      <c r="I140" s="25"/>
      <c r="J140" s="25"/>
      <c r="K140" s="25"/>
      <c r="L140" s="25"/>
      <c r="M140" s="25"/>
      <c r="N140" s="25"/>
      <c r="O140" s="25"/>
      <c r="P140" s="25"/>
      <c r="Q140" s="25"/>
      <c r="R140" s="25"/>
      <c r="S140" s="58"/>
      <c r="T140" s="63"/>
      <c r="U140" s="26"/>
      <c r="V140" s="25"/>
      <c r="W140" s="28"/>
      <c r="X140" s="29"/>
      <c r="Y140" s="30"/>
      <c r="Z140" s="25"/>
      <c r="AA140" s="25"/>
      <c r="AB140" s="25"/>
      <c r="AC140" s="25"/>
      <c r="AD140" s="25"/>
      <c r="AE140" s="25"/>
      <c r="AF140" s="25"/>
    </row>
    <row r="141" spans="1:32" x14ac:dyDescent="0.25">
      <c r="A141" s="24" t="str">
        <f t="shared" si="2"/>
        <v/>
      </c>
      <c r="B141" s="25" t="s">
        <v>248</v>
      </c>
      <c r="C141" s="25"/>
      <c r="D141" s="44"/>
      <c r="E141" s="44"/>
      <c r="F141" s="25"/>
      <c r="G141" s="27"/>
      <c r="H141" s="27"/>
      <c r="I141" s="25"/>
      <c r="J141" s="25"/>
      <c r="K141" s="25"/>
      <c r="L141" s="25"/>
      <c r="M141" s="25"/>
      <c r="N141" s="25"/>
      <c r="O141" s="25"/>
      <c r="P141" s="25"/>
      <c r="Q141" s="25"/>
      <c r="R141" s="25"/>
      <c r="S141" s="58"/>
      <c r="T141" s="63"/>
      <c r="U141" s="26"/>
      <c r="V141" s="25"/>
      <c r="W141" s="28"/>
      <c r="X141" s="29"/>
      <c r="Y141" s="30"/>
      <c r="Z141" s="25"/>
      <c r="AA141" s="25"/>
      <c r="AB141" s="25"/>
      <c r="AC141" s="25"/>
      <c r="AD141" s="25"/>
      <c r="AE141" s="25"/>
      <c r="AF141" s="25"/>
    </row>
    <row r="142" spans="1:32" x14ac:dyDescent="0.25">
      <c r="A142" s="24" t="str">
        <f t="shared" si="2"/>
        <v/>
      </c>
      <c r="B142" s="25" t="s">
        <v>249</v>
      </c>
      <c r="C142" s="25"/>
      <c r="D142" s="44"/>
      <c r="E142" s="44"/>
      <c r="F142" s="25"/>
      <c r="G142" s="27"/>
      <c r="H142" s="27"/>
      <c r="I142" s="25"/>
      <c r="J142" s="25"/>
      <c r="K142" s="25"/>
      <c r="L142" s="25"/>
      <c r="M142" s="25"/>
      <c r="N142" s="25"/>
      <c r="O142" s="25"/>
      <c r="P142" s="25"/>
      <c r="Q142" s="25"/>
      <c r="R142" s="25"/>
      <c r="S142" s="58"/>
      <c r="T142" s="63"/>
      <c r="U142" s="26"/>
      <c r="V142" s="25"/>
      <c r="W142" s="28"/>
      <c r="X142" s="29"/>
      <c r="Y142" s="30"/>
      <c r="Z142" s="25"/>
      <c r="AA142" s="25"/>
      <c r="AB142" s="25"/>
      <c r="AC142" s="25"/>
      <c r="AD142" s="25"/>
      <c r="AE142" s="25"/>
      <c r="AF142" s="25"/>
    </row>
    <row r="143" spans="1:32" x14ac:dyDescent="0.25">
      <c r="A143" s="24" t="str">
        <f t="shared" si="2"/>
        <v/>
      </c>
      <c r="B143" s="25" t="s">
        <v>250</v>
      </c>
      <c r="C143" s="25"/>
      <c r="D143" s="44"/>
      <c r="E143" s="44"/>
      <c r="F143" s="25"/>
      <c r="G143" s="27"/>
      <c r="H143" s="27"/>
      <c r="I143" s="25"/>
      <c r="J143" s="25"/>
      <c r="K143" s="25"/>
      <c r="L143" s="25"/>
      <c r="M143" s="25"/>
      <c r="N143" s="25"/>
      <c r="O143" s="25"/>
      <c r="P143" s="25"/>
      <c r="Q143" s="25"/>
      <c r="R143" s="25"/>
      <c r="S143" s="58"/>
      <c r="T143" s="63"/>
      <c r="U143" s="26"/>
      <c r="V143" s="25"/>
      <c r="W143" s="28"/>
      <c r="X143" s="29"/>
      <c r="Y143" s="30"/>
      <c r="Z143" s="25"/>
      <c r="AA143" s="25"/>
      <c r="AB143" s="25"/>
      <c r="AC143" s="25"/>
      <c r="AD143" s="25"/>
      <c r="AE143" s="25"/>
      <c r="AF143" s="25"/>
    </row>
    <row r="144" spans="1:32" x14ac:dyDescent="0.25">
      <c r="A144" s="24" t="str">
        <f t="shared" si="2"/>
        <v/>
      </c>
      <c r="B144" s="25" t="s">
        <v>251</v>
      </c>
      <c r="C144" s="25"/>
      <c r="D144" s="44"/>
      <c r="E144" s="44"/>
      <c r="F144" s="25"/>
      <c r="G144" s="27"/>
      <c r="H144" s="27"/>
      <c r="I144" s="25"/>
      <c r="J144" s="25"/>
      <c r="K144" s="25"/>
      <c r="L144" s="25"/>
      <c r="M144" s="25"/>
      <c r="N144" s="25"/>
      <c r="O144" s="25"/>
      <c r="P144" s="25"/>
      <c r="Q144" s="25"/>
      <c r="R144" s="25"/>
      <c r="S144" s="58"/>
      <c r="T144" s="63"/>
      <c r="U144" s="26"/>
      <c r="V144" s="25"/>
      <c r="W144" s="28"/>
      <c r="X144" s="29"/>
      <c r="Y144" s="30"/>
      <c r="Z144" s="25"/>
      <c r="AA144" s="25"/>
      <c r="AB144" s="25"/>
      <c r="AC144" s="25"/>
      <c r="AD144" s="25"/>
      <c r="AE144" s="25"/>
      <c r="AF144" s="25"/>
    </row>
    <row r="145" spans="1:32" x14ac:dyDescent="0.25">
      <c r="A145" s="24" t="str">
        <f t="shared" si="2"/>
        <v>Apistogramma Agassizii|Agassiz Dwarf Cichlid|22|24||6,5|7||0|10||||||||125||7|Omnivore||||Peaceful|Middle||||2||</v>
      </c>
      <c r="B145" s="42" t="s">
        <v>252</v>
      </c>
      <c r="C145" s="42" t="s">
        <v>253</v>
      </c>
      <c r="D145" s="52">
        <v>22</v>
      </c>
      <c r="E145" s="52">
        <v>24</v>
      </c>
      <c r="F145" s="42"/>
      <c r="G145" s="42">
        <v>6.5</v>
      </c>
      <c r="H145" s="42">
        <v>7</v>
      </c>
      <c r="I145" s="42"/>
      <c r="J145" s="42">
        <v>0</v>
      </c>
      <c r="K145" s="42">
        <v>10</v>
      </c>
      <c r="L145" s="42"/>
      <c r="M145" s="42"/>
      <c r="N145" s="42"/>
      <c r="O145" s="42"/>
      <c r="P145" s="42"/>
      <c r="Q145" s="42"/>
      <c r="R145" s="42"/>
      <c r="S145" s="65">
        <v>125</v>
      </c>
      <c r="T145" s="66"/>
      <c r="U145" s="42">
        <v>7</v>
      </c>
      <c r="V145" s="42" t="s">
        <v>31</v>
      </c>
      <c r="W145" s="47"/>
      <c r="X145" s="42"/>
      <c r="Y145" s="49"/>
      <c r="Z145" s="42" t="s">
        <v>34</v>
      </c>
      <c r="AA145" s="42" t="s">
        <v>1767</v>
      </c>
      <c r="AB145" s="42"/>
      <c r="AC145" s="42"/>
      <c r="AD145" s="42"/>
      <c r="AE145" s="42">
        <v>2</v>
      </c>
      <c r="AF145" s="42"/>
    </row>
    <row r="146" spans="1:32" x14ac:dyDescent="0.25">
      <c r="A146" s="24" t="str">
        <f t="shared" si="2"/>
        <v/>
      </c>
      <c r="B146" s="25" t="s">
        <v>254</v>
      </c>
      <c r="C146" s="25"/>
      <c r="D146" s="44"/>
      <c r="E146" s="44"/>
      <c r="F146" s="25"/>
      <c r="G146" s="27"/>
      <c r="H146" s="27"/>
      <c r="I146" s="25"/>
      <c r="J146" s="25"/>
      <c r="K146" s="25"/>
      <c r="L146" s="25"/>
      <c r="M146" s="25"/>
      <c r="N146" s="25"/>
      <c r="O146" s="25"/>
      <c r="P146" s="25"/>
      <c r="Q146" s="25"/>
      <c r="R146" s="25"/>
      <c r="S146" s="58"/>
      <c r="T146" s="63"/>
      <c r="U146" s="26"/>
      <c r="V146" s="25"/>
      <c r="W146" s="28"/>
      <c r="X146" s="29"/>
      <c r="Y146" s="30"/>
      <c r="Z146" s="25"/>
      <c r="AA146" s="25"/>
      <c r="AB146" s="25"/>
      <c r="AC146" s="25"/>
      <c r="AD146" s="25"/>
      <c r="AE146" s="25"/>
      <c r="AF146" s="25"/>
    </row>
    <row r="147" spans="1:32" x14ac:dyDescent="0.25">
      <c r="A147" s="24" t="str">
        <f t="shared" si="2"/>
        <v/>
      </c>
      <c r="B147" s="25" t="s">
        <v>255</v>
      </c>
      <c r="C147" s="25"/>
      <c r="D147" s="44"/>
      <c r="E147" s="44"/>
      <c r="F147" s="25"/>
      <c r="G147" s="27"/>
      <c r="H147" s="27"/>
      <c r="I147" s="25"/>
      <c r="J147" s="25"/>
      <c r="K147" s="25"/>
      <c r="L147" s="25"/>
      <c r="M147" s="25"/>
      <c r="N147" s="25"/>
      <c r="O147" s="25"/>
      <c r="P147" s="25"/>
      <c r="Q147" s="25"/>
      <c r="R147" s="25"/>
      <c r="S147" s="58"/>
      <c r="T147" s="63"/>
      <c r="U147" s="26"/>
      <c r="V147" s="25"/>
      <c r="W147" s="28"/>
      <c r="X147" s="29"/>
      <c r="Y147" s="30"/>
      <c r="Z147" s="25"/>
      <c r="AA147" s="25"/>
      <c r="AB147" s="25"/>
      <c r="AC147" s="25"/>
      <c r="AD147" s="25"/>
      <c r="AE147" s="25"/>
      <c r="AF147" s="25"/>
    </row>
    <row r="148" spans="1:32" x14ac:dyDescent="0.25">
      <c r="A148" s="24" t="str">
        <f t="shared" si="2"/>
        <v/>
      </c>
      <c r="B148" s="25" t="s">
        <v>256</v>
      </c>
      <c r="C148" s="25"/>
      <c r="D148" s="44"/>
      <c r="E148" s="44"/>
      <c r="F148" s="25"/>
      <c r="G148" s="27"/>
      <c r="H148" s="27"/>
      <c r="I148" s="25"/>
      <c r="J148" s="25"/>
      <c r="K148" s="25"/>
      <c r="L148" s="25"/>
      <c r="M148" s="25"/>
      <c r="N148" s="25"/>
      <c r="O148" s="25"/>
      <c r="P148" s="25"/>
      <c r="Q148" s="25"/>
      <c r="R148" s="25"/>
      <c r="S148" s="58"/>
      <c r="T148" s="63"/>
      <c r="U148" s="26"/>
      <c r="V148" s="25"/>
      <c r="W148" s="28"/>
      <c r="X148" s="29"/>
      <c r="Y148" s="30"/>
      <c r="Z148" s="25"/>
      <c r="AA148" s="25"/>
      <c r="AB148" s="25"/>
      <c r="AC148" s="25"/>
      <c r="AD148" s="25"/>
      <c r="AE148" s="25"/>
      <c r="AF148" s="25"/>
    </row>
    <row r="149" spans="1:32" x14ac:dyDescent="0.25">
      <c r="A149" s="24" t="str">
        <f t="shared" si="2"/>
        <v>Apistogramma Borelli|Borelli Dwarf Cichlid|24|25||6|6,5||0|12||||||||100||7|Carnivore||||Peaceful|Middle||||1||</v>
      </c>
      <c r="B149" s="42" t="s">
        <v>257</v>
      </c>
      <c r="C149" s="42" t="s">
        <v>258</v>
      </c>
      <c r="D149" s="52">
        <v>24</v>
      </c>
      <c r="E149" s="52">
        <v>25</v>
      </c>
      <c r="F149" s="42"/>
      <c r="G149" s="42">
        <v>6</v>
      </c>
      <c r="H149" s="42">
        <v>6.5</v>
      </c>
      <c r="I149" s="42"/>
      <c r="J149" s="42">
        <v>0</v>
      </c>
      <c r="K149" s="42">
        <v>12</v>
      </c>
      <c r="L149" s="42"/>
      <c r="M149" s="42"/>
      <c r="N149" s="42"/>
      <c r="O149" s="42"/>
      <c r="P149" s="42"/>
      <c r="Q149" s="42"/>
      <c r="R149" s="42"/>
      <c r="S149" s="65">
        <v>100</v>
      </c>
      <c r="T149" s="66"/>
      <c r="U149" s="42">
        <v>7</v>
      </c>
      <c r="V149" s="42" t="s">
        <v>49</v>
      </c>
      <c r="W149" s="47"/>
      <c r="X149" s="42"/>
      <c r="Y149" s="49"/>
      <c r="Z149" s="42" t="s">
        <v>34</v>
      </c>
      <c r="AA149" s="42" t="s">
        <v>1767</v>
      </c>
      <c r="AB149" s="42"/>
      <c r="AC149" s="42"/>
      <c r="AD149" s="42"/>
      <c r="AE149" s="42">
        <v>1</v>
      </c>
      <c r="AF149" s="42"/>
    </row>
    <row r="150" spans="1:32" x14ac:dyDescent="0.25">
      <c r="A150" s="24" t="str">
        <f t="shared" si="2"/>
        <v/>
      </c>
      <c r="B150" s="25" t="s">
        <v>259</v>
      </c>
      <c r="C150" s="25"/>
      <c r="D150" s="44"/>
      <c r="E150" s="44"/>
      <c r="F150" s="25"/>
      <c r="G150" s="27"/>
      <c r="H150" s="27"/>
      <c r="I150" s="25"/>
      <c r="J150" s="25"/>
      <c r="K150" s="25"/>
      <c r="L150" s="25"/>
      <c r="M150" s="25"/>
      <c r="N150" s="25"/>
      <c r="O150" s="25"/>
      <c r="P150" s="25"/>
      <c r="Q150" s="25"/>
      <c r="R150" s="25"/>
      <c r="S150" s="58"/>
      <c r="T150" s="63"/>
      <c r="U150" s="26"/>
      <c r="V150" s="25"/>
      <c r="W150" s="28"/>
      <c r="X150" s="29"/>
      <c r="Y150" s="30"/>
      <c r="Z150" s="25"/>
      <c r="AA150" s="25"/>
      <c r="AB150" s="25"/>
      <c r="AC150" s="25"/>
      <c r="AD150" s="25"/>
      <c r="AE150" s="25"/>
      <c r="AF150" s="25"/>
    </row>
    <row r="151" spans="1:32" x14ac:dyDescent="0.25">
      <c r="A151" s="24" t="str">
        <f t="shared" si="2"/>
        <v>Apistogramma Caucatuoides|Cuckatoo Dwarf Cicklid|24|25||6,5|7,5||0|10||||||||180||10|Carnivore||||Peaceful|Middle||||3||</v>
      </c>
      <c r="B151" s="42" t="s">
        <v>260</v>
      </c>
      <c r="C151" s="42" t="s">
        <v>261</v>
      </c>
      <c r="D151" s="52">
        <v>24</v>
      </c>
      <c r="E151" s="52">
        <v>25</v>
      </c>
      <c r="F151" s="42"/>
      <c r="G151" s="42">
        <v>6.5</v>
      </c>
      <c r="H151" s="42">
        <v>7.5</v>
      </c>
      <c r="I151" s="42"/>
      <c r="J151" s="42">
        <v>0</v>
      </c>
      <c r="K151" s="42">
        <v>10</v>
      </c>
      <c r="L151" s="42"/>
      <c r="M151" s="42"/>
      <c r="N151" s="42"/>
      <c r="O151" s="42"/>
      <c r="P151" s="42"/>
      <c r="Q151" s="42"/>
      <c r="R151" s="42"/>
      <c r="S151" s="65">
        <v>180</v>
      </c>
      <c r="T151" s="66"/>
      <c r="U151" s="42">
        <v>10</v>
      </c>
      <c r="V151" s="42" t="s">
        <v>49</v>
      </c>
      <c r="W151" s="47"/>
      <c r="X151" s="42"/>
      <c r="Y151" s="49"/>
      <c r="Z151" s="42" t="s">
        <v>34</v>
      </c>
      <c r="AA151" s="42" t="s">
        <v>1767</v>
      </c>
      <c r="AB151" s="42"/>
      <c r="AC151" s="42"/>
      <c r="AD151" s="42"/>
      <c r="AE151" s="42">
        <v>3</v>
      </c>
      <c r="AF151" s="42"/>
    </row>
    <row r="152" spans="1:32" x14ac:dyDescent="0.25">
      <c r="A152" s="24" t="str">
        <f t="shared" si="2"/>
        <v/>
      </c>
      <c r="B152" s="25" t="s">
        <v>262</v>
      </c>
      <c r="C152" s="25"/>
      <c r="D152" s="44"/>
      <c r="E152" s="44"/>
      <c r="F152" s="25"/>
      <c r="G152" s="27"/>
      <c r="H152" s="27"/>
      <c r="I152" s="25"/>
      <c r="J152" s="25"/>
      <c r="K152" s="25"/>
      <c r="L152" s="25"/>
      <c r="M152" s="25"/>
      <c r="N152" s="25"/>
      <c r="O152" s="25"/>
      <c r="P152" s="25"/>
      <c r="Q152" s="25"/>
      <c r="R152" s="25"/>
      <c r="S152" s="58"/>
      <c r="T152" s="63"/>
      <c r="U152" s="26"/>
      <c r="V152" s="25"/>
      <c r="W152" s="28"/>
      <c r="X152" s="29"/>
      <c r="Y152" s="30"/>
      <c r="Z152" s="25"/>
      <c r="AA152" s="25"/>
      <c r="AB152" s="25"/>
      <c r="AC152" s="25"/>
      <c r="AD152" s="25"/>
      <c r="AE152" s="25"/>
      <c r="AF152" s="25"/>
    </row>
    <row r="153" spans="1:32" x14ac:dyDescent="0.25">
      <c r="A153" s="24" t="str">
        <f t="shared" si="2"/>
        <v/>
      </c>
      <c r="B153" s="25" t="s">
        <v>263</v>
      </c>
      <c r="C153" s="25"/>
      <c r="D153" s="44"/>
      <c r="E153" s="44"/>
      <c r="F153" s="25"/>
      <c r="G153" s="27"/>
      <c r="H153" s="27"/>
      <c r="I153" s="25"/>
      <c r="J153" s="25"/>
      <c r="K153" s="25"/>
      <c r="L153" s="25"/>
      <c r="M153" s="25"/>
      <c r="N153" s="25"/>
      <c r="O153" s="25"/>
      <c r="P153" s="25"/>
      <c r="Q153" s="25"/>
      <c r="R153" s="25"/>
      <c r="S153" s="58"/>
      <c r="T153" s="63"/>
      <c r="U153" s="26"/>
      <c r="V153" s="25"/>
      <c r="W153" s="28"/>
      <c r="X153" s="29"/>
      <c r="Y153" s="30"/>
      <c r="Z153" s="25"/>
      <c r="AA153" s="25"/>
      <c r="AB153" s="25"/>
      <c r="AC153" s="25"/>
      <c r="AD153" s="25"/>
      <c r="AE153" s="25"/>
      <c r="AF153" s="25"/>
    </row>
    <row r="154" spans="1:32" x14ac:dyDescent="0.25">
      <c r="A154" s="24" t="str">
        <f t="shared" si="2"/>
        <v/>
      </c>
      <c r="B154" s="25" t="s">
        <v>264</v>
      </c>
      <c r="C154" s="25"/>
      <c r="D154" s="44"/>
      <c r="E154" s="44"/>
      <c r="F154" s="25"/>
      <c r="G154" s="27"/>
      <c r="H154" s="27"/>
      <c r="I154" s="25"/>
      <c r="J154" s="25"/>
      <c r="K154" s="25"/>
      <c r="L154" s="25"/>
      <c r="M154" s="25"/>
      <c r="N154" s="25"/>
      <c r="O154" s="25"/>
      <c r="P154" s="25"/>
      <c r="Q154" s="25"/>
      <c r="R154" s="25"/>
      <c r="S154" s="58"/>
      <c r="T154" s="63"/>
      <c r="U154" s="26"/>
      <c r="V154" s="25"/>
      <c r="W154" s="28"/>
      <c r="X154" s="29"/>
      <c r="Y154" s="30"/>
      <c r="Z154" s="25"/>
      <c r="AA154" s="25"/>
      <c r="AB154" s="25"/>
      <c r="AC154" s="25"/>
      <c r="AD154" s="25"/>
      <c r="AE154" s="25"/>
      <c r="AF154" s="25"/>
    </row>
    <row r="155" spans="1:32" x14ac:dyDescent="0.25">
      <c r="A155" s="24" t="str">
        <f t="shared" si="2"/>
        <v/>
      </c>
      <c r="B155" s="25" t="s">
        <v>265</v>
      </c>
      <c r="C155" s="25"/>
      <c r="D155" s="44"/>
      <c r="E155" s="44"/>
      <c r="F155" s="25"/>
      <c r="G155" s="27"/>
      <c r="H155" s="27"/>
      <c r="I155" s="25"/>
      <c r="J155" s="25"/>
      <c r="K155" s="25"/>
      <c r="L155" s="25"/>
      <c r="M155" s="25"/>
      <c r="N155" s="25"/>
      <c r="O155" s="25"/>
      <c r="P155" s="25"/>
      <c r="Q155" s="25"/>
      <c r="R155" s="25"/>
      <c r="S155" s="58"/>
      <c r="T155" s="63"/>
      <c r="U155" s="26"/>
      <c r="V155" s="25"/>
      <c r="W155" s="28"/>
      <c r="X155" s="29"/>
      <c r="Y155" s="30"/>
      <c r="Z155" s="25"/>
      <c r="AA155" s="25"/>
      <c r="AB155" s="25"/>
      <c r="AC155" s="25"/>
      <c r="AD155" s="25"/>
      <c r="AE155" s="25"/>
      <c r="AF155" s="25"/>
    </row>
    <row r="156" spans="1:32" x14ac:dyDescent="0.25">
      <c r="A156" s="24" t="str">
        <f t="shared" si="2"/>
        <v/>
      </c>
      <c r="B156" s="25" t="s">
        <v>266</v>
      </c>
      <c r="C156" s="25"/>
      <c r="D156" s="44"/>
      <c r="E156" s="44"/>
      <c r="F156" s="25"/>
      <c r="G156" s="27"/>
      <c r="H156" s="27"/>
      <c r="I156" s="25"/>
      <c r="J156" s="25"/>
      <c r="K156" s="25"/>
      <c r="L156" s="25"/>
      <c r="M156" s="25"/>
      <c r="N156" s="25"/>
      <c r="O156" s="25"/>
      <c r="P156" s="25"/>
      <c r="Q156" s="25"/>
      <c r="R156" s="25"/>
      <c r="S156" s="58"/>
      <c r="T156" s="63"/>
      <c r="U156" s="26"/>
      <c r="V156" s="25"/>
      <c r="W156" s="28"/>
      <c r="X156" s="29"/>
      <c r="Y156" s="30"/>
      <c r="Z156" s="25"/>
      <c r="AA156" s="25"/>
      <c r="AB156" s="25"/>
      <c r="AC156" s="25"/>
      <c r="AD156" s="25"/>
      <c r="AE156" s="25"/>
      <c r="AF156" s="25"/>
    </row>
    <row r="157" spans="1:32" x14ac:dyDescent="0.25">
      <c r="A157" s="24" t="str">
        <f t="shared" si="2"/>
        <v/>
      </c>
      <c r="B157" s="25" t="s">
        <v>267</v>
      </c>
      <c r="C157" s="25"/>
      <c r="D157" s="44"/>
      <c r="E157" s="44"/>
      <c r="F157" s="25"/>
      <c r="G157" s="27"/>
      <c r="H157" s="27"/>
      <c r="I157" s="25"/>
      <c r="J157" s="25"/>
      <c r="K157" s="25"/>
      <c r="L157" s="25"/>
      <c r="M157" s="25"/>
      <c r="N157" s="25"/>
      <c r="O157" s="25"/>
      <c r="P157" s="25"/>
      <c r="Q157" s="25"/>
      <c r="R157" s="25"/>
      <c r="S157" s="58"/>
      <c r="T157" s="63"/>
      <c r="U157" s="26"/>
      <c r="V157" s="25"/>
      <c r="W157" s="28"/>
      <c r="X157" s="29"/>
      <c r="Y157" s="30"/>
      <c r="Z157" s="25"/>
      <c r="AA157" s="25"/>
      <c r="AB157" s="25"/>
      <c r="AC157" s="25"/>
      <c r="AD157" s="25"/>
      <c r="AE157" s="25"/>
      <c r="AF157" s="25"/>
    </row>
    <row r="158" spans="1:32" x14ac:dyDescent="0.25">
      <c r="A158" s="24" t="str">
        <f t="shared" si="2"/>
        <v>Apistogramma Macmasteri|Macmasters Dwarf Cichlid|24|28||6|7||5|15||||||||125||7|Omnivore||||Peaceful|Middle||||1||</v>
      </c>
      <c r="B158" s="42" t="s">
        <v>268</v>
      </c>
      <c r="C158" s="42" t="s">
        <v>269</v>
      </c>
      <c r="D158" s="52">
        <v>24</v>
      </c>
      <c r="E158" s="52">
        <v>28</v>
      </c>
      <c r="F158" s="42"/>
      <c r="G158" s="42">
        <v>6</v>
      </c>
      <c r="H158" s="42">
        <v>7</v>
      </c>
      <c r="I158" s="42"/>
      <c r="J158" s="42">
        <v>5</v>
      </c>
      <c r="K158" s="42">
        <v>15</v>
      </c>
      <c r="L158" s="42"/>
      <c r="M158" s="42"/>
      <c r="N158" s="42"/>
      <c r="O158" s="42"/>
      <c r="P158" s="42"/>
      <c r="Q158" s="42"/>
      <c r="R158" s="42"/>
      <c r="S158" s="65">
        <v>125</v>
      </c>
      <c r="T158" s="66"/>
      <c r="U158" s="42">
        <v>7</v>
      </c>
      <c r="V158" s="42" t="s">
        <v>31</v>
      </c>
      <c r="W158" s="47"/>
      <c r="X158" s="42"/>
      <c r="Y158" s="49"/>
      <c r="Z158" s="42" t="s">
        <v>34</v>
      </c>
      <c r="AA158" s="42" t="s">
        <v>1767</v>
      </c>
      <c r="AB158" s="42"/>
      <c r="AC158" s="42"/>
      <c r="AD158" s="42"/>
      <c r="AE158" s="42">
        <v>1</v>
      </c>
      <c r="AF158" s="42"/>
    </row>
    <row r="159" spans="1:32" x14ac:dyDescent="0.25">
      <c r="A159" s="24" t="str">
        <f t="shared" si="2"/>
        <v/>
      </c>
      <c r="B159" s="25" t="s">
        <v>270</v>
      </c>
      <c r="C159" s="25"/>
      <c r="D159" s="44"/>
      <c r="E159" s="44"/>
      <c r="F159" s="25"/>
      <c r="G159" s="27"/>
      <c r="H159" s="27"/>
      <c r="I159" s="25"/>
      <c r="J159" s="25"/>
      <c r="K159" s="25"/>
      <c r="L159" s="25"/>
      <c r="M159" s="25"/>
      <c r="N159" s="25"/>
      <c r="O159" s="25"/>
      <c r="P159" s="25"/>
      <c r="Q159" s="25"/>
      <c r="R159" s="25"/>
      <c r="S159" s="58"/>
      <c r="T159" s="63"/>
      <c r="U159" s="26"/>
      <c r="V159" s="25"/>
      <c r="W159" s="28"/>
      <c r="X159" s="29"/>
      <c r="Y159" s="30"/>
      <c r="Z159" s="25"/>
      <c r="AA159" s="25"/>
      <c r="AB159" s="25"/>
      <c r="AC159" s="25"/>
      <c r="AD159" s="25"/>
      <c r="AE159" s="25"/>
      <c r="AF159" s="25"/>
    </row>
    <row r="160" spans="1:32" x14ac:dyDescent="0.25">
      <c r="A160" s="24" t="str">
        <f t="shared" si="2"/>
        <v/>
      </c>
      <c r="B160" s="25" t="s">
        <v>271</v>
      </c>
      <c r="C160" s="25"/>
      <c r="D160" s="44"/>
      <c r="E160" s="44"/>
      <c r="F160" s="25"/>
      <c r="G160" s="27"/>
      <c r="H160" s="27"/>
      <c r="I160" s="25"/>
      <c r="J160" s="25"/>
      <c r="K160" s="25"/>
      <c r="L160" s="25"/>
      <c r="M160" s="25"/>
      <c r="N160" s="25"/>
      <c r="O160" s="25"/>
      <c r="P160" s="25"/>
      <c r="Q160" s="25"/>
      <c r="R160" s="25"/>
      <c r="S160" s="58"/>
      <c r="T160" s="63"/>
      <c r="U160" s="26"/>
      <c r="V160" s="25"/>
      <c r="W160" s="28"/>
      <c r="X160" s="29"/>
      <c r="Y160" s="30"/>
      <c r="Z160" s="25"/>
      <c r="AA160" s="25"/>
      <c r="AB160" s="25"/>
      <c r="AC160" s="25"/>
      <c r="AD160" s="25"/>
      <c r="AE160" s="25"/>
      <c r="AF160" s="25"/>
    </row>
    <row r="161" spans="1:32" x14ac:dyDescent="0.25">
      <c r="A161" s="24" t="str">
        <f t="shared" si="2"/>
        <v/>
      </c>
      <c r="B161" s="25" t="s">
        <v>272</v>
      </c>
      <c r="C161" s="25"/>
      <c r="D161" s="44"/>
      <c r="E161" s="44"/>
      <c r="F161" s="25"/>
      <c r="G161" s="27"/>
      <c r="H161" s="27"/>
      <c r="I161" s="25"/>
      <c r="J161" s="25"/>
      <c r="K161" s="25"/>
      <c r="L161" s="25"/>
      <c r="M161" s="25"/>
      <c r="N161" s="25"/>
      <c r="O161" s="25"/>
      <c r="P161" s="25"/>
      <c r="Q161" s="25"/>
      <c r="R161" s="25"/>
      <c r="S161" s="58"/>
      <c r="T161" s="63"/>
      <c r="U161" s="26"/>
      <c r="V161" s="25"/>
      <c r="W161" s="28"/>
      <c r="X161" s="29"/>
      <c r="Y161" s="30"/>
      <c r="Z161" s="25"/>
      <c r="AA161" s="25"/>
      <c r="AB161" s="25"/>
      <c r="AC161" s="25"/>
      <c r="AD161" s="25"/>
      <c r="AE161" s="25"/>
      <c r="AF161" s="25"/>
    </row>
    <row r="162" spans="1:32" x14ac:dyDescent="0.25">
      <c r="A162" s="24" t="str">
        <f t="shared" si="2"/>
        <v/>
      </c>
      <c r="B162" s="25" t="s">
        <v>273</v>
      </c>
      <c r="C162" s="25"/>
      <c r="D162" s="44"/>
      <c r="E162" s="44"/>
      <c r="F162" s="25"/>
      <c r="G162" s="27"/>
      <c r="H162" s="27"/>
      <c r="I162" s="25"/>
      <c r="J162" s="25"/>
      <c r="K162" s="25"/>
      <c r="L162" s="25"/>
      <c r="M162" s="25"/>
      <c r="N162" s="25"/>
      <c r="O162" s="25"/>
      <c r="P162" s="25"/>
      <c r="Q162" s="25"/>
      <c r="R162" s="25"/>
      <c r="S162" s="58"/>
      <c r="T162" s="63"/>
      <c r="U162" s="26"/>
      <c r="V162" s="25"/>
      <c r="W162" s="28"/>
      <c r="X162" s="29"/>
      <c r="Y162" s="30"/>
      <c r="Z162" s="25"/>
      <c r="AA162" s="25"/>
      <c r="AB162" s="25"/>
      <c r="AC162" s="25"/>
      <c r="AD162" s="25"/>
      <c r="AE162" s="25"/>
      <c r="AF162" s="25"/>
    </row>
    <row r="163" spans="1:32" x14ac:dyDescent="0.25">
      <c r="A163" s="24" t="str">
        <f t="shared" si="2"/>
        <v/>
      </c>
      <c r="B163" s="25" t="s">
        <v>274</v>
      </c>
      <c r="C163" s="25"/>
      <c r="D163" s="44"/>
      <c r="E163" s="44"/>
      <c r="F163" s="25"/>
      <c r="G163" s="27"/>
      <c r="H163" s="27"/>
      <c r="I163" s="25"/>
      <c r="J163" s="25"/>
      <c r="K163" s="25"/>
      <c r="L163" s="25"/>
      <c r="M163" s="25"/>
      <c r="N163" s="25"/>
      <c r="O163" s="25"/>
      <c r="P163" s="25"/>
      <c r="Q163" s="25"/>
      <c r="R163" s="25"/>
      <c r="S163" s="58"/>
      <c r="T163" s="63"/>
      <c r="U163" s="26"/>
      <c r="V163" s="25"/>
      <c r="W163" s="28"/>
      <c r="X163" s="29"/>
      <c r="Y163" s="30"/>
      <c r="Z163" s="25"/>
      <c r="AA163" s="25"/>
      <c r="AB163" s="25"/>
      <c r="AC163" s="25"/>
      <c r="AD163" s="25"/>
      <c r="AE163" s="25"/>
      <c r="AF163" s="25"/>
    </row>
    <row r="164" spans="1:32" x14ac:dyDescent="0.25">
      <c r="A164" s="24" t="str">
        <f t="shared" si="2"/>
        <v/>
      </c>
      <c r="B164" s="25" t="s">
        <v>275</v>
      </c>
      <c r="C164" s="25"/>
      <c r="D164" s="44"/>
      <c r="E164" s="44"/>
      <c r="F164" s="25"/>
      <c r="G164" s="27"/>
      <c r="H164" s="27"/>
      <c r="I164" s="25"/>
      <c r="J164" s="25"/>
      <c r="K164" s="25"/>
      <c r="L164" s="25"/>
      <c r="M164" s="25"/>
      <c r="N164" s="25"/>
      <c r="O164" s="25"/>
      <c r="P164" s="25"/>
      <c r="Q164" s="25"/>
      <c r="R164" s="25"/>
      <c r="S164" s="58"/>
      <c r="T164" s="63"/>
      <c r="U164" s="26"/>
      <c r="V164" s="25"/>
      <c r="W164" s="28"/>
      <c r="X164" s="29"/>
      <c r="Y164" s="30"/>
      <c r="Z164" s="25"/>
      <c r="AA164" s="25"/>
      <c r="AB164" s="25"/>
      <c r="AC164" s="25"/>
      <c r="AD164" s="25"/>
      <c r="AE164" s="25"/>
      <c r="AF164" s="25"/>
    </row>
    <row r="165" spans="1:32" x14ac:dyDescent="0.25">
      <c r="A165" s="24" t="str">
        <f t="shared" si="2"/>
        <v/>
      </c>
      <c r="B165" s="25" t="s">
        <v>276</v>
      </c>
      <c r="C165" s="25"/>
      <c r="D165" s="44"/>
      <c r="E165" s="44"/>
      <c r="F165" s="25"/>
      <c r="G165" s="27"/>
      <c r="H165" s="27"/>
      <c r="I165" s="25"/>
      <c r="J165" s="25"/>
      <c r="K165" s="25"/>
      <c r="L165" s="25"/>
      <c r="M165" s="25"/>
      <c r="N165" s="25"/>
      <c r="O165" s="25"/>
      <c r="P165" s="25"/>
      <c r="Q165" s="25"/>
      <c r="R165" s="25"/>
      <c r="S165" s="58"/>
      <c r="T165" s="63"/>
      <c r="U165" s="26"/>
      <c r="V165" s="25"/>
      <c r="W165" s="28"/>
      <c r="X165" s="29"/>
      <c r="Y165" s="30"/>
      <c r="Z165" s="25"/>
      <c r="AA165" s="25"/>
      <c r="AB165" s="25"/>
      <c r="AC165" s="25"/>
      <c r="AD165" s="25"/>
      <c r="AE165" s="25"/>
      <c r="AF165" s="25"/>
    </row>
    <row r="166" spans="1:32" x14ac:dyDescent="0.25">
      <c r="A166" s="24" t="str">
        <f t="shared" si="2"/>
        <v>Apistogramma Viejita|Viejita|23|28||5,5|6,5||5|10||||||||100||5|Omnivore||||Agressive|Middle||||3||</v>
      </c>
      <c r="B166" s="42" t="s">
        <v>277</v>
      </c>
      <c r="C166" s="42" t="s">
        <v>278</v>
      </c>
      <c r="D166" s="52">
        <v>23</v>
      </c>
      <c r="E166" s="52">
        <v>28</v>
      </c>
      <c r="F166" s="42"/>
      <c r="G166" s="42">
        <v>5.5</v>
      </c>
      <c r="H166" s="42">
        <v>6.5</v>
      </c>
      <c r="I166" s="42"/>
      <c r="J166" s="42">
        <v>5</v>
      </c>
      <c r="K166" s="42">
        <v>10</v>
      </c>
      <c r="L166" s="42"/>
      <c r="M166" s="42"/>
      <c r="N166" s="42"/>
      <c r="O166" s="42"/>
      <c r="P166" s="42"/>
      <c r="Q166" s="42"/>
      <c r="R166" s="42"/>
      <c r="S166" s="65">
        <v>100</v>
      </c>
      <c r="T166" s="66"/>
      <c r="U166" s="42">
        <v>5</v>
      </c>
      <c r="V166" s="42" t="s">
        <v>31</v>
      </c>
      <c r="W166" s="47"/>
      <c r="X166" s="42"/>
      <c r="Y166" s="49"/>
      <c r="Z166" s="42" t="s">
        <v>1768</v>
      </c>
      <c r="AA166" s="42" t="s">
        <v>1767</v>
      </c>
      <c r="AB166" s="42"/>
      <c r="AC166" s="42"/>
      <c r="AD166" s="42"/>
      <c r="AE166" s="42">
        <v>3</v>
      </c>
      <c r="AF166" s="42"/>
    </row>
    <row r="167" spans="1:32" x14ac:dyDescent="0.25">
      <c r="A167" s="24" t="str">
        <f t="shared" si="2"/>
        <v/>
      </c>
      <c r="B167" s="25" t="s">
        <v>279</v>
      </c>
      <c r="C167" s="25"/>
      <c r="D167" s="44"/>
      <c r="E167" s="44"/>
      <c r="F167" s="25"/>
      <c r="G167" s="27"/>
      <c r="H167" s="27"/>
      <c r="I167" s="25"/>
      <c r="J167" s="25"/>
      <c r="K167" s="25"/>
      <c r="L167" s="25"/>
      <c r="M167" s="25"/>
      <c r="N167" s="25"/>
      <c r="O167" s="25"/>
      <c r="P167" s="25"/>
      <c r="Q167" s="25"/>
      <c r="R167" s="25"/>
      <c r="S167" s="58"/>
      <c r="T167" s="63"/>
      <c r="U167" s="26"/>
      <c r="V167" s="25"/>
      <c r="W167" s="28"/>
      <c r="X167" s="29"/>
      <c r="Y167" s="30"/>
      <c r="Z167" s="25"/>
      <c r="AA167" s="25"/>
      <c r="AB167" s="25"/>
      <c r="AC167" s="25"/>
      <c r="AD167" s="25"/>
      <c r="AE167" s="25"/>
      <c r="AF167" s="25"/>
    </row>
    <row r="168" spans="1:32" x14ac:dyDescent="0.25">
      <c r="A168" s="24" t="str">
        <f t="shared" si="2"/>
        <v/>
      </c>
      <c r="B168" s="25" t="s">
        <v>280</v>
      </c>
      <c r="C168" s="25"/>
      <c r="D168" s="44"/>
      <c r="E168" s="44"/>
      <c r="F168" s="25"/>
      <c r="G168" s="27"/>
      <c r="H168" s="27"/>
      <c r="I168" s="25"/>
      <c r="J168" s="25"/>
      <c r="K168" s="25"/>
      <c r="L168" s="25"/>
      <c r="M168" s="25"/>
      <c r="N168" s="25"/>
      <c r="O168" s="25"/>
      <c r="P168" s="25"/>
      <c r="Q168" s="25"/>
      <c r="R168" s="25"/>
      <c r="S168" s="58"/>
      <c r="T168" s="63"/>
      <c r="U168" s="26"/>
      <c r="V168" s="25"/>
      <c r="W168" s="28"/>
      <c r="X168" s="29"/>
      <c r="Y168" s="30"/>
      <c r="Z168" s="25"/>
      <c r="AA168" s="25"/>
      <c r="AB168" s="25"/>
      <c r="AC168" s="25"/>
      <c r="AD168" s="25"/>
      <c r="AE168" s="25"/>
      <c r="AF168" s="25"/>
    </row>
    <row r="169" spans="1:32" x14ac:dyDescent="0.25">
      <c r="A169" s="24" t="str">
        <f t="shared" si="2"/>
        <v/>
      </c>
      <c r="B169" s="25" t="s">
        <v>281</v>
      </c>
      <c r="C169" s="25"/>
      <c r="D169" s="44"/>
      <c r="E169" s="44"/>
      <c r="F169" s="25"/>
      <c r="G169" s="27"/>
      <c r="H169" s="27"/>
      <c r="I169" s="25"/>
      <c r="J169" s="25"/>
      <c r="K169" s="25"/>
      <c r="L169" s="25"/>
      <c r="M169" s="25"/>
      <c r="N169" s="25"/>
      <c r="O169" s="25"/>
      <c r="P169" s="25"/>
      <c r="Q169" s="25"/>
      <c r="R169" s="25"/>
      <c r="S169" s="58"/>
      <c r="T169" s="63"/>
      <c r="U169" s="26"/>
      <c r="V169" s="25"/>
      <c r="W169" s="28"/>
      <c r="X169" s="29"/>
      <c r="Y169" s="30"/>
      <c r="Z169" s="25"/>
      <c r="AA169" s="25"/>
      <c r="AB169" s="25"/>
      <c r="AC169" s="25"/>
      <c r="AD169" s="25"/>
      <c r="AE169" s="25"/>
      <c r="AF169" s="25"/>
    </row>
    <row r="170" spans="1:32" x14ac:dyDescent="0.25">
      <c r="A170" s="24" t="str">
        <f t="shared" si="2"/>
        <v>Aplocheilus Lineatus|Striped Panchax|23|27||6|7||5|10||||||||125||12|Omnivore||||Peaceful|Top||||1||</v>
      </c>
      <c r="B170" s="42" t="s">
        <v>282</v>
      </c>
      <c r="C170" s="42" t="s">
        <v>283</v>
      </c>
      <c r="D170" s="52">
        <v>23</v>
      </c>
      <c r="E170" s="52">
        <v>27</v>
      </c>
      <c r="F170" s="42"/>
      <c r="G170" s="42">
        <v>6</v>
      </c>
      <c r="H170" s="42">
        <v>7</v>
      </c>
      <c r="I170" s="42"/>
      <c r="J170" s="42">
        <v>5</v>
      </c>
      <c r="K170" s="42">
        <v>10</v>
      </c>
      <c r="L170" s="42"/>
      <c r="M170" s="42"/>
      <c r="N170" s="42"/>
      <c r="O170" s="42"/>
      <c r="P170" s="42"/>
      <c r="Q170" s="42"/>
      <c r="R170" s="42"/>
      <c r="S170" s="65">
        <v>125</v>
      </c>
      <c r="T170" s="66"/>
      <c r="U170" s="42">
        <v>12</v>
      </c>
      <c r="V170" s="42" t="s">
        <v>31</v>
      </c>
      <c r="W170" s="47"/>
      <c r="X170" s="42"/>
      <c r="Y170" s="49"/>
      <c r="Z170" s="42" t="s">
        <v>34</v>
      </c>
      <c r="AA170" s="42" t="s">
        <v>1776</v>
      </c>
      <c r="AB170" s="42"/>
      <c r="AC170" s="42"/>
      <c r="AD170" s="42"/>
      <c r="AE170" s="42">
        <v>1</v>
      </c>
      <c r="AF170" s="42"/>
    </row>
    <row r="171" spans="1:32" x14ac:dyDescent="0.25">
      <c r="A171" s="24" t="str">
        <f t="shared" si="2"/>
        <v/>
      </c>
      <c r="B171" s="25" t="s">
        <v>284</v>
      </c>
      <c r="C171" s="25"/>
      <c r="D171" s="44"/>
      <c r="E171" s="44"/>
      <c r="F171" s="25"/>
      <c r="G171" s="27"/>
      <c r="H171" s="27"/>
      <c r="I171" s="25"/>
      <c r="J171" s="25"/>
      <c r="K171" s="25"/>
      <c r="L171" s="25"/>
      <c r="M171" s="25"/>
      <c r="N171" s="25"/>
      <c r="O171" s="25"/>
      <c r="P171" s="25"/>
      <c r="Q171" s="25"/>
      <c r="R171" s="25"/>
      <c r="S171" s="58"/>
      <c r="T171" s="63"/>
      <c r="U171" s="26"/>
      <c r="V171" s="25"/>
      <c r="W171" s="28"/>
      <c r="X171" s="29"/>
      <c r="Y171" s="30"/>
      <c r="Z171" s="25"/>
      <c r="AA171" s="25"/>
      <c r="AB171" s="25"/>
      <c r="AC171" s="25"/>
      <c r="AD171" s="25"/>
      <c r="AE171" s="25"/>
      <c r="AF171" s="25"/>
    </row>
    <row r="172" spans="1:32" x14ac:dyDescent="0.25">
      <c r="A172" s="24" t="str">
        <f t="shared" si="2"/>
        <v>Apteronotus Albifrons|Black Ghost Knifefish|22|39||6|7||4|12||||||||300||50|Omnivore||||Agressive|Middle||||1||</v>
      </c>
      <c r="B172" s="42" t="s">
        <v>285</v>
      </c>
      <c r="C172" s="42" t="s">
        <v>286</v>
      </c>
      <c r="D172" s="52">
        <v>22</v>
      </c>
      <c r="E172" s="52">
        <v>39</v>
      </c>
      <c r="F172" s="42"/>
      <c r="G172" s="42">
        <v>6</v>
      </c>
      <c r="H172" s="42">
        <v>7</v>
      </c>
      <c r="I172" s="42"/>
      <c r="J172" s="42">
        <v>4</v>
      </c>
      <c r="K172" s="42">
        <v>12</v>
      </c>
      <c r="L172" s="42"/>
      <c r="M172" s="42"/>
      <c r="N172" s="42"/>
      <c r="O172" s="42"/>
      <c r="P172" s="42"/>
      <c r="Q172" s="42"/>
      <c r="R172" s="42"/>
      <c r="S172" s="65">
        <v>300</v>
      </c>
      <c r="T172" s="66"/>
      <c r="U172" s="42">
        <v>50</v>
      </c>
      <c r="V172" s="42" t="s">
        <v>31</v>
      </c>
      <c r="W172" s="47"/>
      <c r="X172" s="42"/>
      <c r="Y172" s="49"/>
      <c r="Z172" s="42" t="s">
        <v>1768</v>
      </c>
      <c r="AA172" s="42" t="s">
        <v>1767</v>
      </c>
      <c r="AB172" s="42"/>
      <c r="AC172" s="42"/>
      <c r="AD172" s="42"/>
      <c r="AE172" s="42">
        <v>1</v>
      </c>
      <c r="AF172" s="42"/>
    </row>
    <row r="173" spans="1:32" x14ac:dyDescent="0.25">
      <c r="A173" s="24" t="str">
        <f t="shared" si="2"/>
        <v>Archcentrus Nanoluteus|Yellow Convict Cichlid|23|26||7|8||5|20||||||||400||12|Omnivore||||Territorial|Middle||||2||</v>
      </c>
      <c r="B173" s="42" t="s">
        <v>287</v>
      </c>
      <c r="C173" s="42" t="s">
        <v>288</v>
      </c>
      <c r="D173" s="52">
        <v>23</v>
      </c>
      <c r="E173" s="52">
        <v>26</v>
      </c>
      <c r="F173" s="42"/>
      <c r="G173" s="42">
        <v>7</v>
      </c>
      <c r="H173" s="42">
        <v>8</v>
      </c>
      <c r="I173" s="42"/>
      <c r="J173" s="42">
        <v>5</v>
      </c>
      <c r="K173" s="42">
        <v>20</v>
      </c>
      <c r="L173" s="42"/>
      <c r="M173" s="42"/>
      <c r="N173" s="42"/>
      <c r="O173" s="42"/>
      <c r="P173" s="42"/>
      <c r="Q173" s="42"/>
      <c r="R173" s="42"/>
      <c r="S173" s="65">
        <v>400</v>
      </c>
      <c r="T173" s="66"/>
      <c r="U173" s="42">
        <v>12</v>
      </c>
      <c r="V173" s="42" t="s">
        <v>31</v>
      </c>
      <c r="W173" s="47"/>
      <c r="X173" s="42"/>
      <c r="Y173" s="49"/>
      <c r="Z173" s="42" t="s">
        <v>1769</v>
      </c>
      <c r="AA173" s="42" t="s">
        <v>1767</v>
      </c>
      <c r="AB173" s="42"/>
      <c r="AC173" s="42"/>
      <c r="AD173" s="42"/>
      <c r="AE173" s="42">
        <v>2</v>
      </c>
      <c r="AF173" s="42"/>
    </row>
    <row r="174" spans="1:32" x14ac:dyDescent="0.25">
      <c r="A174" s="24" t="str">
        <f t="shared" si="2"/>
        <v>Archcentrus Nigrofasciatus|Convict Cichlid|20|24||6,5|8||0|20||||||||240||15|Omnivore||||Peaceful|Middle||||2||</v>
      </c>
      <c r="B174" s="42" t="s">
        <v>289</v>
      </c>
      <c r="C174" s="42" t="s">
        <v>290</v>
      </c>
      <c r="D174" s="52">
        <v>20</v>
      </c>
      <c r="E174" s="52">
        <v>24</v>
      </c>
      <c r="F174" s="42"/>
      <c r="G174" s="42">
        <v>6.5</v>
      </c>
      <c r="H174" s="42">
        <v>8</v>
      </c>
      <c r="I174" s="42"/>
      <c r="J174" s="42">
        <v>0</v>
      </c>
      <c r="K174" s="42">
        <v>20</v>
      </c>
      <c r="L174" s="42"/>
      <c r="M174" s="42"/>
      <c r="N174" s="42"/>
      <c r="O174" s="42"/>
      <c r="P174" s="42"/>
      <c r="Q174" s="42"/>
      <c r="R174" s="42"/>
      <c r="S174" s="65">
        <v>240</v>
      </c>
      <c r="T174" s="66"/>
      <c r="U174" s="42">
        <v>15</v>
      </c>
      <c r="V174" s="42" t="s">
        <v>31</v>
      </c>
      <c r="W174" s="47"/>
      <c r="X174" s="42"/>
      <c r="Y174" s="49"/>
      <c r="Z174" s="42" t="s">
        <v>34</v>
      </c>
      <c r="AA174" s="42" t="s">
        <v>1767</v>
      </c>
      <c r="AB174" s="42"/>
      <c r="AC174" s="42"/>
      <c r="AD174" s="42"/>
      <c r="AE174" s="42">
        <v>2</v>
      </c>
      <c r="AF174" s="42"/>
    </row>
    <row r="175" spans="1:32" x14ac:dyDescent="0.25">
      <c r="A175" s="24" t="str">
        <f t="shared" si="2"/>
        <v/>
      </c>
      <c r="B175" s="25" t="s">
        <v>291</v>
      </c>
      <c r="C175" s="25"/>
      <c r="D175" s="44"/>
      <c r="E175" s="44"/>
      <c r="F175" s="25"/>
      <c r="G175" s="27"/>
      <c r="H175" s="27"/>
      <c r="I175" s="25"/>
      <c r="J175" s="25"/>
      <c r="K175" s="25"/>
      <c r="L175" s="25"/>
      <c r="M175" s="25"/>
      <c r="N175" s="25"/>
      <c r="O175" s="25"/>
      <c r="P175" s="25"/>
      <c r="Q175" s="25"/>
      <c r="R175" s="25"/>
      <c r="S175" s="58"/>
      <c r="T175" s="63"/>
      <c r="U175" s="26"/>
      <c r="V175" s="25"/>
      <c r="W175" s="28"/>
      <c r="X175" s="29"/>
      <c r="Y175" s="30"/>
      <c r="Z175" s="25"/>
      <c r="AA175" s="25"/>
      <c r="AB175" s="25"/>
      <c r="AC175" s="25"/>
      <c r="AD175" s="25"/>
      <c r="AE175" s="25"/>
      <c r="AF175" s="25"/>
    </row>
    <row r="176" spans="1:32" x14ac:dyDescent="0.25">
      <c r="A176" s="24" t="str">
        <f t="shared" si="2"/>
        <v/>
      </c>
      <c r="B176" s="25" t="s">
        <v>292</v>
      </c>
      <c r="C176" s="25"/>
      <c r="D176" s="44"/>
      <c r="E176" s="44"/>
      <c r="F176" s="25"/>
      <c r="G176" s="27"/>
      <c r="H176" s="27"/>
      <c r="I176" s="25"/>
      <c r="J176" s="25"/>
      <c r="K176" s="25"/>
      <c r="L176" s="25"/>
      <c r="M176" s="25"/>
      <c r="N176" s="25"/>
      <c r="O176" s="25"/>
      <c r="P176" s="25"/>
      <c r="Q176" s="25"/>
      <c r="R176" s="25"/>
      <c r="S176" s="58"/>
      <c r="T176" s="63"/>
      <c r="U176" s="26"/>
      <c r="V176" s="25"/>
      <c r="W176" s="28"/>
      <c r="X176" s="29"/>
      <c r="Y176" s="30"/>
      <c r="Z176" s="25"/>
      <c r="AA176" s="25"/>
      <c r="AB176" s="25"/>
      <c r="AC176" s="25"/>
      <c r="AD176" s="25"/>
      <c r="AE176" s="25"/>
      <c r="AF176" s="25"/>
    </row>
    <row r="177" spans="1:32" x14ac:dyDescent="0.25">
      <c r="A177" s="24" t="str">
        <f t="shared" si="2"/>
        <v/>
      </c>
      <c r="B177" s="25" t="s">
        <v>293</v>
      </c>
      <c r="C177" s="25"/>
      <c r="D177" s="44"/>
      <c r="E177" s="44"/>
      <c r="F177" s="25"/>
      <c r="G177" s="27"/>
      <c r="H177" s="27"/>
      <c r="I177" s="25"/>
      <c r="J177" s="25"/>
      <c r="K177" s="25"/>
      <c r="L177" s="25"/>
      <c r="M177" s="25"/>
      <c r="N177" s="25"/>
      <c r="O177" s="25"/>
      <c r="P177" s="25"/>
      <c r="Q177" s="25"/>
      <c r="R177" s="25"/>
      <c r="S177" s="58"/>
      <c r="T177" s="63"/>
      <c r="U177" s="26"/>
      <c r="V177" s="25"/>
      <c r="W177" s="28"/>
      <c r="X177" s="29"/>
      <c r="Y177" s="30"/>
      <c r="Z177" s="25"/>
      <c r="AA177" s="25"/>
      <c r="AB177" s="25"/>
      <c r="AC177" s="25"/>
      <c r="AD177" s="25"/>
      <c r="AE177" s="25"/>
      <c r="AF177" s="25"/>
    </row>
    <row r="178" spans="1:32" x14ac:dyDescent="0.25">
      <c r="A178" s="24" t="str">
        <f t="shared" si="2"/>
        <v/>
      </c>
      <c r="B178" s="25" t="s">
        <v>294</v>
      </c>
      <c r="C178" s="25"/>
      <c r="D178" s="44"/>
      <c r="E178" s="44"/>
      <c r="F178" s="25"/>
      <c r="G178" s="27"/>
      <c r="H178" s="27"/>
      <c r="I178" s="25"/>
      <c r="J178" s="25"/>
      <c r="K178" s="25"/>
      <c r="L178" s="25"/>
      <c r="M178" s="25"/>
      <c r="N178" s="25"/>
      <c r="O178" s="25"/>
      <c r="P178" s="25"/>
      <c r="Q178" s="25"/>
      <c r="R178" s="25"/>
      <c r="S178" s="58"/>
      <c r="T178" s="63"/>
      <c r="U178" s="26"/>
      <c r="V178" s="25"/>
      <c r="W178" s="28"/>
      <c r="X178" s="29"/>
      <c r="Y178" s="30"/>
      <c r="Z178" s="25"/>
      <c r="AA178" s="25"/>
      <c r="AB178" s="25"/>
      <c r="AC178" s="25"/>
      <c r="AD178" s="25"/>
      <c r="AE178" s="25"/>
      <c r="AF178" s="25"/>
    </row>
    <row r="179" spans="1:32" x14ac:dyDescent="0.25">
      <c r="A179" s="24" t="str">
        <f t="shared" si="2"/>
        <v/>
      </c>
      <c r="B179" s="25" t="s">
        <v>295</v>
      </c>
      <c r="C179" s="25"/>
      <c r="D179" s="44"/>
      <c r="E179" s="44"/>
      <c r="F179" s="25"/>
      <c r="G179" s="27"/>
      <c r="H179" s="27"/>
      <c r="I179" s="25"/>
      <c r="J179" s="25"/>
      <c r="K179" s="25"/>
      <c r="L179" s="25"/>
      <c r="M179" s="25"/>
      <c r="N179" s="25"/>
      <c r="O179" s="25"/>
      <c r="P179" s="25"/>
      <c r="Q179" s="25"/>
      <c r="R179" s="25"/>
      <c r="S179" s="58"/>
      <c r="T179" s="63"/>
      <c r="U179" s="26"/>
      <c r="V179" s="25"/>
      <c r="W179" s="28"/>
      <c r="X179" s="29"/>
      <c r="Y179" s="30"/>
      <c r="Z179" s="25"/>
      <c r="AA179" s="25"/>
      <c r="AB179" s="25"/>
      <c r="AC179" s="25"/>
      <c r="AD179" s="25"/>
      <c r="AE179" s="25"/>
      <c r="AF179" s="25"/>
    </row>
    <row r="180" spans="1:32" x14ac:dyDescent="0.25">
      <c r="A180" s="24" t="str">
        <f t="shared" si="2"/>
        <v/>
      </c>
      <c r="B180" s="25" t="s">
        <v>296</v>
      </c>
      <c r="C180" s="25"/>
      <c r="D180" s="44"/>
      <c r="E180" s="44"/>
      <c r="F180" s="25"/>
      <c r="G180" s="27"/>
      <c r="H180" s="27"/>
      <c r="I180" s="25"/>
      <c r="J180" s="25"/>
      <c r="K180" s="25"/>
      <c r="L180" s="25"/>
      <c r="M180" s="25"/>
      <c r="N180" s="25"/>
      <c r="O180" s="25"/>
      <c r="P180" s="25"/>
      <c r="Q180" s="25"/>
      <c r="R180" s="25"/>
      <c r="S180" s="58"/>
      <c r="T180" s="63"/>
      <c r="U180" s="26"/>
      <c r="V180" s="25"/>
      <c r="W180" s="28"/>
      <c r="X180" s="29"/>
      <c r="Y180" s="30"/>
      <c r="Z180" s="25"/>
      <c r="AA180" s="25"/>
      <c r="AB180" s="25"/>
      <c r="AC180" s="25"/>
      <c r="AD180" s="25"/>
      <c r="AE180" s="25"/>
      <c r="AF180" s="25"/>
    </row>
    <row r="181" spans="1:32" x14ac:dyDescent="0.25">
      <c r="A181" s="24" t="str">
        <f t="shared" si="2"/>
        <v/>
      </c>
      <c r="B181" s="25" t="s">
        <v>297</v>
      </c>
      <c r="C181" s="25"/>
      <c r="D181" s="44"/>
      <c r="E181" s="44"/>
      <c r="F181" s="25"/>
      <c r="G181" s="27"/>
      <c r="H181" s="27"/>
      <c r="I181" s="25"/>
      <c r="J181" s="25"/>
      <c r="K181" s="25"/>
      <c r="L181" s="25"/>
      <c r="M181" s="25"/>
      <c r="N181" s="25"/>
      <c r="O181" s="25"/>
      <c r="P181" s="25"/>
      <c r="Q181" s="25"/>
      <c r="R181" s="25"/>
      <c r="S181" s="58"/>
      <c r="T181" s="63"/>
      <c r="U181" s="26"/>
      <c r="V181" s="25"/>
      <c r="W181" s="28"/>
      <c r="X181" s="29"/>
      <c r="Y181" s="30"/>
      <c r="Z181" s="25"/>
      <c r="AA181" s="25"/>
      <c r="AB181" s="25"/>
      <c r="AC181" s="25"/>
      <c r="AD181" s="25"/>
      <c r="AE181" s="25"/>
      <c r="AF181" s="25"/>
    </row>
    <row r="182" spans="1:32" x14ac:dyDescent="0.25">
      <c r="A182" s="24" t="str">
        <f t="shared" si="2"/>
        <v/>
      </c>
      <c r="B182" s="25" t="s">
        <v>298</v>
      </c>
      <c r="C182" s="25"/>
      <c r="D182" s="44"/>
      <c r="E182" s="44"/>
      <c r="F182" s="25"/>
      <c r="G182" s="27"/>
      <c r="H182" s="27"/>
      <c r="I182" s="25"/>
      <c r="J182" s="25"/>
      <c r="K182" s="25"/>
      <c r="L182" s="25"/>
      <c r="M182" s="25"/>
      <c r="N182" s="25"/>
      <c r="O182" s="25"/>
      <c r="P182" s="25"/>
      <c r="Q182" s="25"/>
      <c r="R182" s="25"/>
      <c r="S182" s="58"/>
      <c r="T182" s="63"/>
      <c r="U182" s="26"/>
      <c r="V182" s="25"/>
      <c r="W182" s="28"/>
      <c r="X182" s="29"/>
      <c r="Y182" s="30"/>
      <c r="Z182" s="25"/>
      <c r="AA182" s="25"/>
      <c r="AB182" s="25"/>
      <c r="AC182" s="25"/>
      <c r="AD182" s="25"/>
      <c r="AE182" s="25"/>
      <c r="AF182" s="25"/>
    </row>
    <row r="183" spans="1:32" x14ac:dyDescent="0.25">
      <c r="A183" s="24" t="str">
        <f t="shared" si="2"/>
        <v>Arnoldichtys Spilopterus|Red-Eyed Tetra|23|28||6,5|7,5||0|20||||||||180||7|Carnivore||||Peaceful|Middle||||5||</v>
      </c>
      <c r="B183" s="42" t="s">
        <v>299</v>
      </c>
      <c r="C183" s="42" t="s">
        <v>300</v>
      </c>
      <c r="D183" s="52">
        <v>23</v>
      </c>
      <c r="E183" s="52">
        <v>28</v>
      </c>
      <c r="F183" s="42"/>
      <c r="G183" s="42">
        <v>6.5</v>
      </c>
      <c r="H183" s="42">
        <v>7.5</v>
      </c>
      <c r="I183" s="42"/>
      <c r="J183" s="42">
        <v>0</v>
      </c>
      <c r="K183" s="42">
        <v>20</v>
      </c>
      <c r="L183" s="42"/>
      <c r="M183" s="42"/>
      <c r="N183" s="42"/>
      <c r="O183" s="42"/>
      <c r="P183" s="42"/>
      <c r="Q183" s="42"/>
      <c r="R183" s="42"/>
      <c r="S183" s="65">
        <v>180</v>
      </c>
      <c r="T183" s="66"/>
      <c r="U183" s="42">
        <v>7</v>
      </c>
      <c r="V183" s="42" t="s">
        <v>49</v>
      </c>
      <c r="W183" s="47"/>
      <c r="X183" s="42"/>
      <c r="Y183" s="49"/>
      <c r="Z183" s="42" t="s">
        <v>34</v>
      </c>
      <c r="AA183" s="42" t="s">
        <v>1767</v>
      </c>
      <c r="AB183" s="42"/>
      <c r="AC183" s="42"/>
      <c r="AD183" s="42"/>
      <c r="AE183" s="42">
        <v>5</v>
      </c>
      <c r="AF183" s="42"/>
    </row>
    <row r="184" spans="1:32" x14ac:dyDescent="0.25">
      <c r="A184" s="24" t="str">
        <f t="shared" si="2"/>
        <v/>
      </c>
      <c r="B184" s="25" t="s">
        <v>301</v>
      </c>
      <c r="C184" s="25"/>
      <c r="D184" s="44"/>
      <c r="E184" s="44"/>
      <c r="F184" s="25"/>
      <c r="G184" s="27"/>
      <c r="H184" s="27"/>
      <c r="I184" s="25"/>
      <c r="J184" s="25"/>
      <c r="K184" s="25"/>
      <c r="L184" s="25"/>
      <c r="M184" s="25"/>
      <c r="N184" s="25"/>
      <c r="O184" s="25"/>
      <c r="P184" s="25"/>
      <c r="Q184" s="25"/>
      <c r="R184" s="25"/>
      <c r="S184" s="58"/>
      <c r="T184" s="63"/>
      <c r="U184" s="26"/>
      <c r="V184" s="25"/>
      <c r="W184" s="28"/>
      <c r="X184" s="29"/>
      <c r="Y184" s="30"/>
      <c r="Z184" s="25"/>
      <c r="AA184" s="25"/>
      <c r="AB184" s="25"/>
      <c r="AC184" s="25"/>
      <c r="AD184" s="25"/>
      <c r="AE184" s="25"/>
      <c r="AF184" s="25"/>
    </row>
    <row r="185" spans="1:32" x14ac:dyDescent="0.25">
      <c r="A185" s="24" t="str">
        <f t="shared" si="2"/>
        <v/>
      </c>
      <c r="B185" s="25" t="s">
        <v>302</v>
      </c>
      <c r="C185" s="25"/>
      <c r="D185" s="44"/>
      <c r="E185" s="44"/>
      <c r="F185" s="25"/>
      <c r="G185" s="27"/>
      <c r="H185" s="27"/>
      <c r="I185" s="25"/>
      <c r="J185" s="25"/>
      <c r="K185" s="25"/>
      <c r="L185" s="25"/>
      <c r="M185" s="25"/>
      <c r="N185" s="25"/>
      <c r="O185" s="25"/>
      <c r="P185" s="25"/>
      <c r="Q185" s="25"/>
      <c r="R185" s="25"/>
      <c r="S185" s="58"/>
      <c r="T185" s="63"/>
      <c r="U185" s="26"/>
      <c r="V185" s="25"/>
      <c r="W185" s="28"/>
      <c r="X185" s="29"/>
      <c r="Y185" s="30"/>
      <c r="Z185" s="25"/>
      <c r="AA185" s="25"/>
      <c r="AB185" s="25"/>
      <c r="AC185" s="25"/>
      <c r="AD185" s="25"/>
      <c r="AE185" s="25"/>
      <c r="AF185" s="25"/>
    </row>
    <row r="186" spans="1:32" x14ac:dyDescent="0.25">
      <c r="A186" s="24" t="str">
        <f t="shared" si="2"/>
        <v/>
      </c>
      <c r="B186" s="25" t="s">
        <v>303</v>
      </c>
      <c r="C186" s="25"/>
      <c r="D186" s="44"/>
      <c r="E186" s="44"/>
      <c r="F186" s="25"/>
      <c r="G186" s="27"/>
      <c r="H186" s="27"/>
      <c r="I186" s="25"/>
      <c r="J186" s="25"/>
      <c r="K186" s="25"/>
      <c r="L186" s="25"/>
      <c r="M186" s="25"/>
      <c r="N186" s="25"/>
      <c r="O186" s="25"/>
      <c r="P186" s="25"/>
      <c r="Q186" s="25"/>
      <c r="R186" s="25"/>
      <c r="S186" s="58"/>
      <c r="T186" s="63"/>
      <c r="U186" s="26"/>
      <c r="V186" s="25"/>
      <c r="W186" s="28"/>
      <c r="X186" s="29"/>
      <c r="Y186" s="30"/>
      <c r="Z186" s="25"/>
      <c r="AA186" s="25"/>
      <c r="AB186" s="25"/>
      <c r="AC186" s="25"/>
      <c r="AD186" s="25"/>
      <c r="AE186" s="25"/>
      <c r="AF186" s="25"/>
    </row>
    <row r="187" spans="1:32" x14ac:dyDescent="0.25">
      <c r="A187" s="24" t="str">
        <f t="shared" si="2"/>
        <v/>
      </c>
      <c r="B187" s="25" t="s">
        <v>304</v>
      </c>
      <c r="C187" s="25"/>
      <c r="D187" s="44"/>
      <c r="E187" s="44"/>
      <c r="F187" s="25"/>
      <c r="G187" s="27"/>
      <c r="H187" s="27"/>
      <c r="I187" s="25"/>
      <c r="J187" s="25"/>
      <c r="K187" s="25"/>
      <c r="L187" s="25"/>
      <c r="M187" s="25"/>
      <c r="N187" s="25"/>
      <c r="O187" s="25"/>
      <c r="P187" s="25"/>
      <c r="Q187" s="25"/>
      <c r="R187" s="25"/>
      <c r="S187" s="58"/>
      <c r="T187" s="63"/>
      <c r="U187" s="26"/>
      <c r="V187" s="25"/>
      <c r="W187" s="28"/>
      <c r="X187" s="29"/>
      <c r="Y187" s="30"/>
      <c r="Z187" s="25"/>
      <c r="AA187" s="25"/>
      <c r="AB187" s="25"/>
      <c r="AC187" s="25"/>
      <c r="AD187" s="25"/>
      <c r="AE187" s="25"/>
      <c r="AF187" s="25"/>
    </row>
    <row r="188" spans="1:32" x14ac:dyDescent="0.25">
      <c r="A188" s="24" t="str">
        <f t="shared" si="2"/>
        <v>Astatoilapia Burtoni|Burtons Mouthbrooder|20|24||8|9||0|20||||||||240||12|Omnivore||||Peaceful|Middle||||1||</v>
      </c>
      <c r="B188" s="42" t="s">
        <v>305</v>
      </c>
      <c r="C188" s="42" t="s">
        <v>306</v>
      </c>
      <c r="D188" s="52">
        <v>20</v>
      </c>
      <c r="E188" s="52">
        <v>24</v>
      </c>
      <c r="F188" s="42"/>
      <c r="G188" s="42">
        <v>8</v>
      </c>
      <c r="H188" s="42">
        <v>9</v>
      </c>
      <c r="I188" s="42"/>
      <c r="J188" s="42">
        <v>0</v>
      </c>
      <c r="K188" s="42">
        <v>20</v>
      </c>
      <c r="L188" s="42"/>
      <c r="M188" s="42"/>
      <c r="N188" s="42"/>
      <c r="O188" s="42"/>
      <c r="P188" s="42"/>
      <c r="Q188" s="42"/>
      <c r="R188" s="42"/>
      <c r="S188" s="65">
        <v>240</v>
      </c>
      <c r="T188" s="66"/>
      <c r="U188" s="42">
        <v>12</v>
      </c>
      <c r="V188" s="42" t="s">
        <v>31</v>
      </c>
      <c r="W188" s="47"/>
      <c r="X188" s="42"/>
      <c r="Y188" s="49"/>
      <c r="Z188" s="42" t="s">
        <v>34</v>
      </c>
      <c r="AA188" s="42" t="s">
        <v>1767</v>
      </c>
      <c r="AB188" s="42"/>
      <c r="AC188" s="42"/>
      <c r="AD188" s="42"/>
      <c r="AE188" s="42">
        <v>1</v>
      </c>
      <c r="AF188" s="42"/>
    </row>
    <row r="189" spans="1:32" x14ac:dyDescent="0.25">
      <c r="A189" s="24" t="str">
        <f t="shared" si="2"/>
        <v/>
      </c>
      <c r="B189" s="25" t="s">
        <v>307</v>
      </c>
      <c r="C189" s="25"/>
      <c r="D189" s="44"/>
      <c r="E189" s="44"/>
      <c r="F189" s="25"/>
      <c r="G189" s="27"/>
      <c r="H189" s="27"/>
      <c r="I189" s="25"/>
      <c r="J189" s="25"/>
      <c r="K189" s="25"/>
      <c r="L189" s="25"/>
      <c r="M189" s="25"/>
      <c r="N189" s="25"/>
      <c r="O189" s="25"/>
      <c r="P189" s="25"/>
      <c r="Q189" s="25"/>
      <c r="R189" s="25"/>
      <c r="S189" s="58"/>
      <c r="T189" s="63"/>
      <c r="U189" s="26"/>
      <c r="V189" s="25"/>
      <c r="W189" s="28"/>
      <c r="X189" s="29"/>
      <c r="Y189" s="30"/>
      <c r="Z189" s="25"/>
      <c r="AA189" s="25"/>
      <c r="AB189" s="25"/>
      <c r="AC189" s="25"/>
      <c r="AD189" s="25"/>
      <c r="AE189" s="25"/>
      <c r="AF189" s="25"/>
    </row>
    <row r="190" spans="1:32" x14ac:dyDescent="0.25">
      <c r="A190" s="24" t="str">
        <f t="shared" si="2"/>
        <v/>
      </c>
      <c r="B190" s="25" t="s">
        <v>308</v>
      </c>
      <c r="C190" s="25"/>
      <c r="D190" s="44"/>
      <c r="E190" s="44"/>
      <c r="F190" s="25"/>
      <c r="G190" s="27"/>
      <c r="H190" s="27"/>
      <c r="I190" s="25"/>
      <c r="J190" s="25"/>
      <c r="K190" s="25"/>
      <c r="L190" s="25"/>
      <c r="M190" s="25"/>
      <c r="N190" s="25"/>
      <c r="O190" s="25"/>
      <c r="P190" s="25"/>
      <c r="Q190" s="25"/>
      <c r="R190" s="25"/>
      <c r="S190" s="58"/>
      <c r="T190" s="63"/>
      <c r="U190" s="26"/>
      <c r="V190" s="25"/>
      <c r="W190" s="28"/>
      <c r="X190" s="29"/>
      <c r="Y190" s="30"/>
      <c r="Z190" s="25"/>
      <c r="AA190" s="25"/>
      <c r="AB190" s="25"/>
      <c r="AC190" s="25"/>
      <c r="AD190" s="25"/>
      <c r="AE190" s="25"/>
      <c r="AF190" s="25"/>
    </row>
    <row r="191" spans="1:32" x14ac:dyDescent="0.25">
      <c r="A191" s="24" t="str">
        <f t="shared" si="2"/>
        <v/>
      </c>
      <c r="B191" s="25" t="s">
        <v>309</v>
      </c>
      <c r="C191" s="25"/>
      <c r="D191" s="44"/>
      <c r="E191" s="44"/>
      <c r="F191" s="25"/>
      <c r="G191" s="27"/>
      <c r="H191" s="27"/>
      <c r="I191" s="25"/>
      <c r="J191" s="25"/>
      <c r="K191" s="25"/>
      <c r="L191" s="25"/>
      <c r="M191" s="25"/>
      <c r="N191" s="25"/>
      <c r="O191" s="25"/>
      <c r="P191" s="25"/>
      <c r="Q191" s="25"/>
      <c r="R191" s="25"/>
      <c r="S191" s="58"/>
      <c r="T191" s="63"/>
      <c r="U191" s="26"/>
      <c r="V191" s="25"/>
      <c r="W191" s="28"/>
      <c r="X191" s="29"/>
      <c r="Y191" s="30"/>
      <c r="Z191" s="25"/>
      <c r="AA191" s="25"/>
      <c r="AB191" s="25"/>
      <c r="AC191" s="25"/>
      <c r="AD191" s="25"/>
      <c r="AE191" s="25"/>
      <c r="AF191" s="25"/>
    </row>
    <row r="192" spans="1:32" x14ac:dyDescent="0.25">
      <c r="A192" s="24" t="str">
        <f t="shared" si="2"/>
        <v/>
      </c>
      <c r="B192" s="25" t="s">
        <v>310</v>
      </c>
      <c r="C192" s="25"/>
      <c r="D192" s="44"/>
      <c r="E192" s="44"/>
      <c r="F192" s="25"/>
      <c r="G192" s="27"/>
      <c r="H192" s="27"/>
      <c r="I192" s="25"/>
      <c r="J192" s="25"/>
      <c r="K192" s="25"/>
      <c r="L192" s="25"/>
      <c r="M192" s="25"/>
      <c r="N192" s="25"/>
      <c r="O192" s="25"/>
      <c r="P192" s="25"/>
      <c r="Q192" s="25"/>
      <c r="R192" s="25"/>
      <c r="S192" s="58"/>
      <c r="T192" s="63"/>
      <c r="U192" s="26"/>
      <c r="V192" s="25"/>
      <c r="W192" s="28"/>
      <c r="X192" s="29"/>
      <c r="Y192" s="30"/>
      <c r="Z192" s="25"/>
      <c r="AA192" s="25"/>
      <c r="AB192" s="25"/>
      <c r="AC192" s="25"/>
      <c r="AD192" s="25"/>
      <c r="AE192" s="25"/>
      <c r="AF192" s="25"/>
    </row>
    <row r="193" spans="1:32" x14ac:dyDescent="0.25">
      <c r="A193" s="24" t="str">
        <f t="shared" si="2"/>
        <v/>
      </c>
      <c r="B193" s="25" t="s">
        <v>311</v>
      </c>
      <c r="C193" s="25"/>
      <c r="D193" s="44"/>
      <c r="E193" s="44"/>
      <c r="F193" s="25"/>
      <c r="G193" s="27"/>
      <c r="H193" s="27"/>
      <c r="I193" s="25"/>
      <c r="J193" s="25"/>
      <c r="K193" s="25"/>
      <c r="L193" s="25"/>
      <c r="M193" s="25"/>
      <c r="N193" s="25"/>
      <c r="O193" s="25"/>
      <c r="P193" s="25"/>
      <c r="Q193" s="25"/>
      <c r="R193" s="25"/>
      <c r="S193" s="58"/>
      <c r="T193" s="63"/>
      <c r="U193" s="26"/>
      <c r="V193" s="25"/>
      <c r="W193" s="28"/>
      <c r="X193" s="29"/>
      <c r="Y193" s="30"/>
      <c r="Z193" s="25"/>
      <c r="AA193" s="25"/>
      <c r="AB193" s="25"/>
      <c r="AC193" s="25"/>
      <c r="AD193" s="25"/>
      <c r="AE193" s="25"/>
      <c r="AF193" s="25"/>
    </row>
    <row r="194" spans="1:32" x14ac:dyDescent="0.25">
      <c r="A194" s="24" t="str">
        <f t="shared" si="2"/>
        <v/>
      </c>
      <c r="B194" s="25" t="s">
        <v>312</v>
      </c>
      <c r="C194" s="25"/>
      <c r="D194" s="44"/>
      <c r="E194" s="44"/>
      <c r="F194" s="25"/>
      <c r="G194" s="27"/>
      <c r="H194" s="27"/>
      <c r="I194" s="25"/>
      <c r="J194" s="25"/>
      <c r="K194" s="25"/>
      <c r="L194" s="25"/>
      <c r="M194" s="25"/>
      <c r="N194" s="25"/>
      <c r="O194" s="25"/>
      <c r="P194" s="25"/>
      <c r="Q194" s="25"/>
      <c r="R194" s="25"/>
      <c r="S194" s="58"/>
      <c r="T194" s="63"/>
      <c r="U194" s="26"/>
      <c r="V194" s="25"/>
      <c r="W194" s="28"/>
      <c r="X194" s="29"/>
      <c r="Y194" s="30"/>
      <c r="Z194" s="25"/>
      <c r="AA194" s="25"/>
      <c r="AB194" s="25"/>
      <c r="AC194" s="25"/>
      <c r="AD194" s="25"/>
      <c r="AE194" s="25"/>
      <c r="AF194" s="25"/>
    </row>
    <row r="195" spans="1:32" x14ac:dyDescent="0.25">
      <c r="A195" s="24" t="str">
        <f t="shared" ref="A195:A258" si="3">IF(D195="","",(B195&amp;"|"&amp;C195&amp;"|"&amp;D195&amp;"|"&amp;E195&amp;"|"&amp;F195&amp;"|"&amp;G195&amp;"|"&amp;H195&amp;"|"&amp;I195&amp;"|"&amp;J195&amp;"|"&amp;K195&amp;"|"&amp;L195&amp;"|"&amp;M195&amp;"|"&amp;N195&amp;"|"&amp;O195&amp;"|"&amp;P195&amp;"|"&amp;Q195&amp;"|"&amp;R195&amp;"|"&amp;S195&amp;"|"&amp;T195&amp;"|"&amp;U195&amp;"|"&amp;V195&amp;"|"&amp;W195&amp;"|"&amp;X195&amp;"|"&amp;Y195&amp;"|"&amp;Z195&amp;"|"&amp;AA195&amp;"|"&amp;AB195&amp;"|"&amp;AC195&amp;"|"&amp;AD195&amp;"|"&amp;AE195&amp;"|"&amp;AF195&amp;"|"))</f>
        <v>Astronotus Sp.|Oscar|22|27||6|8||5|20||||||||240||33|Carnivore||||Agressive|Middle||||1||</v>
      </c>
      <c r="B195" s="42" t="s">
        <v>313</v>
      </c>
      <c r="C195" s="42" t="s">
        <v>314</v>
      </c>
      <c r="D195" s="52">
        <v>22</v>
      </c>
      <c r="E195" s="52">
        <v>27</v>
      </c>
      <c r="F195" s="42"/>
      <c r="G195" s="42">
        <v>6</v>
      </c>
      <c r="H195" s="42">
        <v>8</v>
      </c>
      <c r="I195" s="42"/>
      <c r="J195" s="42">
        <v>5</v>
      </c>
      <c r="K195" s="42">
        <v>20</v>
      </c>
      <c r="L195" s="42"/>
      <c r="M195" s="42"/>
      <c r="N195" s="42"/>
      <c r="O195" s="42"/>
      <c r="P195" s="42"/>
      <c r="Q195" s="42"/>
      <c r="R195" s="42"/>
      <c r="S195" s="65">
        <v>240</v>
      </c>
      <c r="T195" s="66"/>
      <c r="U195" s="42">
        <v>33</v>
      </c>
      <c r="V195" s="42" t="s">
        <v>49</v>
      </c>
      <c r="W195" s="47"/>
      <c r="X195" s="42"/>
      <c r="Y195" s="49"/>
      <c r="Z195" s="42" t="s">
        <v>1768</v>
      </c>
      <c r="AA195" s="42" t="s">
        <v>1767</v>
      </c>
      <c r="AB195" s="42"/>
      <c r="AC195" s="42"/>
      <c r="AD195" s="42"/>
      <c r="AE195" s="42">
        <v>1</v>
      </c>
      <c r="AF195" s="42"/>
    </row>
    <row r="196" spans="1:32" x14ac:dyDescent="0.25">
      <c r="A196" s="24" t="str">
        <f t="shared" si="3"/>
        <v/>
      </c>
      <c r="B196" s="25" t="s">
        <v>315</v>
      </c>
      <c r="C196" s="25"/>
      <c r="D196" s="44"/>
      <c r="E196" s="44"/>
      <c r="F196" s="25"/>
      <c r="G196" s="27"/>
      <c r="H196" s="27"/>
      <c r="I196" s="25"/>
      <c r="J196" s="25"/>
      <c r="K196" s="25"/>
      <c r="L196" s="25"/>
      <c r="M196" s="25"/>
      <c r="N196" s="25"/>
      <c r="O196" s="25"/>
      <c r="P196" s="25"/>
      <c r="Q196" s="25"/>
      <c r="R196" s="25"/>
      <c r="S196" s="58"/>
      <c r="T196" s="63"/>
      <c r="U196" s="26"/>
      <c r="V196" s="25"/>
      <c r="W196" s="28"/>
      <c r="X196" s="29"/>
      <c r="Y196" s="30"/>
      <c r="Z196" s="25"/>
      <c r="AA196" s="25"/>
      <c r="AB196" s="25"/>
      <c r="AC196" s="25"/>
      <c r="AD196" s="25"/>
      <c r="AE196" s="25"/>
      <c r="AF196" s="25"/>
    </row>
    <row r="197" spans="1:32" x14ac:dyDescent="0.25">
      <c r="A197" s="24" t="str">
        <f t="shared" si="3"/>
        <v/>
      </c>
      <c r="B197" s="25" t="s">
        <v>316</v>
      </c>
      <c r="C197" s="25"/>
      <c r="D197" s="44"/>
      <c r="E197" s="44"/>
      <c r="F197" s="25"/>
      <c r="G197" s="27"/>
      <c r="H197" s="27"/>
      <c r="I197" s="25"/>
      <c r="J197" s="25"/>
      <c r="K197" s="25"/>
      <c r="L197" s="25"/>
      <c r="M197" s="25"/>
      <c r="N197" s="25"/>
      <c r="O197" s="25"/>
      <c r="P197" s="25"/>
      <c r="Q197" s="25"/>
      <c r="R197" s="25"/>
      <c r="S197" s="58"/>
      <c r="T197" s="63"/>
      <c r="U197" s="26"/>
      <c r="V197" s="25"/>
      <c r="W197" s="28"/>
      <c r="X197" s="29"/>
      <c r="Y197" s="30"/>
      <c r="Z197" s="25"/>
      <c r="AA197" s="25"/>
      <c r="AB197" s="25"/>
      <c r="AC197" s="25"/>
      <c r="AD197" s="25"/>
      <c r="AE197" s="25"/>
      <c r="AF197" s="25"/>
    </row>
    <row r="198" spans="1:32" x14ac:dyDescent="0.25">
      <c r="A198" s="24" t="str">
        <f t="shared" si="3"/>
        <v/>
      </c>
      <c r="B198" s="25" t="s">
        <v>317</v>
      </c>
      <c r="C198" s="25"/>
      <c r="D198" s="44"/>
      <c r="E198" s="44"/>
      <c r="F198" s="25"/>
      <c r="G198" s="27"/>
      <c r="H198" s="27"/>
      <c r="I198" s="25"/>
      <c r="J198" s="25"/>
      <c r="K198" s="25"/>
      <c r="L198" s="25"/>
      <c r="M198" s="25"/>
      <c r="N198" s="25"/>
      <c r="O198" s="25"/>
      <c r="P198" s="25"/>
      <c r="Q198" s="25"/>
      <c r="R198" s="25"/>
      <c r="S198" s="58"/>
      <c r="T198" s="63"/>
      <c r="U198" s="26"/>
      <c r="V198" s="25"/>
      <c r="W198" s="28"/>
      <c r="X198" s="29"/>
      <c r="Y198" s="30"/>
      <c r="Z198" s="25"/>
      <c r="AA198" s="25"/>
      <c r="AB198" s="25"/>
      <c r="AC198" s="25"/>
      <c r="AD198" s="25"/>
      <c r="AE198" s="25"/>
      <c r="AF198" s="25"/>
    </row>
    <row r="199" spans="1:32" x14ac:dyDescent="0.25">
      <c r="A199" s="24" t="str">
        <f t="shared" si="3"/>
        <v>Astyanax jordani |Blind hulefisk , |20|25||6|7,8||0|30||||||||||||||||||||||</v>
      </c>
      <c r="B199" s="25" t="s">
        <v>318</v>
      </c>
      <c r="C199" s="25" t="s">
        <v>319</v>
      </c>
      <c r="D199" s="44">
        <v>20</v>
      </c>
      <c r="E199" s="44">
        <v>25</v>
      </c>
      <c r="F199" s="25"/>
      <c r="G199" s="27">
        <v>6</v>
      </c>
      <c r="H199" s="27">
        <v>7.8</v>
      </c>
      <c r="I199" s="25"/>
      <c r="J199" s="25">
        <v>0</v>
      </c>
      <c r="K199" s="25">
        <v>30</v>
      </c>
      <c r="L199" s="25"/>
      <c r="M199" s="25"/>
      <c r="N199" s="25"/>
      <c r="O199" s="25"/>
      <c r="P199" s="25"/>
      <c r="Q199" s="25"/>
      <c r="R199" s="25"/>
      <c r="S199" s="58"/>
      <c r="T199" s="63"/>
      <c r="U199" s="26"/>
      <c r="V199" s="25"/>
      <c r="W199" s="28"/>
      <c r="X199" s="29"/>
      <c r="Y199" s="30"/>
      <c r="Z199" s="25"/>
      <c r="AA199" s="25"/>
      <c r="AB199" s="25"/>
      <c r="AC199" s="25"/>
      <c r="AD199" s="25"/>
      <c r="AE199" s="25"/>
      <c r="AF199" s="25"/>
    </row>
    <row r="200" spans="1:32" x14ac:dyDescent="0.25">
      <c r="A200" s="24" t="str">
        <f t="shared" si="3"/>
        <v/>
      </c>
      <c r="B200" s="25" t="s">
        <v>320</v>
      </c>
      <c r="C200" s="25"/>
      <c r="D200" s="44"/>
      <c r="E200" s="44"/>
      <c r="F200" s="25"/>
      <c r="G200" s="27"/>
      <c r="H200" s="27"/>
      <c r="I200" s="25"/>
      <c r="J200" s="25"/>
      <c r="K200" s="25"/>
      <c r="L200" s="25"/>
      <c r="M200" s="25"/>
      <c r="N200" s="25"/>
      <c r="O200" s="25"/>
      <c r="P200" s="25"/>
      <c r="Q200" s="25"/>
      <c r="R200" s="25"/>
      <c r="S200" s="58"/>
      <c r="T200" s="63"/>
      <c r="U200" s="26"/>
      <c r="V200" s="25"/>
      <c r="W200" s="28"/>
      <c r="X200" s="29"/>
      <c r="Y200" s="30"/>
      <c r="Z200" s="25"/>
      <c r="AA200" s="25"/>
      <c r="AB200" s="25"/>
      <c r="AC200" s="25"/>
      <c r="AD200" s="25"/>
      <c r="AE200" s="25"/>
      <c r="AF200" s="25"/>
    </row>
    <row r="201" spans="1:32" x14ac:dyDescent="0.25">
      <c r="A201" s="24" t="str">
        <f t="shared" si="3"/>
        <v/>
      </c>
      <c r="B201" s="25" t="s">
        <v>321</v>
      </c>
      <c r="C201" s="25"/>
      <c r="D201" s="44"/>
      <c r="E201" s="44"/>
      <c r="F201" s="25"/>
      <c r="G201" s="27"/>
      <c r="H201" s="27"/>
      <c r="I201" s="25"/>
      <c r="J201" s="25"/>
      <c r="K201" s="25"/>
      <c r="L201" s="25"/>
      <c r="M201" s="25"/>
      <c r="N201" s="25"/>
      <c r="O201" s="25"/>
      <c r="P201" s="25"/>
      <c r="Q201" s="25"/>
      <c r="R201" s="25"/>
      <c r="S201" s="58"/>
      <c r="T201" s="63"/>
      <c r="U201" s="26"/>
      <c r="V201" s="25"/>
      <c r="W201" s="28"/>
      <c r="X201" s="29"/>
      <c r="Y201" s="30"/>
      <c r="Z201" s="25"/>
      <c r="AA201" s="25"/>
      <c r="AB201" s="25"/>
      <c r="AC201" s="25"/>
      <c r="AD201" s="25"/>
      <c r="AE201" s="25"/>
      <c r="AF201" s="25"/>
    </row>
    <row r="202" spans="1:32" x14ac:dyDescent="0.25">
      <c r="A202" s="24" t="str">
        <f t="shared" si="3"/>
        <v>Astyanax mexicanus |Blind huletetra, Blind grottetetra , Mexican tetra, Blind cavefish |22|25||6|8||3|30||||||||||||||||||||||</v>
      </c>
      <c r="B202" s="25" t="s">
        <v>322</v>
      </c>
      <c r="C202" s="25" t="s">
        <v>323</v>
      </c>
      <c r="D202" s="44">
        <v>22</v>
      </c>
      <c r="E202" s="44">
        <v>25</v>
      </c>
      <c r="F202" s="25"/>
      <c r="G202" s="27">
        <v>6</v>
      </c>
      <c r="H202" s="27">
        <v>8</v>
      </c>
      <c r="I202" s="25"/>
      <c r="J202" s="25">
        <v>3</v>
      </c>
      <c r="K202" s="25">
        <v>30</v>
      </c>
      <c r="L202" s="25"/>
      <c r="M202" s="25"/>
      <c r="N202" s="25"/>
      <c r="O202" s="25"/>
      <c r="P202" s="25"/>
      <c r="Q202" s="25"/>
      <c r="R202" s="25"/>
      <c r="S202" s="58"/>
      <c r="T202" s="63"/>
      <c r="U202" s="26"/>
      <c r="V202" s="25"/>
      <c r="W202" s="28"/>
      <c r="X202" s="29"/>
      <c r="Y202" s="30"/>
      <c r="Z202" s="25"/>
      <c r="AA202" s="25"/>
      <c r="AB202" s="25"/>
      <c r="AC202" s="25"/>
      <c r="AD202" s="25"/>
      <c r="AE202" s="25"/>
      <c r="AF202" s="25"/>
    </row>
    <row r="203" spans="1:32" x14ac:dyDescent="0.25">
      <c r="A203" s="24" t="str">
        <f t="shared" si="3"/>
        <v>Atractosteus Spatula|Alligator Gar|18|27||7|7,5||0|15||||||||3000||299|Carnivore||||Agressive|Middle||||1||</v>
      </c>
      <c r="B203" s="42" t="s">
        <v>324</v>
      </c>
      <c r="C203" s="42" t="s">
        <v>325</v>
      </c>
      <c r="D203" s="52">
        <v>18</v>
      </c>
      <c r="E203" s="52">
        <v>27</v>
      </c>
      <c r="F203" s="42"/>
      <c r="G203" s="42">
        <v>7</v>
      </c>
      <c r="H203" s="42">
        <v>7.5</v>
      </c>
      <c r="I203" s="42"/>
      <c r="J203" s="42">
        <v>0</v>
      </c>
      <c r="K203" s="42">
        <v>15</v>
      </c>
      <c r="L203" s="42"/>
      <c r="M203" s="42"/>
      <c r="N203" s="42"/>
      <c r="O203" s="42"/>
      <c r="P203" s="42"/>
      <c r="Q203" s="42"/>
      <c r="R203" s="42"/>
      <c r="S203" s="65">
        <v>3000</v>
      </c>
      <c r="T203" s="66"/>
      <c r="U203" s="42">
        <v>299</v>
      </c>
      <c r="V203" s="42" t="s">
        <v>49</v>
      </c>
      <c r="W203" s="47"/>
      <c r="X203" s="42"/>
      <c r="Y203" s="49"/>
      <c r="Z203" s="42" t="s">
        <v>1768</v>
      </c>
      <c r="AA203" s="42" t="s">
        <v>1767</v>
      </c>
      <c r="AB203" s="42"/>
      <c r="AC203" s="42"/>
      <c r="AD203" s="42"/>
      <c r="AE203" s="42">
        <v>1</v>
      </c>
      <c r="AF203" s="42"/>
    </row>
    <row r="204" spans="1:32" x14ac:dyDescent="0.25">
      <c r="A204" s="24" t="str">
        <f t="shared" si="3"/>
        <v>Atya Gabonensis|Viper Shrimp|24|28||6,5|7,5||5|10||||||||125||17|Omnivore||||Peaceful|All||||1||</v>
      </c>
      <c r="B204" s="42" t="s">
        <v>326</v>
      </c>
      <c r="C204" s="42" t="s">
        <v>327</v>
      </c>
      <c r="D204" s="52">
        <v>24</v>
      </c>
      <c r="E204" s="52">
        <v>28</v>
      </c>
      <c r="F204" s="42"/>
      <c r="G204" s="42">
        <v>6.5</v>
      </c>
      <c r="H204" s="42">
        <v>7.5</v>
      </c>
      <c r="I204" s="42"/>
      <c r="J204" s="42">
        <v>5</v>
      </c>
      <c r="K204" s="42">
        <v>10</v>
      </c>
      <c r="L204" s="42"/>
      <c r="M204" s="42"/>
      <c r="N204" s="42"/>
      <c r="O204" s="42"/>
      <c r="P204" s="42"/>
      <c r="Q204" s="42"/>
      <c r="R204" s="42"/>
      <c r="S204" s="65">
        <v>125</v>
      </c>
      <c r="T204" s="66"/>
      <c r="U204" s="42">
        <v>17</v>
      </c>
      <c r="V204" s="42" t="s">
        <v>31</v>
      </c>
      <c r="W204" s="47"/>
      <c r="X204" s="42"/>
      <c r="Y204" s="49"/>
      <c r="Z204" s="42" t="s">
        <v>34</v>
      </c>
      <c r="AA204" s="42" t="s">
        <v>1382</v>
      </c>
      <c r="AB204" s="42"/>
      <c r="AC204" s="42"/>
      <c r="AD204" s="42"/>
      <c r="AE204" s="42">
        <v>1</v>
      </c>
      <c r="AF204" s="42"/>
    </row>
    <row r="205" spans="1:32" x14ac:dyDescent="0.25">
      <c r="A205" s="24" t="str">
        <f t="shared" si="3"/>
        <v>Atyopsus Moluccensis|Bamboo Shrimp|22|26||6,5|7,5||10|15||||||||60||7|Herbivore||||Peaceful|All||||1||</v>
      </c>
      <c r="B205" s="42" t="s">
        <v>328</v>
      </c>
      <c r="C205" s="42" t="s">
        <v>329</v>
      </c>
      <c r="D205" s="52">
        <v>22</v>
      </c>
      <c r="E205" s="52">
        <v>26</v>
      </c>
      <c r="F205" s="42"/>
      <c r="G205" s="42">
        <v>6.5</v>
      </c>
      <c r="H205" s="42">
        <v>7.5</v>
      </c>
      <c r="I205" s="42"/>
      <c r="J205" s="42">
        <v>10</v>
      </c>
      <c r="K205" s="42">
        <v>15</v>
      </c>
      <c r="L205" s="42"/>
      <c r="M205" s="42"/>
      <c r="N205" s="42"/>
      <c r="O205" s="42"/>
      <c r="P205" s="42"/>
      <c r="Q205" s="42"/>
      <c r="R205" s="42"/>
      <c r="S205" s="65">
        <v>60</v>
      </c>
      <c r="T205" s="66"/>
      <c r="U205" s="42">
        <v>7</v>
      </c>
      <c r="V205" s="42" t="s">
        <v>1247</v>
      </c>
      <c r="W205" s="47"/>
      <c r="X205" s="42"/>
      <c r="Y205" s="49"/>
      <c r="Z205" s="42" t="s">
        <v>34</v>
      </c>
      <c r="AA205" s="42" t="s">
        <v>1382</v>
      </c>
      <c r="AB205" s="42"/>
      <c r="AC205" s="42"/>
      <c r="AD205" s="42"/>
      <c r="AE205" s="42">
        <v>1</v>
      </c>
      <c r="AF205" s="42"/>
    </row>
    <row r="206" spans="1:32" x14ac:dyDescent="0.25">
      <c r="A206" s="24" t="str">
        <f t="shared" si="3"/>
        <v/>
      </c>
      <c r="B206" s="25" t="s">
        <v>330</v>
      </c>
      <c r="C206" s="25"/>
      <c r="D206" s="44"/>
      <c r="E206" s="44"/>
      <c r="F206" s="25"/>
      <c r="G206" s="27"/>
      <c r="H206" s="27"/>
      <c r="I206" s="25"/>
      <c r="J206" s="25"/>
      <c r="K206" s="25"/>
      <c r="L206" s="25"/>
      <c r="M206" s="25"/>
      <c r="N206" s="25"/>
      <c r="O206" s="25"/>
      <c r="P206" s="25"/>
      <c r="Q206" s="25"/>
      <c r="R206" s="25"/>
      <c r="S206" s="58"/>
      <c r="T206" s="63"/>
      <c r="U206" s="26"/>
      <c r="V206" s="25"/>
      <c r="W206" s="28"/>
      <c r="X206" s="29"/>
      <c r="Y206" s="30"/>
      <c r="Z206" s="25"/>
      <c r="AA206" s="25"/>
      <c r="AB206" s="25"/>
      <c r="AC206" s="25"/>
      <c r="AD206" s="25"/>
      <c r="AE206" s="25"/>
      <c r="AF206" s="25"/>
    </row>
    <row r="207" spans="1:32" x14ac:dyDescent="0.25">
      <c r="A207" s="24" t="str">
        <f t="shared" si="3"/>
        <v/>
      </c>
      <c r="B207" s="25" t="s">
        <v>331</v>
      </c>
      <c r="C207" s="25"/>
      <c r="D207" s="44"/>
      <c r="E207" s="44"/>
      <c r="F207" s="25"/>
      <c r="G207" s="27"/>
      <c r="H207" s="27"/>
      <c r="I207" s="25"/>
      <c r="J207" s="25"/>
      <c r="K207" s="25"/>
      <c r="L207" s="25"/>
      <c r="M207" s="25"/>
      <c r="N207" s="25"/>
      <c r="O207" s="25"/>
      <c r="P207" s="25"/>
      <c r="Q207" s="25"/>
      <c r="R207" s="25"/>
      <c r="S207" s="58"/>
      <c r="T207" s="63"/>
      <c r="U207" s="26"/>
      <c r="V207" s="25"/>
      <c r="W207" s="28"/>
      <c r="X207" s="29"/>
      <c r="Y207" s="30"/>
      <c r="Z207" s="25"/>
      <c r="AA207" s="25"/>
      <c r="AB207" s="25"/>
      <c r="AC207" s="25"/>
      <c r="AD207" s="25"/>
      <c r="AE207" s="25"/>
      <c r="AF207" s="25"/>
    </row>
    <row r="208" spans="1:32" x14ac:dyDescent="0.25">
      <c r="A208" s="24" t="str">
        <f t="shared" si="3"/>
        <v/>
      </c>
      <c r="B208" s="25" t="s">
        <v>332</v>
      </c>
      <c r="C208" s="25"/>
      <c r="D208" s="44"/>
      <c r="E208" s="44"/>
      <c r="F208" s="25"/>
      <c r="G208" s="27"/>
      <c r="H208" s="27"/>
      <c r="I208" s="25"/>
      <c r="J208" s="25"/>
      <c r="K208" s="25"/>
      <c r="L208" s="25"/>
      <c r="M208" s="25"/>
      <c r="N208" s="25"/>
      <c r="O208" s="25"/>
      <c r="P208" s="25"/>
      <c r="Q208" s="25"/>
      <c r="R208" s="25"/>
      <c r="S208" s="58"/>
      <c r="T208" s="63"/>
      <c r="U208" s="26"/>
      <c r="V208" s="25"/>
      <c r="W208" s="28"/>
      <c r="X208" s="29"/>
      <c r="Y208" s="30"/>
      <c r="Z208" s="25"/>
      <c r="AA208" s="25"/>
      <c r="AB208" s="25"/>
      <c r="AC208" s="25"/>
      <c r="AD208" s="25"/>
      <c r="AE208" s="25"/>
      <c r="AF208" s="25"/>
    </row>
    <row r="209" spans="1:32" x14ac:dyDescent="0.25">
      <c r="A209" s="24" t="str">
        <f t="shared" si="3"/>
        <v/>
      </c>
      <c r="B209" s="25" t="s">
        <v>333</v>
      </c>
      <c r="C209" s="25"/>
      <c r="D209" s="44"/>
      <c r="E209" s="44"/>
      <c r="F209" s="25"/>
      <c r="G209" s="27"/>
      <c r="H209" s="27"/>
      <c r="I209" s="25"/>
      <c r="J209" s="25"/>
      <c r="K209" s="25"/>
      <c r="L209" s="25"/>
      <c r="M209" s="25"/>
      <c r="N209" s="25"/>
      <c r="O209" s="25"/>
      <c r="P209" s="25"/>
      <c r="Q209" s="25"/>
      <c r="R209" s="25"/>
      <c r="S209" s="58"/>
      <c r="T209" s="63"/>
      <c r="U209" s="26"/>
      <c r="V209" s="25"/>
      <c r="W209" s="28"/>
      <c r="X209" s="29"/>
      <c r="Y209" s="30"/>
      <c r="Z209" s="25"/>
      <c r="AA209" s="25"/>
      <c r="AB209" s="25"/>
      <c r="AC209" s="25"/>
      <c r="AD209" s="25"/>
      <c r="AE209" s="25"/>
      <c r="AF209" s="25"/>
    </row>
    <row r="210" spans="1:32" x14ac:dyDescent="0.25">
      <c r="A210" s="24" t="str">
        <f t="shared" si="3"/>
        <v>Auchenoglanis Occidentalis|Giraffe Catfish|20|25||6,5|8||5|25||||||||2000||76|Omnivore||||Peaceful|Bottom||||1||</v>
      </c>
      <c r="B210" s="42" t="s">
        <v>334</v>
      </c>
      <c r="C210" s="42" t="s">
        <v>335</v>
      </c>
      <c r="D210" s="52">
        <v>20</v>
      </c>
      <c r="E210" s="52">
        <v>25</v>
      </c>
      <c r="F210" s="42"/>
      <c r="G210" s="42">
        <v>6.5</v>
      </c>
      <c r="H210" s="42">
        <v>8</v>
      </c>
      <c r="I210" s="42"/>
      <c r="J210" s="42">
        <v>5</v>
      </c>
      <c r="K210" s="42">
        <v>25</v>
      </c>
      <c r="L210" s="42"/>
      <c r="M210" s="42"/>
      <c r="N210" s="42"/>
      <c r="O210" s="42"/>
      <c r="P210" s="42"/>
      <c r="Q210" s="42"/>
      <c r="R210" s="42"/>
      <c r="S210" s="65">
        <v>2000</v>
      </c>
      <c r="T210" s="66"/>
      <c r="U210" s="42">
        <v>76</v>
      </c>
      <c r="V210" s="42" t="s">
        <v>31</v>
      </c>
      <c r="W210" s="47"/>
      <c r="X210" s="42"/>
      <c r="Y210" s="49"/>
      <c r="Z210" s="42" t="s">
        <v>34</v>
      </c>
      <c r="AA210" s="42" t="s">
        <v>1248</v>
      </c>
      <c r="AB210" s="42"/>
      <c r="AC210" s="42"/>
      <c r="AD210" s="42"/>
      <c r="AE210" s="42">
        <v>1</v>
      </c>
      <c r="AF210" s="42"/>
    </row>
    <row r="211" spans="1:32" x14ac:dyDescent="0.25">
      <c r="A211" s="24" t="str">
        <f t="shared" si="3"/>
        <v/>
      </c>
      <c r="B211" s="25" t="s">
        <v>336</v>
      </c>
      <c r="C211" s="25"/>
      <c r="D211" s="44"/>
      <c r="E211" s="44"/>
      <c r="F211" s="25"/>
      <c r="G211" s="27"/>
      <c r="H211" s="27"/>
      <c r="I211" s="25"/>
      <c r="J211" s="25"/>
      <c r="K211" s="25"/>
      <c r="L211" s="25"/>
      <c r="M211" s="25"/>
      <c r="N211" s="25"/>
      <c r="O211" s="25"/>
      <c r="P211" s="25"/>
      <c r="Q211" s="25"/>
      <c r="R211" s="25"/>
      <c r="S211" s="58"/>
      <c r="T211" s="63"/>
      <c r="U211" s="26"/>
      <c r="V211" s="25"/>
      <c r="W211" s="28"/>
      <c r="X211" s="29"/>
      <c r="Y211" s="30"/>
      <c r="Z211" s="25"/>
      <c r="AA211" s="25"/>
      <c r="AB211" s="25"/>
      <c r="AC211" s="25"/>
      <c r="AD211" s="25"/>
      <c r="AE211" s="25"/>
      <c r="AF211" s="25"/>
    </row>
    <row r="212" spans="1:32" x14ac:dyDescent="0.25">
      <c r="A212" s="24" t="str">
        <f t="shared" si="3"/>
        <v/>
      </c>
      <c r="B212" s="25" t="s">
        <v>337</v>
      </c>
      <c r="C212" s="25"/>
      <c r="D212" s="44"/>
      <c r="E212" s="44"/>
      <c r="F212" s="25"/>
      <c r="G212" s="27"/>
      <c r="H212" s="27"/>
      <c r="I212" s="25"/>
      <c r="J212" s="25"/>
      <c r="K212" s="25"/>
      <c r="L212" s="25"/>
      <c r="M212" s="25"/>
      <c r="N212" s="25"/>
      <c r="O212" s="25"/>
      <c r="P212" s="25"/>
      <c r="Q212" s="25"/>
      <c r="R212" s="25"/>
      <c r="S212" s="58"/>
      <c r="T212" s="63"/>
      <c r="U212" s="26"/>
      <c r="V212" s="25"/>
      <c r="W212" s="28"/>
      <c r="X212" s="29"/>
      <c r="Y212" s="30"/>
      <c r="Z212" s="25"/>
      <c r="AA212" s="25"/>
      <c r="AB212" s="25"/>
      <c r="AC212" s="25"/>
      <c r="AD212" s="25"/>
      <c r="AE212" s="25"/>
      <c r="AF212" s="25"/>
    </row>
    <row r="213" spans="1:32" x14ac:dyDescent="0.25">
      <c r="A213" s="24" t="str">
        <f t="shared" si="3"/>
        <v>Aulonocara Baenschi|Yellow Regal Cichlid|22|25||7,5|8,5||0|25||||||||240||10|Omnivore||||Peaceful|Middle||||2||</v>
      </c>
      <c r="B213" s="42" t="s">
        <v>338</v>
      </c>
      <c r="C213" s="42" t="s">
        <v>339</v>
      </c>
      <c r="D213" s="52">
        <v>22</v>
      </c>
      <c r="E213" s="52">
        <v>25</v>
      </c>
      <c r="F213" s="42"/>
      <c r="G213" s="42">
        <v>7.5</v>
      </c>
      <c r="H213" s="42">
        <v>8.5</v>
      </c>
      <c r="I213" s="42"/>
      <c r="J213" s="42">
        <v>0</v>
      </c>
      <c r="K213" s="42">
        <v>25</v>
      </c>
      <c r="L213" s="42"/>
      <c r="M213" s="42"/>
      <c r="N213" s="42"/>
      <c r="O213" s="42"/>
      <c r="P213" s="42"/>
      <c r="Q213" s="42"/>
      <c r="R213" s="42"/>
      <c r="S213" s="65">
        <v>240</v>
      </c>
      <c r="T213" s="66"/>
      <c r="U213" s="42">
        <v>10</v>
      </c>
      <c r="V213" s="42" t="s">
        <v>31</v>
      </c>
      <c r="W213" s="47"/>
      <c r="X213" s="42"/>
      <c r="Y213" s="49"/>
      <c r="Z213" s="42" t="s">
        <v>34</v>
      </c>
      <c r="AA213" s="42" t="s">
        <v>1767</v>
      </c>
      <c r="AB213" s="42"/>
      <c r="AC213" s="42"/>
      <c r="AD213" s="42"/>
      <c r="AE213" s="42">
        <v>2</v>
      </c>
      <c r="AF213" s="42"/>
    </row>
    <row r="214" spans="1:32" x14ac:dyDescent="0.25">
      <c r="A214" s="24" t="str">
        <f t="shared" si="3"/>
        <v/>
      </c>
      <c r="B214" s="25" t="s">
        <v>340</v>
      </c>
      <c r="C214" s="25"/>
      <c r="D214" s="44"/>
      <c r="E214" s="44"/>
      <c r="F214" s="25"/>
      <c r="G214" s="27"/>
      <c r="H214" s="27"/>
      <c r="I214" s="25"/>
      <c r="J214" s="25"/>
      <c r="K214" s="25"/>
      <c r="L214" s="25"/>
      <c r="M214" s="25"/>
      <c r="N214" s="25"/>
      <c r="O214" s="25"/>
      <c r="P214" s="25"/>
      <c r="Q214" s="25"/>
      <c r="R214" s="25"/>
      <c r="S214" s="58"/>
      <c r="T214" s="63"/>
      <c r="U214" s="26"/>
      <c r="V214" s="25"/>
      <c r="W214" s="28"/>
      <c r="X214" s="29"/>
      <c r="Y214" s="30"/>
      <c r="Z214" s="25"/>
      <c r="AA214" s="25"/>
      <c r="AB214" s="25"/>
      <c r="AC214" s="25"/>
      <c r="AD214" s="25"/>
      <c r="AE214" s="25"/>
      <c r="AF214" s="25"/>
    </row>
    <row r="215" spans="1:32" x14ac:dyDescent="0.25">
      <c r="A215" s="24" t="str">
        <f t="shared" si="3"/>
        <v>Aulonocara Jacobfreibergi|Eureka Red Peacock Cichlid|24|26||7,5|8||0|18||||||||300||15|Omnivore||||Peaceful|Middle||||2||</v>
      </c>
      <c r="B215" s="42" t="s">
        <v>341</v>
      </c>
      <c r="C215" s="42" t="s">
        <v>342</v>
      </c>
      <c r="D215" s="52">
        <v>24</v>
      </c>
      <c r="E215" s="52">
        <v>26</v>
      </c>
      <c r="F215" s="42"/>
      <c r="G215" s="42">
        <v>7.5</v>
      </c>
      <c r="H215" s="42">
        <v>8</v>
      </c>
      <c r="I215" s="42"/>
      <c r="J215" s="42">
        <v>0</v>
      </c>
      <c r="K215" s="42">
        <v>18</v>
      </c>
      <c r="L215" s="42"/>
      <c r="M215" s="42"/>
      <c r="N215" s="42"/>
      <c r="O215" s="42"/>
      <c r="P215" s="42"/>
      <c r="Q215" s="42"/>
      <c r="R215" s="42"/>
      <c r="S215" s="65">
        <v>300</v>
      </c>
      <c r="T215" s="66"/>
      <c r="U215" s="42">
        <v>15</v>
      </c>
      <c r="V215" s="42" t="s">
        <v>31</v>
      </c>
      <c r="W215" s="47"/>
      <c r="X215" s="42"/>
      <c r="Y215" s="49"/>
      <c r="Z215" s="42" t="s">
        <v>34</v>
      </c>
      <c r="AA215" s="42" t="s">
        <v>1767</v>
      </c>
      <c r="AB215" s="42"/>
      <c r="AC215" s="42"/>
      <c r="AD215" s="42"/>
      <c r="AE215" s="42">
        <v>2</v>
      </c>
      <c r="AF215" s="42"/>
    </row>
    <row r="216" spans="1:32" x14ac:dyDescent="0.25">
      <c r="A216" s="24" t="str">
        <f t="shared" si="3"/>
        <v/>
      </c>
      <c r="B216" s="25" t="s">
        <v>343</v>
      </c>
      <c r="C216" s="25"/>
      <c r="D216" s="44"/>
      <c r="E216" s="44"/>
      <c r="F216" s="25"/>
      <c r="G216" s="27"/>
      <c r="H216" s="27"/>
      <c r="I216" s="25"/>
      <c r="J216" s="25"/>
      <c r="K216" s="25"/>
      <c r="L216" s="25"/>
      <c r="M216" s="25"/>
      <c r="N216" s="25"/>
      <c r="O216" s="25"/>
      <c r="P216" s="25"/>
      <c r="Q216" s="25"/>
      <c r="R216" s="25"/>
      <c r="S216" s="58"/>
      <c r="T216" s="63"/>
      <c r="U216" s="26"/>
      <c r="V216" s="25"/>
      <c r="W216" s="28"/>
      <c r="X216" s="29"/>
      <c r="Y216" s="30"/>
      <c r="Z216" s="25"/>
      <c r="AA216" s="25"/>
      <c r="AB216" s="25"/>
      <c r="AC216" s="25"/>
      <c r="AD216" s="25"/>
      <c r="AE216" s="25"/>
      <c r="AF216" s="25"/>
    </row>
    <row r="217" spans="1:32" x14ac:dyDescent="0.25">
      <c r="A217" s="24" t="str">
        <f t="shared" si="3"/>
        <v>Aulonocara Nyasse|African Peacock Cichlid|25|26||7,5|8,5||0|18||||||||4000||17|Carnivore||||Peaceful|Middle||||1||</v>
      </c>
      <c r="B217" s="42" t="s">
        <v>344</v>
      </c>
      <c r="C217" s="42" t="s">
        <v>345</v>
      </c>
      <c r="D217" s="52">
        <v>25</v>
      </c>
      <c r="E217" s="52">
        <v>26</v>
      </c>
      <c r="F217" s="42"/>
      <c r="G217" s="42">
        <v>7.5</v>
      </c>
      <c r="H217" s="42">
        <v>8.5</v>
      </c>
      <c r="I217" s="42"/>
      <c r="J217" s="42">
        <v>0</v>
      </c>
      <c r="K217" s="42">
        <v>18</v>
      </c>
      <c r="L217" s="42"/>
      <c r="M217" s="42"/>
      <c r="N217" s="42"/>
      <c r="O217" s="42"/>
      <c r="P217" s="42"/>
      <c r="Q217" s="42"/>
      <c r="R217" s="42"/>
      <c r="S217" s="65">
        <v>4000</v>
      </c>
      <c r="T217" s="66"/>
      <c r="U217" s="42">
        <v>17</v>
      </c>
      <c r="V217" s="42" t="s">
        <v>49</v>
      </c>
      <c r="W217" s="47"/>
      <c r="X217" s="42"/>
      <c r="Y217" s="49"/>
      <c r="Z217" s="42" t="s">
        <v>34</v>
      </c>
      <c r="AA217" s="42" t="s">
        <v>1767</v>
      </c>
      <c r="AB217" s="42"/>
      <c r="AC217" s="42"/>
      <c r="AD217" s="42"/>
      <c r="AE217" s="42">
        <v>1</v>
      </c>
      <c r="AF217" s="42"/>
    </row>
    <row r="218" spans="1:32" x14ac:dyDescent="0.25">
      <c r="A218" s="24" t="str">
        <f t="shared" si="3"/>
        <v>Aulonocara ob|OB Peacock Cichlid|24|28||6|7,5||5|25||||||||300||15|Omnivore||||Agressive|Middle||||1||</v>
      </c>
      <c r="B218" s="42" t="s">
        <v>346</v>
      </c>
      <c r="C218" s="42" t="s">
        <v>347</v>
      </c>
      <c r="D218" s="52">
        <v>24</v>
      </c>
      <c r="E218" s="52">
        <v>28</v>
      </c>
      <c r="F218" s="42"/>
      <c r="G218" s="42">
        <v>6</v>
      </c>
      <c r="H218" s="42">
        <v>7.5</v>
      </c>
      <c r="I218" s="42"/>
      <c r="J218" s="42">
        <v>5</v>
      </c>
      <c r="K218" s="42">
        <v>25</v>
      </c>
      <c r="L218" s="42"/>
      <c r="M218" s="42"/>
      <c r="N218" s="42"/>
      <c r="O218" s="42"/>
      <c r="P218" s="42"/>
      <c r="Q218" s="42"/>
      <c r="R218" s="42"/>
      <c r="S218" s="65">
        <v>300</v>
      </c>
      <c r="T218" s="66"/>
      <c r="U218" s="42">
        <v>15</v>
      </c>
      <c r="V218" s="42" t="s">
        <v>31</v>
      </c>
      <c r="W218" s="47"/>
      <c r="X218" s="42"/>
      <c r="Y218" s="49"/>
      <c r="Z218" s="42" t="s">
        <v>1768</v>
      </c>
      <c r="AA218" s="42" t="s">
        <v>1767</v>
      </c>
      <c r="AB218" s="42"/>
      <c r="AC218" s="42"/>
      <c r="AD218" s="42"/>
      <c r="AE218" s="42">
        <v>1</v>
      </c>
      <c r="AF218" s="42"/>
    </row>
    <row r="219" spans="1:32" x14ac:dyDescent="0.25">
      <c r="A219" s="24" t="str">
        <f t="shared" si="3"/>
        <v/>
      </c>
      <c r="B219" s="25" t="s">
        <v>348</v>
      </c>
      <c r="C219" s="25"/>
      <c r="D219" s="44"/>
      <c r="E219" s="44"/>
      <c r="F219" s="25"/>
      <c r="G219" s="27"/>
      <c r="H219" s="27"/>
      <c r="I219" s="25"/>
      <c r="J219" s="25"/>
      <c r="K219" s="25"/>
      <c r="L219" s="25"/>
      <c r="M219" s="25"/>
      <c r="N219" s="25"/>
      <c r="O219" s="25"/>
      <c r="P219" s="25"/>
      <c r="Q219" s="25"/>
      <c r="R219" s="25"/>
      <c r="S219" s="58"/>
      <c r="T219" s="63"/>
      <c r="U219" s="26"/>
      <c r="V219" s="25"/>
      <c r="W219" s="28"/>
      <c r="X219" s="29"/>
      <c r="Y219" s="30"/>
      <c r="Z219" s="25"/>
      <c r="AA219" s="25"/>
      <c r="AB219" s="25"/>
      <c r="AC219" s="25"/>
      <c r="AD219" s="25"/>
      <c r="AE219" s="25"/>
      <c r="AF219" s="25"/>
    </row>
    <row r="220" spans="1:32" x14ac:dyDescent="0.25">
      <c r="A220" s="24" t="str">
        <f t="shared" si="3"/>
        <v/>
      </c>
      <c r="B220" s="25" t="s">
        <v>349</v>
      </c>
      <c r="C220" s="25"/>
      <c r="D220" s="44"/>
      <c r="E220" s="44"/>
      <c r="F220" s="25"/>
      <c r="G220" s="27"/>
      <c r="H220" s="27"/>
      <c r="I220" s="25"/>
      <c r="J220" s="25"/>
      <c r="K220" s="25"/>
      <c r="L220" s="25"/>
      <c r="M220" s="25"/>
      <c r="N220" s="25"/>
      <c r="O220" s="25"/>
      <c r="P220" s="25"/>
      <c r="Q220" s="25"/>
      <c r="R220" s="25"/>
      <c r="S220" s="58"/>
      <c r="T220" s="63"/>
      <c r="U220" s="26"/>
      <c r="V220" s="25"/>
      <c r="W220" s="28"/>
      <c r="X220" s="29"/>
      <c r="Y220" s="30"/>
      <c r="Z220" s="25"/>
      <c r="AA220" s="25"/>
      <c r="AB220" s="25"/>
      <c r="AC220" s="25"/>
      <c r="AD220" s="25"/>
      <c r="AE220" s="25"/>
      <c r="AF220" s="25"/>
    </row>
    <row r="221" spans="1:32" x14ac:dyDescent="0.25">
      <c r="A221" s="24" t="str">
        <f t="shared" si="3"/>
        <v/>
      </c>
      <c r="B221" s="25" t="s">
        <v>350</v>
      </c>
      <c r="C221" s="25"/>
      <c r="D221" s="44"/>
      <c r="E221" s="44"/>
      <c r="F221" s="25"/>
      <c r="G221" s="27"/>
      <c r="H221" s="27"/>
      <c r="I221" s="25"/>
      <c r="J221" s="25"/>
      <c r="K221" s="25"/>
      <c r="L221" s="25"/>
      <c r="M221" s="25"/>
      <c r="N221" s="25"/>
      <c r="O221" s="25"/>
      <c r="P221" s="25"/>
      <c r="Q221" s="25"/>
      <c r="R221" s="25"/>
      <c r="S221" s="58"/>
      <c r="T221" s="63"/>
      <c r="U221" s="26"/>
      <c r="V221" s="25"/>
      <c r="W221" s="28"/>
      <c r="X221" s="29"/>
      <c r="Y221" s="30"/>
      <c r="Z221" s="25"/>
      <c r="AA221" s="25"/>
      <c r="AB221" s="25"/>
      <c r="AC221" s="25"/>
      <c r="AD221" s="25"/>
      <c r="AE221" s="25"/>
      <c r="AF221" s="25"/>
    </row>
    <row r="222" spans="1:32" x14ac:dyDescent="0.25">
      <c r="A222" s="24" t="str">
        <f t="shared" si="3"/>
        <v/>
      </c>
      <c r="B222" s="25" t="s">
        <v>351</v>
      </c>
      <c r="C222" s="25"/>
      <c r="D222" s="44"/>
      <c r="E222" s="44"/>
      <c r="F222" s="25"/>
      <c r="G222" s="27"/>
      <c r="H222" s="27"/>
      <c r="I222" s="25"/>
      <c r="J222" s="25"/>
      <c r="K222" s="25"/>
      <c r="L222" s="25"/>
      <c r="M222" s="25"/>
      <c r="N222" s="25"/>
      <c r="O222" s="25"/>
      <c r="P222" s="25"/>
      <c r="Q222" s="25"/>
      <c r="R222" s="25"/>
      <c r="S222" s="58"/>
      <c r="T222" s="63"/>
      <c r="U222" s="26"/>
      <c r="V222" s="25"/>
      <c r="W222" s="28"/>
      <c r="X222" s="29"/>
      <c r="Y222" s="30"/>
      <c r="Z222" s="25"/>
      <c r="AA222" s="25"/>
      <c r="AB222" s="25"/>
      <c r="AC222" s="25"/>
      <c r="AD222" s="25"/>
      <c r="AE222" s="25"/>
      <c r="AF222" s="25"/>
    </row>
    <row r="223" spans="1:32" x14ac:dyDescent="0.25">
      <c r="A223" s="24" t="str">
        <f t="shared" si="3"/>
        <v/>
      </c>
      <c r="B223" s="25" t="s">
        <v>352</v>
      </c>
      <c r="C223" s="25"/>
      <c r="D223" s="44"/>
      <c r="E223" s="44"/>
      <c r="F223" s="25"/>
      <c r="G223" s="27"/>
      <c r="H223" s="27"/>
      <c r="I223" s="25"/>
      <c r="J223" s="25"/>
      <c r="K223" s="25"/>
      <c r="L223" s="25"/>
      <c r="M223" s="25"/>
      <c r="N223" s="25"/>
      <c r="O223" s="25"/>
      <c r="P223" s="25"/>
      <c r="Q223" s="25"/>
      <c r="R223" s="25"/>
      <c r="S223" s="58"/>
      <c r="T223" s="63"/>
      <c r="U223" s="26"/>
      <c r="V223" s="25"/>
      <c r="W223" s="28"/>
      <c r="X223" s="29"/>
      <c r="Y223" s="30"/>
      <c r="Z223" s="25"/>
      <c r="AA223" s="25"/>
      <c r="AB223" s="25"/>
      <c r="AC223" s="25"/>
      <c r="AD223" s="25"/>
      <c r="AE223" s="25"/>
      <c r="AF223" s="25"/>
    </row>
    <row r="224" spans="1:32" x14ac:dyDescent="0.25">
      <c r="A224" s="24" t="str">
        <f t="shared" si="3"/>
        <v/>
      </c>
      <c r="B224" s="25" t="s">
        <v>353</v>
      </c>
      <c r="C224" s="25"/>
      <c r="D224" s="44"/>
      <c r="E224" s="44"/>
      <c r="F224" s="25"/>
      <c r="G224" s="27"/>
      <c r="H224" s="27"/>
      <c r="I224" s="25"/>
      <c r="J224" s="25"/>
      <c r="K224" s="25"/>
      <c r="L224" s="25"/>
      <c r="M224" s="25"/>
      <c r="N224" s="25"/>
      <c r="O224" s="25"/>
      <c r="P224" s="25"/>
      <c r="Q224" s="25"/>
      <c r="R224" s="25"/>
      <c r="S224" s="58"/>
      <c r="T224" s="63"/>
      <c r="U224" s="26"/>
      <c r="V224" s="25"/>
      <c r="W224" s="28"/>
      <c r="X224" s="29"/>
      <c r="Y224" s="30"/>
      <c r="Z224" s="25"/>
      <c r="AA224" s="25"/>
      <c r="AB224" s="25"/>
      <c r="AC224" s="25"/>
      <c r="AD224" s="25"/>
      <c r="AE224" s="25"/>
      <c r="AF224" s="25"/>
    </row>
    <row r="225" spans="1:32" x14ac:dyDescent="0.25">
      <c r="A225" s="24" t="str">
        <f t="shared" si="3"/>
        <v/>
      </c>
      <c r="B225" s="25" t="s">
        <v>354</v>
      </c>
      <c r="C225" s="25"/>
      <c r="D225" s="44"/>
      <c r="E225" s="44"/>
      <c r="F225" s="25"/>
      <c r="G225" s="27"/>
      <c r="H225" s="27"/>
      <c r="I225" s="25"/>
      <c r="J225" s="25"/>
      <c r="K225" s="25"/>
      <c r="L225" s="25"/>
      <c r="M225" s="25"/>
      <c r="N225" s="25"/>
      <c r="O225" s="25"/>
      <c r="P225" s="25"/>
      <c r="Q225" s="25"/>
      <c r="R225" s="25"/>
      <c r="S225" s="58"/>
      <c r="T225" s="63"/>
      <c r="U225" s="26"/>
      <c r="V225" s="25"/>
      <c r="W225" s="28"/>
      <c r="X225" s="29"/>
      <c r="Y225" s="30"/>
      <c r="Z225" s="25"/>
      <c r="AA225" s="25"/>
      <c r="AB225" s="25"/>
      <c r="AC225" s="25"/>
      <c r="AD225" s="25"/>
      <c r="AE225" s="25"/>
      <c r="AF225" s="25"/>
    </row>
    <row r="226" spans="1:32" x14ac:dyDescent="0.25">
      <c r="A226" s="24" t="str">
        <f t="shared" si="3"/>
        <v/>
      </c>
      <c r="B226" s="25" t="s">
        <v>355</v>
      </c>
      <c r="C226" s="25"/>
      <c r="D226" s="44"/>
      <c r="E226" s="44"/>
      <c r="F226" s="25"/>
      <c r="G226" s="27"/>
      <c r="H226" s="27"/>
      <c r="I226" s="25"/>
      <c r="J226" s="25"/>
      <c r="K226" s="25"/>
      <c r="L226" s="25"/>
      <c r="M226" s="25"/>
      <c r="N226" s="25"/>
      <c r="O226" s="25"/>
      <c r="P226" s="25"/>
      <c r="Q226" s="25"/>
      <c r="R226" s="25"/>
      <c r="S226" s="58"/>
      <c r="T226" s="63"/>
      <c r="U226" s="26"/>
      <c r="V226" s="25"/>
      <c r="W226" s="28"/>
      <c r="X226" s="29"/>
      <c r="Y226" s="30"/>
      <c r="Z226" s="25"/>
      <c r="AA226" s="25"/>
      <c r="AB226" s="25"/>
      <c r="AC226" s="25"/>
      <c r="AD226" s="25"/>
      <c r="AE226" s="25"/>
      <c r="AF226" s="25"/>
    </row>
    <row r="227" spans="1:32" x14ac:dyDescent="0.25">
      <c r="A227" s="24" t="str">
        <f t="shared" si="3"/>
        <v/>
      </c>
      <c r="B227" s="25" t="s">
        <v>356</v>
      </c>
      <c r="C227" s="25"/>
      <c r="D227" s="44"/>
      <c r="E227" s="44"/>
      <c r="F227" s="25"/>
      <c r="G227" s="27"/>
      <c r="H227" s="27"/>
      <c r="I227" s="25"/>
      <c r="J227" s="25"/>
      <c r="K227" s="25"/>
      <c r="L227" s="25"/>
      <c r="M227" s="25"/>
      <c r="N227" s="25"/>
      <c r="O227" s="25"/>
      <c r="P227" s="25"/>
      <c r="Q227" s="25"/>
      <c r="R227" s="25"/>
      <c r="S227" s="58"/>
      <c r="T227" s="63"/>
      <c r="U227" s="26"/>
      <c r="V227" s="25"/>
      <c r="W227" s="28"/>
      <c r="X227" s="29"/>
      <c r="Y227" s="30"/>
      <c r="Z227" s="25"/>
      <c r="AA227" s="25"/>
      <c r="AB227" s="25"/>
      <c r="AC227" s="25"/>
      <c r="AD227" s="25"/>
      <c r="AE227" s="25"/>
      <c r="AF227" s="25"/>
    </row>
    <row r="228" spans="1:32" x14ac:dyDescent="0.25">
      <c r="A228" s="24" t="str">
        <f t="shared" si="3"/>
        <v/>
      </c>
      <c r="B228" s="25" t="s">
        <v>357</v>
      </c>
      <c r="C228" s="25"/>
      <c r="D228" s="44"/>
      <c r="E228" s="44"/>
      <c r="F228" s="25"/>
      <c r="G228" s="27"/>
      <c r="H228" s="27"/>
      <c r="I228" s="25"/>
      <c r="J228" s="25"/>
      <c r="K228" s="25"/>
      <c r="L228" s="25"/>
      <c r="M228" s="25"/>
      <c r="N228" s="25"/>
      <c r="O228" s="25"/>
      <c r="P228" s="25"/>
      <c r="Q228" s="25"/>
      <c r="R228" s="25"/>
      <c r="S228" s="58"/>
      <c r="T228" s="63"/>
      <c r="U228" s="26"/>
      <c r="V228" s="25"/>
      <c r="W228" s="28"/>
      <c r="X228" s="29"/>
      <c r="Y228" s="30"/>
      <c r="Z228" s="25"/>
      <c r="AA228" s="25"/>
      <c r="AB228" s="25"/>
      <c r="AC228" s="25"/>
      <c r="AD228" s="25"/>
      <c r="AE228" s="25"/>
      <c r="AF228" s="25"/>
    </row>
    <row r="229" spans="1:32" x14ac:dyDescent="0.25">
      <c r="A229" s="24" t="str">
        <f t="shared" si="3"/>
        <v/>
      </c>
      <c r="B229" s="25" t="s">
        <v>358</v>
      </c>
      <c r="C229" s="25"/>
      <c r="D229" s="44"/>
      <c r="E229" s="44"/>
      <c r="F229" s="25"/>
      <c r="G229" s="27"/>
      <c r="H229" s="27"/>
      <c r="I229" s="25"/>
      <c r="J229" s="25"/>
      <c r="K229" s="25"/>
      <c r="L229" s="25"/>
      <c r="M229" s="25"/>
      <c r="N229" s="25"/>
      <c r="O229" s="25"/>
      <c r="P229" s="25"/>
      <c r="Q229" s="25"/>
      <c r="R229" s="25"/>
      <c r="S229" s="58"/>
      <c r="T229" s="63"/>
      <c r="U229" s="26"/>
      <c r="V229" s="25"/>
      <c r="W229" s="28"/>
      <c r="X229" s="29"/>
      <c r="Y229" s="30"/>
      <c r="Z229" s="25"/>
      <c r="AA229" s="25"/>
      <c r="AB229" s="25"/>
      <c r="AC229" s="25"/>
      <c r="AD229" s="25"/>
      <c r="AE229" s="25"/>
      <c r="AF229" s="25"/>
    </row>
    <row r="230" spans="1:32" x14ac:dyDescent="0.25">
      <c r="A230" s="24" t="str">
        <f t="shared" si="3"/>
        <v/>
      </c>
      <c r="B230" s="25" t="s">
        <v>359</v>
      </c>
      <c r="C230" s="25"/>
      <c r="D230" s="44"/>
      <c r="E230" s="44"/>
      <c r="F230" s="25"/>
      <c r="G230" s="27"/>
      <c r="H230" s="27"/>
      <c r="I230" s="25"/>
      <c r="J230" s="25"/>
      <c r="K230" s="25"/>
      <c r="L230" s="25"/>
      <c r="M230" s="25"/>
      <c r="N230" s="25"/>
      <c r="O230" s="25"/>
      <c r="P230" s="25"/>
      <c r="Q230" s="25"/>
      <c r="R230" s="25"/>
      <c r="S230" s="58"/>
      <c r="T230" s="63"/>
      <c r="U230" s="26"/>
      <c r="V230" s="25"/>
      <c r="W230" s="28"/>
      <c r="X230" s="29"/>
      <c r="Y230" s="30"/>
      <c r="Z230" s="25"/>
      <c r="AA230" s="25"/>
      <c r="AB230" s="25"/>
      <c r="AC230" s="25"/>
      <c r="AD230" s="25"/>
      <c r="AE230" s="25"/>
      <c r="AF230" s="25"/>
    </row>
    <row r="231" spans="1:32" x14ac:dyDescent="0.25">
      <c r="A231" s="24" t="str">
        <f t="shared" si="3"/>
        <v/>
      </c>
      <c r="B231" s="25" t="s">
        <v>360</v>
      </c>
      <c r="C231" s="25"/>
      <c r="D231" s="44"/>
      <c r="E231" s="44"/>
      <c r="F231" s="25"/>
      <c r="G231" s="27"/>
      <c r="H231" s="27"/>
      <c r="I231" s="25"/>
      <c r="J231" s="25"/>
      <c r="K231" s="25"/>
      <c r="L231" s="25"/>
      <c r="M231" s="25"/>
      <c r="N231" s="25"/>
      <c r="O231" s="25"/>
      <c r="P231" s="25"/>
      <c r="Q231" s="25"/>
      <c r="R231" s="25"/>
      <c r="S231" s="58"/>
      <c r="T231" s="63"/>
      <c r="U231" s="26"/>
      <c r="V231" s="25"/>
      <c r="W231" s="28"/>
      <c r="X231" s="29"/>
      <c r="Y231" s="30"/>
      <c r="Z231" s="25"/>
      <c r="AA231" s="25"/>
      <c r="AB231" s="25"/>
      <c r="AC231" s="25"/>
      <c r="AD231" s="25"/>
      <c r="AE231" s="25"/>
      <c r="AF231" s="25"/>
    </row>
    <row r="232" spans="1:32" x14ac:dyDescent="0.25">
      <c r="A232" s="24" t="str">
        <f t="shared" si="3"/>
        <v/>
      </c>
      <c r="B232" s="25" t="s">
        <v>361</v>
      </c>
      <c r="C232" s="25"/>
      <c r="D232" s="44"/>
      <c r="E232" s="44"/>
      <c r="F232" s="25"/>
      <c r="G232" s="27"/>
      <c r="H232" s="27"/>
      <c r="I232" s="25"/>
      <c r="J232" s="25"/>
      <c r="K232" s="25"/>
      <c r="L232" s="25"/>
      <c r="M232" s="25"/>
      <c r="N232" s="25"/>
      <c r="O232" s="25"/>
      <c r="P232" s="25"/>
      <c r="Q232" s="25"/>
      <c r="R232" s="25"/>
      <c r="S232" s="58"/>
      <c r="T232" s="63"/>
      <c r="U232" s="26"/>
      <c r="V232" s="25"/>
      <c r="W232" s="28"/>
      <c r="X232" s="29"/>
      <c r="Y232" s="30"/>
      <c r="Z232" s="25"/>
      <c r="AA232" s="25"/>
      <c r="AB232" s="25"/>
      <c r="AC232" s="25"/>
      <c r="AD232" s="25"/>
      <c r="AE232" s="25"/>
      <c r="AF232" s="25"/>
    </row>
    <row r="233" spans="1:32" x14ac:dyDescent="0.25">
      <c r="A233" s="24" t="str">
        <f t="shared" si="3"/>
        <v/>
      </c>
      <c r="B233" s="25" t="s">
        <v>362</v>
      </c>
      <c r="C233" s="25"/>
      <c r="D233" s="44"/>
      <c r="E233" s="44"/>
      <c r="F233" s="25"/>
      <c r="G233" s="27"/>
      <c r="H233" s="27"/>
      <c r="I233" s="25"/>
      <c r="J233" s="25"/>
      <c r="K233" s="25"/>
      <c r="L233" s="25"/>
      <c r="M233" s="25"/>
      <c r="N233" s="25"/>
      <c r="O233" s="25"/>
      <c r="P233" s="25"/>
      <c r="Q233" s="25"/>
      <c r="R233" s="25"/>
      <c r="S233" s="58"/>
      <c r="T233" s="63"/>
      <c r="U233" s="26"/>
      <c r="V233" s="25"/>
      <c r="W233" s="28"/>
      <c r="X233" s="29"/>
      <c r="Y233" s="30"/>
      <c r="Z233" s="25"/>
      <c r="AA233" s="25"/>
      <c r="AB233" s="25"/>
      <c r="AC233" s="25"/>
      <c r="AD233" s="25"/>
      <c r="AE233" s="25"/>
      <c r="AF233" s="25"/>
    </row>
    <row r="234" spans="1:32" x14ac:dyDescent="0.25">
      <c r="A234" s="24" t="str">
        <f t="shared" si="3"/>
        <v/>
      </c>
      <c r="B234" s="25" t="s">
        <v>363</v>
      </c>
      <c r="C234" s="25"/>
      <c r="D234" s="44"/>
      <c r="E234" s="44"/>
      <c r="F234" s="25"/>
      <c r="G234" s="27"/>
      <c r="H234" s="27"/>
      <c r="I234" s="25"/>
      <c r="J234" s="25"/>
      <c r="K234" s="25"/>
      <c r="L234" s="25"/>
      <c r="M234" s="25"/>
      <c r="N234" s="25"/>
      <c r="O234" s="25"/>
      <c r="P234" s="25"/>
      <c r="Q234" s="25"/>
      <c r="R234" s="25"/>
      <c r="S234" s="58"/>
      <c r="T234" s="63"/>
      <c r="U234" s="26"/>
      <c r="V234" s="25"/>
      <c r="W234" s="28"/>
      <c r="X234" s="29"/>
      <c r="Y234" s="30"/>
      <c r="Z234" s="25"/>
      <c r="AA234" s="25"/>
      <c r="AB234" s="25"/>
      <c r="AC234" s="25"/>
      <c r="AD234" s="25"/>
      <c r="AE234" s="25"/>
      <c r="AF234" s="25"/>
    </row>
    <row r="235" spans="1:32" x14ac:dyDescent="0.25">
      <c r="A235" s="24" t="str">
        <f t="shared" si="3"/>
        <v/>
      </c>
      <c r="B235" s="25" t="s">
        <v>364</v>
      </c>
      <c r="C235" s="25"/>
      <c r="D235" s="44"/>
      <c r="E235" s="44"/>
      <c r="F235" s="25"/>
      <c r="G235" s="27"/>
      <c r="H235" s="27"/>
      <c r="I235" s="25"/>
      <c r="J235" s="25"/>
      <c r="K235" s="25"/>
      <c r="L235" s="25"/>
      <c r="M235" s="25"/>
      <c r="N235" s="25"/>
      <c r="O235" s="25"/>
      <c r="P235" s="25"/>
      <c r="Q235" s="25"/>
      <c r="R235" s="25"/>
      <c r="S235" s="58"/>
      <c r="T235" s="63"/>
      <c r="U235" s="26"/>
      <c r="V235" s="25"/>
      <c r="W235" s="28"/>
      <c r="X235" s="29"/>
      <c r="Y235" s="30"/>
      <c r="Z235" s="25"/>
      <c r="AA235" s="25"/>
      <c r="AB235" s="25"/>
      <c r="AC235" s="25"/>
      <c r="AD235" s="25"/>
      <c r="AE235" s="25"/>
      <c r="AF235" s="25"/>
    </row>
    <row r="236" spans="1:32" x14ac:dyDescent="0.25">
      <c r="A236" s="24" t="str">
        <f t="shared" si="3"/>
        <v/>
      </c>
      <c r="B236" s="25" t="s">
        <v>365</v>
      </c>
      <c r="C236" s="25"/>
      <c r="D236" s="44"/>
      <c r="E236" s="44"/>
      <c r="F236" s="25"/>
      <c r="G236" s="27"/>
      <c r="H236" s="27"/>
      <c r="I236" s="25"/>
      <c r="J236" s="25"/>
      <c r="K236" s="25"/>
      <c r="L236" s="25"/>
      <c r="M236" s="25"/>
      <c r="N236" s="25"/>
      <c r="O236" s="25"/>
      <c r="P236" s="25"/>
      <c r="Q236" s="25"/>
      <c r="R236" s="25"/>
      <c r="S236" s="58"/>
      <c r="T236" s="63"/>
      <c r="U236" s="26"/>
      <c r="V236" s="25"/>
      <c r="W236" s="28"/>
      <c r="X236" s="29"/>
      <c r="Y236" s="30"/>
      <c r="Z236" s="25"/>
      <c r="AA236" s="25"/>
      <c r="AB236" s="25"/>
      <c r="AC236" s="25"/>
      <c r="AD236" s="25"/>
      <c r="AE236" s="25"/>
      <c r="AF236" s="25"/>
    </row>
    <row r="237" spans="1:32" x14ac:dyDescent="0.25">
      <c r="A237" s="24" t="str">
        <f t="shared" si="3"/>
        <v/>
      </c>
      <c r="B237" s="25" t="s">
        <v>366</v>
      </c>
      <c r="C237" s="25"/>
      <c r="D237" s="44"/>
      <c r="E237" s="44"/>
      <c r="F237" s="25"/>
      <c r="G237" s="27"/>
      <c r="H237" s="27"/>
      <c r="I237" s="25"/>
      <c r="J237" s="25"/>
      <c r="K237" s="25"/>
      <c r="L237" s="25"/>
      <c r="M237" s="25"/>
      <c r="N237" s="25"/>
      <c r="O237" s="25"/>
      <c r="P237" s="25"/>
      <c r="Q237" s="25"/>
      <c r="R237" s="25"/>
      <c r="S237" s="58"/>
      <c r="T237" s="63"/>
      <c r="U237" s="26"/>
      <c r="V237" s="25"/>
      <c r="W237" s="28"/>
      <c r="X237" s="29"/>
      <c r="Y237" s="30"/>
      <c r="Z237" s="25"/>
      <c r="AA237" s="25"/>
      <c r="AB237" s="25"/>
      <c r="AC237" s="25"/>
      <c r="AD237" s="25"/>
      <c r="AE237" s="25"/>
      <c r="AF237" s="25"/>
    </row>
    <row r="238" spans="1:32" x14ac:dyDescent="0.25">
      <c r="A238" s="24" t="str">
        <f t="shared" si="3"/>
        <v/>
      </c>
      <c r="B238" s="25" t="s">
        <v>367</v>
      </c>
      <c r="C238" s="25"/>
      <c r="D238" s="44"/>
      <c r="E238" s="44"/>
      <c r="F238" s="25"/>
      <c r="G238" s="27"/>
      <c r="H238" s="27"/>
      <c r="I238" s="25"/>
      <c r="J238" s="25"/>
      <c r="K238" s="25"/>
      <c r="L238" s="25"/>
      <c r="M238" s="25"/>
      <c r="N238" s="25"/>
      <c r="O238" s="25"/>
      <c r="P238" s="25"/>
      <c r="Q238" s="25"/>
      <c r="R238" s="25"/>
      <c r="S238" s="58"/>
      <c r="T238" s="63"/>
      <c r="U238" s="26"/>
      <c r="V238" s="25"/>
      <c r="W238" s="28"/>
      <c r="X238" s="29"/>
      <c r="Y238" s="30"/>
      <c r="Z238" s="25"/>
      <c r="AA238" s="25"/>
      <c r="AB238" s="25"/>
      <c r="AC238" s="25"/>
      <c r="AD238" s="25"/>
      <c r="AE238" s="25"/>
      <c r="AF238" s="25"/>
    </row>
    <row r="239" spans="1:32" x14ac:dyDescent="0.25">
      <c r="A239" s="24" t="str">
        <f t="shared" si="3"/>
        <v/>
      </c>
      <c r="B239" s="25" t="s">
        <v>368</v>
      </c>
      <c r="C239" s="25"/>
      <c r="D239" s="44"/>
      <c r="E239" s="44"/>
      <c r="F239" s="25"/>
      <c r="G239" s="27"/>
      <c r="H239" s="27"/>
      <c r="I239" s="25"/>
      <c r="J239" s="25"/>
      <c r="K239" s="25"/>
      <c r="L239" s="25"/>
      <c r="M239" s="25"/>
      <c r="N239" s="25"/>
      <c r="O239" s="25"/>
      <c r="P239" s="25"/>
      <c r="Q239" s="25"/>
      <c r="R239" s="25"/>
      <c r="S239" s="58"/>
      <c r="T239" s="63"/>
      <c r="U239" s="26"/>
      <c r="V239" s="25"/>
      <c r="W239" s="28"/>
      <c r="X239" s="29"/>
      <c r="Y239" s="30"/>
      <c r="Z239" s="25"/>
      <c r="AA239" s="25"/>
      <c r="AB239" s="25"/>
      <c r="AC239" s="25"/>
      <c r="AD239" s="25"/>
      <c r="AE239" s="25"/>
      <c r="AF239" s="25"/>
    </row>
    <row r="240" spans="1:32" x14ac:dyDescent="0.25">
      <c r="A240" s="24" t="str">
        <f t="shared" si="3"/>
        <v/>
      </c>
      <c r="B240" s="25" t="s">
        <v>369</v>
      </c>
      <c r="C240" s="25"/>
      <c r="D240" s="44"/>
      <c r="E240" s="44"/>
      <c r="F240" s="25"/>
      <c r="G240" s="27"/>
      <c r="H240" s="27"/>
      <c r="I240" s="25"/>
      <c r="J240" s="25"/>
      <c r="K240" s="25"/>
      <c r="L240" s="25"/>
      <c r="M240" s="25"/>
      <c r="N240" s="25"/>
      <c r="O240" s="25"/>
      <c r="P240" s="25"/>
      <c r="Q240" s="25"/>
      <c r="R240" s="25"/>
      <c r="S240" s="58"/>
      <c r="T240" s="63"/>
      <c r="U240" s="26"/>
      <c r="V240" s="25"/>
      <c r="W240" s="28"/>
      <c r="X240" s="29"/>
      <c r="Y240" s="30"/>
      <c r="Z240" s="25"/>
      <c r="AA240" s="25"/>
      <c r="AB240" s="25"/>
      <c r="AC240" s="25"/>
      <c r="AD240" s="25"/>
      <c r="AE240" s="25"/>
      <c r="AF240" s="25"/>
    </row>
    <row r="241" spans="1:32" x14ac:dyDescent="0.25">
      <c r="A241" s="24" t="str">
        <f t="shared" si="3"/>
        <v/>
      </c>
      <c r="B241" s="25" t="s">
        <v>370</v>
      </c>
      <c r="C241" s="25"/>
      <c r="D241" s="44"/>
      <c r="E241" s="44"/>
      <c r="F241" s="25"/>
      <c r="G241" s="27"/>
      <c r="H241" s="27"/>
      <c r="I241" s="25"/>
      <c r="J241" s="25"/>
      <c r="K241" s="25"/>
      <c r="L241" s="25"/>
      <c r="M241" s="25"/>
      <c r="N241" s="25"/>
      <c r="O241" s="25"/>
      <c r="P241" s="25"/>
      <c r="Q241" s="25"/>
      <c r="R241" s="25"/>
      <c r="S241" s="58"/>
      <c r="T241" s="63"/>
      <c r="U241" s="26"/>
      <c r="V241" s="25"/>
      <c r="W241" s="28"/>
      <c r="X241" s="29"/>
      <c r="Y241" s="30"/>
      <c r="Z241" s="25"/>
      <c r="AA241" s="25"/>
      <c r="AB241" s="25"/>
      <c r="AC241" s="25"/>
      <c r="AD241" s="25"/>
      <c r="AE241" s="25"/>
      <c r="AF241" s="25"/>
    </row>
    <row r="242" spans="1:32" x14ac:dyDescent="0.25">
      <c r="A242" s="24" t="str">
        <f t="shared" si="3"/>
        <v/>
      </c>
      <c r="B242" s="25" t="s">
        <v>371</v>
      </c>
      <c r="C242" s="25"/>
      <c r="D242" s="44"/>
      <c r="E242" s="44"/>
      <c r="F242" s="25"/>
      <c r="G242" s="27"/>
      <c r="H242" s="27"/>
      <c r="I242" s="25"/>
      <c r="J242" s="25"/>
      <c r="K242" s="25"/>
      <c r="L242" s="25"/>
      <c r="M242" s="25"/>
      <c r="N242" s="25"/>
      <c r="O242" s="25"/>
      <c r="P242" s="25"/>
      <c r="Q242" s="25"/>
      <c r="R242" s="25"/>
      <c r="S242" s="58"/>
      <c r="T242" s="63"/>
      <c r="U242" s="26"/>
      <c r="V242" s="25"/>
      <c r="W242" s="28"/>
      <c r="X242" s="29"/>
      <c r="Y242" s="30"/>
      <c r="Z242" s="25"/>
      <c r="AA242" s="25"/>
      <c r="AB242" s="25"/>
      <c r="AC242" s="25"/>
      <c r="AD242" s="25"/>
      <c r="AE242" s="25"/>
      <c r="AF242" s="25"/>
    </row>
    <row r="243" spans="1:32" x14ac:dyDescent="0.25">
      <c r="A243" s="24" t="str">
        <f t="shared" si="3"/>
        <v/>
      </c>
      <c r="B243" s="25" t="s">
        <v>372</v>
      </c>
      <c r="C243" s="25"/>
      <c r="D243" s="44"/>
      <c r="E243" s="44"/>
      <c r="F243" s="25"/>
      <c r="G243" s="27"/>
      <c r="H243" s="27"/>
      <c r="I243" s="25"/>
      <c r="J243" s="25"/>
      <c r="K243" s="25"/>
      <c r="L243" s="25"/>
      <c r="M243" s="25"/>
      <c r="N243" s="25"/>
      <c r="O243" s="25"/>
      <c r="P243" s="25"/>
      <c r="Q243" s="25"/>
      <c r="R243" s="25"/>
      <c r="S243" s="58"/>
      <c r="T243" s="63"/>
      <c r="U243" s="26"/>
      <c r="V243" s="25"/>
      <c r="W243" s="28"/>
      <c r="X243" s="29"/>
      <c r="Y243" s="30"/>
      <c r="Z243" s="25"/>
      <c r="AA243" s="25"/>
      <c r="AB243" s="25"/>
      <c r="AC243" s="25"/>
      <c r="AD243" s="25"/>
      <c r="AE243" s="25"/>
      <c r="AF243" s="25"/>
    </row>
    <row r="244" spans="1:32" x14ac:dyDescent="0.25">
      <c r="A244" s="24" t="str">
        <f t="shared" si="3"/>
        <v/>
      </c>
      <c r="B244" s="25" t="s">
        <v>373</v>
      </c>
      <c r="C244" s="25"/>
      <c r="D244" s="44"/>
      <c r="E244" s="44"/>
      <c r="F244" s="25"/>
      <c r="G244" s="27"/>
      <c r="H244" s="27"/>
      <c r="I244" s="25"/>
      <c r="J244" s="25"/>
      <c r="K244" s="25"/>
      <c r="L244" s="25"/>
      <c r="M244" s="25"/>
      <c r="N244" s="25"/>
      <c r="O244" s="25"/>
      <c r="P244" s="25"/>
      <c r="Q244" s="25"/>
      <c r="R244" s="25"/>
      <c r="S244" s="58"/>
      <c r="T244" s="63"/>
      <c r="U244" s="26"/>
      <c r="V244" s="25"/>
      <c r="W244" s="28"/>
      <c r="X244" s="29"/>
      <c r="Y244" s="30"/>
      <c r="Z244" s="25"/>
      <c r="AA244" s="25"/>
      <c r="AB244" s="25"/>
      <c r="AC244" s="25"/>
      <c r="AD244" s="25"/>
      <c r="AE244" s="25"/>
      <c r="AF244" s="25"/>
    </row>
    <row r="245" spans="1:32" x14ac:dyDescent="0.25">
      <c r="A245" s="24" t="str">
        <f t="shared" si="3"/>
        <v/>
      </c>
      <c r="B245" s="25" t="s">
        <v>374</v>
      </c>
      <c r="C245" s="25"/>
      <c r="D245" s="44"/>
      <c r="E245" s="44"/>
      <c r="F245" s="25"/>
      <c r="G245" s="27"/>
      <c r="H245" s="27"/>
      <c r="I245" s="25"/>
      <c r="J245" s="25"/>
      <c r="K245" s="25"/>
      <c r="L245" s="25"/>
      <c r="M245" s="25"/>
      <c r="N245" s="25"/>
      <c r="O245" s="25"/>
      <c r="P245" s="25"/>
      <c r="Q245" s="25"/>
      <c r="R245" s="25"/>
      <c r="S245" s="58"/>
      <c r="T245" s="63"/>
      <c r="U245" s="26"/>
      <c r="V245" s="25"/>
      <c r="W245" s="28"/>
      <c r="X245" s="29"/>
      <c r="Y245" s="30"/>
      <c r="Z245" s="25"/>
      <c r="AA245" s="25"/>
      <c r="AB245" s="25"/>
      <c r="AC245" s="25"/>
      <c r="AD245" s="25"/>
      <c r="AE245" s="25"/>
      <c r="AF245" s="25"/>
    </row>
    <row r="246" spans="1:32" x14ac:dyDescent="0.25">
      <c r="A246" s="24" t="str">
        <f t="shared" si="3"/>
        <v/>
      </c>
      <c r="B246" s="25" t="s">
        <v>375</v>
      </c>
      <c r="C246" s="25"/>
      <c r="D246" s="44"/>
      <c r="E246" s="44"/>
      <c r="F246" s="25"/>
      <c r="G246" s="27"/>
      <c r="H246" s="27"/>
      <c r="I246" s="25"/>
      <c r="J246" s="25"/>
      <c r="K246" s="25"/>
      <c r="L246" s="25"/>
      <c r="M246" s="25"/>
      <c r="N246" s="25"/>
      <c r="O246" s="25"/>
      <c r="P246" s="25"/>
      <c r="Q246" s="25"/>
      <c r="R246" s="25"/>
      <c r="S246" s="58"/>
      <c r="T246" s="63"/>
      <c r="U246" s="26"/>
      <c r="V246" s="25"/>
      <c r="W246" s="28"/>
      <c r="X246" s="29"/>
      <c r="Y246" s="30"/>
      <c r="Z246" s="25"/>
      <c r="AA246" s="25"/>
      <c r="AB246" s="25"/>
      <c r="AC246" s="25"/>
      <c r="AD246" s="25"/>
      <c r="AE246" s="25"/>
      <c r="AF246" s="25"/>
    </row>
    <row r="247" spans="1:32" x14ac:dyDescent="0.25">
      <c r="A247" s="24" t="str">
        <f t="shared" si="3"/>
        <v/>
      </c>
      <c r="B247" s="25" t="s">
        <v>376</v>
      </c>
      <c r="C247" s="25"/>
      <c r="D247" s="44"/>
      <c r="E247" s="44"/>
      <c r="F247" s="25"/>
      <c r="G247" s="27"/>
      <c r="H247" s="27"/>
      <c r="I247" s="25"/>
      <c r="J247" s="25"/>
      <c r="K247" s="25"/>
      <c r="L247" s="25"/>
      <c r="M247" s="25"/>
      <c r="N247" s="25"/>
      <c r="O247" s="25"/>
      <c r="P247" s="25"/>
      <c r="Q247" s="25"/>
      <c r="R247" s="25"/>
      <c r="S247" s="58"/>
      <c r="T247" s="63"/>
      <c r="U247" s="26"/>
      <c r="V247" s="25"/>
      <c r="W247" s="28"/>
      <c r="X247" s="29"/>
      <c r="Y247" s="30"/>
      <c r="Z247" s="25"/>
      <c r="AA247" s="25"/>
      <c r="AB247" s="25"/>
      <c r="AC247" s="25"/>
      <c r="AD247" s="25"/>
      <c r="AE247" s="25"/>
      <c r="AF247" s="25"/>
    </row>
    <row r="248" spans="1:32" x14ac:dyDescent="0.25">
      <c r="A248" s="24" t="str">
        <f t="shared" si="3"/>
        <v/>
      </c>
      <c r="B248" s="25" t="s">
        <v>377</v>
      </c>
      <c r="C248" s="25"/>
      <c r="D248" s="44"/>
      <c r="E248" s="44"/>
      <c r="F248" s="25"/>
      <c r="G248" s="27"/>
      <c r="H248" s="27"/>
      <c r="I248" s="25"/>
      <c r="J248" s="25"/>
      <c r="K248" s="25"/>
      <c r="L248" s="25"/>
      <c r="M248" s="25"/>
      <c r="N248" s="25"/>
      <c r="O248" s="25"/>
      <c r="P248" s="25"/>
      <c r="Q248" s="25"/>
      <c r="R248" s="25"/>
      <c r="S248" s="58"/>
      <c r="T248" s="63"/>
      <c r="U248" s="26"/>
      <c r="V248" s="25"/>
      <c r="W248" s="28"/>
      <c r="X248" s="29"/>
      <c r="Y248" s="30"/>
      <c r="Z248" s="25"/>
      <c r="AA248" s="25"/>
      <c r="AB248" s="25"/>
      <c r="AC248" s="25"/>
      <c r="AD248" s="25"/>
      <c r="AE248" s="25"/>
      <c r="AF248" s="25"/>
    </row>
    <row r="249" spans="1:32" x14ac:dyDescent="0.25">
      <c r="A249" s="24" t="str">
        <f t="shared" si="3"/>
        <v/>
      </c>
      <c r="B249" s="25" t="s">
        <v>378</v>
      </c>
      <c r="C249" s="25"/>
      <c r="D249" s="44"/>
      <c r="E249" s="44"/>
      <c r="F249" s="25"/>
      <c r="G249" s="27"/>
      <c r="H249" s="27"/>
      <c r="I249" s="25"/>
      <c r="J249" s="25"/>
      <c r="K249" s="25"/>
      <c r="L249" s="25"/>
      <c r="M249" s="25"/>
      <c r="N249" s="25"/>
      <c r="O249" s="25"/>
      <c r="P249" s="25"/>
      <c r="Q249" s="25"/>
      <c r="R249" s="25"/>
      <c r="S249" s="58"/>
      <c r="T249" s="63"/>
      <c r="U249" s="26"/>
      <c r="V249" s="25"/>
      <c r="W249" s="28"/>
      <c r="X249" s="29"/>
      <c r="Y249" s="30"/>
      <c r="Z249" s="25"/>
      <c r="AA249" s="25"/>
      <c r="AB249" s="25"/>
      <c r="AC249" s="25"/>
      <c r="AD249" s="25"/>
      <c r="AE249" s="25"/>
      <c r="AF249" s="25"/>
    </row>
    <row r="250" spans="1:32" x14ac:dyDescent="0.25">
      <c r="A250" s="24" t="str">
        <f t="shared" si="3"/>
        <v/>
      </c>
      <c r="B250" s="25" t="s">
        <v>379</v>
      </c>
      <c r="C250" s="25"/>
      <c r="D250" s="44"/>
      <c r="E250" s="44"/>
      <c r="F250" s="25"/>
      <c r="G250" s="27"/>
      <c r="H250" s="27"/>
      <c r="I250" s="25"/>
      <c r="J250" s="25"/>
      <c r="K250" s="25"/>
      <c r="L250" s="25"/>
      <c r="M250" s="25"/>
      <c r="N250" s="25"/>
      <c r="O250" s="25"/>
      <c r="P250" s="25"/>
      <c r="Q250" s="25"/>
      <c r="R250" s="25"/>
      <c r="S250" s="58"/>
      <c r="T250" s="63"/>
      <c r="U250" s="26"/>
      <c r="V250" s="25"/>
      <c r="W250" s="28"/>
      <c r="X250" s="29"/>
      <c r="Y250" s="30"/>
      <c r="Z250" s="25"/>
      <c r="AA250" s="25"/>
      <c r="AB250" s="25"/>
      <c r="AC250" s="25"/>
      <c r="AD250" s="25"/>
      <c r="AE250" s="25"/>
      <c r="AF250" s="25"/>
    </row>
    <row r="251" spans="1:32" x14ac:dyDescent="0.25">
      <c r="A251" s="24" t="str">
        <f t="shared" si="3"/>
        <v/>
      </c>
      <c r="B251" s="25" t="s">
        <v>380</v>
      </c>
      <c r="C251" s="25"/>
      <c r="D251" s="44"/>
      <c r="E251" s="44"/>
      <c r="F251" s="25"/>
      <c r="G251" s="27"/>
      <c r="H251" s="27"/>
      <c r="I251" s="25"/>
      <c r="J251" s="25"/>
      <c r="K251" s="25"/>
      <c r="L251" s="25"/>
      <c r="M251" s="25"/>
      <c r="N251" s="25"/>
      <c r="O251" s="25"/>
      <c r="P251" s="25"/>
      <c r="Q251" s="25"/>
      <c r="R251" s="25"/>
      <c r="S251" s="58"/>
      <c r="T251" s="63"/>
      <c r="U251" s="26"/>
      <c r="V251" s="25"/>
      <c r="W251" s="28"/>
      <c r="X251" s="29"/>
      <c r="Y251" s="30"/>
      <c r="Z251" s="25"/>
      <c r="AA251" s="25"/>
      <c r="AB251" s="25"/>
      <c r="AC251" s="25"/>
      <c r="AD251" s="25"/>
      <c r="AE251" s="25"/>
      <c r="AF251" s="25"/>
    </row>
    <row r="252" spans="1:32" x14ac:dyDescent="0.25">
      <c r="A252" s="24" t="str">
        <f t="shared" si="3"/>
        <v/>
      </c>
      <c r="B252" s="25" t="s">
        <v>381</v>
      </c>
      <c r="C252" s="25"/>
      <c r="D252" s="44"/>
      <c r="E252" s="44"/>
      <c r="F252" s="25"/>
      <c r="G252" s="27"/>
      <c r="H252" s="27"/>
      <c r="I252" s="25"/>
      <c r="J252" s="25"/>
      <c r="K252" s="25"/>
      <c r="L252" s="25"/>
      <c r="M252" s="25"/>
      <c r="N252" s="25"/>
      <c r="O252" s="25"/>
      <c r="P252" s="25"/>
      <c r="Q252" s="25"/>
      <c r="R252" s="25"/>
      <c r="S252" s="58"/>
      <c r="T252" s="63"/>
      <c r="U252" s="26"/>
      <c r="V252" s="25"/>
      <c r="W252" s="28"/>
      <c r="X252" s="29"/>
      <c r="Y252" s="30"/>
      <c r="Z252" s="25"/>
      <c r="AA252" s="25"/>
      <c r="AB252" s="25"/>
      <c r="AC252" s="25"/>
      <c r="AD252" s="25"/>
      <c r="AE252" s="25"/>
      <c r="AF252" s="25"/>
    </row>
    <row r="253" spans="1:32" x14ac:dyDescent="0.25">
      <c r="A253" s="24" t="str">
        <f t="shared" si="3"/>
        <v/>
      </c>
      <c r="B253" s="25" t="s">
        <v>382</v>
      </c>
      <c r="C253" s="25"/>
      <c r="D253" s="44"/>
      <c r="E253" s="44"/>
      <c r="F253" s="25"/>
      <c r="G253" s="27"/>
      <c r="H253" s="27"/>
      <c r="I253" s="25"/>
      <c r="J253" s="25"/>
      <c r="K253" s="25"/>
      <c r="L253" s="25"/>
      <c r="M253" s="25"/>
      <c r="N253" s="25"/>
      <c r="O253" s="25"/>
      <c r="P253" s="25"/>
      <c r="Q253" s="25"/>
      <c r="R253" s="25"/>
      <c r="S253" s="58"/>
      <c r="T253" s="63"/>
      <c r="U253" s="26"/>
      <c r="V253" s="25"/>
      <c r="W253" s="28"/>
      <c r="X253" s="29"/>
      <c r="Y253" s="30"/>
      <c r="Z253" s="25"/>
      <c r="AA253" s="25"/>
      <c r="AB253" s="25"/>
      <c r="AC253" s="25"/>
      <c r="AD253" s="25"/>
      <c r="AE253" s="25"/>
      <c r="AF253" s="25"/>
    </row>
    <row r="254" spans="1:32" x14ac:dyDescent="0.25">
      <c r="A254" s="24" t="str">
        <f t="shared" si="3"/>
        <v/>
      </c>
      <c r="B254" s="25" t="s">
        <v>383</v>
      </c>
      <c r="C254" s="25"/>
      <c r="D254" s="44"/>
      <c r="E254" s="44"/>
      <c r="F254" s="25"/>
      <c r="G254" s="27"/>
      <c r="H254" s="27"/>
      <c r="I254" s="25"/>
      <c r="J254" s="25"/>
      <c r="K254" s="25"/>
      <c r="L254" s="25"/>
      <c r="M254" s="25"/>
      <c r="N254" s="25"/>
      <c r="O254" s="25"/>
      <c r="P254" s="25"/>
      <c r="Q254" s="25"/>
      <c r="R254" s="25"/>
      <c r="S254" s="58"/>
      <c r="T254" s="63"/>
      <c r="U254" s="26"/>
      <c r="V254" s="25"/>
      <c r="W254" s="28"/>
      <c r="X254" s="29"/>
      <c r="Y254" s="30"/>
      <c r="Z254" s="25"/>
      <c r="AA254" s="25"/>
      <c r="AB254" s="25"/>
      <c r="AC254" s="25"/>
      <c r="AD254" s="25"/>
      <c r="AE254" s="25"/>
      <c r="AF254" s="25"/>
    </row>
    <row r="255" spans="1:32" x14ac:dyDescent="0.25">
      <c r="A255" s="24" t="str">
        <f t="shared" si="3"/>
        <v/>
      </c>
      <c r="B255" s="25" t="s">
        <v>384</v>
      </c>
      <c r="C255" s="25"/>
      <c r="D255" s="44"/>
      <c r="E255" s="44"/>
      <c r="F255" s="25"/>
      <c r="G255" s="27"/>
      <c r="H255" s="27"/>
      <c r="I255" s="25"/>
      <c r="J255" s="25"/>
      <c r="K255" s="25"/>
      <c r="L255" s="25"/>
      <c r="M255" s="25"/>
      <c r="N255" s="25"/>
      <c r="O255" s="25"/>
      <c r="P255" s="25"/>
      <c r="Q255" s="25"/>
      <c r="R255" s="25"/>
      <c r="S255" s="58"/>
      <c r="T255" s="63"/>
      <c r="U255" s="26"/>
      <c r="V255" s="25"/>
      <c r="W255" s="28"/>
      <c r="X255" s="29"/>
      <c r="Y255" s="30"/>
      <c r="Z255" s="25"/>
      <c r="AA255" s="25"/>
      <c r="AB255" s="25"/>
      <c r="AC255" s="25"/>
      <c r="AD255" s="25"/>
      <c r="AE255" s="25"/>
      <c r="AF255" s="25"/>
    </row>
    <row r="256" spans="1:32" x14ac:dyDescent="0.25">
      <c r="A256" s="24" t="str">
        <f t="shared" si="3"/>
        <v>Barbus aboinensis |, |24|28||7|7,5||5|8||||||||||||||||||||||</v>
      </c>
      <c r="B256" s="25" t="s">
        <v>385</v>
      </c>
      <c r="C256" s="25" t="s">
        <v>386</v>
      </c>
      <c r="D256" s="44">
        <v>24</v>
      </c>
      <c r="E256" s="44">
        <v>28</v>
      </c>
      <c r="F256" s="25"/>
      <c r="G256" s="27">
        <v>7</v>
      </c>
      <c r="H256" s="27">
        <v>7.5</v>
      </c>
      <c r="I256" s="25"/>
      <c r="J256" s="25">
        <v>5</v>
      </c>
      <c r="K256" s="25">
        <v>8</v>
      </c>
      <c r="L256" s="25"/>
      <c r="M256" s="25"/>
      <c r="N256" s="25"/>
      <c r="O256" s="25"/>
      <c r="P256" s="25"/>
      <c r="Q256" s="25"/>
      <c r="R256" s="25"/>
      <c r="S256" s="58"/>
      <c r="T256" s="63"/>
      <c r="U256" s="26"/>
      <c r="V256" s="25"/>
      <c r="W256" s="28"/>
      <c r="X256" s="29"/>
      <c r="Y256" s="30"/>
      <c r="Z256" s="25"/>
      <c r="AA256" s="25"/>
      <c r="AB256" s="25"/>
      <c r="AC256" s="25"/>
      <c r="AD256" s="25"/>
      <c r="AE256" s="25"/>
      <c r="AF256" s="25"/>
    </row>
    <row r="257" spans="1:32" x14ac:dyDescent="0.25">
      <c r="A257" s="24" t="str">
        <f t="shared" si="3"/>
        <v>Barbus callipterus |, Clipper barb |19|25||7|7,5||0|12||||||||||||||||||||||</v>
      </c>
      <c r="B257" s="25" t="s">
        <v>387</v>
      </c>
      <c r="C257" s="25" t="s">
        <v>388</v>
      </c>
      <c r="D257" s="44">
        <v>19</v>
      </c>
      <c r="E257" s="44">
        <v>25</v>
      </c>
      <c r="F257" s="25"/>
      <c r="G257" s="27">
        <v>7</v>
      </c>
      <c r="H257" s="27">
        <v>7.5</v>
      </c>
      <c r="I257" s="25"/>
      <c r="J257" s="25">
        <v>0</v>
      </c>
      <c r="K257" s="25">
        <v>12</v>
      </c>
      <c r="L257" s="25"/>
      <c r="M257" s="25"/>
      <c r="N257" s="25"/>
      <c r="O257" s="25"/>
      <c r="P257" s="25"/>
      <c r="Q257" s="25"/>
      <c r="R257" s="25"/>
      <c r="S257" s="58"/>
      <c r="T257" s="63"/>
      <c r="U257" s="26"/>
      <c r="V257" s="25"/>
      <c r="W257" s="28"/>
      <c r="X257" s="29"/>
      <c r="Y257" s="30"/>
      <c r="Z257" s="25"/>
      <c r="AA257" s="25"/>
      <c r="AB257" s="25"/>
      <c r="AC257" s="25"/>
      <c r="AD257" s="25"/>
      <c r="AE257" s="25"/>
      <c r="AF257" s="25"/>
    </row>
    <row r="258" spans="1:32" x14ac:dyDescent="0.25">
      <c r="A258" s="24" t="str">
        <f t="shared" si="3"/>
        <v/>
      </c>
      <c r="B258" s="25" t="s">
        <v>389</v>
      </c>
      <c r="C258" s="25"/>
      <c r="D258" s="44"/>
      <c r="E258" s="44"/>
      <c r="F258" s="25"/>
      <c r="G258" s="27"/>
      <c r="H258" s="27"/>
      <c r="I258" s="25"/>
      <c r="J258" s="25"/>
      <c r="K258" s="25"/>
      <c r="L258" s="25"/>
      <c r="M258" s="25"/>
      <c r="N258" s="25"/>
      <c r="O258" s="25"/>
      <c r="P258" s="25"/>
      <c r="Q258" s="25"/>
      <c r="R258" s="25"/>
      <c r="S258" s="58"/>
      <c r="T258" s="63"/>
      <c r="U258" s="26"/>
      <c r="V258" s="25"/>
      <c r="W258" s="28"/>
      <c r="X258" s="29"/>
      <c r="Y258" s="30"/>
      <c r="Z258" s="25"/>
      <c r="AA258" s="25"/>
      <c r="AB258" s="25"/>
      <c r="AC258" s="25"/>
      <c r="AD258" s="25"/>
      <c r="AE258" s="25"/>
      <c r="AF258" s="25"/>
    </row>
    <row r="259" spans="1:32" x14ac:dyDescent="0.25">
      <c r="A259" s="24" t="str">
        <f t="shared" ref="A259:A322" si="4">IF(D259="","",(B259&amp;"|"&amp;C259&amp;"|"&amp;D259&amp;"|"&amp;E259&amp;"|"&amp;F259&amp;"|"&amp;G259&amp;"|"&amp;H259&amp;"|"&amp;I259&amp;"|"&amp;J259&amp;"|"&amp;K259&amp;"|"&amp;L259&amp;"|"&amp;M259&amp;"|"&amp;N259&amp;"|"&amp;O259&amp;"|"&amp;P259&amp;"|"&amp;Q259&amp;"|"&amp;R259&amp;"|"&amp;S259&amp;"|"&amp;T259&amp;"|"&amp;U259&amp;"|"&amp;V259&amp;"|"&amp;W259&amp;"|"&amp;X259&amp;"|"&amp;Y259&amp;"|"&amp;Z259&amp;"|"&amp;AA259&amp;"|"&amp;AB259&amp;"|"&amp;AC259&amp;"|"&amp;AD259&amp;"|"&amp;AE259&amp;"|"&amp;AF259&amp;"|"))</f>
        <v/>
      </c>
      <c r="B259" s="25" t="s">
        <v>390</v>
      </c>
      <c r="C259" s="25"/>
      <c r="D259" s="44"/>
      <c r="E259" s="44"/>
      <c r="F259" s="25"/>
      <c r="G259" s="27"/>
      <c r="H259" s="27"/>
      <c r="I259" s="25"/>
      <c r="J259" s="25"/>
      <c r="K259" s="25"/>
      <c r="L259" s="25"/>
      <c r="M259" s="25"/>
      <c r="N259" s="25"/>
      <c r="O259" s="25"/>
      <c r="P259" s="25"/>
      <c r="Q259" s="25"/>
      <c r="R259" s="25"/>
      <c r="S259" s="58"/>
      <c r="T259" s="63"/>
      <c r="U259" s="26"/>
      <c r="V259" s="25"/>
      <c r="W259" s="28"/>
      <c r="X259" s="29"/>
      <c r="Y259" s="30"/>
      <c r="Z259" s="25"/>
      <c r="AA259" s="25"/>
      <c r="AB259" s="25"/>
      <c r="AC259" s="25"/>
      <c r="AD259" s="25"/>
      <c r="AE259" s="25"/>
      <c r="AF259" s="25"/>
    </row>
    <row r="260" spans="1:32" x14ac:dyDescent="0.25">
      <c r="A260" s="24" t="str">
        <f t="shared" si="4"/>
        <v/>
      </c>
      <c r="B260" s="25" t="s">
        <v>391</v>
      </c>
      <c r="C260" s="25"/>
      <c r="D260" s="44"/>
      <c r="E260" s="44"/>
      <c r="F260" s="25"/>
      <c r="G260" s="27"/>
      <c r="H260" s="27"/>
      <c r="I260" s="25"/>
      <c r="J260" s="25"/>
      <c r="K260" s="25"/>
      <c r="L260" s="25"/>
      <c r="M260" s="25"/>
      <c r="N260" s="25"/>
      <c r="O260" s="25"/>
      <c r="P260" s="25"/>
      <c r="Q260" s="25"/>
      <c r="R260" s="25"/>
      <c r="S260" s="58"/>
      <c r="T260" s="63"/>
      <c r="U260" s="26"/>
      <c r="V260" s="25"/>
      <c r="W260" s="28"/>
      <c r="X260" s="29"/>
      <c r="Y260" s="30"/>
      <c r="Z260" s="25"/>
      <c r="AA260" s="25"/>
      <c r="AB260" s="25"/>
      <c r="AC260" s="25"/>
      <c r="AD260" s="25"/>
      <c r="AE260" s="25"/>
      <c r="AF260" s="25"/>
    </row>
    <row r="261" spans="1:32" x14ac:dyDescent="0.25">
      <c r="A261" s="24" t="str">
        <f t="shared" si="4"/>
        <v/>
      </c>
      <c r="B261" s="25" t="s">
        <v>392</v>
      </c>
      <c r="C261" s="25"/>
      <c r="D261" s="44"/>
      <c r="E261" s="44"/>
      <c r="F261" s="25"/>
      <c r="G261" s="27"/>
      <c r="H261" s="27"/>
      <c r="I261" s="25"/>
      <c r="J261" s="25"/>
      <c r="K261" s="25"/>
      <c r="L261" s="25"/>
      <c r="M261" s="25"/>
      <c r="N261" s="25"/>
      <c r="O261" s="25"/>
      <c r="P261" s="25"/>
      <c r="Q261" s="25"/>
      <c r="R261" s="25"/>
      <c r="S261" s="58"/>
      <c r="T261" s="63"/>
      <c r="U261" s="26"/>
      <c r="V261" s="25"/>
      <c r="W261" s="28"/>
      <c r="X261" s="29"/>
      <c r="Y261" s="30"/>
      <c r="Z261" s="25"/>
      <c r="AA261" s="25"/>
      <c r="AB261" s="25"/>
      <c r="AC261" s="25"/>
      <c r="AD261" s="25"/>
      <c r="AE261" s="25"/>
      <c r="AF261" s="25"/>
    </row>
    <row r="262" spans="1:32" x14ac:dyDescent="0.25">
      <c r="A262" s="24" t="str">
        <f t="shared" si="4"/>
        <v/>
      </c>
      <c r="B262" s="25" t="s">
        <v>393</v>
      </c>
      <c r="C262" s="25"/>
      <c r="D262" s="44"/>
      <c r="E262" s="44"/>
      <c r="F262" s="25"/>
      <c r="G262" s="27"/>
      <c r="H262" s="27"/>
      <c r="I262" s="25"/>
      <c r="J262" s="25"/>
      <c r="K262" s="25"/>
      <c r="L262" s="25"/>
      <c r="M262" s="25"/>
      <c r="N262" s="25"/>
      <c r="O262" s="25"/>
      <c r="P262" s="25"/>
      <c r="Q262" s="25"/>
      <c r="R262" s="25"/>
      <c r="S262" s="58"/>
      <c r="T262" s="63"/>
      <c r="U262" s="26"/>
      <c r="V262" s="25"/>
      <c r="W262" s="28"/>
      <c r="X262" s="29"/>
      <c r="Y262" s="30"/>
      <c r="Z262" s="25"/>
      <c r="AA262" s="25"/>
      <c r="AB262" s="25"/>
      <c r="AC262" s="25"/>
      <c r="AD262" s="25"/>
      <c r="AE262" s="25"/>
      <c r="AF262" s="25"/>
    </row>
    <row r="263" spans="1:32" x14ac:dyDescent="0.25">
      <c r="A263" s="24" t="str">
        <f t="shared" si="4"/>
        <v/>
      </c>
      <c r="B263" s="25" t="s">
        <v>394</v>
      </c>
      <c r="C263" s="25"/>
      <c r="D263" s="44"/>
      <c r="E263" s="44"/>
      <c r="F263" s="25"/>
      <c r="G263" s="27"/>
      <c r="H263" s="27"/>
      <c r="I263" s="25"/>
      <c r="J263" s="25"/>
      <c r="K263" s="25"/>
      <c r="L263" s="25"/>
      <c r="M263" s="25"/>
      <c r="N263" s="25"/>
      <c r="O263" s="25"/>
      <c r="P263" s="25"/>
      <c r="Q263" s="25"/>
      <c r="R263" s="25"/>
      <c r="S263" s="58"/>
      <c r="T263" s="63"/>
      <c r="U263" s="26"/>
      <c r="V263" s="25"/>
      <c r="W263" s="28"/>
      <c r="X263" s="29"/>
      <c r="Y263" s="30"/>
      <c r="Z263" s="25"/>
      <c r="AA263" s="25"/>
      <c r="AB263" s="25"/>
      <c r="AC263" s="25"/>
      <c r="AD263" s="25"/>
      <c r="AE263" s="25"/>
      <c r="AF263" s="25"/>
    </row>
    <row r="264" spans="1:32" x14ac:dyDescent="0.25">
      <c r="A264" s="24" t="str">
        <f t="shared" si="4"/>
        <v/>
      </c>
      <c r="B264" s="25" t="s">
        <v>395</v>
      </c>
      <c r="C264" s="25"/>
      <c r="D264" s="44"/>
      <c r="E264" s="44"/>
      <c r="F264" s="25"/>
      <c r="G264" s="27"/>
      <c r="H264" s="27"/>
      <c r="I264" s="25"/>
      <c r="J264" s="25"/>
      <c r="K264" s="25"/>
      <c r="L264" s="25"/>
      <c r="M264" s="25"/>
      <c r="N264" s="25"/>
      <c r="O264" s="25"/>
      <c r="P264" s="25"/>
      <c r="Q264" s="25"/>
      <c r="R264" s="25"/>
      <c r="S264" s="58"/>
      <c r="T264" s="63"/>
      <c r="U264" s="26"/>
      <c r="V264" s="25"/>
      <c r="W264" s="28"/>
      <c r="X264" s="29"/>
      <c r="Y264" s="30"/>
      <c r="Z264" s="25"/>
      <c r="AA264" s="25"/>
      <c r="AB264" s="25"/>
      <c r="AC264" s="25"/>
      <c r="AD264" s="25"/>
      <c r="AE264" s="25"/>
      <c r="AF264" s="25"/>
    </row>
    <row r="265" spans="1:32" x14ac:dyDescent="0.25">
      <c r="A265" s="24" t="str">
        <f t="shared" si="4"/>
        <v/>
      </c>
      <c r="B265" s="25" t="s">
        <v>396</v>
      </c>
      <c r="C265" s="25"/>
      <c r="D265" s="44"/>
      <c r="E265" s="44"/>
      <c r="F265" s="25"/>
      <c r="G265" s="27"/>
      <c r="H265" s="27"/>
      <c r="I265" s="25"/>
      <c r="J265" s="25"/>
      <c r="K265" s="25"/>
      <c r="L265" s="25"/>
      <c r="M265" s="25"/>
      <c r="N265" s="25"/>
      <c r="O265" s="25"/>
      <c r="P265" s="25"/>
      <c r="Q265" s="25"/>
      <c r="R265" s="25"/>
      <c r="S265" s="58"/>
      <c r="T265" s="63"/>
      <c r="U265" s="26"/>
      <c r="V265" s="25"/>
      <c r="W265" s="28"/>
      <c r="X265" s="29"/>
      <c r="Y265" s="30"/>
      <c r="Z265" s="25"/>
      <c r="AA265" s="25"/>
      <c r="AB265" s="25"/>
      <c r="AC265" s="25"/>
      <c r="AD265" s="25"/>
      <c r="AE265" s="25"/>
      <c r="AF265" s="25"/>
    </row>
    <row r="266" spans="1:32" x14ac:dyDescent="0.25">
      <c r="A266" s="24" t="str">
        <f t="shared" si="4"/>
        <v/>
      </c>
      <c r="B266" s="25" t="s">
        <v>397</v>
      </c>
      <c r="C266" s="25"/>
      <c r="D266" s="44"/>
      <c r="E266" s="44"/>
      <c r="F266" s="25"/>
      <c r="G266" s="27"/>
      <c r="H266" s="27"/>
      <c r="I266" s="25"/>
      <c r="J266" s="25"/>
      <c r="K266" s="25"/>
      <c r="L266" s="25"/>
      <c r="M266" s="25"/>
      <c r="N266" s="25"/>
      <c r="O266" s="25"/>
      <c r="P266" s="25"/>
      <c r="Q266" s="25"/>
      <c r="R266" s="25"/>
      <c r="S266" s="58"/>
      <c r="T266" s="63"/>
      <c r="U266" s="26"/>
      <c r="V266" s="25"/>
      <c r="W266" s="28"/>
      <c r="X266" s="29"/>
      <c r="Y266" s="30"/>
      <c r="Z266" s="25"/>
      <c r="AA266" s="25"/>
      <c r="AB266" s="25"/>
      <c r="AC266" s="25"/>
      <c r="AD266" s="25"/>
      <c r="AE266" s="25"/>
      <c r="AF266" s="25"/>
    </row>
    <row r="267" spans="1:32" x14ac:dyDescent="0.25">
      <c r="A267" s="24" t="str">
        <f t="shared" si="4"/>
        <v/>
      </c>
      <c r="B267" s="25" t="s">
        <v>397</v>
      </c>
      <c r="C267" s="25"/>
      <c r="D267" s="44"/>
      <c r="E267" s="44"/>
      <c r="F267" s="25"/>
      <c r="G267" s="27"/>
      <c r="H267" s="27"/>
      <c r="I267" s="25"/>
      <c r="J267" s="25"/>
      <c r="K267" s="25"/>
      <c r="L267" s="25"/>
      <c r="M267" s="25"/>
      <c r="N267" s="25"/>
      <c r="O267" s="25"/>
      <c r="P267" s="25"/>
      <c r="Q267" s="25"/>
      <c r="R267" s="25"/>
      <c r="S267" s="58"/>
      <c r="T267" s="63"/>
      <c r="U267" s="26"/>
      <c r="V267" s="25"/>
      <c r="W267" s="28"/>
      <c r="X267" s="29"/>
      <c r="Y267" s="30"/>
      <c r="Z267" s="25"/>
      <c r="AA267" s="25"/>
      <c r="AB267" s="25"/>
      <c r="AC267" s="25"/>
      <c r="AD267" s="25"/>
      <c r="AE267" s="25"/>
      <c r="AF267" s="25"/>
    </row>
    <row r="268" spans="1:32" x14ac:dyDescent="0.25">
      <c r="A268" s="24" t="str">
        <f t="shared" si="4"/>
        <v/>
      </c>
      <c r="B268" s="25" t="s">
        <v>398</v>
      </c>
      <c r="C268" s="25"/>
      <c r="D268" s="44"/>
      <c r="E268" s="44"/>
      <c r="F268" s="25"/>
      <c r="G268" s="27"/>
      <c r="H268" s="27"/>
      <c r="I268" s="25"/>
      <c r="J268" s="25"/>
      <c r="K268" s="25"/>
      <c r="L268" s="25"/>
      <c r="M268" s="25"/>
      <c r="N268" s="25"/>
      <c r="O268" s="25"/>
      <c r="P268" s="25"/>
      <c r="Q268" s="25"/>
      <c r="R268" s="25"/>
      <c r="S268" s="58"/>
      <c r="T268" s="63"/>
      <c r="U268" s="26"/>
      <c r="V268" s="25"/>
      <c r="W268" s="28"/>
      <c r="X268" s="29"/>
      <c r="Y268" s="30"/>
      <c r="Z268" s="25"/>
      <c r="AA268" s="25"/>
      <c r="AB268" s="25"/>
      <c r="AC268" s="25"/>
      <c r="AD268" s="25"/>
      <c r="AE268" s="25"/>
      <c r="AF268" s="25"/>
    </row>
    <row r="269" spans="1:32" x14ac:dyDescent="0.25">
      <c r="A269" s="24" t="str">
        <f t="shared" si="4"/>
        <v/>
      </c>
      <c r="B269" s="25" t="s">
        <v>399</v>
      </c>
      <c r="C269" s="25"/>
      <c r="D269" s="44"/>
      <c r="E269" s="44"/>
      <c r="F269" s="25"/>
      <c r="G269" s="27"/>
      <c r="H269" s="27"/>
      <c r="I269" s="25"/>
      <c r="J269" s="25"/>
      <c r="K269" s="25"/>
      <c r="L269" s="25"/>
      <c r="M269" s="25"/>
      <c r="N269" s="25"/>
      <c r="O269" s="25"/>
      <c r="P269" s="25"/>
      <c r="Q269" s="25"/>
      <c r="R269" s="25"/>
      <c r="S269" s="58"/>
      <c r="T269" s="63"/>
      <c r="U269" s="26"/>
      <c r="V269" s="25"/>
      <c r="W269" s="28"/>
      <c r="X269" s="29"/>
      <c r="Y269" s="30"/>
      <c r="Z269" s="25"/>
      <c r="AA269" s="25"/>
      <c r="AB269" s="25"/>
      <c r="AC269" s="25"/>
      <c r="AD269" s="25"/>
      <c r="AE269" s="25"/>
      <c r="AF269" s="25"/>
    </row>
    <row r="270" spans="1:32" x14ac:dyDescent="0.25">
      <c r="A270" s="24" t="str">
        <f t="shared" si="4"/>
        <v/>
      </c>
      <c r="B270" s="25" t="s">
        <v>400</v>
      </c>
      <c r="C270" s="25"/>
      <c r="D270" s="44"/>
      <c r="E270" s="44"/>
      <c r="F270" s="25"/>
      <c r="G270" s="27"/>
      <c r="H270" s="27"/>
      <c r="I270" s="25"/>
      <c r="J270" s="25"/>
      <c r="K270" s="25"/>
      <c r="L270" s="25"/>
      <c r="M270" s="25"/>
      <c r="N270" s="25"/>
      <c r="O270" s="25"/>
      <c r="P270" s="25"/>
      <c r="Q270" s="25"/>
      <c r="R270" s="25"/>
      <c r="S270" s="58"/>
      <c r="T270" s="63"/>
      <c r="U270" s="26"/>
      <c r="V270" s="25"/>
      <c r="W270" s="28"/>
      <c r="X270" s="29"/>
      <c r="Y270" s="30"/>
      <c r="Z270" s="25"/>
      <c r="AA270" s="25"/>
      <c r="AB270" s="25"/>
      <c r="AC270" s="25"/>
      <c r="AD270" s="25"/>
      <c r="AE270" s="25"/>
      <c r="AF270" s="25"/>
    </row>
    <row r="271" spans="1:32" x14ac:dyDescent="0.25">
      <c r="A271" s="24" t="str">
        <f t="shared" si="4"/>
        <v/>
      </c>
      <c r="B271" s="25" t="s">
        <v>401</v>
      </c>
      <c r="C271" s="25"/>
      <c r="D271" s="44"/>
      <c r="E271" s="44"/>
      <c r="F271" s="25"/>
      <c r="G271" s="27"/>
      <c r="H271" s="27"/>
      <c r="I271" s="25"/>
      <c r="J271" s="25"/>
      <c r="K271" s="25"/>
      <c r="L271" s="25"/>
      <c r="M271" s="25"/>
      <c r="N271" s="25"/>
      <c r="O271" s="25"/>
      <c r="P271" s="25"/>
      <c r="Q271" s="25"/>
      <c r="R271" s="25"/>
      <c r="S271" s="58"/>
      <c r="T271" s="63"/>
      <c r="U271" s="26"/>
      <c r="V271" s="25"/>
      <c r="W271" s="28"/>
      <c r="X271" s="29"/>
      <c r="Y271" s="30"/>
      <c r="Z271" s="25"/>
      <c r="AA271" s="25"/>
      <c r="AB271" s="25"/>
      <c r="AC271" s="25"/>
      <c r="AD271" s="25"/>
      <c r="AE271" s="25"/>
      <c r="AF271" s="25"/>
    </row>
    <row r="272" spans="1:32" x14ac:dyDescent="0.25">
      <c r="A272" s="24" t="str">
        <f t="shared" si="4"/>
        <v/>
      </c>
      <c r="B272" s="25" t="s">
        <v>402</v>
      </c>
      <c r="C272" s="25"/>
      <c r="D272" s="44"/>
      <c r="E272" s="44"/>
      <c r="F272" s="25"/>
      <c r="G272" s="27"/>
      <c r="H272" s="27"/>
      <c r="I272" s="25"/>
      <c r="J272" s="25"/>
      <c r="K272" s="25"/>
      <c r="L272" s="25"/>
      <c r="M272" s="25"/>
      <c r="N272" s="25"/>
      <c r="O272" s="25"/>
      <c r="P272" s="25"/>
      <c r="Q272" s="25"/>
      <c r="R272" s="25"/>
      <c r="S272" s="58"/>
      <c r="T272" s="63"/>
      <c r="U272" s="26"/>
      <c r="V272" s="25"/>
      <c r="W272" s="28"/>
      <c r="X272" s="29"/>
      <c r="Y272" s="30"/>
      <c r="Z272" s="25"/>
      <c r="AA272" s="25"/>
      <c r="AB272" s="25"/>
      <c r="AC272" s="25"/>
      <c r="AD272" s="25"/>
      <c r="AE272" s="25"/>
      <c r="AF272" s="25"/>
    </row>
    <row r="273" spans="1:32" x14ac:dyDescent="0.25">
      <c r="A273" s="24" t="str">
        <f t="shared" si="4"/>
        <v/>
      </c>
      <c r="B273" s="25" t="s">
        <v>403</v>
      </c>
      <c r="C273" s="25"/>
      <c r="D273" s="44"/>
      <c r="E273" s="44"/>
      <c r="F273" s="25"/>
      <c r="G273" s="27"/>
      <c r="H273" s="27"/>
      <c r="I273" s="25"/>
      <c r="J273" s="25"/>
      <c r="K273" s="25"/>
      <c r="L273" s="25"/>
      <c r="M273" s="25"/>
      <c r="N273" s="25"/>
      <c r="O273" s="25"/>
      <c r="P273" s="25"/>
      <c r="Q273" s="25"/>
      <c r="R273" s="25"/>
      <c r="S273" s="58"/>
      <c r="T273" s="63"/>
      <c r="U273" s="26"/>
      <c r="V273" s="25"/>
      <c r="W273" s="28"/>
      <c r="X273" s="29"/>
      <c r="Y273" s="30"/>
      <c r="Z273" s="25"/>
      <c r="AA273" s="25"/>
      <c r="AB273" s="25"/>
      <c r="AC273" s="25"/>
      <c r="AD273" s="25"/>
      <c r="AE273" s="25"/>
      <c r="AF273" s="25"/>
    </row>
    <row r="274" spans="1:32" x14ac:dyDescent="0.25">
      <c r="A274" s="24" t="str">
        <f t="shared" si="4"/>
        <v/>
      </c>
      <c r="B274" s="25" t="s">
        <v>404</v>
      </c>
      <c r="C274" s="25"/>
      <c r="D274" s="44"/>
      <c r="E274" s="44"/>
      <c r="F274" s="25"/>
      <c r="G274" s="27"/>
      <c r="H274" s="27"/>
      <c r="I274" s="25"/>
      <c r="J274" s="25"/>
      <c r="K274" s="25"/>
      <c r="L274" s="25"/>
      <c r="M274" s="25"/>
      <c r="N274" s="25"/>
      <c r="O274" s="25"/>
      <c r="P274" s="25"/>
      <c r="Q274" s="25"/>
      <c r="R274" s="25"/>
      <c r="S274" s="58"/>
      <c r="T274" s="63"/>
      <c r="U274" s="26"/>
      <c r="V274" s="25"/>
      <c r="W274" s="28"/>
      <c r="X274" s="29"/>
      <c r="Y274" s="30"/>
      <c r="Z274" s="25"/>
      <c r="AA274" s="25"/>
      <c r="AB274" s="25"/>
      <c r="AC274" s="25"/>
      <c r="AD274" s="25"/>
      <c r="AE274" s="25"/>
      <c r="AF274" s="25"/>
    </row>
    <row r="275" spans="1:32" x14ac:dyDescent="0.25">
      <c r="A275" s="24" t="str">
        <f t="shared" si="4"/>
        <v/>
      </c>
      <c r="B275" s="25" t="s">
        <v>405</v>
      </c>
      <c r="C275" s="25"/>
      <c r="D275" s="44"/>
      <c r="E275" s="44"/>
      <c r="F275" s="25"/>
      <c r="G275" s="27"/>
      <c r="H275" s="27"/>
      <c r="I275" s="25"/>
      <c r="J275" s="25"/>
      <c r="K275" s="25"/>
      <c r="L275" s="25"/>
      <c r="M275" s="25"/>
      <c r="N275" s="25"/>
      <c r="O275" s="25"/>
      <c r="P275" s="25"/>
      <c r="Q275" s="25"/>
      <c r="R275" s="25"/>
      <c r="S275" s="58"/>
      <c r="T275" s="63"/>
      <c r="U275" s="26"/>
      <c r="V275" s="25"/>
      <c r="W275" s="28"/>
      <c r="X275" s="29"/>
      <c r="Y275" s="30"/>
      <c r="Z275" s="25"/>
      <c r="AA275" s="25"/>
      <c r="AB275" s="25"/>
      <c r="AC275" s="25"/>
      <c r="AD275" s="25"/>
      <c r="AE275" s="25"/>
      <c r="AF275" s="25"/>
    </row>
    <row r="276" spans="1:32" x14ac:dyDescent="0.25">
      <c r="A276" s="24" t="str">
        <f t="shared" si="4"/>
        <v/>
      </c>
      <c r="B276" s="25" t="s">
        <v>406</v>
      </c>
      <c r="C276" s="25"/>
      <c r="D276" s="44"/>
      <c r="E276" s="44"/>
      <c r="F276" s="25"/>
      <c r="G276" s="27"/>
      <c r="H276" s="27"/>
      <c r="I276" s="25"/>
      <c r="J276" s="25"/>
      <c r="K276" s="25"/>
      <c r="L276" s="25"/>
      <c r="M276" s="25"/>
      <c r="N276" s="25"/>
      <c r="O276" s="25"/>
      <c r="P276" s="25"/>
      <c r="Q276" s="25"/>
      <c r="R276" s="25"/>
      <c r="S276" s="58"/>
      <c r="T276" s="63"/>
      <c r="U276" s="26"/>
      <c r="V276" s="25"/>
      <c r="W276" s="28"/>
      <c r="X276" s="29"/>
      <c r="Y276" s="30"/>
      <c r="Z276" s="25"/>
      <c r="AA276" s="25"/>
      <c r="AB276" s="25"/>
      <c r="AC276" s="25"/>
      <c r="AD276" s="25"/>
      <c r="AE276" s="25"/>
      <c r="AF276" s="25"/>
    </row>
    <row r="277" spans="1:32" x14ac:dyDescent="0.25">
      <c r="A277" s="24" t="str">
        <f t="shared" si="4"/>
        <v/>
      </c>
      <c r="B277" s="25" t="s">
        <v>407</v>
      </c>
      <c r="C277" s="25"/>
      <c r="D277" s="44"/>
      <c r="E277" s="44"/>
      <c r="F277" s="25"/>
      <c r="G277" s="27"/>
      <c r="H277" s="27"/>
      <c r="I277" s="25"/>
      <c r="J277" s="25"/>
      <c r="K277" s="25"/>
      <c r="L277" s="25"/>
      <c r="M277" s="25"/>
      <c r="N277" s="25"/>
      <c r="O277" s="25"/>
      <c r="P277" s="25"/>
      <c r="Q277" s="25"/>
      <c r="R277" s="25"/>
      <c r="S277" s="58"/>
      <c r="T277" s="63"/>
      <c r="U277" s="26"/>
      <c r="V277" s="25"/>
      <c r="W277" s="28"/>
      <c r="X277" s="29"/>
      <c r="Y277" s="30"/>
      <c r="Z277" s="25"/>
      <c r="AA277" s="25"/>
      <c r="AB277" s="25"/>
      <c r="AC277" s="25"/>
      <c r="AD277" s="25"/>
      <c r="AE277" s="25"/>
      <c r="AF277" s="25"/>
    </row>
    <row r="278" spans="1:32" x14ac:dyDescent="0.25">
      <c r="A278" s="24" t="str">
        <f t="shared" si="4"/>
        <v/>
      </c>
      <c r="B278" s="25" t="s">
        <v>408</v>
      </c>
      <c r="C278" s="25"/>
      <c r="D278" s="44"/>
      <c r="E278" s="44"/>
      <c r="F278" s="25"/>
      <c r="G278" s="27"/>
      <c r="H278" s="27"/>
      <c r="I278" s="25"/>
      <c r="J278" s="25"/>
      <c r="K278" s="25"/>
      <c r="L278" s="25"/>
      <c r="M278" s="25"/>
      <c r="N278" s="25"/>
      <c r="O278" s="25"/>
      <c r="P278" s="25"/>
      <c r="Q278" s="25"/>
      <c r="R278" s="25"/>
      <c r="S278" s="58"/>
      <c r="T278" s="63"/>
      <c r="U278" s="26"/>
      <c r="V278" s="25"/>
      <c r="W278" s="28"/>
      <c r="X278" s="29"/>
      <c r="Y278" s="30"/>
      <c r="Z278" s="25"/>
      <c r="AA278" s="25"/>
      <c r="AB278" s="25"/>
      <c r="AC278" s="25"/>
      <c r="AD278" s="25"/>
      <c r="AE278" s="25"/>
      <c r="AF278" s="25"/>
    </row>
    <row r="279" spans="1:32" x14ac:dyDescent="0.25">
      <c r="A279" s="24" t="str">
        <f t="shared" si="4"/>
        <v/>
      </c>
      <c r="B279" s="25" t="s">
        <v>409</v>
      </c>
      <c r="C279" s="25"/>
      <c r="D279" s="44"/>
      <c r="E279" s="44"/>
      <c r="F279" s="25"/>
      <c r="G279" s="27"/>
      <c r="H279" s="27"/>
      <c r="I279" s="25"/>
      <c r="J279" s="25"/>
      <c r="K279" s="25"/>
      <c r="L279" s="25"/>
      <c r="M279" s="25"/>
      <c r="N279" s="25"/>
      <c r="O279" s="25"/>
      <c r="P279" s="25"/>
      <c r="Q279" s="25"/>
      <c r="R279" s="25"/>
      <c r="S279" s="58"/>
      <c r="T279" s="63"/>
      <c r="U279" s="26"/>
      <c r="V279" s="25"/>
      <c r="W279" s="28"/>
      <c r="X279" s="29"/>
      <c r="Y279" s="30"/>
      <c r="Z279" s="25"/>
      <c r="AA279" s="25"/>
      <c r="AB279" s="25"/>
      <c r="AC279" s="25"/>
      <c r="AD279" s="25"/>
      <c r="AE279" s="25"/>
      <c r="AF279" s="25"/>
    </row>
    <row r="280" spans="1:32" x14ac:dyDescent="0.25">
      <c r="A280" s="24" t="str">
        <f t="shared" si="4"/>
        <v/>
      </c>
      <c r="B280" s="25" t="s">
        <v>410</v>
      </c>
      <c r="C280" s="25"/>
      <c r="D280" s="44"/>
      <c r="E280" s="44"/>
      <c r="F280" s="25"/>
      <c r="G280" s="27"/>
      <c r="H280" s="27"/>
      <c r="I280" s="25"/>
      <c r="J280" s="25"/>
      <c r="K280" s="25"/>
      <c r="L280" s="25"/>
      <c r="M280" s="25"/>
      <c r="N280" s="25"/>
      <c r="O280" s="25"/>
      <c r="P280" s="25"/>
      <c r="Q280" s="25"/>
      <c r="R280" s="25"/>
      <c r="S280" s="58"/>
      <c r="T280" s="63"/>
      <c r="U280" s="26"/>
      <c r="V280" s="25"/>
      <c r="W280" s="28"/>
      <c r="X280" s="29"/>
      <c r="Y280" s="30"/>
      <c r="Z280" s="25"/>
      <c r="AA280" s="25"/>
      <c r="AB280" s="25"/>
      <c r="AC280" s="25"/>
      <c r="AD280" s="25"/>
      <c r="AE280" s="25"/>
      <c r="AF280" s="25"/>
    </row>
    <row r="281" spans="1:32" x14ac:dyDescent="0.25">
      <c r="A281" s="24" t="str">
        <f t="shared" si="4"/>
        <v/>
      </c>
      <c r="B281" s="25" t="s">
        <v>411</v>
      </c>
      <c r="C281" s="25"/>
      <c r="D281" s="44"/>
      <c r="E281" s="44"/>
      <c r="F281" s="25"/>
      <c r="G281" s="27"/>
      <c r="H281" s="27"/>
      <c r="I281" s="25"/>
      <c r="J281" s="25"/>
      <c r="K281" s="25"/>
      <c r="L281" s="25"/>
      <c r="M281" s="25"/>
      <c r="N281" s="25"/>
      <c r="O281" s="25"/>
      <c r="P281" s="25"/>
      <c r="Q281" s="25"/>
      <c r="R281" s="25"/>
      <c r="S281" s="58"/>
      <c r="T281" s="63"/>
      <c r="U281" s="26"/>
      <c r="V281" s="25"/>
      <c r="W281" s="28"/>
      <c r="X281" s="29"/>
      <c r="Y281" s="30"/>
      <c r="Z281" s="25"/>
      <c r="AA281" s="25"/>
      <c r="AB281" s="25"/>
      <c r="AC281" s="25"/>
      <c r="AD281" s="25"/>
      <c r="AE281" s="25"/>
      <c r="AF281" s="25"/>
    </row>
    <row r="282" spans="1:32" x14ac:dyDescent="0.25">
      <c r="A282" s="24" t="str">
        <f t="shared" si="4"/>
        <v/>
      </c>
      <c r="B282" s="25" t="s">
        <v>412</v>
      </c>
      <c r="C282" s="25"/>
      <c r="D282" s="44"/>
      <c r="E282" s="44"/>
      <c r="F282" s="25"/>
      <c r="G282" s="27"/>
      <c r="H282" s="27"/>
      <c r="I282" s="25"/>
      <c r="J282" s="25"/>
      <c r="K282" s="25"/>
      <c r="L282" s="25"/>
      <c r="M282" s="25"/>
      <c r="N282" s="25"/>
      <c r="O282" s="25"/>
      <c r="P282" s="25"/>
      <c r="Q282" s="25"/>
      <c r="R282" s="25"/>
      <c r="S282" s="58"/>
      <c r="T282" s="63"/>
      <c r="U282" s="26"/>
      <c r="V282" s="25"/>
      <c r="W282" s="28"/>
      <c r="X282" s="29"/>
      <c r="Y282" s="30"/>
      <c r="Z282" s="25"/>
      <c r="AA282" s="25"/>
      <c r="AB282" s="25"/>
      <c r="AC282" s="25"/>
      <c r="AD282" s="25"/>
      <c r="AE282" s="25"/>
      <c r="AF282" s="25"/>
    </row>
    <row r="283" spans="1:32" x14ac:dyDescent="0.25">
      <c r="A283" s="24" t="str">
        <f t="shared" si="4"/>
        <v/>
      </c>
      <c r="B283" s="25" t="s">
        <v>413</v>
      </c>
      <c r="C283" s="25"/>
      <c r="D283" s="44"/>
      <c r="E283" s="44"/>
      <c r="F283" s="25"/>
      <c r="G283" s="27"/>
      <c r="H283" s="27"/>
      <c r="I283" s="25"/>
      <c r="J283" s="25"/>
      <c r="K283" s="25"/>
      <c r="L283" s="25"/>
      <c r="M283" s="25"/>
      <c r="N283" s="25"/>
      <c r="O283" s="25"/>
      <c r="P283" s="25"/>
      <c r="Q283" s="25"/>
      <c r="R283" s="25"/>
      <c r="S283" s="58"/>
      <c r="T283" s="63"/>
      <c r="U283" s="26"/>
      <c r="V283" s="25"/>
      <c r="W283" s="28"/>
      <c r="X283" s="29"/>
      <c r="Y283" s="30"/>
      <c r="Z283" s="25"/>
      <c r="AA283" s="25"/>
      <c r="AB283" s="25"/>
      <c r="AC283" s="25"/>
      <c r="AD283" s="25"/>
      <c r="AE283" s="25"/>
      <c r="AF283" s="25"/>
    </row>
    <row r="284" spans="1:32" x14ac:dyDescent="0.25">
      <c r="A284" s="24" t="str">
        <f t="shared" si="4"/>
        <v/>
      </c>
      <c r="B284" s="25" t="s">
        <v>414</v>
      </c>
      <c r="C284" s="25"/>
      <c r="D284" s="44"/>
      <c r="E284" s="44"/>
      <c r="F284" s="25"/>
      <c r="G284" s="27"/>
      <c r="H284" s="27"/>
      <c r="I284" s="25"/>
      <c r="J284" s="25"/>
      <c r="K284" s="25"/>
      <c r="L284" s="25"/>
      <c r="M284" s="25"/>
      <c r="N284" s="25"/>
      <c r="O284" s="25"/>
      <c r="P284" s="25"/>
      <c r="Q284" s="25"/>
      <c r="R284" s="25"/>
      <c r="S284" s="58"/>
      <c r="T284" s="63"/>
      <c r="U284" s="26"/>
      <c r="V284" s="25"/>
      <c r="W284" s="28"/>
      <c r="X284" s="29"/>
      <c r="Y284" s="30"/>
      <c r="Z284" s="25"/>
      <c r="AA284" s="25"/>
      <c r="AB284" s="25"/>
      <c r="AC284" s="25"/>
      <c r="AD284" s="25"/>
      <c r="AE284" s="25"/>
      <c r="AF284" s="25"/>
    </row>
    <row r="285" spans="1:32" x14ac:dyDescent="0.25">
      <c r="A285" s="24" t="str">
        <f t="shared" si="4"/>
        <v/>
      </c>
      <c r="B285" s="25" t="s">
        <v>415</v>
      </c>
      <c r="C285" s="25"/>
      <c r="D285" s="44"/>
      <c r="E285" s="44"/>
      <c r="F285" s="25"/>
      <c r="G285" s="27"/>
      <c r="H285" s="27"/>
      <c r="I285" s="25"/>
      <c r="J285" s="25"/>
      <c r="K285" s="25"/>
      <c r="L285" s="25"/>
      <c r="M285" s="25"/>
      <c r="N285" s="25"/>
      <c r="O285" s="25"/>
      <c r="P285" s="25"/>
      <c r="Q285" s="25"/>
      <c r="R285" s="25"/>
      <c r="S285" s="58"/>
      <c r="T285" s="63"/>
      <c r="U285" s="26"/>
      <c r="V285" s="25"/>
      <c r="W285" s="28"/>
      <c r="X285" s="29"/>
      <c r="Y285" s="30"/>
      <c r="Z285" s="25"/>
      <c r="AA285" s="25"/>
      <c r="AB285" s="25"/>
      <c r="AC285" s="25"/>
      <c r="AD285" s="25"/>
      <c r="AE285" s="25"/>
      <c r="AF285" s="25"/>
    </row>
    <row r="286" spans="1:32" x14ac:dyDescent="0.25">
      <c r="A286" s="24" t="str">
        <f t="shared" si="4"/>
        <v/>
      </c>
      <c r="B286" s="25" t="s">
        <v>416</v>
      </c>
      <c r="C286" s="25"/>
      <c r="D286" s="44"/>
      <c r="E286" s="44"/>
      <c r="F286" s="25"/>
      <c r="G286" s="27"/>
      <c r="H286" s="27"/>
      <c r="I286" s="25"/>
      <c r="J286" s="25"/>
      <c r="K286" s="25"/>
      <c r="L286" s="25"/>
      <c r="M286" s="25"/>
      <c r="N286" s="25"/>
      <c r="O286" s="25"/>
      <c r="P286" s="25"/>
      <c r="Q286" s="25"/>
      <c r="R286" s="25"/>
      <c r="S286" s="58"/>
      <c r="T286" s="63"/>
      <c r="U286" s="26"/>
      <c r="V286" s="25"/>
      <c r="W286" s="28"/>
      <c r="X286" s="29"/>
      <c r="Y286" s="30"/>
      <c r="Z286" s="25"/>
      <c r="AA286" s="25"/>
      <c r="AB286" s="25"/>
      <c r="AC286" s="25"/>
      <c r="AD286" s="25"/>
      <c r="AE286" s="25"/>
      <c r="AF286" s="25"/>
    </row>
    <row r="287" spans="1:32" x14ac:dyDescent="0.25">
      <c r="A287" s="24" t="str">
        <f t="shared" si="4"/>
        <v/>
      </c>
      <c r="B287" s="25" t="s">
        <v>417</v>
      </c>
      <c r="C287" s="25"/>
      <c r="D287" s="44"/>
      <c r="E287" s="44"/>
      <c r="F287" s="25"/>
      <c r="G287" s="27"/>
      <c r="H287" s="27"/>
      <c r="I287" s="25"/>
      <c r="J287" s="25"/>
      <c r="K287" s="25"/>
      <c r="L287" s="25"/>
      <c r="M287" s="25"/>
      <c r="N287" s="25"/>
      <c r="O287" s="25"/>
      <c r="P287" s="25"/>
      <c r="Q287" s="25"/>
      <c r="R287" s="25"/>
      <c r="S287" s="58"/>
      <c r="T287" s="63"/>
      <c r="U287" s="26"/>
      <c r="V287" s="25"/>
      <c r="W287" s="28"/>
      <c r="X287" s="29"/>
      <c r="Y287" s="30"/>
      <c r="Z287" s="25"/>
      <c r="AA287" s="25"/>
      <c r="AB287" s="25"/>
      <c r="AC287" s="25"/>
      <c r="AD287" s="25"/>
      <c r="AE287" s="25"/>
      <c r="AF287" s="25"/>
    </row>
    <row r="288" spans="1:32" x14ac:dyDescent="0.25">
      <c r="A288" s="24" t="str">
        <f t="shared" si="4"/>
        <v/>
      </c>
      <c r="B288" s="25" t="s">
        <v>418</v>
      </c>
      <c r="C288" s="25"/>
      <c r="D288" s="44"/>
      <c r="E288" s="44"/>
      <c r="F288" s="25"/>
      <c r="G288" s="27"/>
      <c r="H288" s="27"/>
      <c r="I288" s="25"/>
      <c r="J288" s="25"/>
      <c r="K288" s="25"/>
      <c r="L288" s="25"/>
      <c r="M288" s="25"/>
      <c r="N288" s="25"/>
      <c r="O288" s="25"/>
      <c r="P288" s="25"/>
      <c r="Q288" s="25"/>
      <c r="R288" s="25"/>
      <c r="S288" s="58"/>
      <c r="T288" s="63"/>
      <c r="U288" s="26"/>
      <c r="V288" s="25"/>
      <c r="W288" s="28"/>
      <c r="X288" s="29"/>
      <c r="Y288" s="30"/>
      <c r="Z288" s="25"/>
      <c r="AA288" s="25"/>
      <c r="AB288" s="25"/>
      <c r="AC288" s="25"/>
      <c r="AD288" s="25"/>
      <c r="AE288" s="25"/>
      <c r="AF288" s="25"/>
    </row>
    <row r="289" spans="1:32" x14ac:dyDescent="0.25">
      <c r="A289" s="24" t="str">
        <f t="shared" si="4"/>
        <v/>
      </c>
      <c r="B289" s="25" t="s">
        <v>419</v>
      </c>
      <c r="C289" s="25"/>
      <c r="D289" s="44"/>
      <c r="E289" s="44"/>
      <c r="F289" s="25"/>
      <c r="G289" s="27"/>
      <c r="H289" s="27"/>
      <c r="I289" s="25"/>
      <c r="J289" s="25"/>
      <c r="K289" s="25"/>
      <c r="L289" s="25"/>
      <c r="M289" s="25"/>
      <c r="N289" s="25"/>
      <c r="O289" s="25"/>
      <c r="P289" s="25"/>
      <c r="Q289" s="25"/>
      <c r="R289" s="25"/>
      <c r="S289" s="58"/>
      <c r="T289" s="63"/>
      <c r="U289" s="26"/>
      <c r="V289" s="25"/>
      <c r="W289" s="28"/>
      <c r="X289" s="29"/>
      <c r="Y289" s="30"/>
      <c r="Z289" s="25"/>
      <c r="AA289" s="25"/>
      <c r="AB289" s="25"/>
      <c r="AC289" s="25"/>
      <c r="AD289" s="25"/>
      <c r="AE289" s="25"/>
      <c r="AF289" s="25"/>
    </row>
    <row r="290" spans="1:32" x14ac:dyDescent="0.25">
      <c r="A290" s="24" t="str">
        <f t="shared" si="4"/>
        <v/>
      </c>
      <c r="B290" s="25" t="s">
        <v>420</v>
      </c>
      <c r="C290" s="25"/>
      <c r="D290" s="44"/>
      <c r="E290" s="44"/>
      <c r="F290" s="25"/>
      <c r="G290" s="27"/>
      <c r="H290" s="27"/>
      <c r="I290" s="25"/>
      <c r="J290" s="25"/>
      <c r="K290" s="25"/>
      <c r="L290" s="25"/>
      <c r="M290" s="25"/>
      <c r="N290" s="25"/>
      <c r="O290" s="25"/>
      <c r="P290" s="25"/>
      <c r="Q290" s="25"/>
      <c r="R290" s="25"/>
      <c r="S290" s="58"/>
      <c r="T290" s="63"/>
      <c r="U290" s="26"/>
      <c r="V290" s="25"/>
      <c r="W290" s="28"/>
      <c r="X290" s="29"/>
      <c r="Y290" s="30"/>
      <c r="Z290" s="25"/>
      <c r="AA290" s="25"/>
      <c r="AB290" s="25"/>
      <c r="AC290" s="25"/>
      <c r="AD290" s="25"/>
      <c r="AE290" s="25"/>
      <c r="AF290" s="25"/>
    </row>
    <row r="291" spans="1:32" x14ac:dyDescent="0.25">
      <c r="A291" s="24" t="str">
        <f t="shared" si="4"/>
        <v/>
      </c>
      <c r="B291" s="25" t="s">
        <v>421</v>
      </c>
      <c r="C291" s="25"/>
      <c r="D291" s="44"/>
      <c r="E291" s="44"/>
      <c r="F291" s="25"/>
      <c r="G291" s="27"/>
      <c r="H291" s="27"/>
      <c r="I291" s="25"/>
      <c r="J291" s="25"/>
      <c r="K291" s="25"/>
      <c r="L291" s="25"/>
      <c r="M291" s="25"/>
      <c r="N291" s="25"/>
      <c r="O291" s="25"/>
      <c r="P291" s="25"/>
      <c r="Q291" s="25"/>
      <c r="R291" s="25"/>
      <c r="S291" s="58"/>
      <c r="T291" s="63"/>
      <c r="U291" s="26"/>
      <c r="V291" s="25"/>
      <c r="W291" s="28"/>
      <c r="X291" s="29"/>
      <c r="Y291" s="30"/>
      <c r="Z291" s="25"/>
      <c r="AA291" s="25"/>
      <c r="AB291" s="25"/>
      <c r="AC291" s="25"/>
      <c r="AD291" s="25"/>
      <c r="AE291" s="25"/>
      <c r="AF291" s="25"/>
    </row>
    <row r="292" spans="1:32" x14ac:dyDescent="0.25">
      <c r="A292" s="24" t="str">
        <f t="shared" si="4"/>
        <v/>
      </c>
      <c r="B292" s="25" t="s">
        <v>422</v>
      </c>
      <c r="C292" s="25"/>
      <c r="D292" s="44"/>
      <c r="E292" s="44"/>
      <c r="F292" s="25"/>
      <c r="G292" s="27"/>
      <c r="H292" s="27"/>
      <c r="I292" s="25"/>
      <c r="J292" s="25"/>
      <c r="K292" s="25"/>
      <c r="L292" s="25"/>
      <c r="M292" s="25"/>
      <c r="N292" s="25"/>
      <c r="O292" s="25"/>
      <c r="P292" s="25"/>
      <c r="Q292" s="25"/>
      <c r="R292" s="25"/>
      <c r="S292" s="58"/>
      <c r="T292" s="63"/>
      <c r="U292" s="26"/>
      <c r="V292" s="25"/>
      <c r="W292" s="28"/>
      <c r="X292" s="29"/>
      <c r="Y292" s="30"/>
      <c r="Z292" s="25"/>
      <c r="AA292" s="25"/>
      <c r="AB292" s="25"/>
      <c r="AC292" s="25"/>
      <c r="AD292" s="25"/>
      <c r="AE292" s="25"/>
      <c r="AF292" s="25"/>
    </row>
    <row r="293" spans="1:32" x14ac:dyDescent="0.25">
      <c r="A293" s="24" t="str">
        <f t="shared" si="4"/>
        <v/>
      </c>
      <c r="B293" s="25" t="s">
        <v>423</v>
      </c>
      <c r="C293" s="25"/>
      <c r="D293" s="44"/>
      <c r="E293" s="44"/>
      <c r="F293" s="25"/>
      <c r="G293" s="27"/>
      <c r="H293" s="27"/>
      <c r="I293" s="25"/>
      <c r="J293" s="25"/>
      <c r="K293" s="25"/>
      <c r="L293" s="25"/>
      <c r="M293" s="25"/>
      <c r="N293" s="25"/>
      <c r="O293" s="25"/>
      <c r="P293" s="25"/>
      <c r="Q293" s="25"/>
      <c r="R293" s="25"/>
      <c r="S293" s="58"/>
      <c r="T293" s="63"/>
      <c r="U293" s="26"/>
      <c r="V293" s="25"/>
      <c r="W293" s="28"/>
      <c r="X293" s="29"/>
      <c r="Y293" s="30"/>
      <c r="Z293" s="25"/>
      <c r="AA293" s="25"/>
      <c r="AB293" s="25"/>
      <c r="AC293" s="25"/>
      <c r="AD293" s="25"/>
      <c r="AE293" s="25"/>
      <c r="AF293" s="25"/>
    </row>
    <row r="294" spans="1:32" x14ac:dyDescent="0.25">
      <c r="A294" s="24" t="str">
        <f t="shared" si="4"/>
        <v/>
      </c>
      <c r="B294" s="25" t="s">
        <v>424</v>
      </c>
      <c r="C294" s="25"/>
      <c r="D294" s="44"/>
      <c r="E294" s="44"/>
      <c r="F294" s="25"/>
      <c r="G294" s="27"/>
      <c r="H294" s="27"/>
      <c r="I294" s="25"/>
      <c r="J294" s="25"/>
      <c r="K294" s="25"/>
      <c r="L294" s="25"/>
      <c r="M294" s="25"/>
      <c r="N294" s="25"/>
      <c r="O294" s="25"/>
      <c r="P294" s="25"/>
      <c r="Q294" s="25"/>
      <c r="R294" s="25"/>
      <c r="S294" s="58"/>
      <c r="T294" s="63"/>
      <c r="U294" s="26"/>
      <c r="V294" s="25"/>
      <c r="W294" s="28"/>
      <c r="X294" s="29"/>
      <c r="Y294" s="30"/>
      <c r="Z294" s="25"/>
      <c r="AA294" s="25"/>
      <c r="AB294" s="25"/>
      <c r="AC294" s="25"/>
      <c r="AD294" s="25"/>
      <c r="AE294" s="25"/>
      <c r="AF294" s="25"/>
    </row>
    <row r="295" spans="1:32" x14ac:dyDescent="0.25">
      <c r="A295" s="24" t="str">
        <f t="shared" si="4"/>
        <v/>
      </c>
      <c r="B295" s="25" t="s">
        <v>425</v>
      </c>
      <c r="C295" s="25"/>
      <c r="D295" s="44"/>
      <c r="E295" s="44"/>
      <c r="F295" s="25"/>
      <c r="G295" s="27"/>
      <c r="H295" s="27"/>
      <c r="I295" s="25"/>
      <c r="J295" s="25"/>
      <c r="K295" s="25"/>
      <c r="L295" s="25"/>
      <c r="M295" s="25"/>
      <c r="N295" s="25"/>
      <c r="O295" s="25"/>
      <c r="P295" s="25"/>
      <c r="Q295" s="25"/>
      <c r="R295" s="25"/>
      <c r="S295" s="58"/>
      <c r="T295" s="63"/>
      <c r="U295" s="26"/>
      <c r="V295" s="25"/>
      <c r="W295" s="28"/>
      <c r="X295" s="29"/>
      <c r="Y295" s="30"/>
      <c r="Z295" s="25"/>
      <c r="AA295" s="25"/>
      <c r="AB295" s="25"/>
      <c r="AC295" s="25"/>
      <c r="AD295" s="25"/>
      <c r="AE295" s="25"/>
      <c r="AF295" s="25"/>
    </row>
    <row r="296" spans="1:32" x14ac:dyDescent="0.25">
      <c r="A296" s="24" t="str">
        <f t="shared" si="4"/>
        <v/>
      </c>
      <c r="B296" s="25" t="s">
        <v>426</v>
      </c>
      <c r="C296" s="25"/>
      <c r="D296" s="44"/>
      <c r="E296" s="44"/>
      <c r="F296" s="25"/>
      <c r="G296" s="27"/>
      <c r="H296" s="27"/>
      <c r="I296" s="25"/>
      <c r="J296" s="25"/>
      <c r="K296" s="25"/>
      <c r="L296" s="25"/>
      <c r="M296" s="25"/>
      <c r="N296" s="25"/>
      <c r="O296" s="25"/>
      <c r="P296" s="25"/>
      <c r="Q296" s="25"/>
      <c r="R296" s="25"/>
      <c r="S296" s="58"/>
      <c r="T296" s="63"/>
      <c r="U296" s="26"/>
      <c r="V296" s="25"/>
      <c r="W296" s="28"/>
      <c r="X296" s="29"/>
      <c r="Y296" s="30"/>
      <c r="Z296" s="25"/>
      <c r="AA296" s="25"/>
      <c r="AB296" s="25"/>
      <c r="AC296" s="25"/>
      <c r="AD296" s="25"/>
      <c r="AE296" s="25"/>
      <c r="AF296" s="25"/>
    </row>
    <row r="297" spans="1:32" x14ac:dyDescent="0.25">
      <c r="A297" s="24" t="str">
        <f t="shared" si="4"/>
        <v/>
      </c>
      <c r="B297" s="25" t="s">
        <v>427</v>
      </c>
      <c r="C297" s="25"/>
      <c r="D297" s="44"/>
      <c r="E297" s="44"/>
      <c r="F297" s="25"/>
      <c r="G297" s="27"/>
      <c r="H297" s="27"/>
      <c r="I297" s="25"/>
      <c r="J297" s="25"/>
      <c r="K297" s="25"/>
      <c r="L297" s="25"/>
      <c r="M297" s="25"/>
      <c r="N297" s="25"/>
      <c r="O297" s="25"/>
      <c r="P297" s="25"/>
      <c r="Q297" s="25"/>
      <c r="R297" s="25"/>
      <c r="S297" s="58"/>
      <c r="T297" s="63"/>
      <c r="U297" s="26"/>
      <c r="V297" s="25"/>
      <c r="W297" s="28"/>
      <c r="X297" s="29"/>
      <c r="Y297" s="30"/>
      <c r="Z297" s="25"/>
      <c r="AA297" s="25"/>
      <c r="AB297" s="25"/>
      <c r="AC297" s="25"/>
      <c r="AD297" s="25"/>
      <c r="AE297" s="25"/>
      <c r="AF297" s="25"/>
    </row>
    <row r="298" spans="1:32" x14ac:dyDescent="0.25">
      <c r="A298" s="24" t="str">
        <f t="shared" si="4"/>
        <v/>
      </c>
      <c r="B298" s="25" t="s">
        <v>428</v>
      </c>
      <c r="C298" s="25"/>
      <c r="D298" s="44"/>
      <c r="E298" s="44"/>
      <c r="F298" s="25"/>
      <c r="G298" s="27"/>
      <c r="H298" s="27"/>
      <c r="I298" s="25"/>
      <c r="J298" s="25"/>
      <c r="K298" s="25"/>
      <c r="L298" s="25"/>
      <c r="M298" s="25"/>
      <c r="N298" s="25"/>
      <c r="O298" s="25"/>
      <c r="P298" s="25"/>
      <c r="Q298" s="25"/>
      <c r="R298" s="25"/>
      <c r="S298" s="58"/>
      <c r="T298" s="63"/>
      <c r="U298" s="26"/>
      <c r="V298" s="25"/>
      <c r="W298" s="28"/>
      <c r="X298" s="29"/>
      <c r="Y298" s="30"/>
      <c r="Z298" s="25"/>
      <c r="AA298" s="25"/>
      <c r="AB298" s="25"/>
      <c r="AC298" s="25"/>
      <c r="AD298" s="25"/>
      <c r="AE298" s="25"/>
      <c r="AF298" s="25"/>
    </row>
    <row r="299" spans="1:32" x14ac:dyDescent="0.25">
      <c r="A299" s="24" t="str">
        <f t="shared" si="4"/>
        <v/>
      </c>
      <c r="B299" s="25" t="s">
        <v>429</v>
      </c>
      <c r="C299" s="25"/>
      <c r="D299" s="44"/>
      <c r="E299" s="44"/>
      <c r="F299" s="25"/>
      <c r="G299" s="27"/>
      <c r="H299" s="27"/>
      <c r="I299" s="25"/>
      <c r="J299" s="25"/>
      <c r="K299" s="25"/>
      <c r="L299" s="25"/>
      <c r="M299" s="25"/>
      <c r="N299" s="25"/>
      <c r="O299" s="25"/>
      <c r="P299" s="25"/>
      <c r="Q299" s="25"/>
      <c r="R299" s="25"/>
      <c r="S299" s="58"/>
      <c r="T299" s="63"/>
      <c r="U299" s="26"/>
      <c r="V299" s="25"/>
      <c r="W299" s="28"/>
      <c r="X299" s="29"/>
      <c r="Y299" s="30"/>
      <c r="Z299" s="25"/>
      <c r="AA299" s="25"/>
      <c r="AB299" s="25"/>
      <c r="AC299" s="25"/>
      <c r="AD299" s="25"/>
      <c r="AE299" s="25"/>
      <c r="AF299" s="25"/>
    </row>
    <row r="300" spans="1:32" x14ac:dyDescent="0.25">
      <c r="A300" s="24" t="str">
        <f t="shared" si="4"/>
        <v/>
      </c>
      <c r="B300" s="25" t="s">
        <v>430</v>
      </c>
      <c r="C300" s="25"/>
      <c r="D300" s="44"/>
      <c r="E300" s="44"/>
      <c r="F300" s="25"/>
      <c r="G300" s="27"/>
      <c r="H300" s="27"/>
      <c r="I300" s="25"/>
      <c r="J300" s="25"/>
      <c r="K300" s="25"/>
      <c r="L300" s="25"/>
      <c r="M300" s="25"/>
      <c r="N300" s="25"/>
      <c r="O300" s="25"/>
      <c r="P300" s="25"/>
      <c r="Q300" s="25"/>
      <c r="R300" s="25"/>
      <c r="S300" s="58"/>
      <c r="T300" s="63"/>
      <c r="U300" s="26"/>
      <c r="V300" s="25"/>
      <c r="W300" s="28"/>
      <c r="X300" s="29"/>
      <c r="Y300" s="30"/>
      <c r="Z300" s="25"/>
      <c r="AA300" s="25"/>
      <c r="AB300" s="25"/>
      <c r="AC300" s="25"/>
      <c r="AD300" s="25"/>
      <c r="AE300" s="25"/>
      <c r="AF300" s="25"/>
    </row>
    <row r="301" spans="1:32" x14ac:dyDescent="0.25">
      <c r="A301" s="24" t="str">
        <f t="shared" si="4"/>
        <v/>
      </c>
      <c r="B301" s="25" t="s">
        <v>431</v>
      </c>
      <c r="C301" s="25"/>
      <c r="D301" s="44"/>
      <c r="E301" s="44"/>
      <c r="F301" s="25"/>
      <c r="G301" s="27"/>
      <c r="H301" s="27"/>
      <c r="I301" s="25"/>
      <c r="J301" s="25"/>
      <c r="K301" s="25"/>
      <c r="L301" s="25"/>
      <c r="M301" s="25"/>
      <c r="N301" s="25"/>
      <c r="O301" s="25"/>
      <c r="P301" s="25"/>
      <c r="Q301" s="25"/>
      <c r="R301" s="25"/>
      <c r="S301" s="58"/>
      <c r="T301" s="63"/>
      <c r="U301" s="26"/>
      <c r="V301" s="25"/>
      <c r="W301" s="28"/>
      <c r="X301" s="29"/>
      <c r="Y301" s="30"/>
      <c r="Z301" s="25"/>
      <c r="AA301" s="25"/>
      <c r="AB301" s="25"/>
      <c r="AC301" s="25"/>
      <c r="AD301" s="25"/>
      <c r="AE301" s="25"/>
      <c r="AF301" s="25"/>
    </row>
    <row r="302" spans="1:32" x14ac:dyDescent="0.25">
      <c r="A302" s="24" t="str">
        <f t="shared" si="4"/>
        <v/>
      </c>
      <c r="B302" s="25" t="s">
        <v>432</v>
      </c>
      <c r="C302" s="25"/>
      <c r="D302" s="44"/>
      <c r="E302" s="44"/>
      <c r="F302" s="25"/>
      <c r="G302" s="27"/>
      <c r="H302" s="27"/>
      <c r="I302" s="25"/>
      <c r="J302" s="25"/>
      <c r="K302" s="25"/>
      <c r="L302" s="25"/>
      <c r="M302" s="25"/>
      <c r="N302" s="25"/>
      <c r="O302" s="25"/>
      <c r="P302" s="25"/>
      <c r="Q302" s="25"/>
      <c r="R302" s="25"/>
      <c r="S302" s="58"/>
      <c r="T302" s="63"/>
      <c r="U302" s="26"/>
      <c r="V302" s="25"/>
      <c r="W302" s="28"/>
      <c r="X302" s="29"/>
      <c r="Y302" s="30"/>
      <c r="Z302" s="25"/>
      <c r="AA302" s="25"/>
      <c r="AB302" s="25"/>
      <c r="AC302" s="25"/>
      <c r="AD302" s="25"/>
      <c r="AE302" s="25"/>
      <c r="AF302" s="25"/>
    </row>
    <row r="303" spans="1:32" x14ac:dyDescent="0.25">
      <c r="A303" s="24" t="str">
        <f t="shared" si="4"/>
        <v/>
      </c>
      <c r="B303" s="25" t="s">
        <v>433</v>
      </c>
      <c r="C303" s="25"/>
      <c r="D303" s="44"/>
      <c r="E303" s="44"/>
      <c r="F303" s="25"/>
      <c r="G303" s="27"/>
      <c r="H303" s="27"/>
      <c r="I303" s="25"/>
      <c r="J303" s="25"/>
      <c r="K303" s="25"/>
      <c r="L303" s="25"/>
      <c r="M303" s="25"/>
      <c r="N303" s="25"/>
      <c r="O303" s="25"/>
      <c r="P303" s="25"/>
      <c r="Q303" s="25"/>
      <c r="R303" s="25"/>
      <c r="S303" s="58"/>
      <c r="T303" s="63"/>
      <c r="U303" s="26"/>
      <c r="V303" s="25"/>
      <c r="W303" s="28"/>
      <c r="X303" s="29"/>
      <c r="Y303" s="30"/>
      <c r="Z303" s="25"/>
      <c r="AA303" s="25"/>
      <c r="AB303" s="25"/>
      <c r="AC303" s="25"/>
      <c r="AD303" s="25"/>
      <c r="AE303" s="25"/>
      <c r="AF303" s="25"/>
    </row>
    <row r="304" spans="1:32" x14ac:dyDescent="0.25">
      <c r="A304" s="24" t="str">
        <f t="shared" si="4"/>
        <v/>
      </c>
      <c r="B304" s="25" t="s">
        <v>434</v>
      </c>
      <c r="C304" s="25"/>
      <c r="D304" s="44"/>
      <c r="E304" s="44"/>
      <c r="F304" s="25"/>
      <c r="G304" s="27"/>
      <c r="H304" s="27"/>
      <c r="I304" s="25"/>
      <c r="J304" s="25"/>
      <c r="K304" s="25"/>
      <c r="L304" s="25"/>
      <c r="M304" s="25"/>
      <c r="N304" s="25"/>
      <c r="O304" s="25"/>
      <c r="P304" s="25"/>
      <c r="Q304" s="25"/>
      <c r="R304" s="25"/>
      <c r="S304" s="58"/>
      <c r="T304" s="63"/>
      <c r="U304" s="26"/>
      <c r="V304" s="25"/>
      <c r="W304" s="28"/>
      <c r="X304" s="29"/>
      <c r="Y304" s="30"/>
      <c r="Z304" s="25"/>
      <c r="AA304" s="25"/>
      <c r="AB304" s="25"/>
      <c r="AC304" s="25"/>
      <c r="AD304" s="25"/>
      <c r="AE304" s="25"/>
      <c r="AF304" s="25"/>
    </row>
    <row r="305" spans="1:32" x14ac:dyDescent="0.25">
      <c r="A305" s="24" t="str">
        <f t="shared" si="4"/>
        <v/>
      </c>
      <c r="B305" s="25" t="s">
        <v>435</v>
      </c>
      <c r="C305" s="25"/>
      <c r="D305" s="44"/>
      <c r="E305" s="44"/>
      <c r="F305" s="25"/>
      <c r="G305" s="27"/>
      <c r="H305" s="27"/>
      <c r="I305" s="25"/>
      <c r="J305" s="25"/>
      <c r="K305" s="25"/>
      <c r="L305" s="25"/>
      <c r="M305" s="25"/>
      <c r="N305" s="25"/>
      <c r="O305" s="25"/>
      <c r="P305" s="25"/>
      <c r="Q305" s="25"/>
      <c r="R305" s="25"/>
      <c r="S305" s="58"/>
      <c r="T305" s="63"/>
      <c r="U305" s="26"/>
      <c r="V305" s="25"/>
      <c r="W305" s="28"/>
      <c r="X305" s="29"/>
      <c r="Y305" s="30"/>
      <c r="Z305" s="25"/>
      <c r="AA305" s="25"/>
      <c r="AB305" s="25"/>
      <c r="AC305" s="25"/>
      <c r="AD305" s="25"/>
      <c r="AE305" s="25"/>
      <c r="AF305" s="25"/>
    </row>
    <row r="306" spans="1:32" x14ac:dyDescent="0.25">
      <c r="A306" s="24" t="str">
        <f t="shared" si="4"/>
        <v/>
      </c>
      <c r="B306" s="25" t="s">
        <v>436</v>
      </c>
      <c r="C306" s="25"/>
      <c r="D306" s="44"/>
      <c r="E306" s="44"/>
      <c r="F306" s="25"/>
      <c r="G306" s="27"/>
      <c r="H306" s="27"/>
      <c r="I306" s="25"/>
      <c r="J306" s="25"/>
      <c r="K306" s="25"/>
      <c r="L306" s="25"/>
      <c r="M306" s="25"/>
      <c r="N306" s="25"/>
      <c r="O306" s="25"/>
      <c r="P306" s="25"/>
      <c r="Q306" s="25"/>
      <c r="R306" s="25"/>
      <c r="S306" s="58"/>
      <c r="T306" s="63"/>
      <c r="U306" s="26"/>
      <c r="V306" s="25"/>
      <c r="W306" s="28"/>
      <c r="X306" s="29"/>
      <c r="Y306" s="30"/>
      <c r="Z306" s="25"/>
      <c r="AA306" s="25"/>
      <c r="AB306" s="25"/>
      <c r="AC306" s="25"/>
      <c r="AD306" s="25"/>
      <c r="AE306" s="25"/>
      <c r="AF306" s="25"/>
    </row>
    <row r="307" spans="1:32" x14ac:dyDescent="0.25">
      <c r="A307" s="24" t="str">
        <f t="shared" si="4"/>
        <v/>
      </c>
      <c r="B307" s="25" t="s">
        <v>437</v>
      </c>
      <c r="C307" s="25"/>
      <c r="D307" s="44"/>
      <c r="E307" s="44"/>
      <c r="F307" s="25"/>
      <c r="G307" s="27"/>
      <c r="H307" s="27"/>
      <c r="I307" s="25"/>
      <c r="J307" s="25"/>
      <c r="K307" s="25"/>
      <c r="L307" s="25"/>
      <c r="M307" s="25"/>
      <c r="N307" s="25"/>
      <c r="O307" s="25"/>
      <c r="P307" s="25"/>
      <c r="Q307" s="25"/>
      <c r="R307" s="25"/>
      <c r="S307" s="58"/>
      <c r="T307" s="63"/>
      <c r="U307" s="26"/>
      <c r="V307" s="25"/>
      <c r="W307" s="28"/>
      <c r="X307" s="29"/>
      <c r="Y307" s="30"/>
      <c r="Z307" s="25"/>
      <c r="AA307" s="25"/>
      <c r="AB307" s="25"/>
      <c r="AC307" s="25"/>
      <c r="AD307" s="25"/>
      <c r="AE307" s="25"/>
      <c r="AF307" s="25"/>
    </row>
    <row r="308" spans="1:32" x14ac:dyDescent="0.25">
      <c r="A308" s="24" t="str">
        <f t="shared" si="4"/>
        <v/>
      </c>
      <c r="B308" s="25" t="s">
        <v>438</v>
      </c>
      <c r="C308" s="25"/>
      <c r="D308" s="44"/>
      <c r="E308" s="44"/>
      <c r="F308" s="25"/>
      <c r="G308" s="27"/>
      <c r="H308" s="27"/>
      <c r="I308" s="25"/>
      <c r="J308" s="25"/>
      <c r="K308" s="25"/>
      <c r="L308" s="25"/>
      <c r="M308" s="25"/>
      <c r="N308" s="25"/>
      <c r="O308" s="25"/>
      <c r="P308" s="25"/>
      <c r="Q308" s="25"/>
      <c r="R308" s="25"/>
      <c r="S308" s="58"/>
      <c r="T308" s="63"/>
      <c r="U308" s="26"/>
      <c r="V308" s="25"/>
      <c r="W308" s="28"/>
      <c r="X308" s="29"/>
      <c r="Y308" s="30"/>
      <c r="Z308" s="25"/>
      <c r="AA308" s="25"/>
      <c r="AB308" s="25"/>
      <c r="AC308" s="25"/>
      <c r="AD308" s="25"/>
      <c r="AE308" s="25"/>
      <c r="AF308" s="25"/>
    </row>
    <row r="309" spans="1:32" x14ac:dyDescent="0.25">
      <c r="A309" s="24" t="str">
        <f t="shared" si="4"/>
        <v>Betta tussyae |, |21|26||4|6,5||0|1||||||||||||||||||||||</v>
      </c>
      <c r="B309" s="25" t="s">
        <v>439</v>
      </c>
      <c r="C309" s="25" t="s">
        <v>386</v>
      </c>
      <c r="D309" s="44">
        <v>21</v>
      </c>
      <c r="E309" s="44">
        <v>26</v>
      </c>
      <c r="F309" s="25"/>
      <c r="G309" s="27">
        <v>4</v>
      </c>
      <c r="H309" s="27">
        <v>6.5</v>
      </c>
      <c r="I309" s="25"/>
      <c r="J309" s="25">
        <v>0</v>
      </c>
      <c r="K309" s="25">
        <v>1</v>
      </c>
      <c r="L309" s="25"/>
      <c r="M309" s="25"/>
      <c r="N309" s="25"/>
      <c r="O309" s="25"/>
      <c r="P309" s="25"/>
      <c r="Q309" s="25"/>
      <c r="R309" s="25"/>
      <c r="S309" s="58"/>
      <c r="T309" s="63"/>
      <c r="U309" s="26"/>
      <c r="V309" s="25"/>
      <c r="W309" s="28"/>
      <c r="X309" s="29"/>
      <c r="Y309" s="30"/>
      <c r="Z309" s="25"/>
      <c r="AA309" s="25"/>
      <c r="AB309" s="25"/>
      <c r="AC309" s="25"/>
      <c r="AD309" s="25"/>
      <c r="AE309" s="25"/>
      <c r="AF309" s="25"/>
    </row>
    <row r="310" spans="1:32" x14ac:dyDescent="0.25">
      <c r="A310" s="24" t="str">
        <f t="shared" si="4"/>
        <v/>
      </c>
      <c r="B310" s="25" t="s">
        <v>440</v>
      </c>
      <c r="C310" s="25"/>
      <c r="D310" s="44"/>
      <c r="E310" s="44"/>
      <c r="F310" s="25"/>
      <c r="G310" s="27"/>
      <c r="H310" s="27"/>
      <c r="I310" s="25"/>
      <c r="J310" s="25"/>
      <c r="K310" s="25"/>
      <c r="L310" s="25"/>
      <c r="M310" s="25"/>
      <c r="N310" s="25"/>
      <c r="O310" s="25"/>
      <c r="P310" s="25"/>
      <c r="Q310" s="25"/>
      <c r="R310" s="25"/>
      <c r="S310" s="58"/>
      <c r="T310" s="63"/>
      <c r="U310" s="26"/>
      <c r="V310" s="25"/>
      <c r="W310" s="28"/>
      <c r="X310" s="29"/>
      <c r="Y310" s="30"/>
      <c r="Z310" s="25"/>
      <c r="AA310" s="25"/>
      <c r="AB310" s="25"/>
      <c r="AC310" s="25"/>
      <c r="AD310" s="25"/>
      <c r="AE310" s="25"/>
      <c r="AF310" s="25"/>
    </row>
    <row r="311" spans="1:32" x14ac:dyDescent="0.25">
      <c r="A311" s="24" t="str">
        <f t="shared" si="4"/>
        <v/>
      </c>
      <c r="B311" s="25" t="s">
        <v>441</v>
      </c>
      <c r="C311" s="25"/>
      <c r="D311" s="44"/>
      <c r="E311" s="44"/>
      <c r="F311" s="25"/>
      <c r="G311" s="27"/>
      <c r="H311" s="27"/>
      <c r="I311" s="25"/>
      <c r="J311" s="25"/>
      <c r="K311" s="25"/>
      <c r="L311" s="25"/>
      <c r="M311" s="25"/>
      <c r="N311" s="25"/>
      <c r="O311" s="25"/>
      <c r="P311" s="25"/>
      <c r="Q311" s="25"/>
      <c r="R311" s="25"/>
      <c r="S311" s="58"/>
      <c r="T311" s="63"/>
      <c r="U311" s="26"/>
      <c r="V311" s="25"/>
      <c r="W311" s="28"/>
      <c r="X311" s="29"/>
      <c r="Y311" s="30"/>
      <c r="Z311" s="25"/>
      <c r="AA311" s="25"/>
      <c r="AB311" s="25"/>
      <c r="AC311" s="25"/>
      <c r="AD311" s="25"/>
      <c r="AE311" s="25"/>
      <c r="AF311" s="25"/>
    </row>
    <row r="312" spans="1:32" x14ac:dyDescent="0.25">
      <c r="A312" s="24" t="str">
        <f t="shared" si="4"/>
        <v/>
      </c>
      <c r="B312" s="25" t="s">
        <v>442</v>
      </c>
      <c r="C312" s="25"/>
      <c r="D312" s="44"/>
      <c r="E312" s="44"/>
      <c r="F312" s="25"/>
      <c r="G312" s="27"/>
      <c r="H312" s="27"/>
      <c r="I312" s="25"/>
      <c r="J312" s="25"/>
      <c r="K312" s="25"/>
      <c r="L312" s="25"/>
      <c r="M312" s="25"/>
      <c r="N312" s="25"/>
      <c r="O312" s="25"/>
      <c r="P312" s="25"/>
      <c r="Q312" s="25"/>
      <c r="R312" s="25"/>
      <c r="S312" s="58"/>
      <c r="T312" s="63"/>
      <c r="U312" s="26"/>
      <c r="V312" s="25"/>
      <c r="W312" s="28"/>
      <c r="X312" s="29"/>
      <c r="Y312" s="30"/>
      <c r="Z312" s="25"/>
      <c r="AA312" s="25"/>
      <c r="AB312" s="25"/>
      <c r="AC312" s="25"/>
      <c r="AD312" s="25"/>
      <c r="AE312" s="25"/>
      <c r="AF312" s="25"/>
    </row>
    <row r="313" spans="1:32" x14ac:dyDescent="0.25">
      <c r="A313" s="24" t="str">
        <f t="shared" si="4"/>
        <v>Biotoecus opercularis |, |28|28||6,5|7||4|4||||||||||||||||||||||</v>
      </c>
      <c r="B313" s="25" t="s">
        <v>443</v>
      </c>
      <c r="C313" s="25" t="s">
        <v>386</v>
      </c>
      <c r="D313" s="44">
        <v>28</v>
      </c>
      <c r="E313" s="44">
        <v>28</v>
      </c>
      <c r="F313" s="25"/>
      <c r="G313" s="27">
        <v>6.5</v>
      </c>
      <c r="H313" s="27">
        <v>7</v>
      </c>
      <c r="I313" s="25"/>
      <c r="J313" s="25">
        <v>4</v>
      </c>
      <c r="K313" s="25">
        <v>4</v>
      </c>
      <c r="L313" s="25"/>
      <c r="M313" s="25"/>
      <c r="N313" s="25"/>
      <c r="O313" s="25"/>
      <c r="P313" s="25"/>
      <c r="Q313" s="25"/>
      <c r="R313" s="25"/>
      <c r="S313" s="58"/>
      <c r="T313" s="63"/>
      <c r="U313" s="26"/>
      <c r="V313" s="25"/>
      <c r="W313" s="28"/>
      <c r="X313" s="29"/>
      <c r="Y313" s="30"/>
      <c r="Z313" s="25"/>
      <c r="AA313" s="25"/>
      <c r="AB313" s="25"/>
      <c r="AC313" s="25"/>
      <c r="AD313" s="25"/>
      <c r="AE313" s="25"/>
      <c r="AF313" s="25"/>
    </row>
    <row r="314" spans="1:32" x14ac:dyDescent="0.25">
      <c r="A314" s="24" t="str">
        <f t="shared" si="4"/>
        <v/>
      </c>
      <c r="B314" s="25" t="s">
        <v>444</v>
      </c>
      <c r="C314" s="25"/>
      <c r="D314" s="44"/>
      <c r="E314" s="44"/>
      <c r="F314" s="25"/>
      <c r="G314" s="27"/>
      <c r="H314" s="27"/>
      <c r="I314" s="25"/>
      <c r="J314" s="25"/>
      <c r="K314" s="25"/>
      <c r="L314" s="25"/>
      <c r="M314" s="25"/>
      <c r="N314" s="25"/>
      <c r="O314" s="25"/>
      <c r="P314" s="25"/>
      <c r="Q314" s="25"/>
      <c r="R314" s="25"/>
      <c r="S314" s="58"/>
      <c r="T314" s="63"/>
      <c r="U314" s="26"/>
      <c r="V314" s="25"/>
      <c r="W314" s="28"/>
      <c r="X314" s="29"/>
      <c r="Y314" s="30"/>
      <c r="Z314" s="25"/>
      <c r="AA314" s="25"/>
      <c r="AB314" s="25"/>
      <c r="AC314" s="25"/>
      <c r="AD314" s="25"/>
      <c r="AE314" s="25"/>
      <c r="AF314" s="25"/>
    </row>
    <row r="315" spans="1:32" x14ac:dyDescent="0.25">
      <c r="A315" s="24" t="str">
        <f t="shared" si="4"/>
        <v/>
      </c>
      <c r="B315" s="25" t="s">
        <v>445</v>
      </c>
      <c r="C315" s="25"/>
      <c r="D315" s="44"/>
      <c r="E315" s="44"/>
      <c r="F315" s="25"/>
      <c r="G315" s="27"/>
      <c r="H315" s="27"/>
      <c r="I315" s="25"/>
      <c r="J315" s="25"/>
      <c r="K315" s="25"/>
      <c r="L315" s="25"/>
      <c r="M315" s="25"/>
      <c r="N315" s="25"/>
      <c r="O315" s="25"/>
      <c r="P315" s="25"/>
      <c r="Q315" s="25"/>
      <c r="R315" s="25"/>
      <c r="S315" s="58"/>
      <c r="T315" s="63"/>
      <c r="U315" s="26"/>
      <c r="V315" s="25"/>
      <c r="W315" s="28"/>
      <c r="X315" s="29"/>
      <c r="Y315" s="30"/>
      <c r="Z315" s="25"/>
      <c r="AA315" s="25"/>
      <c r="AB315" s="25"/>
      <c r="AC315" s="25"/>
      <c r="AD315" s="25"/>
      <c r="AE315" s="25"/>
      <c r="AF315" s="25"/>
    </row>
    <row r="316" spans="1:32" x14ac:dyDescent="0.25">
      <c r="A316" s="24" t="str">
        <f t="shared" si="4"/>
        <v/>
      </c>
      <c r="B316" s="25" t="s">
        <v>446</v>
      </c>
      <c r="C316" s="25"/>
      <c r="D316" s="44"/>
      <c r="E316" s="44"/>
      <c r="F316" s="25"/>
      <c r="G316" s="27"/>
      <c r="H316" s="27"/>
      <c r="I316" s="25"/>
      <c r="J316" s="25"/>
      <c r="K316" s="25"/>
      <c r="L316" s="25"/>
      <c r="M316" s="25"/>
      <c r="N316" s="25"/>
      <c r="O316" s="25"/>
      <c r="P316" s="25"/>
      <c r="Q316" s="25"/>
      <c r="R316" s="25"/>
      <c r="S316" s="58"/>
      <c r="T316" s="63"/>
      <c r="U316" s="26"/>
      <c r="V316" s="25"/>
      <c r="W316" s="28"/>
      <c r="X316" s="29"/>
      <c r="Y316" s="30"/>
      <c r="Z316" s="25"/>
      <c r="AA316" s="25"/>
      <c r="AB316" s="25"/>
      <c r="AC316" s="25"/>
      <c r="AD316" s="25"/>
      <c r="AE316" s="25"/>
      <c r="AF316" s="25"/>
    </row>
    <row r="317" spans="1:32" x14ac:dyDescent="0.25">
      <c r="A317" s="24" t="str">
        <f t="shared" si="4"/>
        <v/>
      </c>
      <c r="B317" s="25" t="s">
        <v>447</v>
      </c>
      <c r="C317" s="25"/>
      <c r="D317" s="44"/>
      <c r="E317" s="44"/>
      <c r="F317" s="25"/>
      <c r="G317" s="27"/>
      <c r="H317" s="27"/>
      <c r="I317" s="25"/>
      <c r="J317" s="25"/>
      <c r="K317" s="25"/>
      <c r="L317" s="25"/>
      <c r="M317" s="25"/>
      <c r="N317" s="25"/>
      <c r="O317" s="25"/>
      <c r="P317" s="25"/>
      <c r="Q317" s="25"/>
      <c r="R317" s="25"/>
      <c r="S317" s="58"/>
      <c r="T317" s="63"/>
      <c r="U317" s="26"/>
      <c r="V317" s="25"/>
      <c r="W317" s="28"/>
      <c r="X317" s="29"/>
      <c r="Y317" s="30"/>
      <c r="Z317" s="25"/>
      <c r="AA317" s="25"/>
      <c r="AB317" s="25"/>
      <c r="AC317" s="25"/>
      <c r="AD317" s="25"/>
      <c r="AE317" s="25"/>
      <c r="AF317" s="25"/>
    </row>
    <row r="318" spans="1:32" x14ac:dyDescent="0.25">
      <c r="A318" s="24" t="str">
        <f t="shared" si="4"/>
        <v/>
      </c>
      <c r="B318" s="25" t="s">
        <v>448</v>
      </c>
      <c r="C318" s="25"/>
      <c r="D318" s="44"/>
      <c r="E318" s="44"/>
      <c r="F318" s="25"/>
      <c r="G318" s="27"/>
      <c r="H318" s="27"/>
      <c r="I318" s="25"/>
      <c r="J318" s="25"/>
      <c r="K318" s="25"/>
      <c r="L318" s="25"/>
      <c r="M318" s="25"/>
      <c r="N318" s="25"/>
      <c r="O318" s="25"/>
      <c r="P318" s="25"/>
      <c r="Q318" s="25"/>
      <c r="R318" s="25"/>
      <c r="S318" s="58"/>
      <c r="T318" s="63"/>
      <c r="U318" s="26"/>
      <c r="V318" s="25"/>
      <c r="W318" s="28"/>
      <c r="X318" s="29"/>
      <c r="Y318" s="30"/>
      <c r="Z318" s="25"/>
      <c r="AA318" s="25"/>
      <c r="AB318" s="25"/>
      <c r="AC318" s="25"/>
      <c r="AD318" s="25"/>
      <c r="AE318" s="25"/>
      <c r="AF318" s="25"/>
    </row>
    <row r="319" spans="1:32" x14ac:dyDescent="0.25">
      <c r="A319" s="24" t="str">
        <f t="shared" si="4"/>
        <v/>
      </c>
      <c r="B319" s="25" t="s">
        <v>449</v>
      </c>
      <c r="C319" s="25"/>
      <c r="D319" s="44"/>
      <c r="E319" s="44"/>
      <c r="F319" s="25"/>
      <c r="G319" s="27"/>
      <c r="H319" s="27"/>
      <c r="I319" s="25"/>
      <c r="J319" s="25"/>
      <c r="K319" s="25"/>
      <c r="L319" s="25"/>
      <c r="M319" s="25"/>
      <c r="N319" s="25"/>
      <c r="O319" s="25"/>
      <c r="P319" s="25"/>
      <c r="Q319" s="25"/>
      <c r="R319" s="25"/>
      <c r="S319" s="58"/>
      <c r="T319" s="63"/>
      <c r="U319" s="26"/>
      <c r="V319" s="25"/>
      <c r="W319" s="28"/>
      <c r="X319" s="29"/>
      <c r="Y319" s="30"/>
      <c r="Z319" s="25"/>
      <c r="AA319" s="25"/>
      <c r="AB319" s="25"/>
      <c r="AC319" s="25"/>
      <c r="AD319" s="25"/>
      <c r="AE319" s="25"/>
      <c r="AF319" s="25"/>
    </row>
    <row r="320" spans="1:32" x14ac:dyDescent="0.25">
      <c r="A320" s="24" t="str">
        <f t="shared" si="4"/>
        <v/>
      </c>
      <c r="B320" s="25" t="s">
        <v>450</v>
      </c>
      <c r="C320" s="25"/>
      <c r="D320" s="44"/>
      <c r="E320" s="44"/>
      <c r="F320" s="25"/>
      <c r="G320" s="27"/>
      <c r="H320" s="27"/>
      <c r="I320" s="25"/>
      <c r="J320" s="25"/>
      <c r="K320" s="25"/>
      <c r="L320" s="25"/>
      <c r="M320" s="25"/>
      <c r="N320" s="25"/>
      <c r="O320" s="25"/>
      <c r="P320" s="25"/>
      <c r="Q320" s="25"/>
      <c r="R320" s="25"/>
      <c r="S320" s="58"/>
      <c r="T320" s="63"/>
      <c r="U320" s="26"/>
      <c r="V320" s="25"/>
      <c r="W320" s="28"/>
      <c r="X320" s="29"/>
      <c r="Y320" s="30"/>
      <c r="Z320" s="25"/>
      <c r="AA320" s="25"/>
      <c r="AB320" s="25"/>
      <c r="AC320" s="25"/>
      <c r="AD320" s="25"/>
      <c r="AE320" s="25"/>
      <c r="AF320" s="25"/>
    </row>
    <row r="321" spans="1:32" x14ac:dyDescent="0.25">
      <c r="A321" s="24" t="str">
        <f t="shared" si="4"/>
        <v/>
      </c>
      <c r="B321" s="25" t="s">
        <v>451</v>
      </c>
      <c r="C321" s="25"/>
      <c r="D321" s="44"/>
      <c r="E321" s="44"/>
      <c r="F321" s="25"/>
      <c r="G321" s="27"/>
      <c r="H321" s="27"/>
      <c r="I321" s="25"/>
      <c r="J321" s="25"/>
      <c r="K321" s="25"/>
      <c r="L321" s="25"/>
      <c r="M321" s="25"/>
      <c r="N321" s="25"/>
      <c r="O321" s="25"/>
      <c r="P321" s="25"/>
      <c r="Q321" s="25"/>
      <c r="R321" s="25"/>
      <c r="S321" s="58"/>
      <c r="T321" s="63"/>
      <c r="U321" s="26"/>
      <c r="V321" s="25"/>
      <c r="W321" s="28"/>
      <c r="X321" s="29"/>
      <c r="Y321" s="30"/>
      <c r="Z321" s="25"/>
      <c r="AA321" s="25"/>
      <c r="AB321" s="25"/>
      <c r="AC321" s="25"/>
      <c r="AD321" s="25"/>
      <c r="AE321" s="25"/>
      <c r="AF321" s="25"/>
    </row>
    <row r="322" spans="1:32" x14ac:dyDescent="0.25">
      <c r="A322" s="24" t="str">
        <f t="shared" si="4"/>
        <v/>
      </c>
      <c r="B322" s="25" t="s">
        <v>452</v>
      </c>
      <c r="C322" s="25"/>
      <c r="D322" s="44"/>
      <c r="E322" s="44"/>
      <c r="F322" s="25"/>
      <c r="G322" s="27"/>
      <c r="H322" s="27"/>
      <c r="I322" s="25"/>
      <c r="J322" s="25"/>
      <c r="K322" s="25"/>
      <c r="L322" s="25"/>
      <c r="M322" s="25"/>
      <c r="N322" s="25"/>
      <c r="O322" s="25"/>
      <c r="P322" s="25"/>
      <c r="Q322" s="25"/>
      <c r="R322" s="25"/>
      <c r="S322" s="58"/>
      <c r="T322" s="63"/>
      <c r="U322" s="26"/>
      <c r="V322" s="25"/>
      <c r="W322" s="28"/>
      <c r="X322" s="29"/>
      <c r="Y322" s="30"/>
      <c r="Z322" s="25"/>
      <c r="AA322" s="25"/>
      <c r="AB322" s="25"/>
      <c r="AC322" s="25"/>
      <c r="AD322" s="25"/>
      <c r="AE322" s="25"/>
      <c r="AF322" s="25"/>
    </row>
    <row r="323" spans="1:32" x14ac:dyDescent="0.25">
      <c r="A323" s="24" t="str">
        <f t="shared" ref="A323:A386" si="5">IF(D323="","",(B323&amp;"|"&amp;C323&amp;"|"&amp;D323&amp;"|"&amp;E323&amp;"|"&amp;F323&amp;"|"&amp;G323&amp;"|"&amp;H323&amp;"|"&amp;I323&amp;"|"&amp;J323&amp;"|"&amp;K323&amp;"|"&amp;L323&amp;"|"&amp;M323&amp;"|"&amp;N323&amp;"|"&amp;O323&amp;"|"&amp;P323&amp;"|"&amp;Q323&amp;"|"&amp;R323&amp;"|"&amp;S323&amp;"|"&amp;T323&amp;"|"&amp;U323&amp;"|"&amp;V323&amp;"|"&amp;W323&amp;"|"&amp;X323&amp;"|"&amp;Y323&amp;"|"&amp;Z323&amp;"|"&amp;AA323&amp;"|"&amp;AB323&amp;"|"&amp;AC323&amp;"|"&amp;AD323&amp;"|"&amp;AE323&amp;"|"&amp;AF323&amp;"|"))</f>
        <v/>
      </c>
      <c r="B323" s="25" t="s">
        <v>453</v>
      </c>
      <c r="C323" s="25"/>
      <c r="D323" s="44"/>
      <c r="E323" s="44"/>
      <c r="F323" s="25"/>
      <c r="G323" s="27"/>
      <c r="H323" s="27"/>
      <c r="I323" s="25"/>
      <c r="J323" s="25"/>
      <c r="K323" s="25"/>
      <c r="L323" s="25"/>
      <c r="M323" s="25"/>
      <c r="N323" s="25"/>
      <c r="O323" s="25"/>
      <c r="P323" s="25"/>
      <c r="Q323" s="25"/>
      <c r="R323" s="25"/>
      <c r="S323" s="58"/>
      <c r="T323" s="63"/>
      <c r="U323" s="26"/>
      <c r="V323" s="25"/>
      <c r="W323" s="28"/>
      <c r="X323" s="29"/>
      <c r="Y323" s="30"/>
      <c r="Z323" s="25"/>
      <c r="AA323" s="25"/>
      <c r="AB323" s="25"/>
      <c r="AC323" s="25"/>
      <c r="AD323" s="25"/>
      <c r="AE323" s="25"/>
      <c r="AF323" s="25"/>
    </row>
    <row r="324" spans="1:32" x14ac:dyDescent="0.25">
      <c r="A324" s="24" t="str">
        <f t="shared" si="5"/>
        <v/>
      </c>
      <c r="B324" s="25" t="s">
        <v>454</v>
      </c>
      <c r="C324" s="25"/>
      <c r="D324" s="44"/>
      <c r="E324" s="44"/>
      <c r="F324" s="25"/>
      <c r="G324" s="27"/>
      <c r="H324" s="27"/>
      <c r="I324" s="25"/>
      <c r="J324" s="25"/>
      <c r="K324" s="25"/>
      <c r="L324" s="25"/>
      <c r="M324" s="25"/>
      <c r="N324" s="25"/>
      <c r="O324" s="25"/>
      <c r="P324" s="25"/>
      <c r="Q324" s="25"/>
      <c r="R324" s="25"/>
      <c r="S324" s="58"/>
      <c r="T324" s="63"/>
      <c r="U324" s="26"/>
      <c r="V324" s="25"/>
      <c r="W324" s="28"/>
      <c r="X324" s="29"/>
      <c r="Y324" s="30"/>
      <c r="Z324" s="25"/>
      <c r="AA324" s="25"/>
      <c r="AB324" s="25"/>
      <c r="AC324" s="25"/>
      <c r="AD324" s="25"/>
      <c r="AE324" s="25"/>
      <c r="AF324" s="25"/>
    </row>
    <row r="325" spans="1:32" x14ac:dyDescent="0.25">
      <c r="A325" s="24" t="str">
        <f t="shared" si="5"/>
        <v/>
      </c>
      <c r="B325" s="25" t="s">
        <v>455</v>
      </c>
      <c r="C325" s="25"/>
      <c r="D325" s="44"/>
      <c r="E325" s="44"/>
      <c r="F325" s="25"/>
      <c r="G325" s="27"/>
      <c r="H325" s="27"/>
      <c r="I325" s="25"/>
      <c r="J325" s="25"/>
      <c r="K325" s="25"/>
      <c r="L325" s="25"/>
      <c r="M325" s="25"/>
      <c r="N325" s="25"/>
      <c r="O325" s="25"/>
      <c r="P325" s="25"/>
      <c r="Q325" s="25"/>
      <c r="R325" s="25"/>
      <c r="S325" s="58"/>
      <c r="T325" s="63"/>
      <c r="U325" s="26"/>
      <c r="V325" s="25"/>
      <c r="W325" s="28"/>
      <c r="X325" s="29"/>
      <c r="Y325" s="30"/>
      <c r="Z325" s="25"/>
      <c r="AA325" s="25"/>
      <c r="AB325" s="25"/>
      <c r="AC325" s="25"/>
      <c r="AD325" s="25"/>
      <c r="AE325" s="25"/>
      <c r="AF325" s="25"/>
    </row>
    <row r="326" spans="1:32" x14ac:dyDescent="0.25">
      <c r="A326" s="24" t="str">
        <f t="shared" si="5"/>
        <v/>
      </c>
      <c r="B326" s="25" t="s">
        <v>456</v>
      </c>
      <c r="C326" s="25"/>
      <c r="D326" s="44"/>
      <c r="E326" s="44"/>
      <c r="F326" s="25"/>
      <c r="G326" s="27"/>
      <c r="H326" s="27"/>
      <c r="I326" s="25"/>
      <c r="J326" s="25"/>
      <c r="K326" s="25"/>
      <c r="L326" s="25"/>
      <c r="M326" s="25"/>
      <c r="N326" s="25"/>
      <c r="O326" s="25"/>
      <c r="P326" s="25"/>
      <c r="Q326" s="25"/>
      <c r="R326" s="25"/>
      <c r="S326" s="58"/>
      <c r="T326" s="63"/>
      <c r="U326" s="26"/>
      <c r="V326" s="25"/>
      <c r="W326" s="28"/>
      <c r="X326" s="29"/>
      <c r="Y326" s="30"/>
      <c r="Z326" s="25"/>
      <c r="AA326" s="25"/>
      <c r="AB326" s="25"/>
      <c r="AC326" s="25"/>
      <c r="AD326" s="25"/>
      <c r="AE326" s="25"/>
      <c r="AF326" s="25"/>
    </row>
    <row r="327" spans="1:32" x14ac:dyDescent="0.25">
      <c r="A327" s="24" t="str">
        <f t="shared" si="5"/>
        <v/>
      </c>
      <c r="B327" s="25" t="s">
        <v>457</v>
      </c>
      <c r="C327" s="25"/>
      <c r="D327" s="44"/>
      <c r="E327" s="44"/>
      <c r="F327" s="25"/>
      <c r="G327" s="27"/>
      <c r="H327" s="27"/>
      <c r="I327" s="25"/>
      <c r="J327" s="25"/>
      <c r="K327" s="25"/>
      <c r="L327" s="25"/>
      <c r="M327" s="25"/>
      <c r="N327" s="25"/>
      <c r="O327" s="25"/>
      <c r="P327" s="25"/>
      <c r="Q327" s="25"/>
      <c r="R327" s="25"/>
      <c r="S327" s="58"/>
      <c r="T327" s="63"/>
      <c r="U327" s="26"/>
      <c r="V327" s="25"/>
      <c r="W327" s="28"/>
      <c r="X327" s="29"/>
      <c r="Y327" s="30"/>
      <c r="Z327" s="25"/>
      <c r="AA327" s="25"/>
      <c r="AB327" s="25"/>
      <c r="AC327" s="25"/>
      <c r="AD327" s="25"/>
      <c r="AE327" s="25"/>
      <c r="AF327" s="25"/>
    </row>
    <row r="328" spans="1:32" x14ac:dyDescent="0.25">
      <c r="A328" s="24" t="str">
        <f t="shared" si="5"/>
        <v/>
      </c>
      <c r="B328" s="25" t="s">
        <v>458</v>
      </c>
      <c r="C328" s="25"/>
      <c r="D328" s="44"/>
      <c r="E328" s="44"/>
      <c r="F328" s="25"/>
      <c r="G328" s="27"/>
      <c r="H328" s="27"/>
      <c r="I328" s="25"/>
      <c r="J328" s="25"/>
      <c r="K328" s="25"/>
      <c r="L328" s="25"/>
      <c r="M328" s="25"/>
      <c r="N328" s="25"/>
      <c r="O328" s="25"/>
      <c r="P328" s="25"/>
      <c r="Q328" s="25"/>
      <c r="R328" s="25"/>
      <c r="S328" s="58"/>
      <c r="T328" s="63"/>
      <c r="U328" s="26"/>
      <c r="V328" s="25"/>
      <c r="W328" s="28"/>
      <c r="X328" s="29"/>
      <c r="Y328" s="30"/>
      <c r="Z328" s="25"/>
      <c r="AA328" s="25"/>
      <c r="AB328" s="25"/>
      <c r="AC328" s="25"/>
      <c r="AD328" s="25"/>
      <c r="AE328" s="25"/>
      <c r="AF328" s="25"/>
    </row>
    <row r="329" spans="1:32" x14ac:dyDescent="0.25">
      <c r="A329" s="24" t="str">
        <f t="shared" si="5"/>
        <v/>
      </c>
      <c r="B329" s="25" t="s">
        <v>459</v>
      </c>
      <c r="C329" s="25"/>
      <c r="D329" s="44"/>
      <c r="E329" s="44"/>
      <c r="F329" s="25"/>
      <c r="G329" s="27"/>
      <c r="H329" s="27"/>
      <c r="I329" s="25"/>
      <c r="J329" s="25"/>
      <c r="K329" s="25"/>
      <c r="L329" s="25"/>
      <c r="M329" s="25"/>
      <c r="N329" s="25"/>
      <c r="O329" s="25"/>
      <c r="P329" s="25"/>
      <c r="Q329" s="25"/>
      <c r="R329" s="25"/>
      <c r="S329" s="58"/>
      <c r="T329" s="63"/>
      <c r="U329" s="26"/>
      <c r="V329" s="25"/>
      <c r="W329" s="28"/>
      <c r="X329" s="29"/>
      <c r="Y329" s="30"/>
      <c r="Z329" s="25"/>
      <c r="AA329" s="25"/>
      <c r="AB329" s="25"/>
      <c r="AC329" s="25"/>
      <c r="AD329" s="25"/>
      <c r="AE329" s="25"/>
      <c r="AF329" s="25"/>
    </row>
    <row r="330" spans="1:32" x14ac:dyDescent="0.25">
      <c r="A330" s="24" t="str">
        <f t="shared" si="5"/>
        <v/>
      </c>
      <c r="B330" s="25" t="s">
        <v>460</v>
      </c>
      <c r="C330" s="25"/>
      <c r="D330" s="44"/>
      <c r="E330" s="44"/>
      <c r="F330" s="25"/>
      <c r="G330" s="27"/>
      <c r="H330" s="27"/>
      <c r="I330" s="25"/>
      <c r="J330" s="25"/>
      <c r="K330" s="25"/>
      <c r="L330" s="25"/>
      <c r="M330" s="25"/>
      <c r="N330" s="25"/>
      <c r="O330" s="25"/>
      <c r="P330" s="25"/>
      <c r="Q330" s="25"/>
      <c r="R330" s="25"/>
      <c r="S330" s="58"/>
      <c r="T330" s="63"/>
      <c r="U330" s="26"/>
      <c r="V330" s="25"/>
      <c r="W330" s="28"/>
      <c r="X330" s="29"/>
      <c r="Y330" s="30"/>
      <c r="Z330" s="25"/>
      <c r="AA330" s="25"/>
      <c r="AB330" s="25"/>
      <c r="AC330" s="25"/>
      <c r="AD330" s="25"/>
      <c r="AE330" s="25"/>
      <c r="AF330" s="25"/>
    </row>
    <row r="331" spans="1:32" x14ac:dyDescent="0.25">
      <c r="A331" s="24" t="str">
        <f t="shared" si="5"/>
        <v/>
      </c>
      <c r="B331" s="25" t="s">
        <v>461</v>
      </c>
      <c r="C331" s="25"/>
      <c r="D331" s="44"/>
      <c r="E331" s="44"/>
      <c r="F331" s="25"/>
      <c r="G331" s="27"/>
      <c r="H331" s="27"/>
      <c r="I331" s="25"/>
      <c r="J331" s="25"/>
      <c r="K331" s="25"/>
      <c r="L331" s="25"/>
      <c r="M331" s="25"/>
      <c r="N331" s="25"/>
      <c r="O331" s="25"/>
      <c r="P331" s="25"/>
      <c r="Q331" s="25"/>
      <c r="R331" s="25"/>
      <c r="S331" s="58"/>
      <c r="T331" s="63"/>
      <c r="U331" s="26"/>
      <c r="V331" s="25"/>
      <c r="W331" s="28"/>
      <c r="X331" s="29"/>
      <c r="Y331" s="30"/>
      <c r="Z331" s="25"/>
      <c r="AA331" s="25"/>
      <c r="AB331" s="25"/>
      <c r="AC331" s="25"/>
      <c r="AD331" s="25"/>
      <c r="AE331" s="25"/>
      <c r="AF331" s="25"/>
    </row>
    <row r="332" spans="1:32" x14ac:dyDescent="0.25">
      <c r="A332" s="24" t="str">
        <f t="shared" si="5"/>
        <v/>
      </c>
      <c r="B332" s="25" t="s">
        <v>462</v>
      </c>
      <c r="C332" s="25"/>
      <c r="D332" s="44"/>
      <c r="E332" s="44"/>
      <c r="F332" s="25"/>
      <c r="G332" s="27"/>
      <c r="H332" s="27"/>
      <c r="I332" s="25"/>
      <c r="J332" s="25"/>
      <c r="K332" s="25"/>
      <c r="L332" s="25"/>
      <c r="M332" s="25"/>
      <c r="N332" s="25"/>
      <c r="O332" s="25"/>
      <c r="P332" s="25"/>
      <c r="Q332" s="25"/>
      <c r="R332" s="25"/>
      <c r="S332" s="58"/>
      <c r="T332" s="63"/>
      <c r="U332" s="26"/>
      <c r="V332" s="25"/>
      <c r="W332" s="28"/>
      <c r="X332" s="29"/>
      <c r="Y332" s="30"/>
      <c r="Z332" s="25"/>
      <c r="AA332" s="25"/>
      <c r="AB332" s="25"/>
      <c r="AC332" s="25"/>
      <c r="AD332" s="25"/>
      <c r="AE332" s="25"/>
      <c r="AF332" s="25"/>
    </row>
    <row r="333" spans="1:32" x14ac:dyDescent="0.25">
      <c r="A333" s="24" t="str">
        <f t="shared" si="5"/>
        <v/>
      </c>
      <c r="B333" s="25" t="s">
        <v>463</v>
      </c>
      <c r="C333" s="25"/>
      <c r="D333" s="44"/>
      <c r="E333" s="44"/>
      <c r="F333" s="25"/>
      <c r="G333" s="27"/>
      <c r="H333" s="27"/>
      <c r="I333" s="25"/>
      <c r="J333" s="25"/>
      <c r="K333" s="25"/>
      <c r="L333" s="25"/>
      <c r="M333" s="25"/>
      <c r="N333" s="25"/>
      <c r="O333" s="25"/>
      <c r="P333" s="25"/>
      <c r="Q333" s="25"/>
      <c r="R333" s="25"/>
      <c r="S333" s="58"/>
      <c r="T333" s="63"/>
      <c r="U333" s="26"/>
      <c r="V333" s="25"/>
      <c r="W333" s="28"/>
      <c r="X333" s="29"/>
      <c r="Y333" s="30"/>
      <c r="Z333" s="25"/>
      <c r="AA333" s="25"/>
      <c r="AB333" s="25"/>
      <c r="AC333" s="25"/>
      <c r="AD333" s="25"/>
      <c r="AE333" s="25"/>
      <c r="AF333" s="25"/>
    </row>
    <row r="334" spans="1:32" x14ac:dyDescent="0.25">
      <c r="A334" s="24" t="str">
        <f t="shared" si="5"/>
        <v/>
      </c>
      <c r="B334" s="25" t="s">
        <v>464</v>
      </c>
      <c r="C334" s="25"/>
      <c r="D334" s="44"/>
      <c r="E334" s="44"/>
      <c r="F334" s="25"/>
      <c r="G334" s="27"/>
      <c r="H334" s="27"/>
      <c r="I334" s="25"/>
      <c r="J334" s="25"/>
      <c r="K334" s="25"/>
      <c r="L334" s="25"/>
      <c r="M334" s="25"/>
      <c r="N334" s="25"/>
      <c r="O334" s="25"/>
      <c r="P334" s="25"/>
      <c r="Q334" s="25"/>
      <c r="R334" s="25"/>
      <c r="S334" s="58"/>
      <c r="T334" s="63"/>
      <c r="U334" s="26"/>
      <c r="V334" s="25"/>
      <c r="W334" s="28"/>
      <c r="X334" s="29"/>
      <c r="Y334" s="30"/>
      <c r="Z334" s="25"/>
      <c r="AA334" s="25"/>
      <c r="AB334" s="25"/>
      <c r="AC334" s="25"/>
      <c r="AD334" s="25"/>
      <c r="AE334" s="25"/>
      <c r="AF334" s="25"/>
    </row>
    <row r="335" spans="1:32" x14ac:dyDescent="0.25">
      <c r="A335" s="24" t="str">
        <f t="shared" si="5"/>
        <v/>
      </c>
      <c r="B335" s="25" t="s">
        <v>465</v>
      </c>
      <c r="C335" s="25"/>
      <c r="D335" s="44"/>
      <c r="E335" s="44"/>
      <c r="F335" s="25"/>
      <c r="G335" s="27"/>
      <c r="H335" s="27"/>
      <c r="I335" s="25"/>
      <c r="J335" s="25"/>
      <c r="K335" s="25"/>
      <c r="L335" s="25"/>
      <c r="M335" s="25"/>
      <c r="N335" s="25"/>
      <c r="O335" s="25"/>
      <c r="P335" s="25"/>
      <c r="Q335" s="25"/>
      <c r="R335" s="25"/>
      <c r="S335" s="58"/>
      <c r="T335" s="63"/>
      <c r="U335" s="26"/>
      <c r="V335" s="25"/>
      <c r="W335" s="28"/>
      <c r="X335" s="29"/>
      <c r="Y335" s="30"/>
      <c r="Z335" s="25"/>
      <c r="AA335" s="25"/>
      <c r="AB335" s="25"/>
      <c r="AC335" s="25"/>
      <c r="AD335" s="25"/>
      <c r="AE335" s="25"/>
      <c r="AF335" s="25"/>
    </row>
    <row r="336" spans="1:32" x14ac:dyDescent="0.25">
      <c r="A336" s="24" t="str">
        <f t="shared" si="5"/>
        <v/>
      </c>
      <c r="B336" s="25" t="s">
        <v>466</v>
      </c>
      <c r="C336" s="25"/>
      <c r="D336" s="44"/>
      <c r="E336" s="44"/>
      <c r="F336" s="25"/>
      <c r="G336" s="27"/>
      <c r="H336" s="27"/>
      <c r="I336" s="25"/>
      <c r="J336" s="25"/>
      <c r="K336" s="25"/>
      <c r="L336" s="25"/>
      <c r="M336" s="25"/>
      <c r="N336" s="25"/>
      <c r="O336" s="25"/>
      <c r="P336" s="25"/>
      <c r="Q336" s="25"/>
      <c r="R336" s="25"/>
      <c r="S336" s="58"/>
      <c r="T336" s="63"/>
      <c r="U336" s="26"/>
      <c r="V336" s="25"/>
      <c r="W336" s="28"/>
      <c r="X336" s="29"/>
      <c r="Y336" s="30"/>
      <c r="Z336" s="25"/>
      <c r="AA336" s="25"/>
      <c r="AB336" s="25"/>
      <c r="AC336" s="25"/>
      <c r="AD336" s="25"/>
      <c r="AE336" s="25"/>
      <c r="AF336" s="25"/>
    </row>
    <row r="337" spans="1:32" x14ac:dyDescent="0.25">
      <c r="A337" s="24" t="str">
        <f t="shared" si="5"/>
        <v/>
      </c>
      <c r="B337" s="25" t="s">
        <v>467</v>
      </c>
      <c r="C337" s="25"/>
      <c r="D337" s="44"/>
      <c r="E337" s="44"/>
      <c r="F337" s="25"/>
      <c r="G337" s="27"/>
      <c r="H337" s="27"/>
      <c r="I337" s="25"/>
      <c r="J337" s="25"/>
      <c r="K337" s="25"/>
      <c r="L337" s="25"/>
      <c r="M337" s="25"/>
      <c r="N337" s="25"/>
      <c r="O337" s="25"/>
      <c r="P337" s="25"/>
      <c r="Q337" s="25"/>
      <c r="R337" s="25"/>
      <c r="S337" s="58"/>
      <c r="T337" s="63"/>
      <c r="U337" s="26"/>
      <c r="V337" s="25"/>
      <c r="W337" s="28"/>
      <c r="X337" s="29"/>
      <c r="Y337" s="30"/>
      <c r="Z337" s="25"/>
      <c r="AA337" s="25"/>
      <c r="AB337" s="25"/>
      <c r="AC337" s="25"/>
      <c r="AD337" s="25"/>
      <c r="AE337" s="25"/>
      <c r="AF337" s="25"/>
    </row>
    <row r="338" spans="1:32" x14ac:dyDescent="0.25">
      <c r="A338" s="24" t="str">
        <f t="shared" si="5"/>
        <v/>
      </c>
      <c r="B338" s="25" t="s">
        <v>468</v>
      </c>
      <c r="C338" s="25"/>
      <c r="D338" s="44"/>
      <c r="E338" s="44"/>
      <c r="F338" s="25"/>
      <c r="G338" s="27"/>
      <c r="H338" s="27"/>
      <c r="I338" s="25"/>
      <c r="J338" s="25"/>
      <c r="K338" s="25"/>
      <c r="L338" s="25"/>
      <c r="M338" s="25"/>
      <c r="N338" s="25"/>
      <c r="O338" s="25"/>
      <c r="P338" s="25"/>
      <c r="Q338" s="25"/>
      <c r="R338" s="25"/>
      <c r="S338" s="58"/>
      <c r="T338" s="63"/>
      <c r="U338" s="26"/>
      <c r="V338" s="25"/>
      <c r="W338" s="28"/>
      <c r="X338" s="29"/>
      <c r="Y338" s="30"/>
      <c r="Z338" s="25"/>
      <c r="AA338" s="25"/>
      <c r="AB338" s="25"/>
      <c r="AC338" s="25"/>
      <c r="AD338" s="25"/>
      <c r="AE338" s="25"/>
      <c r="AF338" s="25"/>
    </row>
    <row r="339" spans="1:32" x14ac:dyDescent="0.25">
      <c r="A339" s="24" t="str">
        <f t="shared" si="5"/>
        <v/>
      </c>
      <c r="B339" s="25" t="s">
        <v>469</v>
      </c>
      <c r="C339" s="25"/>
      <c r="D339" s="44"/>
      <c r="E339" s="44"/>
      <c r="F339" s="25"/>
      <c r="G339" s="27"/>
      <c r="H339" s="27"/>
      <c r="I339" s="25"/>
      <c r="J339" s="25"/>
      <c r="K339" s="25"/>
      <c r="L339" s="25"/>
      <c r="M339" s="25"/>
      <c r="N339" s="25"/>
      <c r="O339" s="25"/>
      <c r="P339" s="25"/>
      <c r="Q339" s="25"/>
      <c r="R339" s="25"/>
      <c r="S339" s="58"/>
      <c r="T339" s="63"/>
      <c r="U339" s="26"/>
      <c r="V339" s="25"/>
      <c r="W339" s="28"/>
      <c r="X339" s="29"/>
      <c r="Y339" s="30"/>
      <c r="Z339" s="25"/>
      <c r="AA339" s="25"/>
      <c r="AB339" s="25"/>
      <c r="AC339" s="25"/>
      <c r="AD339" s="25"/>
      <c r="AE339" s="25"/>
      <c r="AF339" s="25"/>
    </row>
    <row r="340" spans="1:32" x14ac:dyDescent="0.25">
      <c r="A340" s="24" t="str">
        <f t="shared" si="5"/>
        <v/>
      </c>
      <c r="B340" s="25" t="s">
        <v>470</v>
      </c>
      <c r="C340" s="25"/>
      <c r="D340" s="44"/>
      <c r="E340" s="44"/>
      <c r="F340" s="25"/>
      <c r="G340" s="27"/>
      <c r="H340" s="27"/>
      <c r="I340" s="25"/>
      <c r="J340" s="25"/>
      <c r="K340" s="25"/>
      <c r="L340" s="25"/>
      <c r="M340" s="25"/>
      <c r="N340" s="25"/>
      <c r="O340" s="25"/>
      <c r="P340" s="25"/>
      <c r="Q340" s="25"/>
      <c r="R340" s="25"/>
      <c r="S340" s="58"/>
      <c r="T340" s="63"/>
      <c r="U340" s="26"/>
      <c r="V340" s="25"/>
      <c r="W340" s="28"/>
      <c r="X340" s="29"/>
      <c r="Y340" s="30"/>
      <c r="Z340" s="25"/>
      <c r="AA340" s="25"/>
      <c r="AB340" s="25"/>
      <c r="AC340" s="25"/>
      <c r="AD340" s="25"/>
      <c r="AE340" s="25"/>
      <c r="AF340" s="25"/>
    </row>
    <row r="341" spans="1:32" x14ac:dyDescent="0.25">
      <c r="A341" s="24" t="str">
        <f t="shared" si="5"/>
        <v/>
      </c>
      <c r="B341" s="25" t="s">
        <v>471</v>
      </c>
      <c r="C341" s="25"/>
      <c r="D341" s="44"/>
      <c r="E341" s="44"/>
      <c r="F341" s="25"/>
      <c r="G341" s="27"/>
      <c r="H341" s="27"/>
      <c r="I341" s="25"/>
      <c r="J341" s="25"/>
      <c r="K341" s="25"/>
      <c r="L341" s="25"/>
      <c r="M341" s="25"/>
      <c r="N341" s="25"/>
      <c r="O341" s="25"/>
      <c r="P341" s="25"/>
      <c r="Q341" s="25"/>
      <c r="R341" s="25"/>
      <c r="S341" s="58"/>
      <c r="T341" s="63"/>
      <c r="U341" s="26"/>
      <c r="V341" s="25"/>
      <c r="W341" s="28"/>
      <c r="X341" s="29"/>
      <c r="Y341" s="30"/>
      <c r="Z341" s="25"/>
      <c r="AA341" s="25"/>
      <c r="AB341" s="25"/>
      <c r="AC341" s="25"/>
      <c r="AD341" s="25"/>
      <c r="AE341" s="25"/>
      <c r="AF341" s="25"/>
    </row>
    <row r="342" spans="1:32" x14ac:dyDescent="0.25">
      <c r="A342" s="24" t="str">
        <f t="shared" si="5"/>
        <v/>
      </c>
      <c r="B342" s="25" t="s">
        <v>472</v>
      </c>
      <c r="C342" s="25"/>
      <c r="D342" s="44"/>
      <c r="E342" s="44"/>
      <c r="F342" s="25"/>
      <c r="G342" s="27"/>
      <c r="H342" s="27"/>
      <c r="I342" s="25"/>
      <c r="J342" s="25"/>
      <c r="K342" s="25"/>
      <c r="L342" s="25"/>
      <c r="M342" s="25"/>
      <c r="N342" s="25"/>
      <c r="O342" s="25"/>
      <c r="P342" s="25"/>
      <c r="Q342" s="25"/>
      <c r="R342" s="25"/>
      <c r="S342" s="58"/>
      <c r="T342" s="63"/>
      <c r="U342" s="26"/>
      <c r="V342" s="25"/>
      <c r="W342" s="28"/>
      <c r="X342" s="29"/>
      <c r="Y342" s="30"/>
      <c r="Z342" s="25"/>
      <c r="AA342" s="25"/>
      <c r="AB342" s="25"/>
      <c r="AC342" s="25"/>
      <c r="AD342" s="25"/>
      <c r="AE342" s="25"/>
      <c r="AF342" s="25"/>
    </row>
    <row r="343" spans="1:32" x14ac:dyDescent="0.25">
      <c r="A343" s="24" t="str">
        <f t="shared" si="5"/>
        <v/>
      </c>
      <c r="B343" s="25" t="s">
        <v>473</v>
      </c>
      <c r="C343" s="25"/>
      <c r="D343" s="44"/>
      <c r="E343" s="44"/>
      <c r="F343" s="25"/>
      <c r="G343" s="27"/>
      <c r="H343" s="27"/>
      <c r="I343" s="25"/>
      <c r="J343" s="25"/>
      <c r="K343" s="25"/>
      <c r="L343" s="25"/>
      <c r="M343" s="25"/>
      <c r="N343" s="25"/>
      <c r="O343" s="25"/>
      <c r="P343" s="25"/>
      <c r="Q343" s="25"/>
      <c r="R343" s="25"/>
      <c r="S343" s="58"/>
      <c r="T343" s="63"/>
      <c r="U343" s="26"/>
      <c r="V343" s="25"/>
      <c r="W343" s="28"/>
      <c r="X343" s="29"/>
      <c r="Y343" s="30"/>
      <c r="Z343" s="25"/>
      <c r="AA343" s="25"/>
      <c r="AB343" s="25"/>
      <c r="AC343" s="25"/>
      <c r="AD343" s="25"/>
      <c r="AE343" s="25"/>
      <c r="AF343" s="25"/>
    </row>
    <row r="344" spans="1:32" x14ac:dyDescent="0.25">
      <c r="A344" s="24" t="str">
        <f t="shared" si="5"/>
        <v/>
      </c>
      <c r="B344" s="25" t="s">
        <v>474</v>
      </c>
      <c r="C344" s="25"/>
      <c r="D344" s="44"/>
      <c r="E344" s="44"/>
      <c r="F344" s="25"/>
      <c r="G344" s="27"/>
      <c r="H344" s="27"/>
      <c r="I344" s="25"/>
      <c r="J344" s="25"/>
      <c r="K344" s="25"/>
      <c r="L344" s="25"/>
      <c r="M344" s="25"/>
      <c r="N344" s="25"/>
      <c r="O344" s="25"/>
      <c r="P344" s="25"/>
      <c r="Q344" s="25"/>
      <c r="R344" s="25"/>
      <c r="S344" s="58"/>
      <c r="T344" s="63"/>
      <c r="U344" s="26"/>
      <c r="V344" s="25"/>
      <c r="W344" s="28"/>
      <c r="X344" s="29"/>
      <c r="Y344" s="30"/>
      <c r="Z344" s="25"/>
      <c r="AA344" s="25"/>
      <c r="AB344" s="25"/>
      <c r="AC344" s="25"/>
      <c r="AD344" s="25"/>
      <c r="AE344" s="25"/>
      <c r="AF344" s="25"/>
    </row>
    <row r="345" spans="1:32" x14ac:dyDescent="0.25">
      <c r="A345" s="24" t="str">
        <f t="shared" si="5"/>
        <v/>
      </c>
      <c r="B345" s="25" t="s">
        <v>475</v>
      </c>
      <c r="C345" s="25"/>
      <c r="D345" s="44"/>
      <c r="E345" s="44"/>
      <c r="F345" s="25"/>
      <c r="G345" s="27"/>
      <c r="H345" s="27"/>
      <c r="I345" s="25"/>
      <c r="J345" s="25"/>
      <c r="K345" s="25"/>
      <c r="L345" s="25"/>
      <c r="M345" s="25"/>
      <c r="N345" s="25"/>
      <c r="O345" s="25"/>
      <c r="P345" s="25"/>
      <c r="Q345" s="25"/>
      <c r="R345" s="25"/>
      <c r="S345" s="58"/>
      <c r="T345" s="63"/>
      <c r="U345" s="26"/>
      <c r="V345" s="25"/>
      <c r="W345" s="28"/>
      <c r="X345" s="29"/>
      <c r="Y345" s="30"/>
      <c r="Z345" s="25"/>
      <c r="AA345" s="25"/>
      <c r="AB345" s="25"/>
      <c r="AC345" s="25"/>
      <c r="AD345" s="25"/>
      <c r="AE345" s="25"/>
      <c r="AF345" s="25"/>
    </row>
    <row r="346" spans="1:32" x14ac:dyDescent="0.25">
      <c r="A346" s="24" t="str">
        <f t="shared" si="5"/>
        <v/>
      </c>
      <c r="B346" s="25" t="s">
        <v>476</v>
      </c>
      <c r="C346" s="25"/>
      <c r="D346" s="44"/>
      <c r="E346" s="44"/>
      <c r="F346" s="25"/>
      <c r="G346" s="27"/>
      <c r="H346" s="27"/>
      <c r="I346" s="25"/>
      <c r="J346" s="25"/>
      <c r="K346" s="25"/>
      <c r="L346" s="25"/>
      <c r="M346" s="25"/>
      <c r="N346" s="25"/>
      <c r="O346" s="25"/>
      <c r="P346" s="25"/>
      <c r="Q346" s="25"/>
      <c r="R346" s="25"/>
      <c r="S346" s="58"/>
      <c r="T346" s="63"/>
      <c r="U346" s="26"/>
      <c r="V346" s="25"/>
      <c r="W346" s="28"/>
      <c r="X346" s="29"/>
      <c r="Y346" s="30"/>
      <c r="Z346" s="25"/>
      <c r="AA346" s="25"/>
      <c r="AB346" s="25"/>
      <c r="AC346" s="25"/>
      <c r="AD346" s="25"/>
      <c r="AE346" s="25"/>
      <c r="AF346" s="25"/>
    </row>
    <row r="347" spans="1:32" x14ac:dyDescent="0.25">
      <c r="A347" s="24" t="str">
        <f t="shared" si="5"/>
        <v/>
      </c>
      <c r="B347" s="25" t="s">
        <v>477</v>
      </c>
      <c r="C347" s="25"/>
      <c r="D347" s="44"/>
      <c r="E347" s="44"/>
      <c r="F347" s="25"/>
      <c r="G347" s="27"/>
      <c r="H347" s="27"/>
      <c r="I347" s="25"/>
      <c r="J347" s="25"/>
      <c r="K347" s="25"/>
      <c r="L347" s="25"/>
      <c r="M347" s="25"/>
      <c r="N347" s="25"/>
      <c r="O347" s="25"/>
      <c r="P347" s="25"/>
      <c r="Q347" s="25"/>
      <c r="R347" s="25"/>
      <c r="S347" s="58"/>
      <c r="T347" s="63"/>
      <c r="U347" s="26"/>
      <c r="V347" s="25"/>
      <c r="W347" s="28"/>
      <c r="X347" s="29"/>
      <c r="Y347" s="30"/>
      <c r="Z347" s="25"/>
      <c r="AA347" s="25"/>
      <c r="AB347" s="25"/>
      <c r="AC347" s="25"/>
      <c r="AD347" s="25"/>
      <c r="AE347" s="25"/>
      <c r="AF347" s="25"/>
    </row>
    <row r="348" spans="1:32" x14ac:dyDescent="0.25">
      <c r="A348" s="24" t="str">
        <f t="shared" si="5"/>
        <v/>
      </c>
      <c r="B348" s="25" t="s">
        <v>478</v>
      </c>
      <c r="C348" s="25"/>
      <c r="D348" s="44"/>
      <c r="E348" s="44"/>
      <c r="F348" s="25"/>
      <c r="G348" s="27"/>
      <c r="H348" s="27"/>
      <c r="I348" s="25"/>
      <c r="J348" s="25"/>
      <c r="K348" s="25"/>
      <c r="L348" s="25"/>
      <c r="M348" s="25"/>
      <c r="N348" s="25"/>
      <c r="O348" s="25"/>
      <c r="P348" s="25"/>
      <c r="Q348" s="25"/>
      <c r="R348" s="25"/>
      <c r="S348" s="58"/>
      <c r="T348" s="63"/>
      <c r="U348" s="26"/>
      <c r="V348" s="25"/>
      <c r="W348" s="28"/>
      <c r="X348" s="29"/>
      <c r="Y348" s="30"/>
      <c r="Z348" s="25"/>
      <c r="AA348" s="25"/>
      <c r="AB348" s="25"/>
      <c r="AC348" s="25"/>
      <c r="AD348" s="25"/>
      <c r="AE348" s="25"/>
      <c r="AF348" s="25"/>
    </row>
    <row r="349" spans="1:32" x14ac:dyDescent="0.25">
      <c r="A349" s="24" t="str">
        <f t="shared" si="5"/>
        <v/>
      </c>
      <c r="B349" s="25" t="s">
        <v>479</v>
      </c>
      <c r="C349" s="25"/>
      <c r="D349" s="44"/>
      <c r="E349" s="44"/>
      <c r="F349" s="25"/>
      <c r="G349" s="27"/>
      <c r="H349" s="27"/>
      <c r="I349" s="25"/>
      <c r="J349" s="25"/>
      <c r="K349" s="25"/>
      <c r="L349" s="25"/>
      <c r="M349" s="25"/>
      <c r="N349" s="25"/>
      <c r="O349" s="25"/>
      <c r="P349" s="25"/>
      <c r="Q349" s="25"/>
      <c r="R349" s="25"/>
      <c r="S349" s="58"/>
      <c r="T349" s="63"/>
      <c r="U349" s="26"/>
      <c r="V349" s="25"/>
      <c r="W349" s="28"/>
      <c r="X349" s="29"/>
      <c r="Y349" s="30"/>
      <c r="Z349" s="25"/>
      <c r="AA349" s="25"/>
      <c r="AB349" s="25"/>
      <c r="AC349" s="25"/>
      <c r="AD349" s="25"/>
      <c r="AE349" s="25"/>
      <c r="AF349" s="25"/>
    </row>
    <row r="350" spans="1:32" x14ac:dyDescent="0.25">
      <c r="A350" s="24" t="str">
        <f t="shared" si="5"/>
        <v/>
      </c>
      <c r="B350" s="25" t="s">
        <v>480</v>
      </c>
      <c r="C350" s="25"/>
      <c r="D350" s="44"/>
      <c r="E350" s="44"/>
      <c r="F350" s="25"/>
      <c r="G350" s="27"/>
      <c r="H350" s="27"/>
      <c r="I350" s="25"/>
      <c r="J350" s="25"/>
      <c r="K350" s="25"/>
      <c r="L350" s="25"/>
      <c r="M350" s="25"/>
      <c r="N350" s="25"/>
      <c r="O350" s="25"/>
      <c r="P350" s="25"/>
      <c r="Q350" s="25"/>
      <c r="R350" s="25"/>
      <c r="S350" s="58"/>
      <c r="T350" s="63"/>
      <c r="U350" s="26"/>
      <c r="V350" s="25"/>
      <c r="W350" s="28"/>
      <c r="X350" s="29"/>
      <c r="Y350" s="30"/>
      <c r="Z350" s="25"/>
      <c r="AA350" s="25"/>
      <c r="AB350" s="25"/>
      <c r="AC350" s="25"/>
      <c r="AD350" s="25"/>
      <c r="AE350" s="25"/>
      <c r="AF350" s="25"/>
    </row>
    <row r="351" spans="1:32" x14ac:dyDescent="0.25">
      <c r="A351" s="24" t="str">
        <f t="shared" si="5"/>
        <v/>
      </c>
      <c r="B351" s="25" t="s">
        <v>481</v>
      </c>
      <c r="C351" s="25"/>
      <c r="D351" s="44"/>
      <c r="E351" s="44"/>
      <c r="F351" s="25"/>
      <c r="G351" s="27"/>
      <c r="H351" s="27"/>
      <c r="I351" s="25"/>
      <c r="J351" s="25"/>
      <c r="K351" s="25"/>
      <c r="L351" s="25"/>
      <c r="M351" s="25"/>
      <c r="N351" s="25"/>
      <c r="O351" s="25"/>
      <c r="P351" s="25"/>
      <c r="Q351" s="25"/>
      <c r="R351" s="25"/>
      <c r="S351" s="58"/>
      <c r="T351" s="63"/>
      <c r="U351" s="26"/>
      <c r="V351" s="25"/>
      <c r="W351" s="28"/>
      <c r="X351" s="29"/>
      <c r="Y351" s="30"/>
      <c r="Z351" s="25"/>
      <c r="AA351" s="25"/>
      <c r="AB351" s="25"/>
      <c r="AC351" s="25"/>
      <c r="AD351" s="25"/>
      <c r="AE351" s="25"/>
      <c r="AF351" s="25"/>
    </row>
    <row r="352" spans="1:32" x14ac:dyDescent="0.25">
      <c r="A352" s="24" t="str">
        <f t="shared" si="5"/>
        <v/>
      </c>
      <c r="B352" s="25" t="s">
        <v>482</v>
      </c>
      <c r="C352" s="25"/>
      <c r="D352" s="44"/>
      <c r="E352" s="44"/>
      <c r="F352" s="25"/>
      <c r="G352" s="27"/>
      <c r="H352" s="27"/>
      <c r="I352" s="25"/>
      <c r="J352" s="25"/>
      <c r="K352" s="25"/>
      <c r="L352" s="25"/>
      <c r="M352" s="25"/>
      <c r="N352" s="25"/>
      <c r="O352" s="25"/>
      <c r="P352" s="25"/>
      <c r="Q352" s="25"/>
      <c r="R352" s="25"/>
      <c r="S352" s="58"/>
      <c r="T352" s="63"/>
      <c r="U352" s="26"/>
      <c r="V352" s="25"/>
      <c r="W352" s="28"/>
      <c r="X352" s="29"/>
      <c r="Y352" s="30"/>
      <c r="Z352" s="25"/>
      <c r="AA352" s="25"/>
      <c r="AB352" s="25"/>
      <c r="AC352" s="25"/>
      <c r="AD352" s="25"/>
      <c r="AE352" s="25"/>
      <c r="AF352" s="25"/>
    </row>
    <row r="353" spans="1:32" x14ac:dyDescent="0.25">
      <c r="A353" s="24" t="str">
        <f t="shared" si="5"/>
        <v>Callichthys callichthys |Kjempe-pansermalle , Cascarudo |18|28||5,5|8,5||0|30||||||||||||||||||||||</v>
      </c>
      <c r="B353" s="25" t="s">
        <v>483</v>
      </c>
      <c r="C353" s="25" t="s">
        <v>484</v>
      </c>
      <c r="D353" s="44">
        <v>18</v>
      </c>
      <c r="E353" s="44">
        <v>28</v>
      </c>
      <c r="F353" s="25"/>
      <c r="G353" s="27">
        <v>5.5</v>
      </c>
      <c r="H353" s="27">
        <v>8.5</v>
      </c>
      <c r="I353" s="25"/>
      <c r="J353" s="25">
        <v>0</v>
      </c>
      <c r="K353" s="25">
        <v>30</v>
      </c>
      <c r="L353" s="25"/>
      <c r="M353" s="25"/>
      <c r="N353" s="25"/>
      <c r="O353" s="25"/>
      <c r="P353" s="25"/>
      <c r="Q353" s="25"/>
      <c r="R353" s="25"/>
      <c r="S353" s="58"/>
      <c r="T353" s="63"/>
      <c r="U353" s="26"/>
      <c r="V353" s="25"/>
      <c r="W353" s="28"/>
      <c r="X353" s="29"/>
      <c r="Y353" s="30"/>
      <c r="Z353" s="25"/>
      <c r="AA353" s="25"/>
      <c r="AB353" s="25"/>
      <c r="AC353" s="25"/>
      <c r="AD353" s="25"/>
      <c r="AE353" s="25"/>
      <c r="AF353" s="25"/>
    </row>
    <row r="354" spans="1:32" x14ac:dyDescent="0.25">
      <c r="A354" s="24" t="str">
        <f t="shared" si="5"/>
        <v/>
      </c>
      <c r="B354" s="25" t="s">
        <v>485</v>
      </c>
      <c r="C354" s="25"/>
      <c r="D354" s="44"/>
      <c r="E354" s="44"/>
      <c r="F354" s="25"/>
      <c r="G354" s="27"/>
      <c r="H354" s="27"/>
      <c r="I354" s="25"/>
      <c r="J354" s="25"/>
      <c r="K354" s="25"/>
      <c r="L354" s="25"/>
      <c r="M354" s="25"/>
      <c r="N354" s="25"/>
      <c r="O354" s="25"/>
      <c r="P354" s="25"/>
      <c r="Q354" s="25"/>
      <c r="R354" s="25"/>
      <c r="S354" s="58"/>
      <c r="T354" s="63"/>
      <c r="U354" s="26"/>
      <c r="V354" s="25"/>
      <c r="W354" s="28"/>
      <c r="X354" s="29"/>
      <c r="Y354" s="30"/>
      <c r="Z354" s="25"/>
      <c r="AA354" s="25"/>
      <c r="AB354" s="25"/>
      <c r="AC354" s="25"/>
      <c r="AD354" s="25"/>
      <c r="AE354" s="25"/>
      <c r="AF354" s="25"/>
    </row>
    <row r="355" spans="1:32" x14ac:dyDescent="0.25">
      <c r="A355" s="24" t="str">
        <f t="shared" si="5"/>
        <v/>
      </c>
      <c r="B355" s="25" t="s">
        <v>486</v>
      </c>
      <c r="C355" s="25"/>
      <c r="D355" s="44"/>
      <c r="E355" s="44"/>
      <c r="F355" s="25"/>
      <c r="G355" s="27"/>
      <c r="H355" s="27"/>
      <c r="I355" s="25"/>
      <c r="J355" s="25"/>
      <c r="K355" s="25"/>
      <c r="L355" s="25"/>
      <c r="M355" s="25"/>
      <c r="N355" s="25"/>
      <c r="O355" s="25"/>
      <c r="P355" s="25"/>
      <c r="Q355" s="25"/>
      <c r="R355" s="25"/>
      <c r="S355" s="58"/>
      <c r="T355" s="63"/>
      <c r="U355" s="26"/>
      <c r="V355" s="25"/>
      <c r="W355" s="28"/>
      <c r="X355" s="29"/>
      <c r="Y355" s="30"/>
      <c r="Z355" s="25"/>
      <c r="AA355" s="25"/>
      <c r="AB355" s="25"/>
      <c r="AC355" s="25"/>
      <c r="AD355" s="25"/>
      <c r="AE355" s="25"/>
      <c r="AF355" s="25"/>
    </row>
    <row r="356" spans="1:32" x14ac:dyDescent="0.25">
      <c r="A356" s="24" t="str">
        <f t="shared" si="5"/>
        <v/>
      </c>
      <c r="B356" s="25" t="s">
        <v>487</v>
      </c>
      <c r="C356" s="25"/>
      <c r="D356" s="44"/>
      <c r="E356" s="44"/>
      <c r="F356" s="25"/>
      <c r="G356" s="27"/>
      <c r="H356" s="27"/>
      <c r="I356" s="25"/>
      <c r="J356" s="25"/>
      <c r="K356" s="25"/>
      <c r="L356" s="25"/>
      <c r="M356" s="25"/>
      <c r="N356" s="25"/>
      <c r="O356" s="25"/>
      <c r="P356" s="25"/>
      <c r="Q356" s="25"/>
      <c r="R356" s="25"/>
      <c r="S356" s="58"/>
      <c r="T356" s="63"/>
      <c r="U356" s="26"/>
      <c r="V356" s="25"/>
      <c r="W356" s="28"/>
      <c r="X356" s="29"/>
      <c r="Y356" s="30"/>
      <c r="Z356" s="25"/>
      <c r="AA356" s="25"/>
      <c r="AB356" s="25"/>
      <c r="AC356" s="25"/>
      <c r="AD356" s="25"/>
      <c r="AE356" s="25"/>
      <c r="AF356" s="25"/>
    </row>
    <row r="357" spans="1:32" x14ac:dyDescent="0.25">
      <c r="A357" s="24" t="str">
        <f t="shared" si="5"/>
        <v/>
      </c>
      <c r="B357" s="25" t="s">
        <v>488</v>
      </c>
      <c r="C357" s="25"/>
      <c r="D357" s="44"/>
      <c r="E357" s="44"/>
      <c r="F357" s="25"/>
      <c r="G357" s="27"/>
      <c r="H357" s="27"/>
      <c r="I357" s="25"/>
      <c r="J357" s="25"/>
      <c r="K357" s="25"/>
      <c r="L357" s="25"/>
      <c r="M357" s="25"/>
      <c r="N357" s="25"/>
      <c r="O357" s="25"/>
      <c r="P357" s="25"/>
      <c r="Q357" s="25"/>
      <c r="R357" s="25"/>
      <c r="S357" s="58"/>
      <c r="T357" s="63"/>
      <c r="U357" s="26"/>
      <c r="V357" s="25"/>
      <c r="W357" s="28"/>
      <c r="X357" s="29"/>
      <c r="Y357" s="30"/>
      <c r="Z357" s="25"/>
      <c r="AA357" s="25"/>
      <c r="AB357" s="25"/>
      <c r="AC357" s="25"/>
      <c r="AD357" s="25"/>
      <c r="AE357" s="25"/>
      <c r="AF357" s="25"/>
    </row>
    <row r="358" spans="1:32" x14ac:dyDescent="0.25">
      <c r="A358" s="24" t="str">
        <f t="shared" si="5"/>
        <v/>
      </c>
      <c r="B358" s="25" t="s">
        <v>489</v>
      </c>
      <c r="C358" s="25"/>
      <c r="D358" s="44"/>
      <c r="E358" s="44"/>
      <c r="F358" s="25"/>
      <c r="G358" s="27"/>
      <c r="H358" s="27"/>
      <c r="I358" s="25"/>
      <c r="J358" s="25"/>
      <c r="K358" s="25"/>
      <c r="L358" s="25"/>
      <c r="M358" s="25"/>
      <c r="N358" s="25"/>
      <c r="O358" s="25"/>
      <c r="P358" s="25"/>
      <c r="Q358" s="25"/>
      <c r="R358" s="25"/>
      <c r="S358" s="58"/>
      <c r="T358" s="63"/>
      <c r="U358" s="26"/>
      <c r="V358" s="25"/>
      <c r="W358" s="28"/>
      <c r="X358" s="29"/>
      <c r="Y358" s="30"/>
      <c r="Z358" s="25"/>
      <c r="AA358" s="25"/>
      <c r="AB358" s="25"/>
      <c r="AC358" s="25"/>
      <c r="AD358" s="25"/>
      <c r="AE358" s="25"/>
      <c r="AF358" s="25"/>
    </row>
    <row r="359" spans="1:32" x14ac:dyDescent="0.25">
      <c r="A359" s="24" t="str">
        <f t="shared" si="5"/>
        <v/>
      </c>
      <c r="B359" s="25" t="s">
        <v>490</v>
      </c>
      <c r="C359" s="25"/>
      <c r="D359" s="44"/>
      <c r="E359" s="44"/>
      <c r="F359" s="25"/>
      <c r="G359" s="27"/>
      <c r="H359" s="27"/>
      <c r="I359" s="25"/>
      <c r="J359" s="25"/>
      <c r="K359" s="25"/>
      <c r="L359" s="25"/>
      <c r="M359" s="25"/>
      <c r="N359" s="25"/>
      <c r="O359" s="25"/>
      <c r="P359" s="25"/>
      <c r="Q359" s="25"/>
      <c r="R359" s="25"/>
      <c r="S359" s="58"/>
      <c r="T359" s="63"/>
      <c r="U359" s="26"/>
      <c r="V359" s="25"/>
      <c r="W359" s="28"/>
      <c r="X359" s="29"/>
      <c r="Y359" s="30"/>
      <c r="Z359" s="25"/>
      <c r="AA359" s="25"/>
      <c r="AB359" s="25"/>
      <c r="AC359" s="25"/>
      <c r="AD359" s="25"/>
      <c r="AE359" s="25"/>
      <c r="AF359" s="25"/>
    </row>
    <row r="360" spans="1:32" x14ac:dyDescent="0.25">
      <c r="A360" s="24" t="str">
        <f t="shared" si="5"/>
        <v/>
      </c>
      <c r="B360" s="25" t="s">
        <v>491</v>
      </c>
      <c r="C360" s="25"/>
      <c r="D360" s="44"/>
      <c r="E360" s="44"/>
      <c r="F360" s="25"/>
      <c r="G360" s="27"/>
      <c r="H360" s="27"/>
      <c r="I360" s="25"/>
      <c r="J360" s="25"/>
      <c r="K360" s="25"/>
      <c r="L360" s="25"/>
      <c r="M360" s="25"/>
      <c r="N360" s="25"/>
      <c r="O360" s="25"/>
      <c r="P360" s="25"/>
      <c r="Q360" s="25"/>
      <c r="R360" s="25"/>
      <c r="S360" s="58"/>
      <c r="T360" s="63"/>
      <c r="U360" s="26"/>
      <c r="V360" s="25"/>
      <c r="W360" s="28"/>
      <c r="X360" s="29"/>
      <c r="Y360" s="30"/>
      <c r="Z360" s="25"/>
      <c r="AA360" s="25"/>
      <c r="AB360" s="25"/>
      <c r="AC360" s="25"/>
      <c r="AD360" s="25"/>
      <c r="AE360" s="25"/>
      <c r="AF360" s="25"/>
    </row>
    <row r="361" spans="1:32" x14ac:dyDescent="0.25">
      <c r="A361" s="24" t="str">
        <f t="shared" si="5"/>
        <v>Carassius auratus auratus |Gullfisk , Goldfish |4|25||6|8||5|20||||||||||||||||||||||</v>
      </c>
      <c r="B361" s="25" t="s">
        <v>492</v>
      </c>
      <c r="C361" s="25" t="s">
        <v>493</v>
      </c>
      <c r="D361" s="44">
        <v>4</v>
      </c>
      <c r="E361" s="44">
        <v>25</v>
      </c>
      <c r="F361" s="25"/>
      <c r="G361" s="27">
        <v>6</v>
      </c>
      <c r="H361" s="27">
        <v>8</v>
      </c>
      <c r="I361" s="25"/>
      <c r="J361" s="25">
        <v>5</v>
      </c>
      <c r="K361" s="25">
        <v>20</v>
      </c>
      <c r="L361" s="25"/>
      <c r="M361" s="25"/>
      <c r="N361" s="25"/>
      <c r="O361" s="25"/>
      <c r="P361" s="25"/>
      <c r="Q361" s="25"/>
      <c r="R361" s="25"/>
      <c r="S361" s="58"/>
      <c r="T361" s="63"/>
      <c r="U361" s="26"/>
      <c r="V361" s="25"/>
      <c r="W361" s="28"/>
      <c r="X361" s="29"/>
      <c r="Y361" s="30"/>
      <c r="Z361" s="25"/>
      <c r="AA361" s="25"/>
      <c r="AB361" s="25"/>
      <c r="AC361" s="25"/>
      <c r="AD361" s="25"/>
      <c r="AE361" s="25"/>
      <c r="AF361" s="25"/>
    </row>
    <row r="362" spans="1:32" x14ac:dyDescent="0.25">
      <c r="A362" s="24" t="str">
        <f t="shared" si="5"/>
        <v/>
      </c>
      <c r="B362" s="25" t="s">
        <v>494</v>
      </c>
      <c r="C362" s="25"/>
      <c r="D362" s="44"/>
      <c r="E362" s="44"/>
      <c r="F362" s="25"/>
      <c r="G362" s="27"/>
      <c r="H362" s="27"/>
      <c r="I362" s="25"/>
      <c r="J362" s="25"/>
      <c r="K362" s="25"/>
      <c r="L362" s="25"/>
      <c r="M362" s="25"/>
      <c r="N362" s="25"/>
      <c r="O362" s="25"/>
      <c r="P362" s="25"/>
      <c r="Q362" s="25"/>
      <c r="R362" s="25"/>
      <c r="S362" s="58"/>
      <c r="T362" s="63"/>
      <c r="U362" s="26"/>
      <c r="V362" s="25"/>
      <c r="W362" s="28"/>
      <c r="X362" s="29"/>
      <c r="Y362" s="30"/>
      <c r="Z362" s="25"/>
      <c r="AA362" s="25"/>
      <c r="AB362" s="25"/>
      <c r="AC362" s="25"/>
      <c r="AD362" s="25"/>
      <c r="AE362" s="25"/>
      <c r="AF362" s="25"/>
    </row>
    <row r="363" spans="1:32" x14ac:dyDescent="0.25">
      <c r="A363" s="24" t="str">
        <f t="shared" si="5"/>
        <v/>
      </c>
      <c r="B363" s="25" t="s">
        <v>495</v>
      </c>
      <c r="C363" s="25"/>
      <c r="D363" s="44"/>
      <c r="E363" s="44"/>
      <c r="F363" s="25"/>
      <c r="G363" s="27"/>
      <c r="H363" s="27"/>
      <c r="I363" s="25"/>
      <c r="J363" s="25"/>
      <c r="K363" s="25"/>
      <c r="L363" s="25"/>
      <c r="M363" s="25"/>
      <c r="N363" s="25"/>
      <c r="O363" s="25"/>
      <c r="P363" s="25"/>
      <c r="Q363" s="25"/>
      <c r="R363" s="25"/>
      <c r="S363" s="58"/>
      <c r="T363" s="63"/>
      <c r="U363" s="26"/>
      <c r="V363" s="25"/>
      <c r="W363" s="28"/>
      <c r="X363" s="29"/>
      <c r="Y363" s="30"/>
      <c r="Z363" s="25"/>
      <c r="AA363" s="25"/>
      <c r="AB363" s="25"/>
      <c r="AC363" s="25"/>
      <c r="AD363" s="25"/>
      <c r="AE363" s="25"/>
      <c r="AF363" s="25"/>
    </row>
    <row r="364" spans="1:32" x14ac:dyDescent="0.25">
      <c r="A364" s="24" t="str">
        <f t="shared" si="5"/>
        <v/>
      </c>
      <c r="B364" s="25" t="s">
        <v>496</v>
      </c>
      <c r="C364" s="25"/>
      <c r="D364" s="44"/>
      <c r="E364" s="44"/>
      <c r="F364" s="25"/>
      <c r="G364" s="27"/>
      <c r="H364" s="27"/>
      <c r="I364" s="25"/>
      <c r="J364" s="25"/>
      <c r="K364" s="25"/>
      <c r="L364" s="25"/>
      <c r="M364" s="25"/>
      <c r="N364" s="25"/>
      <c r="O364" s="25"/>
      <c r="P364" s="25"/>
      <c r="Q364" s="25"/>
      <c r="R364" s="25"/>
      <c r="S364" s="58"/>
      <c r="T364" s="63"/>
      <c r="U364" s="26"/>
      <c r="V364" s="25"/>
      <c r="W364" s="28"/>
      <c r="X364" s="29"/>
      <c r="Y364" s="30"/>
      <c r="Z364" s="25"/>
      <c r="AA364" s="25"/>
      <c r="AB364" s="25"/>
      <c r="AC364" s="25"/>
      <c r="AD364" s="25"/>
      <c r="AE364" s="25"/>
      <c r="AF364" s="25"/>
    </row>
    <row r="365" spans="1:32" x14ac:dyDescent="0.25">
      <c r="A365" s="24" t="str">
        <f t="shared" si="5"/>
        <v/>
      </c>
      <c r="B365" s="25" t="s">
        <v>497</v>
      </c>
      <c r="C365" s="25"/>
      <c r="D365" s="44"/>
      <c r="E365" s="44"/>
      <c r="F365" s="25"/>
      <c r="G365" s="27"/>
      <c r="H365" s="27"/>
      <c r="I365" s="25"/>
      <c r="J365" s="25"/>
      <c r="K365" s="25"/>
      <c r="L365" s="25"/>
      <c r="M365" s="25"/>
      <c r="N365" s="25"/>
      <c r="O365" s="25"/>
      <c r="P365" s="25"/>
      <c r="Q365" s="25"/>
      <c r="R365" s="25"/>
      <c r="S365" s="58"/>
      <c r="T365" s="63"/>
      <c r="U365" s="26"/>
      <c r="V365" s="25"/>
      <c r="W365" s="28"/>
      <c r="X365" s="29"/>
      <c r="Y365" s="30"/>
      <c r="Z365" s="25"/>
      <c r="AA365" s="25"/>
      <c r="AB365" s="25"/>
      <c r="AC365" s="25"/>
      <c r="AD365" s="25"/>
      <c r="AE365" s="25"/>
      <c r="AF365" s="25"/>
    </row>
    <row r="366" spans="1:32" x14ac:dyDescent="0.25">
      <c r="A366" s="24" t="str">
        <f t="shared" si="5"/>
        <v/>
      </c>
      <c r="B366" s="25" t="s">
        <v>498</v>
      </c>
      <c r="C366" s="25"/>
      <c r="D366" s="44"/>
      <c r="E366" s="44"/>
      <c r="F366" s="25"/>
      <c r="G366" s="27"/>
      <c r="H366" s="27"/>
      <c r="I366" s="25"/>
      <c r="J366" s="25"/>
      <c r="K366" s="25"/>
      <c r="L366" s="25"/>
      <c r="M366" s="25"/>
      <c r="N366" s="25"/>
      <c r="O366" s="25"/>
      <c r="P366" s="25"/>
      <c r="Q366" s="25"/>
      <c r="R366" s="25"/>
      <c r="S366" s="58"/>
      <c r="T366" s="63"/>
      <c r="U366" s="26"/>
      <c r="V366" s="25"/>
      <c r="W366" s="28"/>
      <c r="X366" s="29"/>
      <c r="Y366" s="30"/>
      <c r="Z366" s="25"/>
      <c r="AA366" s="25"/>
      <c r="AB366" s="25"/>
      <c r="AC366" s="25"/>
      <c r="AD366" s="25"/>
      <c r="AE366" s="25"/>
      <c r="AF366" s="25"/>
    </row>
    <row r="367" spans="1:32" x14ac:dyDescent="0.25">
      <c r="A367" s="24" t="str">
        <f t="shared" si="5"/>
        <v/>
      </c>
      <c r="B367" s="25" t="s">
        <v>499</v>
      </c>
      <c r="C367" s="25"/>
      <c r="D367" s="44"/>
      <c r="E367" s="44"/>
      <c r="F367" s="25"/>
      <c r="G367" s="27"/>
      <c r="H367" s="27"/>
      <c r="I367" s="25"/>
      <c r="J367" s="25"/>
      <c r="K367" s="25"/>
      <c r="L367" s="25"/>
      <c r="M367" s="25"/>
      <c r="N367" s="25"/>
      <c r="O367" s="25"/>
      <c r="P367" s="25"/>
      <c r="Q367" s="25"/>
      <c r="R367" s="25"/>
      <c r="S367" s="58"/>
      <c r="T367" s="63"/>
      <c r="U367" s="26"/>
      <c r="V367" s="25"/>
      <c r="W367" s="28"/>
      <c r="X367" s="29"/>
      <c r="Y367" s="30"/>
      <c r="Z367" s="25"/>
      <c r="AA367" s="25"/>
      <c r="AB367" s="25"/>
      <c r="AC367" s="25"/>
      <c r="AD367" s="25"/>
      <c r="AE367" s="25"/>
      <c r="AF367" s="25"/>
    </row>
    <row r="368" spans="1:32" x14ac:dyDescent="0.25">
      <c r="A368" s="24" t="str">
        <f t="shared" si="5"/>
        <v/>
      </c>
      <c r="B368" s="25" t="s">
        <v>500</v>
      </c>
      <c r="C368" s="25"/>
      <c r="D368" s="44"/>
      <c r="E368" s="44"/>
      <c r="F368" s="25"/>
      <c r="G368" s="27"/>
      <c r="H368" s="27"/>
      <c r="I368" s="25"/>
      <c r="J368" s="25"/>
      <c r="K368" s="25"/>
      <c r="L368" s="25"/>
      <c r="M368" s="25"/>
      <c r="N368" s="25"/>
      <c r="O368" s="25"/>
      <c r="P368" s="25"/>
      <c r="Q368" s="25"/>
      <c r="R368" s="25"/>
      <c r="S368" s="58"/>
      <c r="T368" s="63"/>
      <c r="U368" s="26"/>
      <c r="V368" s="25"/>
      <c r="W368" s="28"/>
      <c r="X368" s="29"/>
      <c r="Y368" s="30"/>
      <c r="Z368" s="25"/>
      <c r="AA368" s="25"/>
      <c r="AB368" s="25"/>
      <c r="AC368" s="25"/>
      <c r="AD368" s="25"/>
      <c r="AE368" s="25"/>
      <c r="AF368" s="25"/>
    </row>
    <row r="369" spans="1:32" x14ac:dyDescent="0.25">
      <c r="A369" s="24" t="str">
        <f t="shared" si="5"/>
        <v/>
      </c>
      <c r="B369" s="25" t="s">
        <v>501</v>
      </c>
      <c r="C369" s="25"/>
      <c r="D369" s="44"/>
      <c r="E369" s="44"/>
      <c r="F369" s="25"/>
      <c r="G369" s="27"/>
      <c r="H369" s="27"/>
      <c r="I369" s="25"/>
      <c r="J369" s="25"/>
      <c r="K369" s="25"/>
      <c r="L369" s="25"/>
      <c r="M369" s="25"/>
      <c r="N369" s="25"/>
      <c r="O369" s="25"/>
      <c r="P369" s="25"/>
      <c r="Q369" s="25"/>
      <c r="R369" s="25"/>
      <c r="S369" s="58"/>
      <c r="T369" s="63"/>
      <c r="U369" s="26"/>
      <c r="V369" s="25"/>
      <c r="W369" s="28"/>
      <c r="X369" s="29"/>
      <c r="Y369" s="30"/>
      <c r="Z369" s="25"/>
      <c r="AA369" s="25"/>
      <c r="AB369" s="25"/>
      <c r="AC369" s="25"/>
      <c r="AD369" s="25"/>
      <c r="AE369" s="25"/>
      <c r="AF369" s="25"/>
    </row>
    <row r="370" spans="1:32" x14ac:dyDescent="0.25">
      <c r="A370" s="24" t="str">
        <f t="shared" si="5"/>
        <v/>
      </c>
      <c r="B370" s="25" t="s">
        <v>502</v>
      </c>
      <c r="C370" s="25"/>
      <c r="D370" s="44"/>
      <c r="E370" s="44"/>
      <c r="F370" s="25"/>
      <c r="G370" s="27"/>
      <c r="H370" s="27"/>
      <c r="I370" s="25"/>
      <c r="J370" s="25"/>
      <c r="K370" s="25"/>
      <c r="L370" s="25"/>
      <c r="M370" s="25"/>
      <c r="N370" s="25"/>
      <c r="O370" s="25"/>
      <c r="P370" s="25"/>
      <c r="Q370" s="25"/>
      <c r="R370" s="25"/>
      <c r="S370" s="58"/>
      <c r="T370" s="63"/>
      <c r="U370" s="26"/>
      <c r="V370" s="25"/>
      <c r="W370" s="28"/>
      <c r="X370" s="29"/>
      <c r="Y370" s="30"/>
      <c r="Z370" s="25"/>
      <c r="AA370" s="25"/>
      <c r="AB370" s="25"/>
      <c r="AC370" s="25"/>
      <c r="AD370" s="25"/>
      <c r="AE370" s="25"/>
      <c r="AF370" s="25"/>
    </row>
    <row r="371" spans="1:32" x14ac:dyDescent="0.25">
      <c r="A371" s="24" t="str">
        <f t="shared" si="5"/>
        <v/>
      </c>
      <c r="B371" s="25" t="s">
        <v>503</v>
      </c>
      <c r="C371" s="25"/>
      <c r="D371" s="44"/>
      <c r="E371" s="44"/>
      <c r="F371" s="25"/>
      <c r="G371" s="27"/>
      <c r="H371" s="27"/>
      <c r="I371" s="25"/>
      <c r="J371" s="25"/>
      <c r="K371" s="25"/>
      <c r="L371" s="25"/>
      <c r="M371" s="25"/>
      <c r="N371" s="25"/>
      <c r="O371" s="25"/>
      <c r="P371" s="25"/>
      <c r="Q371" s="25"/>
      <c r="R371" s="25"/>
      <c r="S371" s="58"/>
      <c r="T371" s="63"/>
      <c r="U371" s="26"/>
      <c r="V371" s="25"/>
      <c r="W371" s="28"/>
      <c r="X371" s="29"/>
      <c r="Y371" s="30"/>
      <c r="Z371" s="25"/>
      <c r="AA371" s="25"/>
      <c r="AB371" s="25"/>
      <c r="AC371" s="25"/>
      <c r="AD371" s="25"/>
      <c r="AE371" s="25"/>
      <c r="AF371" s="25"/>
    </row>
    <row r="372" spans="1:32" x14ac:dyDescent="0.25">
      <c r="A372" s="24" t="str">
        <f t="shared" si="5"/>
        <v/>
      </c>
      <c r="B372" s="25" t="s">
        <v>504</v>
      </c>
      <c r="C372" s="25"/>
      <c r="D372" s="44"/>
      <c r="E372" s="44"/>
      <c r="F372" s="25"/>
      <c r="G372" s="27"/>
      <c r="H372" s="27"/>
      <c r="I372" s="25"/>
      <c r="J372" s="25"/>
      <c r="K372" s="25"/>
      <c r="L372" s="25"/>
      <c r="M372" s="25"/>
      <c r="N372" s="25"/>
      <c r="O372" s="25"/>
      <c r="P372" s="25"/>
      <c r="Q372" s="25"/>
      <c r="R372" s="25"/>
      <c r="S372" s="58"/>
      <c r="T372" s="63"/>
      <c r="U372" s="26"/>
      <c r="V372" s="25"/>
      <c r="W372" s="28"/>
      <c r="X372" s="29"/>
      <c r="Y372" s="30"/>
      <c r="Z372" s="25"/>
      <c r="AA372" s="25"/>
      <c r="AB372" s="25"/>
      <c r="AC372" s="25"/>
      <c r="AD372" s="25"/>
      <c r="AE372" s="25"/>
      <c r="AF372" s="25"/>
    </row>
    <row r="373" spans="1:32" x14ac:dyDescent="0.25">
      <c r="A373" s="24" t="str">
        <f t="shared" si="5"/>
        <v/>
      </c>
      <c r="B373" s="25" t="s">
        <v>505</v>
      </c>
      <c r="C373" s="25"/>
      <c r="D373" s="44"/>
      <c r="E373" s="44"/>
      <c r="F373" s="25"/>
      <c r="G373" s="27"/>
      <c r="H373" s="27"/>
      <c r="I373" s="25"/>
      <c r="J373" s="25"/>
      <c r="K373" s="25"/>
      <c r="L373" s="25"/>
      <c r="M373" s="25"/>
      <c r="N373" s="25"/>
      <c r="O373" s="25"/>
      <c r="P373" s="25"/>
      <c r="Q373" s="25"/>
      <c r="R373" s="25"/>
      <c r="S373" s="58"/>
      <c r="T373" s="63"/>
      <c r="U373" s="26"/>
      <c r="V373" s="25"/>
      <c r="W373" s="28"/>
      <c r="X373" s="29"/>
      <c r="Y373" s="30"/>
      <c r="Z373" s="25"/>
      <c r="AA373" s="25"/>
      <c r="AB373" s="25"/>
      <c r="AC373" s="25"/>
      <c r="AD373" s="25"/>
      <c r="AE373" s="25"/>
      <c r="AF373" s="25"/>
    </row>
    <row r="374" spans="1:32" x14ac:dyDescent="0.25">
      <c r="A374" s="24" t="str">
        <f t="shared" si="5"/>
        <v/>
      </c>
      <c r="B374" s="25" t="s">
        <v>506</v>
      </c>
      <c r="C374" s="25"/>
      <c r="D374" s="44"/>
      <c r="E374" s="44"/>
      <c r="F374" s="25"/>
      <c r="G374" s="27"/>
      <c r="H374" s="27"/>
      <c r="I374" s="25"/>
      <c r="J374" s="25"/>
      <c r="K374" s="25"/>
      <c r="L374" s="25"/>
      <c r="M374" s="25"/>
      <c r="N374" s="25"/>
      <c r="O374" s="25"/>
      <c r="P374" s="25"/>
      <c r="Q374" s="25"/>
      <c r="R374" s="25"/>
      <c r="S374" s="58"/>
      <c r="T374" s="63"/>
      <c r="U374" s="26"/>
      <c r="V374" s="25"/>
      <c r="W374" s="28"/>
      <c r="X374" s="29"/>
      <c r="Y374" s="30"/>
      <c r="Z374" s="25"/>
      <c r="AA374" s="25"/>
      <c r="AB374" s="25"/>
      <c r="AC374" s="25"/>
      <c r="AD374" s="25"/>
      <c r="AE374" s="25"/>
      <c r="AF374" s="25"/>
    </row>
    <row r="375" spans="1:32" x14ac:dyDescent="0.25">
      <c r="A375" s="24" t="str">
        <f t="shared" si="5"/>
        <v/>
      </c>
      <c r="B375" s="25" t="s">
        <v>507</v>
      </c>
      <c r="C375" s="25"/>
      <c r="D375" s="44"/>
      <c r="E375" s="44"/>
      <c r="F375" s="25"/>
      <c r="G375" s="27"/>
      <c r="H375" s="27"/>
      <c r="I375" s="25"/>
      <c r="J375" s="25"/>
      <c r="K375" s="25"/>
      <c r="L375" s="25"/>
      <c r="M375" s="25"/>
      <c r="N375" s="25"/>
      <c r="O375" s="25"/>
      <c r="P375" s="25"/>
      <c r="Q375" s="25"/>
      <c r="R375" s="25"/>
      <c r="S375" s="58"/>
      <c r="T375" s="63"/>
      <c r="U375" s="26"/>
      <c r="V375" s="25"/>
      <c r="W375" s="28"/>
      <c r="X375" s="29"/>
      <c r="Y375" s="30"/>
      <c r="Z375" s="25"/>
      <c r="AA375" s="25"/>
      <c r="AB375" s="25"/>
      <c r="AC375" s="25"/>
      <c r="AD375" s="25"/>
      <c r="AE375" s="25"/>
      <c r="AF375" s="25"/>
    </row>
    <row r="376" spans="1:32" x14ac:dyDescent="0.25">
      <c r="A376" s="24" t="str">
        <f t="shared" si="5"/>
        <v/>
      </c>
      <c r="B376" s="25" t="s">
        <v>508</v>
      </c>
      <c r="C376" s="25"/>
      <c r="D376" s="44"/>
      <c r="E376" s="44"/>
      <c r="F376" s="25"/>
      <c r="G376" s="27"/>
      <c r="H376" s="27"/>
      <c r="I376" s="25"/>
      <c r="J376" s="25"/>
      <c r="K376" s="25"/>
      <c r="L376" s="25"/>
      <c r="M376" s="25"/>
      <c r="N376" s="25"/>
      <c r="O376" s="25"/>
      <c r="P376" s="25"/>
      <c r="Q376" s="25"/>
      <c r="R376" s="25"/>
      <c r="S376" s="58"/>
      <c r="T376" s="63"/>
      <c r="U376" s="26"/>
      <c r="V376" s="25"/>
      <c r="W376" s="28"/>
      <c r="X376" s="29"/>
      <c r="Y376" s="30"/>
      <c r="Z376" s="25"/>
      <c r="AA376" s="25"/>
      <c r="AB376" s="25"/>
      <c r="AC376" s="25"/>
      <c r="AD376" s="25"/>
      <c r="AE376" s="25"/>
      <c r="AF376" s="25"/>
    </row>
    <row r="377" spans="1:32" x14ac:dyDescent="0.25">
      <c r="A377" s="24" t="str">
        <f t="shared" si="5"/>
        <v/>
      </c>
      <c r="B377" s="25" t="s">
        <v>509</v>
      </c>
      <c r="C377" s="25"/>
      <c r="D377" s="44"/>
      <c r="E377" s="44"/>
      <c r="F377" s="25"/>
      <c r="G377" s="27"/>
      <c r="H377" s="27"/>
      <c r="I377" s="25"/>
      <c r="J377" s="25"/>
      <c r="K377" s="25"/>
      <c r="L377" s="25"/>
      <c r="M377" s="25"/>
      <c r="N377" s="25"/>
      <c r="O377" s="25"/>
      <c r="P377" s="25"/>
      <c r="Q377" s="25"/>
      <c r="R377" s="25"/>
      <c r="S377" s="58"/>
      <c r="T377" s="63"/>
      <c r="U377" s="26"/>
      <c r="V377" s="25"/>
      <c r="W377" s="28"/>
      <c r="X377" s="29"/>
      <c r="Y377" s="30"/>
      <c r="Z377" s="25"/>
      <c r="AA377" s="25"/>
      <c r="AB377" s="25"/>
      <c r="AC377" s="25"/>
      <c r="AD377" s="25"/>
      <c r="AE377" s="25"/>
      <c r="AF377" s="25"/>
    </row>
    <row r="378" spans="1:32" x14ac:dyDescent="0.25">
      <c r="A378" s="24" t="str">
        <f t="shared" si="5"/>
        <v/>
      </c>
      <c r="B378" s="25" t="s">
        <v>510</v>
      </c>
      <c r="C378" s="25"/>
      <c r="D378" s="44"/>
      <c r="E378" s="44"/>
      <c r="F378" s="25"/>
      <c r="G378" s="27"/>
      <c r="H378" s="27"/>
      <c r="I378" s="25"/>
      <c r="J378" s="25"/>
      <c r="K378" s="25"/>
      <c r="L378" s="25"/>
      <c r="M378" s="25"/>
      <c r="N378" s="25"/>
      <c r="O378" s="25"/>
      <c r="P378" s="25"/>
      <c r="Q378" s="25"/>
      <c r="R378" s="25"/>
      <c r="S378" s="58"/>
      <c r="T378" s="63"/>
      <c r="U378" s="26"/>
      <c r="V378" s="25"/>
      <c r="W378" s="28"/>
      <c r="X378" s="29"/>
      <c r="Y378" s="30"/>
      <c r="Z378" s="25"/>
      <c r="AA378" s="25"/>
      <c r="AB378" s="25"/>
      <c r="AC378" s="25"/>
      <c r="AD378" s="25"/>
      <c r="AE378" s="25"/>
      <c r="AF378" s="25"/>
    </row>
    <row r="379" spans="1:32" x14ac:dyDescent="0.25">
      <c r="A379" s="24" t="str">
        <f t="shared" si="5"/>
        <v/>
      </c>
      <c r="B379" s="25" t="s">
        <v>511</v>
      </c>
      <c r="C379" s="25"/>
      <c r="D379" s="44"/>
      <c r="E379" s="44"/>
      <c r="F379" s="25"/>
      <c r="G379" s="27"/>
      <c r="H379" s="27"/>
      <c r="I379" s="25"/>
      <c r="J379" s="25"/>
      <c r="K379" s="25"/>
      <c r="L379" s="25"/>
      <c r="M379" s="25"/>
      <c r="N379" s="25"/>
      <c r="O379" s="25"/>
      <c r="P379" s="25"/>
      <c r="Q379" s="25"/>
      <c r="R379" s="25"/>
      <c r="S379" s="58"/>
      <c r="T379" s="63"/>
      <c r="U379" s="26"/>
      <c r="V379" s="25"/>
      <c r="W379" s="28"/>
      <c r="X379" s="29"/>
      <c r="Y379" s="30"/>
      <c r="Z379" s="25"/>
      <c r="AA379" s="25"/>
      <c r="AB379" s="25"/>
      <c r="AC379" s="25"/>
      <c r="AD379" s="25"/>
      <c r="AE379" s="25"/>
      <c r="AF379" s="25"/>
    </row>
    <row r="380" spans="1:32" x14ac:dyDescent="0.25">
      <c r="A380" s="24" t="str">
        <f t="shared" si="5"/>
        <v/>
      </c>
      <c r="B380" s="25" t="s">
        <v>512</v>
      </c>
      <c r="C380" s="25"/>
      <c r="D380" s="44"/>
      <c r="E380" s="44"/>
      <c r="F380" s="25"/>
      <c r="G380" s="27"/>
      <c r="H380" s="27"/>
      <c r="I380" s="25"/>
      <c r="J380" s="25"/>
      <c r="K380" s="25"/>
      <c r="L380" s="25"/>
      <c r="M380" s="25"/>
      <c r="N380" s="25"/>
      <c r="O380" s="25"/>
      <c r="P380" s="25"/>
      <c r="Q380" s="25"/>
      <c r="R380" s="25"/>
      <c r="S380" s="58"/>
      <c r="T380" s="63"/>
      <c r="U380" s="26"/>
      <c r="V380" s="25"/>
      <c r="W380" s="28"/>
      <c r="X380" s="29"/>
      <c r="Y380" s="30"/>
      <c r="Z380" s="25"/>
      <c r="AA380" s="25"/>
      <c r="AB380" s="25"/>
      <c r="AC380" s="25"/>
      <c r="AD380" s="25"/>
      <c r="AE380" s="25"/>
      <c r="AF380" s="25"/>
    </row>
    <row r="381" spans="1:32" x14ac:dyDescent="0.25">
      <c r="A381" s="24" t="str">
        <f t="shared" si="5"/>
        <v/>
      </c>
      <c r="B381" s="25" t="s">
        <v>513</v>
      </c>
      <c r="C381" s="25"/>
      <c r="D381" s="44"/>
      <c r="E381" s="44"/>
      <c r="F381" s="25"/>
      <c r="G381" s="27"/>
      <c r="H381" s="27"/>
      <c r="I381" s="25"/>
      <c r="J381" s="25"/>
      <c r="K381" s="25"/>
      <c r="L381" s="25"/>
      <c r="M381" s="25"/>
      <c r="N381" s="25"/>
      <c r="O381" s="25"/>
      <c r="P381" s="25"/>
      <c r="Q381" s="25"/>
      <c r="R381" s="25"/>
      <c r="S381" s="58"/>
      <c r="T381" s="63"/>
      <c r="U381" s="26"/>
      <c r="V381" s="25"/>
      <c r="W381" s="28"/>
      <c r="X381" s="29"/>
      <c r="Y381" s="30"/>
      <c r="Z381" s="25"/>
      <c r="AA381" s="25"/>
      <c r="AB381" s="25"/>
      <c r="AC381" s="25"/>
      <c r="AD381" s="25"/>
      <c r="AE381" s="25"/>
      <c r="AF381" s="25"/>
    </row>
    <row r="382" spans="1:32" x14ac:dyDescent="0.25">
      <c r="A382" s="24" t="str">
        <f t="shared" si="5"/>
        <v>Chaetostoma nudirostre |, White spotted Chaetostoma |24|29||6,5|7,5||2|6||||||||||||||||||||||</v>
      </c>
      <c r="B382" s="25" t="s">
        <v>514</v>
      </c>
      <c r="C382" s="25" t="s">
        <v>515</v>
      </c>
      <c r="D382" s="44">
        <v>24</v>
      </c>
      <c r="E382" s="44">
        <v>29</v>
      </c>
      <c r="F382" s="25"/>
      <c r="G382" s="27">
        <v>6.5</v>
      </c>
      <c r="H382" s="27">
        <v>7.5</v>
      </c>
      <c r="I382" s="25"/>
      <c r="J382" s="25">
        <v>2</v>
      </c>
      <c r="K382" s="25">
        <v>6</v>
      </c>
      <c r="L382" s="25"/>
      <c r="M382" s="25"/>
      <c r="N382" s="25"/>
      <c r="O382" s="25"/>
      <c r="P382" s="25"/>
      <c r="Q382" s="25"/>
      <c r="R382" s="25"/>
      <c r="S382" s="58"/>
      <c r="T382" s="63"/>
      <c r="U382" s="26"/>
      <c r="V382" s="25"/>
      <c r="W382" s="28"/>
      <c r="X382" s="29"/>
      <c r="Y382" s="30"/>
      <c r="Z382" s="25"/>
      <c r="AA382" s="25"/>
      <c r="AB382" s="25"/>
      <c r="AC382" s="25"/>
      <c r="AD382" s="25"/>
      <c r="AE382" s="25"/>
      <c r="AF382" s="25"/>
    </row>
    <row r="383" spans="1:32" x14ac:dyDescent="0.25">
      <c r="A383" s="24" t="str">
        <f t="shared" si="5"/>
        <v/>
      </c>
      <c r="B383" s="25" t="s">
        <v>516</v>
      </c>
      <c r="C383" s="25"/>
      <c r="D383" s="44"/>
      <c r="E383" s="44"/>
      <c r="F383" s="25"/>
      <c r="G383" s="27"/>
      <c r="H383" s="27"/>
      <c r="I383" s="25"/>
      <c r="J383" s="25"/>
      <c r="K383" s="25"/>
      <c r="L383" s="25"/>
      <c r="M383" s="25"/>
      <c r="N383" s="25"/>
      <c r="O383" s="25"/>
      <c r="P383" s="25"/>
      <c r="Q383" s="25"/>
      <c r="R383" s="25"/>
      <c r="S383" s="58"/>
      <c r="T383" s="63"/>
      <c r="U383" s="26"/>
      <c r="V383" s="25"/>
      <c r="W383" s="28"/>
      <c r="X383" s="29"/>
      <c r="Y383" s="30"/>
      <c r="Z383" s="25"/>
      <c r="AA383" s="25"/>
      <c r="AB383" s="25"/>
      <c r="AC383" s="25"/>
      <c r="AD383" s="25"/>
      <c r="AE383" s="25"/>
      <c r="AF383" s="25"/>
    </row>
    <row r="384" spans="1:32" x14ac:dyDescent="0.25">
      <c r="A384" s="24" t="str">
        <f t="shared" si="5"/>
        <v/>
      </c>
      <c r="B384" s="25" t="s">
        <v>517</v>
      </c>
      <c r="C384" s="25"/>
      <c r="D384" s="44"/>
      <c r="E384" s="44"/>
      <c r="F384" s="25"/>
      <c r="G384" s="27"/>
      <c r="H384" s="27"/>
      <c r="I384" s="25"/>
      <c r="J384" s="25"/>
      <c r="K384" s="25"/>
      <c r="L384" s="25"/>
      <c r="M384" s="25"/>
      <c r="N384" s="25"/>
      <c r="O384" s="25"/>
      <c r="P384" s="25"/>
      <c r="Q384" s="25"/>
      <c r="R384" s="25"/>
      <c r="S384" s="58"/>
      <c r="T384" s="63"/>
      <c r="U384" s="26"/>
      <c r="V384" s="25"/>
      <c r="W384" s="28"/>
      <c r="X384" s="29"/>
      <c r="Y384" s="30"/>
      <c r="Z384" s="25"/>
      <c r="AA384" s="25"/>
      <c r="AB384" s="25"/>
      <c r="AC384" s="25"/>
      <c r="AD384" s="25"/>
      <c r="AE384" s="25"/>
      <c r="AF384" s="25"/>
    </row>
    <row r="385" spans="1:32" x14ac:dyDescent="0.25">
      <c r="A385" s="24" t="str">
        <f t="shared" si="5"/>
        <v/>
      </c>
      <c r="B385" s="25" t="s">
        <v>518</v>
      </c>
      <c r="C385" s="25"/>
      <c r="D385" s="44"/>
      <c r="E385" s="44"/>
      <c r="F385" s="25"/>
      <c r="G385" s="27"/>
      <c r="H385" s="27"/>
      <c r="I385" s="25"/>
      <c r="J385" s="25"/>
      <c r="K385" s="25"/>
      <c r="L385" s="25"/>
      <c r="M385" s="25"/>
      <c r="N385" s="25"/>
      <c r="O385" s="25"/>
      <c r="P385" s="25"/>
      <c r="Q385" s="25"/>
      <c r="R385" s="25"/>
      <c r="S385" s="58"/>
      <c r="T385" s="63"/>
      <c r="U385" s="26"/>
      <c r="V385" s="25"/>
      <c r="W385" s="28"/>
      <c r="X385" s="29"/>
      <c r="Y385" s="30"/>
      <c r="Z385" s="25"/>
      <c r="AA385" s="25"/>
      <c r="AB385" s="25"/>
      <c r="AC385" s="25"/>
      <c r="AD385" s="25"/>
      <c r="AE385" s="25"/>
      <c r="AF385" s="25"/>
    </row>
    <row r="386" spans="1:32" x14ac:dyDescent="0.25">
      <c r="A386" s="24" t="str">
        <f t="shared" si="5"/>
        <v/>
      </c>
      <c r="B386" s="25" t="s">
        <v>519</v>
      </c>
      <c r="C386" s="25"/>
      <c r="D386" s="44"/>
      <c r="E386" s="44"/>
      <c r="F386" s="25"/>
      <c r="G386" s="27"/>
      <c r="H386" s="27"/>
      <c r="I386" s="25"/>
      <c r="J386" s="25"/>
      <c r="K386" s="25"/>
      <c r="L386" s="25"/>
      <c r="M386" s="25"/>
      <c r="N386" s="25"/>
      <c r="O386" s="25"/>
      <c r="P386" s="25"/>
      <c r="Q386" s="25"/>
      <c r="R386" s="25"/>
      <c r="S386" s="58"/>
      <c r="T386" s="63"/>
      <c r="U386" s="26"/>
      <c r="V386" s="25"/>
      <c r="W386" s="28"/>
      <c r="X386" s="29"/>
      <c r="Y386" s="30"/>
      <c r="Z386" s="25"/>
      <c r="AA386" s="25"/>
      <c r="AB386" s="25"/>
      <c r="AC386" s="25"/>
      <c r="AD386" s="25"/>
      <c r="AE386" s="25"/>
      <c r="AF386" s="25"/>
    </row>
    <row r="387" spans="1:32" x14ac:dyDescent="0.25">
      <c r="A387" s="24" t="str">
        <f t="shared" ref="A387:A450" si="6">IF(D387="","",(B387&amp;"|"&amp;C387&amp;"|"&amp;D387&amp;"|"&amp;E387&amp;"|"&amp;F387&amp;"|"&amp;G387&amp;"|"&amp;H387&amp;"|"&amp;I387&amp;"|"&amp;J387&amp;"|"&amp;K387&amp;"|"&amp;L387&amp;"|"&amp;M387&amp;"|"&amp;N387&amp;"|"&amp;O387&amp;"|"&amp;P387&amp;"|"&amp;Q387&amp;"|"&amp;R387&amp;"|"&amp;S387&amp;"|"&amp;T387&amp;"|"&amp;U387&amp;"|"&amp;V387&amp;"|"&amp;W387&amp;"|"&amp;X387&amp;"|"&amp;Y387&amp;"|"&amp;Z387&amp;"|"&amp;AA387&amp;"|"&amp;AB387&amp;"|"&amp;AC387&amp;"|"&amp;AD387&amp;"|"&amp;AE387&amp;"|"&amp;AF387&amp;"|"))</f>
        <v/>
      </c>
      <c r="B387" s="25" t="s">
        <v>520</v>
      </c>
      <c r="C387" s="25"/>
      <c r="D387" s="44"/>
      <c r="E387" s="44"/>
      <c r="F387" s="25"/>
      <c r="G387" s="27"/>
      <c r="H387" s="27"/>
      <c r="I387" s="25"/>
      <c r="J387" s="25"/>
      <c r="K387" s="25"/>
      <c r="L387" s="25"/>
      <c r="M387" s="25"/>
      <c r="N387" s="25"/>
      <c r="O387" s="25"/>
      <c r="P387" s="25"/>
      <c r="Q387" s="25"/>
      <c r="R387" s="25"/>
      <c r="S387" s="58"/>
      <c r="T387" s="63"/>
      <c r="U387" s="26"/>
      <c r="V387" s="25"/>
      <c r="W387" s="28"/>
      <c r="X387" s="29"/>
      <c r="Y387" s="30"/>
      <c r="Z387" s="25"/>
      <c r="AA387" s="25"/>
      <c r="AB387" s="25"/>
      <c r="AC387" s="25"/>
      <c r="AD387" s="25"/>
      <c r="AE387" s="25"/>
      <c r="AF387" s="25"/>
    </row>
    <row r="388" spans="1:32" x14ac:dyDescent="0.25">
      <c r="A388" s="24" t="str">
        <f t="shared" si="6"/>
        <v/>
      </c>
      <c r="B388" s="25" t="s">
        <v>521</v>
      </c>
      <c r="C388" s="25"/>
      <c r="D388" s="44"/>
      <c r="E388" s="44"/>
      <c r="F388" s="25"/>
      <c r="G388" s="27"/>
      <c r="H388" s="27"/>
      <c r="I388" s="25"/>
      <c r="J388" s="25"/>
      <c r="K388" s="25"/>
      <c r="L388" s="25"/>
      <c r="M388" s="25"/>
      <c r="N388" s="25"/>
      <c r="O388" s="25"/>
      <c r="P388" s="25"/>
      <c r="Q388" s="25"/>
      <c r="R388" s="25"/>
      <c r="S388" s="58"/>
      <c r="T388" s="63"/>
      <c r="U388" s="26"/>
      <c r="V388" s="25"/>
      <c r="W388" s="28"/>
      <c r="X388" s="29"/>
      <c r="Y388" s="30"/>
      <c r="Z388" s="25"/>
      <c r="AA388" s="25"/>
      <c r="AB388" s="25"/>
      <c r="AC388" s="25"/>
      <c r="AD388" s="25"/>
      <c r="AE388" s="25"/>
      <c r="AF388" s="25"/>
    </row>
    <row r="389" spans="1:32" x14ac:dyDescent="0.25">
      <c r="A389" s="24" t="str">
        <f t="shared" si="6"/>
        <v/>
      </c>
      <c r="B389" s="25" t="s">
        <v>522</v>
      </c>
      <c r="C389" s="25"/>
      <c r="D389" s="44"/>
      <c r="E389" s="44"/>
      <c r="F389" s="25"/>
      <c r="G389" s="27"/>
      <c r="H389" s="27"/>
      <c r="I389" s="25"/>
      <c r="J389" s="25"/>
      <c r="K389" s="25"/>
      <c r="L389" s="25"/>
      <c r="M389" s="25"/>
      <c r="N389" s="25"/>
      <c r="O389" s="25"/>
      <c r="P389" s="25"/>
      <c r="Q389" s="25"/>
      <c r="R389" s="25"/>
      <c r="S389" s="58"/>
      <c r="T389" s="63"/>
      <c r="U389" s="26"/>
      <c r="V389" s="25"/>
      <c r="W389" s="28"/>
      <c r="X389" s="29"/>
      <c r="Y389" s="30"/>
      <c r="Z389" s="25"/>
      <c r="AA389" s="25"/>
      <c r="AB389" s="25"/>
      <c r="AC389" s="25"/>
      <c r="AD389" s="25"/>
      <c r="AE389" s="25"/>
      <c r="AF389" s="25"/>
    </row>
    <row r="390" spans="1:32" x14ac:dyDescent="0.25">
      <c r="A390" s="24" t="str">
        <f t="shared" si="6"/>
        <v/>
      </c>
      <c r="B390" s="25" t="s">
        <v>523</v>
      </c>
      <c r="C390" s="25"/>
      <c r="D390" s="44"/>
      <c r="E390" s="44"/>
      <c r="F390" s="25"/>
      <c r="G390" s="27"/>
      <c r="H390" s="27"/>
      <c r="I390" s="25"/>
      <c r="J390" s="25"/>
      <c r="K390" s="25"/>
      <c r="L390" s="25"/>
      <c r="M390" s="25"/>
      <c r="N390" s="25"/>
      <c r="O390" s="25"/>
      <c r="P390" s="25"/>
      <c r="Q390" s="25"/>
      <c r="R390" s="25"/>
      <c r="S390" s="58"/>
      <c r="T390" s="63"/>
      <c r="U390" s="26"/>
      <c r="V390" s="25"/>
      <c r="W390" s="28"/>
      <c r="X390" s="29"/>
      <c r="Y390" s="30"/>
      <c r="Z390" s="25"/>
      <c r="AA390" s="25"/>
      <c r="AB390" s="25"/>
      <c r="AC390" s="25"/>
      <c r="AD390" s="25"/>
      <c r="AE390" s="25"/>
      <c r="AF390" s="25"/>
    </row>
    <row r="391" spans="1:32" x14ac:dyDescent="0.25">
      <c r="A391" s="24" t="str">
        <f t="shared" si="6"/>
        <v/>
      </c>
      <c r="B391" s="25" t="s">
        <v>524</v>
      </c>
      <c r="C391" s="25"/>
      <c r="D391" s="44"/>
      <c r="E391" s="44"/>
      <c r="F391" s="25"/>
      <c r="G391" s="27"/>
      <c r="H391" s="27"/>
      <c r="I391" s="25"/>
      <c r="J391" s="25"/>
      <c r="K391" s="25"/>
      <c r="L391" s="25"/>
      <c r="M391" s="25"/>
      <c r="N391" s="25"/>
      <c r="O391" s="25"/>
      <c r="P391" s="25"/>
      <c r="Q391" s="25"/>
      <c r="R391" s="25"/>
      <c r="S391" s="58"/>
      <c r="T391" s="63"/>
      <c r="U391" s="26"/>
      <c r="V391" s="25"/>
      <c r="W391" s="28"/>
      <c r="X391" s="29"/>
      <c r="Y391" s="30"/>
      <c r="Z391" s="25"/>
      <c r="AA391" s="25"/>
      <c r="AB391" s="25"/>
      <c r="AC391" s="25"/>
      <c r="AD391" s="25"/>
      <c r="AE391" s="25"/>
      <c r="AF391" s="25"/>
    </row>
    <row r="392" spans="1:32" x14ac:dyDescent="0.25">
      <c r="A392" s="24" t="str">
        <f t="shared" si="6"/>
        <v/>
      </c>
      <c r="B392" s="25" t="s">
        <v>525</v>
      </c>
      <c r="C392" s="25"/>
      <c r="D392" s="44"/>
      <c r="E392" s="44"/>
      <c r="F392" s="25"/>
      <c r="G392" s="27"/>
      <c r="H392" s="27"/>
      <c r="I392" s="25"/>
      <c r="J392" s="25"/>
      <c r="K392" s="25"/>
      <c r="L392" s="25"/>
      <c r="M392" s="25"/>
      <c r="N392" s="25"/>
      <c r="O392" s="25"/>
      <c r="P392" s="25"/>
      <c r="Q392" s="25"/>
      <c r="R392" s="25"/>
      <c r="S392" s="58"/>
      <c r="T392" s="63"/>
      <c r="U392" s="26"/>
      <c r="V392" s="25"/>
      <c r="W392" s="28"/>
      <c r="X392" s="29"/>
      <c r="Y392" s="30"/>
      <c r="Z392" s="25"/>
      <c r="AA392" s="25"/>
      <c r="AB392" s="25"/>
      <c r="AC392" s="25"/>
      <c r="AD392" s="25"/>
      <c r="AE392" s="25"/>
      <c r="AF392" s="25"/>
    </row>
    <row r="393" spans="1:32" x14ac:dyDescent="0.25">
      <c r="A393" s="24" t="str">
        <f t="shared" si="6"/>
        <v/>
      </c>
      <c r="B393" s="25" t="s">
        <v>526</v>
      </c>
      <c r="C393" s="25"/>
      <c r="D393" s="44"/>
      <c r="E393" s="44"/>
      <c r="F393" s="25"/>
      <c r="G393" s="27"/>
      <c r="H393" s="27"/>
      <c r="I393" s="25"/>
      <c r="J393" s="25"/>
      <c r="K393" s="25"/>
      <c r="L393" s="25"/>
      <c r="M393" s="25"/>
      <c r="N393" s="25"/>
      <c r="O393" s="25"/>
      <c r="P393" s="25"/>
      <c r="Q393" s="25"/>
      <c r="R393" s="25"/>
      <c r="S393" s="58"/>
      <c r="T393" s="63"/>
      <c r="U393" s="26"/>
      <c r="V393" s="25"/>
      <c r="W393" s="28"/>
      <c r="X393" s="29"/>
      <c r="Y393" s="30"/>
      <c r="Z393" s="25"/>
      <c r="AA393" s="25"/>
      <c r="AB393" s="25"/>
      <c r="AC393" s="25"/>
      <c r="AD393" s="25"/>
      <c r="AE393" s="25"/>
      <c r="AF393" s="25"/>
    </row>
    <row r="394" spans="1:32" x14ac:dyDescent="0.25">
      <c r="A394" s="24" t="str">
        <f t="shared" si="6"/>
        <v/>
      </c>
      <c r="B394" s="25" t="s">
        <v>527</v>
      </c>
      <c r="C394" s="25"/>
      <c r="D394" s="44"/>
      <c r="E394" s="44"/>
      <c r="F394" s="25"/>
      <c r="G394" s="27"/>
      <c r="H394" s="27"/>
      <c r="I394" s="25"/>
      <c r="J394" s="25"/>
      <c r="K394" s="25"/>
      <c r="L394" s="25"/>
      <c r="M394" s="25"/>
      <c r="N394" s="25"/>
      <c r="O394" s="25"/>
      <c r="P394" s="25"/>
      <c r="Q394" s="25"/>
      <c r="R394" s="25"/>
      <c r="S394" s="58"/>
      <c r="T394" s="63"/>
      <c r="U394" s="26"/>
      <c r="V394" s="25"/>
      <c r="W394" s="28"/>
      <c r="X394" s="29"/>
      <c r="Y394" s="30"/>
      <c r="Z394" s="25"/>
      <c r="AA394" s="25"/>
      <c r="AB394" s="25"/>
      <c r="AC394" s="25"/>
      <c r="AD394" s="25"/>
      <c r="AE394" s="25"/>
      <c r="AF394" s="25"/>
    </row>
    <row r="395" spans="1:32" x14ac:dyDescent="0.25">
      <c r="A395" s="24" t="str">
        <f t="shared" si="6"/>
        <v/>
      </c>
      <c r="B395" s="25" t="s">
        <v>528</v>
      </c>
      <c r="C395" s="25"/>
      <c r="D395" s="44"/>
      <c r="E395" s="44"/>
      <c r="F395" s="25"/>
      <c r="G395" s="27"/>
      <c r="H395" s="27"/>
      <c r="I395" s="25"/>
      <c r="J395" s="25"/>
      <c r="K395" s="25"/>
      <c r="L395" s="25"/>
      <c r="M395" s="25"/>
      <c r="N395" s="25"/>
      <c r="O395" s="25"/>
      <c r="P395" s="25"/>
      <c r="Q395" s="25"/>
      <c r="R395" s="25"/>
      <c r="S395" s="58"/>
      <c r="T395" s="63"/>
      <c r="U395" s="26"/>
      <c r="V395" s="25"/>
      <c r="W395" s="28"/>
      <c r="X395" s="29"/>
      <c r="Y395" s="30"/>
      <c r="Z395" s="25"/>
      <c r="AA395" s="25"/>
      <c r="AB395" s="25"/>
      <c r="AC395" s="25"/>
      <c r="AD395" s="25"/>
      <c r="AE395" s="25"/>
      <c r="AF395" s="25"/>
    </row>
    <row r="396" spans="1:32" x14ac:dyDescent="0.25">
      <c r="A396" s="24" t="str">
        <f t="shared" si="6"/>
        <v/>
      </c>
      <c r="B396" s="25" t="s">
        <v>529</v>
      </c>
      <c r="C396" s="25"/>
      <c r="D396" s="44"/>
      <c r="E396" s="44"/>
      <c r="F396" s="25"/>
      <c r="G396" s="27"/>
      <c r="H396" s="27"/>
      <c r="I396" s="25"/>
      <c r="J396" s="25"/>
      <c r="K396" s="25"/>
      <c r="L396" s="25"/>
      <c r="M396" s="25"/>
      <c r="N396" s="25"/>
      <c r="O396" s="25"/>
      <c r="P396" s="25"/>
      <c r="Q396" s="25"/>
      <c r="R396" s="25"/>
      <c r="S396" s="58"/>
      <c r="T396" s="63"/>
      <c r="U396" s="26"/>
      <c r="V396" s="25"/>
      <c r="W396" s="28"/>
      <c r="X396" s="29"/>
      <c r="Y396" s="30"/>
      <c r="Z396" s="25"/>
      <c r="AA396" s="25"/>
      <c r="AB396" s="25"/>
      <c r="AC396" s="25"/>
      <c r="AD396" s="25"/>
      <c r="AE396" s="25"/>
      <c r="AF396" s="25"/>
    </row>
    <row r="397" spans="1:32" x14ac:dyDescent="0.25">
      <c r="A397" s="24" t="str">
        <f t="shared" si="6"/>
        <v/>
      </c>
      <c r="B397" s="25" t="s">
        <v>530</v>
      </c>
      <c r="C397" s="25"/>
      <c r="D397" s="44"/>
      <c r="E397" s="44"/>
      <c r="F397" s="25"/>
      <c r="G397" s="27"/>
      <c r="H397" s="27"/>
      <c r="I397" s="25"/>
      <c r="J397" s="25"/>
      <c r="K397" s="25"/>
      <c r="L397" s="25"/>
      <c r="M397" s="25"/>
      <c r="N397" s="25"/>
      <c r="O397" s="25"/>
      <c r="P397" s="25"/>
      <c r="Q397" s="25"/>
      <c r="R397" s="25"/>
      <c r="S397" s="58"/>
      <c r="T397" s="63"/>
      <c r="U397" s="26"/>
      <c r="V397" s="25"/>
      <c r="W397" s="28"/>
      <c r="X397" s="29"/>
      <c r="Y397" s="30"/>
      <c r="Z397" s="25"/>
      <c r="AA397" s="25"/>
      <c r="AB397" s="25"/>
      <c r="AC397" s="25"/>
      <c r="AD397" s="25"/>
      <c r="AE397" s="25"/>
      <c r="AF397" s="25"/>
    </row>
    <row r="398" spans="1:32" x14ac:dyDescent="0.25">
      <c r="A398" s="24" t="str">
        <f t="shared" si="6"/>
        <v/>
      </c>
      <c r="B398" s="25" t="s">
        <v>531</v>
      </c>
      <c r="C398" s="25"/>
      <c r="D398" s="44"/>
      <c r="E398" s="44"/>
      <c r="F398" s="25"/>
      <c r="G398" s="27"/>
      <c r="H398" s="27"/>
      <c r="I398" s="25"/>
      <c r="J398" s="25"/>
      <c r="K398" s="25"/>
      <c r="L398" s="25"/>
      <c r="M398" s="25"/>
      <c r="N398" s="25"/>
      <c r="O398" s="25"/>
      <c r="P398" s="25"/>
      <c r="Q398" s="25"/>
      <c r="R398" s="25"/>
      <c r="S398" s="58"/>
      <c r="T398" s="63"/>
      <c r="U398" s="26"/>
      <c r="V398" s="25"/>
      <c r="W398" s="28"/>
      <c r="X398" s="29"/>
      <c r="Y398" s="30"/>
      <c r="Z398" s="25"/>
      <c r="AA398" s="25"/>
      <c r="AB398" s="25"/>
      <c r="AC398" s="25"/>
      <c r="AD398" s="25"/>
      <c r="AE398" s="25"/>
      <c r="AF398" s="25"/>
    </row>
    <row r="399" spans="1:32" x14ac:dyDescent="0.25">
      <c r="A399" s="24" t="str">
        <f t="shared" si="6"/>
        <v/>
      </c>
      <c r="B399" s="25" t="s">
        <v>532</v>
      </c>
      <c r="C399" s="25"/>
      <c r="D399" s="44"/>
      <c r="E399" s="44"/>
      <c r="F399" s="25"/>
      <c r="G399" s="27"/>
      <c r="H399" s="27"/>
      <c r="I399" s="25"/>
      <c r="J399" s="25"/>
      <c r="K399" s="25"/>
      <c r="L399" s="25"/>
      <c r="M399" s="25"/>
      <c r="N399" s="25"/>
      <c r="O399" s="25"/>
      <c r="P399" s="25"/>
      <c r="Q399" s="25"/>
      <c r="R399" s="25"/>
      <c r="S399" s="58"/>
      <c r="T399" s="63"/>
      <c r="U399" s="26"/>
      <c r="V399" s="25"/>
      <c r="W399" s="28"/>
      <c r="X399" s="29"/>
      <c r="Y399" s="30"/>
      <c r="Z399" s="25"/>
      <c r="AA399" s="25"/>
      <c r="AB399" s="25"/>
      <c r="AC399" s="25"/>
      <c r="AD399" s="25"/>
      <c r="AE399" s="25"/>
      <c r="AF399" s="25"/>
    </row>
    <row r="400" spans="1:32" x14ac:dyDescent="0.25">
      <c r="A400" s="24" t="str">
        <f t="shared" si="6"/>
        <v/>
      </c>
      <c r="B400" s="25" t="s">
        <v>533</v>
      </c>
      <c r="C400" s="25"/>
      <c r="D400" s="44"/>
      <c r="E400" s="44"/>
      <c r="F400" s="25"/>
      <c r="G400" s="27"/>
      <c r="H400" s="27"/>
      <c r="I400" s="25"/>
      <c r="J400" s="25"/>
      <c r="K400" s="25"/>
      <c r="L400" s="25"/>
      <c r="M400" s="25"/>
      <c r="N400" s="25"/>
      <c r="O400" s="25"/>
      <c r="P400" s="25"/>
      <c r="Q400" s="25"/>
      <c r="R400" s="25"/>
      <c r="S400" s="58"/>
      <c r="T400" s="63"/>
      <c r="U400" s="26"/>
      <c r="V400" s="25"/>
      <c r="W400" s="28"/>
      <c r="X400" s="29"/>
      <c r="Y400" s="30"/>
      <c r="Z400" s="25"/>
      <c r="AA400" s="25"/>
      <c r="AB400" s="25"/>
      <c r="AC400" s="25"/>
      <c r="AD400" s="25"/>
      <c r="AE400" s="25"/>
      <c r="AF400" s="25"/>
    </row>
    <row r="401" spans="1:32" x14ac:dyDescent="0.25">
      <c r="A401" s="24" t="str">
        <f t="shared" si="6"/>
        <v/>
      </c>
      <c r="B401" s="25" t="s">
        <v>534</v>
      </c>
      <c r="C401" s="25"/>
      <c r="D401" s="44"/>
      <c r="E401" s="44"/>
      <c r="F401" s="25"/>
      <c r="G401" s="27"/>
      <c r="H401" s="27"/>
      <c r="I401" s="25"/>
      <c r="J401" s="25"/>
      <c r="K401" s="25"/>
      <c r="L401" s="25"/>
      <c r="M401" s="25"/>
      <c r="N401" s="25"/>
      <c r="O401" s="25"/>
      <c r="P401" s="25"/>
      <c r="Q401" s="25"/>
      <c r="R401" s="25"/>
      <c r="S401" s="58"/>
      <c r="T401" s="63"/>
      <c r="U401" s="26"/>
      <c r="V401" s="25"/>
      <c r="W401" s="28"/>
      <c r="X401" s="29"/>
      <c r="Y401" s="30"/>
      <c r="Z401" s="25"/>
      <c r="AA401" s="25"/>
      <c r="AB401" s="25"/>
      <c r="AC401" s="25"/>
      <c r="AD401" s="25"/>
      <c r="AE401" s="25"/>
      <c r="AF401" s="25"/>
    </row>
    <row r="402" spans="1:32" x14ac:dyDescent="0.25">
      <c r="A402" s="24" t="str">
        <f t="shared" si="6"/>
        <v/>
      </c>
      <c r="B402" s="25" t="s">
        <v>535</v>
      </c>
      <c r="C402" s="25"/>
      <c r="D402" s="44"/>
      <c r="E402" s="44"/>
      <c r="F402" s="25"/>
      <c r="G402" s="27"/>
      <c r="H402" s="27"/>
      <c r="I402" s="25"/>
      <c r="J402" s="25"/>
      <c r="K402" s="25"/>
      <c r="L402" s="25"/>
      <c r="M402" s="25"/>
      <c r="N402" s="25"/>
      <c r="O402" s="25"/>
      <c r="P402" s="25"/>
      <c r="Q402" s="25"/>
      <c r="R402" s="25"/>
      <c r="S402" s="58"/>
      <c r="T402" s="63"/>
      <c r="U402" s="26"/>
      <c r="V402" s="25"/>
      <c r="W402" s="28"/>
      <c r="X402" s="29"/>
      <c r="Y402" s="30"/>
      <c r="Z402" s="25"/>
      <c r="AA402" s="25"/>
      <c r="AB402" s="25"/>
      <c r="AC402" s="25"/>
      <c r="AD402" s="25"/>
      <c r="AE402" s="25"/>
      <c r="AF402" s="25"/>
    </row>
    <row r="403" spans="1:32" x14ac:dyDescent="0.25">
      <c r="A403" s="24" t="str">
        <f t="shared" si="6"/>
        <v/>
      </c>
      <c r="B403" s="25" t="s">
        <v>536</v>
      </c>
      <c r="C403" s="25"/>
      <c r="D403" s="44"/>
      <c r="E403" s="44"/>
      <c r="F403" s="25"/>
      <c r="G403" s="27"/>
      <c r="H403" s="27"/>
      <c r="I403" s="25"/>
      <c r="J403" s="25"/>
      <c r="K403" s="25"/>
      <c r="L403" s="25"/>
      <c r="M403" s="25"/>
      <c r="N403" s="25"/>
      <c r="O403" s="25"/>
      <c r="P403" s="25"/>
      <c r="Q403" s="25"/>
      <c r="R403" s="25"/>
      <c r="S403" s="58"/>
      <c r="T403" s="63"/>
      <c r="U403" s="26"/>
      <c r="V403" s="25"/>
      <c r="W403" s="28"/>
      <c r="X403" s="29"/>
      <c r="Y403" s="30"/>
      <c r="Z403" s="25"/>
      <c r="AA403" s="25"/>
      <c r="AB403" s="25"/>
      <c r="AC403" s="25"/>
      <c r="AD403" s="25"/>
      <c r="AE403" s="25"/>
      <c r="AF403" s="25"/>
    </row>
    <row r="404" spans="1:32" x14ac:dyDescent="0.25">
      <c r="A404" s="24" t="str">
        <f t="shared" si="6"/>
        <v/>
      </c>
      <c r="B404" s="25" t="s">
        <v>537</v>
      </c>
      <c r="C404" s="25"/>
      <c r="D404" s="44"/>
      <c r="E404" s="44"/>
      <c r="F404" s="25"/>
      <c r="G404" s="27"/>
      <c r="H404" s="27"/>
      <c r="I404" s="25"/>
      <c r="J404" s="25"/>
      <c r="K404" s="25"/>
      <c r="L404" s="25"/>
      <c r="M404" s="25"/>
      <c r="N404" s="25"/>
      <c r="O404" s="25"/>
      <c r="P404" s="25"/>
      <c r="Q404" s="25"/>
      <c r="R404" s="25"/>
      <c r="S404" s="58"/>
      <c r="T404" s="63"/>
      <c r="U404" s="26"/>
      <c r="V404" s="25"/>
      <c r="W404" s="28"/>
      <c r="X404" s="29"/>
      <c r="Y404" s="30"/>
      <c r="Z404" s="25"/>
      <c r="AA404" s="25"/>
      <c r="AB404" s="25"/>
      <c r="AC404" s="25"/>
      <c r="AD404" s="25"/>
      <c r="AE404" s="25"/>
      <c r="AF404" s="25"/>
    </row>
    <row r="405" spans="1:32" x14ac:dyDescent="0.25">
      <c r="A405" s="24" t="str">
        <f t="shared" si="6"/>
        <v/>
      </c>
      <c r="B405" s="25" t="s">
        <v>538</v>
      </c>
      <c r="C405" s="25"/>
      <c r="D405" s="44"/>
      <c r="E405" s="44"/>
      <c r="F405" s="25"/>
      <c r="G405" s="27"/>
      <c r="H405" s="27"/>
      <c r="I405" s="25"/>
      <c r="J405" s="25"/>
      <c r="K405" s="25"/>
      <c r="L405" s="25"/>
      <c r="M405" s="25"/>
      <c r="N405" s="25"/>
      <c r="O405" s="25"/>
      <c r="P405" s="25"/>
      <c r="Q405" s="25"/>
      <c r="R405" s="25"/>
      <c r="S405" s="58"/>
      <c r="T405" s="63"/>
      <c r="U405" s="26"/>
      <c r="V405" s="25"/>
      <c r="W405" s="28"/>
      <c r="X405" s="29"/>
      <c r="Y405" s="30"/>
      <c r="Z405" s="25"/>
      <c r="AA405" s="25"/>
      <c r="AB405" s="25"/>
      <c r="AC405" s="25"/>
      <c r="AD405" s="25"/>
      <c r="AE405" s="25"/>
      <c r="AF405" s="25"/>
    </row>
    <row r="406" spans="1:32" x14ac:dyDescent="0.25">
      <c r="A406" s="24" t="str">
        <f t="shared" si="6"/>
        <v/>
      </c>
      <c r="B406" s="25" t="s">
        <v>539</v>
      </c>
      <c r="C406" s="25"/>
      <c r="D406" s="44"/>
      <c r="E406" s="44"/>
      <c r="F406" s="25"/>
      <c r="G406" s="27"/>
      <c r="H406" s="27"/>
      <c r="I406" s="25"/>
      <c r="J406" s="25"/>
      <c r="K406" s="25"/>
      <c r="L406" s="25"/>
      <c r="M406" s="25"/>
      <c r="N406" s="25"/>
      <c r="O406" s="25"/>
      <c r="P406" s="25"/>
      <c r="Q406" s="25"/>
      <c r="R406" s="25"/>
      <c r="S406" s="58"/>
      <c r="T406" s="63"/>
      <c r="U406" s="26"/>
      <c r="V406" s="25"/>
      <c r="W406" s="28"/>
      <c r="X406" s="29"/>
      <c r="Y406" s="30"/>
      <c r="Z406" s="25"/>
      <c r="AA406" s="25"/>
      <c r="AB406" s="25"/>
      <c r="AC406" s="25"/>
      <c r="AD406" s="25"/>
      <c r="AE406" s="25"/>
      <c r="AF406" s="25"/>
    </row>
    <row r="407" spans="1:32" x14ac:dyDescent="0.25">
      <c r="A407" s="24" t="str">
        <f t="shared" si="6"/>
        <v/>
      </c>
      <c r="B407" s="25" t="s">
        <v>540</v>
      </c>
      <c r="C407" s="25"/>
      <c r="D407" s="44"/>
      <c r="E407" s="44"/>
      <c r="F407" s="25"/>
      <c r="G407" s="27"/>
      <c r="H407" s="27"/>
      <c r="I407" s="25"/>
      <c r="J407" s="25"/>
      <c r="K407" s="25"/>
      <c r="L407" s="25"/>
      <c r="M407" s="25"/>
      <c r="N407" s="25"/>
      <c r="O407" s="25"/>
      <c r="P407" s="25"/>
      <c r="Q407" s="25"/>
      <c r="R407" s="25"/>
      <c r="S407" s="58"/>
      <c r="T407" s="63"/>
      <c r="U407" s="26"/>
      <c r="V407" s="25"/>
      <c r="W407" s="28"/>
      <c r="X407" s="29"/>
      <c r="Y407" s="30"/>
      <c r="Z407" s="25"/>
      <c r="AA407" s="25"/>
      <c r="AB407" s="25"/>
      <c r="AC407" s="25"/>
      <c r="AD407" s="25"/>
      <c r="AE407" s="25"/>
      <c r="AF407" s="25"/>
    </row>
    <row r="408" spans="1:32" x14ac:dyDescent="0.25">
      <c r="A408" s="24" t="str">
        <f t="shared" si="6"/>
        <v/>
      </c>
      <c r="B408" s="25" t="s">
        <v>541</v>
      </c>
      <c r="C408" s="25"/>
      <c r="D408" s="44"/>
      <c r="E408" s="44"/>
      <c r="F408" s="25"/>
      <c r="G408" s="27"/>
      <c r="H408" s="27"/>
      <c r="I408" s="25"/>
      <c r="J408" s="25"/>
      <c r="K408" s="25"/>
      <c r="L408" s="25"/>
      <c r="M408" s="25"/>
      <c r="N408" s="25"/>
      <c r="O408" s="25"/>
      <c r="P408" s="25"/>
      <c r="Q408" s="25"/>
      <c r="R408" s="25"/>
      <c r="S408" s="58"/>
      <c r="T408" s="63"/>
      <c r="U408" s="26"/>
      <c r="V408" s="25"/>
      <c r="W408" s="28"/>
      <c r="X408" s="29"/>
      <c r="Y408" s="30"/>
      <c r="Z408" s="25"/>
      <c r="AA408" s="25"/>
      <c r="AB408" s="25"/>
      <c r="AC408" s="25"/>
      <c r="AD408" s="25"/>
      <c r="AE408" s="25"/>
      <c r="AF408" s="25"/>
    </row>
    <row r="409" spans="1:32" x14ac:dyDescent="0.25">
      <c r="A409" s="24" t="str">
        <f t="shared" si="6"/>
        <v/>
      </c>
      <c r="B409" s="25" t="s">
        <v>542</v>
      </c>
      <c r="C409" s="25"/>
      <c r="D409" s="44"/>
      <c r="E409" s="44"/>
      <c r="F409" s="25"/>
      <c r="G409" s="27"/>
      <c r="H409" s="27"/>
      <c r="I409" s="25"/>
      <c r="J409" s="25"/>
      <c r="K409" s="25"/>
      <c r="L409" s="25"/>
      <c r="M409" s="25"/>
      <c r="N409" s="25"/>
      <c r="O409" s="25"/>
      <c r="P409" s="25"/>
      <c r="Q409" s="25"/>
      <c r="R409" s="25"/>
      <c r="S409" s="58"/>
      <c r="T409" s="63"/>
      <c r="U409" s="26"/>
      <c r="V409" s="25"/>
      <c r="W409" s="28"/>
      <c r="X409" s="29"/>
      <c r="Y409" s="30"/>
      <c r="Z409" s="25"/>
      <c r="AA409" s="25"/>
      <c r="AB409" s="25"/>
      <c r="AC409" s="25"/>
      <c r="AD409" s="25"/>
      <c r="AE409" s="25"/>
      <c r="AF409" s="25"/>
    </row>
    <row r="410" spans="1:32" x14ac:dyDescent="0.25">
      <c r="A410" s="24" t="str">
        <f t="shared" si="6"/>
        <v/>
      </c>
      <c r="B410" s="25" t="s">
        <v>543</v>
      </c>
      <c r="C410" s="25"/>
      <c r="D410" s="44"/>
      <c r="E410" s="44"/>
      <c r="F410" s="25"/>
      <c r="G410" s="27"/>
      <c r="H410" s="27"/>
      <c r="I410" s="25"/>
      <c r="J410" s="25"/>
      <c r="K410" s="25"/>
      <c r="L410" s="25"/>
      <c r="M410" s="25"/>
      <c r="N410" s="25"/>
      <c r="O410" s="25"/>
      <c r="P410" s="25"/>
      <c r="Q410" s="25"/>
      <c r="R410" s="25"/>
      <c r="S410" s="58"/>
      <c r="T410" s="63"/>
      <c r="U410" s="26"/>
      <c r="V410" s="25"/>
      <c r="W410" s="28"/>
      <c r="X410" s="29"/>
      <c r="Y410" s="30"/>
      <c r="Z410" s="25"/>
      <c r="AA410" s="25"/>
      <c r="AB410" s="25"/>
      <c r="AC410" s="25"/>
      <c r="AD410" s="25"/>
      <c r="AE410" s="25"/>
      <c r="AF410" s="25"/>
    </row>
    <row r="411" spans="1:32" x14ac:dyDescent="0.25">
      <c r="A411" s="24" t="str">
        <f t="shared" si="6"/>
        <v/>
      </c>
      <c r="B411" s="25" t="s">
        <v>544</v>
      </c>
      <c r="C411" s="25"/>
      <c r="D411" s="44"/>
      <c r="E411" s="44"/>
      <c r="F411" s="25"/>
      <c r="G411" s="27"/>
      <c r="H411" s="27"/>
      <c r="I411" s="25"/>
      <c r="J411" s="25"/>
      <c r="K411" s="25"/>
      <c r="L411" s="25"/>
      <c r="M411" s="25"/>
      <c r="N411" s="25"/>
      <c r="O411" s="25"/>
      <c r="P411" s="25"/>
      <c r="Q411" s="25"/>
      <c r="R411" s="25"/>
      <c r="S411" s="58"/>
      <c r="T411" s="63"/>
      <c r="U411" s="26"/>
      <c r="V411" s="25"/>
      <c r="W411" s="28"/>
      <c r="X411" s="29"/>
      <c r="Y411" s="30"/>
      <c r="Z411" s="25"/>
      <c r="AA411" s="25"/>
      <c r="AB411" s="25"/>
      <c r="AC411" s="25"/>
      <c r="AD411" s="25"/>
      <c r="AE411" s="25"/>
      <c r="AF411" s="25"/>
    </row>
    <row r="412" spans="1:32" x14ac:dyDescent="0.25">
      <c r="A412" s="24" t="str">
        <f t="shared" si="6"/>
        <v/>
      </c>
      <c r="B412" s="25" t="s">
        <v>545</v>
      </c>
      <c r="C412" s="25"/>
      <c r="D412" s="44"/>
      <c r="E412" s="44"/>
      <c r="F412" s="25"/>
      <c r="G412" s="27"/>
      <c r="H412" s="27"/>
      <c r="I412" s="25"/>
      <c r="J412" s="25"/>
      <c r="K412" s="25"/>
      <c r="L412" s="25"/>
      <c r="M412" s="25"/>
      <c r="N412" s="25"/>
      <c r="O412" s="25"/>
      <c r="P412" s="25"/>
      <c r="Q412" s="25"/>
      <c r="R412" s="25"/>
      <c r="S412" s="58"/>
      <c r="T412" s="63"/>
      <c r="U412" s="26"/>
      <c r="V412" s="25"/>
      <c r="W412" s="28"/>
      <c r="X412" s="29"/>
      <c r="Y412" s="30"/>
      <c r="Z412" s="25"/>
      <c r="AA412" s="25"/>
      <c r="AB412" s="25"/>
      <c r="AC412" s="25"/>
      <c r="AD412" s="25"/>
      <c r="AE412" s="25"/>
      <c r="AF412" s="25"/>
    </row>
    <row r="413" spans="1:32" x14ac:dyDescent="0.25">
      <c r="A413" s="24" t="str">
        <f t="shared" si="6"/>
        <v/>
      </c>
      <c r="B413" s="25" t="s">
        <v>546</v>
      </c>
      <c r="C413" s="25"/>
      <c r="D413" s="44"/>
      <c r="E413" s="44"/>
      <c r="F413" s="25"/>
      <c r="G413" s="27"/>
      <c r="H413" s="27"/>
      <c r="I413" s="25"/>
      <c r="J413" s="25"/>
      <c r="K413" s="25"/>
      <c r="L413" s="25"/>
      <c r="M413" s="25"/>
      <c r="N413" s="25"/>
      <c r="O413" s="25"/>
      <c r="P413" s="25"/>
      <c r="Q413" s="25"/>
      <c r="R413" s="25"/>
      <c r="S413" s="58"/>
      <c r="T413" s="63"/>
      <c r="U413" s="26"/>
      <c r="V413" s="25"/>
      <c r="W413" s="28"/>
      <c r="X413" s="29"/>
      <c r="Y413" s="30"/>
      <c r="Z413" s="25"/>
      <c r="AA413" s="25"/>
      <c r="AB413" s="25"/>
      <c r="AC413" s="25"/>
      <c r="AD413" s="25"/>
      <c r="AE413" s="25"/>
      <c r="AF413" s="25"/>
    </row>
    <row r="414" spans="1:32" x14ac:dyDescent="0.25">
      <c r="A414" s="24" t="str">
        <f t="shared" si="6"/>
        <v/>
      </c>
      <c r="B414" s="25" t="s">
        <v>547</v>
      </c>
      <c r="C414" s="25"/>
      <c r="D414" s="44"/>
      <c r="E414" s="44"/>
      <c r="F414" s="25"/>
      <c r="G414" s="27"/>
      <c r="H414" s="27"/>
      <c r="I414" s="25"/>
      <c r="J414" s="25"/>
      <c r="K414" s="25"/>
      <c r="L414" s="25"/>
      <c r="M414" s="25"/>
      <c r="N414" s="25"/>
      <c r="O414" s="25"/>
      <c r="P414" s="25"/>
      <c r="Q414" s="25"/>
      <c r="R414" s="25"/>
      <c r="S414" s="58"/>
      <c r="T414" s="63"/>
      <c r="U414" s="26"/>
      <c r="V414" s="25"/>
      <c r="W414" s="28"/>
      <c r="X414" s="29"/>
      <c r="Y414" s="30"/>
      <c r="Z414" s="25"/>
      <c r="AA414" s="25"/>
      <c r="AB414" s="25"/>
      <c r="AC414" s="25"/>
      <c r="AD414" s="25"/>
      <c r="AE414" s="25"/>
      <c r="AF414" s="25"/>
    </row>
    <row r="415" spans="1:32" x14ac:dyDescent="0.25">
      <c r="A415" s="24" t="str">
        <f t="shared" si="6"/>
        <v/>
      </c>
      <c r="B415" s="25" t="s">
        <v>548</v>
      </c>
      <c r="C415" s="25"/>
      <c r="D415" s="44"/>
      <c r="E415" s="44"/>
      <c r="F415" s="25"/>
      <c r="G415" s="27"/>
      <c r="H415" s="27"/>
      <c r="I415" s="25"/>
      <c r="J415" s="25"/>
      <c r="K415" s="25"/>
      <c r="L415" s="25"/>
      <c r="M415" s="25"/>
      <c r="N415" s="25"/>
      <c r="O415" s="25"/>
      <c r="P415" s="25"/>
      <c r="Q415" s="25"/>
      <c r="R415" s="25"/>
      <c r="S415" s="58"/>
      <c r="T415" s="63"/>
      <c r="U415" s="26"/>
      <c r="V415" s="25"/>
      <c r="W415" s="28"/>
      <c r="X415" s="29"/>
      <c r="Y415" s="30"/>
      <c r="Z415" s="25"/>
      <c r="AA415" s="25"/>
      <c r="AB415" s="25"/>
      <c r="AC415" s="25"/>
      <c r="AD415" s="25"/>
      <c r="AE415" s="25"/>
      <c r="AF415" s="25"/>
    </row>
    <row r="416" spans="1:32" x14ac:dyDescent="0.25">
      <c r="A416" s="24" t="str">
        <f t="shared" si="6"/>
        <v/>
      </c>
      <c r="B416" s="25" t="s">
        <v>549</v>
      </c>
      <c r="C416" s="25"/>
      <c r="D416" s="44"/>
      <c r="E416" s="44"/>
      <c r="F416" s="25"/>
      <c r="G416" s="27"/>
      <c r="H416" s="27"/>
      <c r="I416" s="25"/>
      <c r="J416" s="25"/>
      <c r="K416" s="25"/>
      <c r="L416" s="25"/>
      <c r="M416" s="25"/>
      <c r="N416" s="25"/>
      <c r="O416" s="25"/>
      <c r="P416" s="25"/>
      <c r="Q416" s="25"/>
      <c r="R416" s="25"/>
      <c r="S416" s="58"/>
      <c r="T416" s="63"/>
      <c r="U416" s="26"/>
      <c r="V416" s="25"/>
      <c r="W416" s="28"/>
      <c r="X416" s="29"/>
      <c r="Y416" s="30"/>
      <c r="Z416" s="25"/>
      <c r="AA416" s="25"/>
      <c r="AB416" s="25"/>
      <c r="AC416" s="25"/>
      <c r="AD416" s="25"/>
      <c r="AE416" s="25"/>
      <c r="AF416" s="25"/>
    </row>
    <row r="417" spans="1:32" x14ac:dyDescent="0.25">
      <c r="A417" s="24" t="str">
        <f t="shared" si="6"/>
        <v/>
      </c>
      <c r="B417" s="25" t="s">
        <v>550</v>
      </c>
      <c r="C417" s="25"/>
      <c r="D417" s="44"/>
      <c r="E417" s="44"/>
      <c r="F417" s="25"/>
      <c r="G417" s="27"/>
      <c r="H417" s="27"/>
      <c r="I417" s="25"/>
      <c r="J417" s="25"/>
      <c r="K417" s="25"/>
      <c r="L417" s="25"/>
      <c r="M417" s="25"/>
      <c r="N417" s="25"/>
      <c r="O417" s="25"/>
      <c r="P417" s="25"/>
      <c r="Q417" s="25"/>
      <c r="R417" s="25"/>
      <c r="S417" s="58"/>
      <c r="T417" s="63"/>
      <c r="U417" s="26"/>
      <c r="V417" s="25"/>
      <c r="W417" s="28"/>
      <c r="X417" s="29"/>
      <c r="Y417" s="30"/>
      <c r="Z417" s="25"/>
      <c r="AA417" s="25"/>
      <c r="AB417" s="25"/>
      <c r="AC417" s="25"/>
      <c r="AD417" s="25"/>
      <c r="AE417" s="25"/>
      <c r="AF417" s="25"/>
    </row>
    <row r="418" spans="1:32" x14ac:dyDescent="0.25">
      <c r="A418" s="24" t="str">
        <f t="shared" si="6"/>
        <v/>
      </c>
      <c r="B418" s="25" t="s">
        <v>551</v>
      </c>
      <c r="C418" s="25"/>
      <c r="D418" s="44"/>
      <c r="E418" s="44"/>
      <c r="F418" s="25"/>
      <c r="G418" s="27"/>
      <c r="H418" s="27"/>
      <c r="I418" s="25"/>
      <c r="J418" s="25"/>
      <c r="K418" s="25"/>
      <c r="L418" s="25"/>
      <c r="M418" s="25"/>
      <c r="N418" s="25"/>
      <c r="O418" s="25"/>
      <c r="P418" s="25"/>
      <c r="Q418" s="25"/>
      <c r="R418" s="25"/>
      <c r="S418" s="58"/>
      <c r="T418" s="63"/>
      <c r="U418" s="26"/>
      <c r="V418" s="25"/>
      <c r="W418" s="28"/>
      <c r="X418" s="29"/>
      <c r="Y418" s="30"/>
      <c r="Z418" s="25"/>
      <c r="AA418" s="25"/>
      <c r="AB418" s="25"/>
      <c r="AC418" s="25"/>
      <c r="AD418" s="25"/>
      <c r="AE418" s="25"/>
      <c r="AF418" s="25"/>
    </row>
    <row r="419" spans="1:32" x14ac:dyDescent="0.25">
      <c r="A419" s="24" t="str">
        <f t="shared" si="6"/>
        <v/>
      </c>
      <c r="B419" s="25" t="s">
        <v>552</v>
      </c>
      <c r="C419" s="25"/>
      <c r="D419" s="44"/>
      <c r="E419" s="44"/>
      <c r="F419" s="25"/>
      <c r="G419" s="27"/>
      <c r="H419" s="27"/>
      <c r="I419" s="25"/>
      <c r="J419" s="25"/>
      <c r="K419" s="25"/>
      <c r="L419" s="25"/>
      <c r="M419" s="25"/>
      <c r="N419" s="25"/>
      <c r="O419" s="25"/>
      <c r="P419" s="25"/>
      <c r="Q419" s="25"/>
      <c r="R419" s="25"/>
      <c r="S419" s="58"/>
      <c r="T419" s="63"/>
      <c r="U419" s="26"/>
      <c r="V419" s="25"/>
      <c r="W419" s="28"/>
      <c r="X419" s="29"/>
      <c r="Y419" s="30"/>
      <c r="Z419" s="25"/>
      <c r="AA419" s="25"/>
      <c r="AB419" s="25"/>
      <c r="AC419" s="25"/>
      <c r="AD419" s="25"/>
      <c r="AE419" s="25"/>
      <c r="AF419" s="25"/>
    </row>
    <row r="420" spans="1:32" x14ac:dyDescent="0.25">
      <c r="A420" s="24" t="str">
        <f t="shared" si="6"/>
        <v/>
      </c>
      <c r="B420" s="25" t="s">
        <v>553</v>
      </c>
      <c r="C420" s="25"/>
      <c r="D420" s="44"/>
      <c r="E420" s="44"/>
      <c r="F420" s="25"/>
      <c r="G420" s="27"/>
      <c r="H420" s="27"/>
      <c r="I420" s="25"/>
      <c r="J420" s="25"/>
      <c r="K420" s="25"/>
      <c r="L420" s="25"/>
      <c r="M420" s="25"/>
      <c r="N420" s="25"/>
      <c r="O420" s="25"/>
      <c r="P420" s="25"/>
      <c r="Q420" s="25"/>
      <c r="R420" s="25"/>
      <c r="S420" s="58"/>
      <c r="T420" s="63"/>
      <c r="U420" s="26"/>
      <c r="V420" s="25"/>
      <c r="W420" s="28"/>
      <c r="X420" s="29"/>
      <c r="Y420" s="30"/>
      <c r="Z420" s="25"/>
      <c r="AA420" s="25"/>
      <c r="AB420" s="25"/>
      <c r="AC420" s="25"/>
      <c r="AD420" s="25"/>
      <c r="AE420" s="25"/>
      <c r="AF420" s="25"/>
    </row>
    <row r="421" spans="1:32" x14ac:dyDescent="0.25">
      <c r="A421" s="24" t="str">
        <f t="shared" si="6"/>
        <v/>
      </c>
      <c r="B421" s="25" t="s">
        <v>554</v>
      </c>
      <c r="C421" s="25"/>
      <c r="D421" s="44"/>
      <c r="E421" s="44"/>
      <c r="F421" s="25"/>
      <c r="G421" s="27"/>
      <c r="H421" s="27"/>
      <c r="I421" s="25"/>
      <c r="J421" s="25"/>
      <c r="K421" s="25"/>
      <c r="L421" s="25"/>
      <c r="M421" s="25"/>
      <c r="N421" s="25"/>
      <c r="O421" s="25"/>
      <c r="P421" s="25"/>
      <c r="Q421" s="25"/>
      <c r="R421" s="25"/>
      <c r="S421" s="58"/>
      <c r="T421" s="63"/>
      <c r="U421" s="26"/>
      <c r="V421" s="25"/>
      <c r="W421" s="28"/>
      <c r="X421" s="29"/>
      <c r="Y421" s="30"/>
      <c r="Z421" s="25"/>
      <c r="AA421" s="25"/>
      <c r="AB421" s="25"/>
      <c r="AC421" s="25"/>
      <c r="AD421" s="25"/>
      <c r="AE421" s="25"/>
      <c r="AF421" s="25"/>
    </row>
    <row r="422" spans="1:32" x14ac:dyDescent="0.25">
      <c r="A422" s="24" t="str">
        <f t="shared" si="6"/>
        <v/>
      </c>
      <c r="B422" s="25" t="s">
        <v>555</v>
      </c>
      <c r="C422" s="25"/>
      <c r="D422" s="44"/>
      <c r="E422" s="44"/>
      <c r="F422" s="25"/>
      <c r="G422" s="27"/>
      <c r="H422" s="27"/>
      <c r="I422" s="25"/>
      <c r="J422" s="25"/>
      <c r="K422" s="25"/>
      <c r="L422" s="25"/>
      <c r="M422" s="25"/>
      <c r="N422" s="25"/>
      <c r="O422" s="25"/>
      <c r="P422" s="25"/>
      <c r="Q422" s="25"/>
      <c r="R422" s="25"/>
      <c r="S422" s="58"/>
      <c r="T422" s="63"/>
      <c r="U422" s="26"/>
      <c r="V422" s="25"/>
      <c r="W422" s="28"/>
      <c r="X422" s="29"/>
      <c r="Y422" s="30"/>
      <c r="Z422" s="25"/>
      <c r="AA422" s="25"/>
      <c r="AB422" s="25"/>
      <c r="AC422" s="25"/>
      <c r="AD422" s="25"/>
      <c r="AE422" s="25"/>
      <c r="AF422" s="25"/>
    </row>
    <row r="423" spans="1:32" x14ac:dyDescent="0.25">
      <c r="A423" s="24" t="str">
        <f t="shared" si="6"/>
        <v/>
      </c>
      <c r="B423" s="25" t="s">
        <v>556</v>
      </c>
      <c r="C423" s="25"/>
      <c r="D423" s="44"/>
      <c r="E423" s="44"/>
      <c r="F423" s="25"/>
      <c r="G423" s="27"/>
      <c r="H423" s="27"/>
      <c r="I423" s="25"/>
      <c r="J423" s="25"/>
      <c r="K423" s="25"/>
      <c r="L423" s="25"/>
      <c r="M423" s="25"/>
      <c r="N423" s="25"/>
      <c r="O423" s="25"/>
      <c r="P423" s="25"/>
      <c r="Q423" s="25"/>
      <c r="R423" s="25"/>
      <c r="S423" s="58"/>
      <c r="T423" s="63"/>
      <c r="U423" s="26"/>
      <c r="V423" s="25"/>
      <c r="W423" s="28"/>
      <c r="X423" s="29"/>
      <c r="Y423" s="30"/>
      <c r="Z423" s="25"/>
      <c r="AA423" s="25"/>
      <c r="AB423" s="25"/>
      <c r="AC423" s="25"/>
      <c r="AD423" s="25"/>
      <c r="AE423" s="25"/>
      <c r="AF423" s="25"/>
    </row>
    <row r="424" spans="1:32" x14ac:dyDescent="0.25">
      <c r="A424" s="24" t="str">
        <f t="shared" si="6"/>
        <v/>
      </c>
      <c r="B424" s="25" t="s">
        <v>557</v>
      </c>
      <c r="C424" s="25"/>
      <c r="D424" s="44"/>
      <c r="E424" s="44"/>
      <c r="F424" s="25"/>
      <c r="G424" s="27"/>
      <c r="H424" s="27"/>
      <c r="I424" s="25"/>
      <c r="J424" s="25"/>
      <c r="K424" s="25"/>
      <c r="L424" s="25"/>
      <c r="M424" s="25"/>
      <c r="N424" s="25"/>
      <c r="O424" s="25"/>
      <c r="P424" s="25"/>
      <c r="Q424" s="25"/>
      <c r="R424" s="25"/>
      <c r="S424" s="58"/>
      <c r="T424" s="63"/>
      <c r="U424" s="26"/>
      <c r="V424" s="25"/>
      <c r="W424" s="28"/>
      <c r="X424" s="29"/>
      <c r="Y424" s="30"/>
      <c r="Z424" s="25"/>
      <c r="AA424" s="25"/>
      <c r="AB424" s="25"/>
      <c r="AC424" s="25"/>
      <c r="AD424" s="25"/>
      <c r="AE424" s="25"/>
      <c r="AF424" s="25"/>
    </row>
    <row r="425" spans="1:32" x14ac:dyDescent="0.25">
      <c r="A425" s="24" t="str">
        <f t="shared" si="6"/>
        <v/>
      </c>
      <c r="B425" s="25" t="s">
        <v>558</v>
      </c>
      <c r="C425" s="25"/>
      <c r="D425" s="44"/>
      <c r="E425" s="44"/>
      <c r="F425" s="25"/>
      <c r="G425" s="27"/>
      <c r="H425" s="27"/>
      <c r="I425" s="25"/>
      <c r="J425" s="25"/>
      <c r="K425" s="25"/>
      <c r="L425" s="25"/>
      <c r="M425" s="25"/>
      <c r="N425" s="25"/>
      <c r="O425" s="25"/>
      <c r="P425" s="25"/>
      <c r="Q425" s="25"/>
      <c r="R425" s="25"/>
      <c r="S425" s="58"/>
      <c r="T425" s="63"/>
      <c r="U425" s="26"/>
      <c r="V425" s="25"/>
      <c r="W425" s="28"/>
      <c r="X425" s="29"/>
      <c r="Y425" s="30"/>
      <c r="Z425" s="25"/>
      <c r="AA425" s="25"/>
      <c r="AB425" s="25"/>
      <c r="AC425" s="25"/>
      <c r="AD425" s="25"/>
      <c r="AE425" s="25"/>
      <c r="AF425" s="25"/>
    </row>
    <row r="426" spans="1:32" x14ac:dyDescent="0.25">
      <c r="A426" s="24" t="str">
        <f t="shared" si="6"/>
        <v/>
      </c>
      <c r="B426" s="25" t="s">
        <v>559</v>
      </c>
      <c r="C426" s="25"/>
      <c r="D426" s="44"/>
      <c r="E426" s="44"/>
      <c r="F426" s="25"/>
      <c r="G426" s="27"/>
      <c r="H426" s="27"/>
      <c r="I426" s="25"/>
      <c r="J426" s="25"/>
      <c r="K426" s="25"/>
      <c r="L426" s="25"/>
      <c r="M426" s="25"/>
      <c r="N426" s="25"/>
      <c r="O426" s="25"/>
      <c r="P426" s="25"/>
      <c r="Q426" s="25"/>
      <c r="R426" s="25"/>
      <c r="S426" s="58"/>
      <c r="T426" s="63"/>
      <c r="U426" s="26"/>
      <c r="V426" s="25"/>
      <c r="W426" s="28"/>
      <c r="X426" s="29"/>
      <c r="Y426" s="30"/>
      <c r="Z426" s="25"/>
      <c r="AA426" s="25"/>
      <c r="AB426" s="25"/>
      <c r="AC426" s="25"/>
      <c r="AD426" s="25"/>
      <c r="AE426" s="25"/>
      <c r="AF426" s="25"/>
    </row>
    <row r="427" spans="1:32" x14ac:dyDescent="0.25">
      <c r="A427" s="24" t="str">
        <f t="shared" si="6"/>
        <v/>
      </c>
      <c r="B427" s="25" t="s">
        <v>560</v>
      </c>
      <c r="C427" s="25"/>
      <c r="D427" s="44"/>
      <c r="E427" s="44"/>
      <c r="F427" s="25"/>
      <c r="G427" s="27"/>
      <c r="H427" s="27"/>
      <c r="I427" s="25"/>
      <c r="J427" s="25"/>
      <c r="K427" s="25"/>
      <c r="L427" s="25"/>
      <c r="M427" s="25"/>
      <c r="N427" s="25"/>
      <c r="O427" s="25"/>
      <c r="P427" s="25"/>
      <c r="Q427" s="25"/>
      <c r="R427" s="25"/>
      <c r="S427" s="58"/>
      <c r="T427" s="63"/>
      <c r="U427" s="26"/>
      <c r="V427" s="25"/>
      <c r="W427" s="28"/>
      <c r="X427" s="29"/>
      <c r="Y427" s="30"/>
      <c r="Z427" s="25"/>
      <c r="AA427" s="25"/>
      <c r="AB427" s="25"/>
      <c r="AC427" s="25"/>
      <c r="AD427" s="25"/>
      <c r="AE427" s="25"/>
      <c r="AF427" s="25"/>
    </row>
    <row r="428" spans="1:32" x14ac:dyDescent="0.25">
      <c r="A428" s="24" t="str">
        <f t="shared" si="6"/>
        <v/>
      </c>
      <c r="B428" s="25" t="s">
        <v>561</v>
      </c>
      <c r="C428" s="25"/>
      <c r="D428" s="44"/>
      <c r="E428" s="44"/>
      <c r="F428" s="25"/>
      <c r="G428" s="27"/>
      <c r="H428" s="27"/>
      <c r="I428" s="25"/>
      <c r="J428" s="25"/>
      <c r="K428" s="25"/>
      <c r="L428" s="25"/>
      <c r="M428" s="25"/>
      <c r="N428" s="25"/>
      <c r="O428" s="25"/>
      <c r="P428" s="25"/>
      <c r="Q428" s="25"/>
      <c r="R428" s="25"/>
      <c r="S428" s="58"/>
      <c r="T428" s="63"/>
      <c r="U428" s="26"/>
      <c r="V428" s="25"/>
      <c r="W428" s="28"/>
      <c r="X428" s="29"/>
      <c r="Y428" s="30"/>
      <c r="Z428" s="25"/>
      <c r="AA428" s="25"/>
      <c r="AB428" s="25"/>
      <c r="AC428" s="25"/>
      <c r="AD428" s="25"/>
      <c r="AE428" s="25"/>
      <c r="AF428" s="25"/>
    </row>
    <row r="429" spans="1:32" x14ac:dyDescent="0.25">
      <c r="A429" s="24" t="str">
        <f t="shared" si="6"/>
        <v/>
      </c>
      <c r="B429" s="25" t="s">
        <v>562</v>
      </c>
      <c r="C429" s="25"/>
      <c r="D429" s="44"/>
      <c r="E429" s="44"/>
      <c r="F429" s="25"/>
      <c r="G429" s="27"/>
      <c r="H429" s="27"/>
      <c r="I429" s="25"/>
      <c r="J429" s="25"/>
      <c r="K429" s="25"/>
      <c r="L429" s="25"/>
      <c r="M429" s="25"/>
      <c r="N429" s="25"/>
      <c r="O429" s="25"/>
      <c r="P429" s="25"/>
      <c r="Q429" s="25"/>
      <c r="R429" s="25"/>
      <c r="S429" s="58"/>
      <c r="T429" s="63"/>
      <c r="U429" s="26"/>
      <c r="V429" s="25"/>
      <c r="W429" s="28"/>
      <c r="X429" s="29"/>
      <c r="Y429" s="30"/>
      <c r="Z429" s="25"/>
      <c r="AA429" s="25"/>
      <c r="AB429" s="25"/>
      <c r="AC429" s="25"/>
      <c r="AD429" s="25"/>
      <c r="AE429" s="25"/>
      <c r="AF429" s="25"/>
    </row>
    <row r="430" spans="1:32" x14ac:dyDescent="0.25">
      <c r="A430" s="24" t="str">
        <f t="shared" si="6"/>
        <v/>
      </c>
      <c r="B430" s="25" t="s">
        <v>563</v>
      </c>
      <c r="C430" s="25"/>
      <c r="D430" s="44"/>
      <c r="E430" s="44"/>
      <c r="F430" s="25"/>
      <c r="G430" s="27"/>
      <c r="H430" s="27"/>
      <c r="I430" s="25"/>
      <c r="J430" s="25"/>
      <c r="K430" s="25"/>
      <c r="L430" s="25"/>
      <c r="M430" s="25"/>
      <c r="N430" s="25"/>
      <c r="O430" s="25"/>
      <c r="P430" s="25"/>
      <c r="Q430" s="25"/>
      <c r="R430" s="25"/>
      <c r="S430" s="58"/>
      <c r="T430" s="63"/>
      <c r="U430" s="26"/>
      <c r="V430" s="25"/>
      <c r="W430" s="28"/>
      <c r="X430" s="29"/>
      <c r="Y430" s="30"/>
      <c r="Z430" s="25"/>
      <c r="AA430" s="25"/>
      <c r="AB430" s="25"/>
      <c r="AC430" s="25"/>
      <c r="AD430" s="25"/>
      <c r="AE430" s="25"/>
      <c r="AF430" s="25"/>
    </row>
    <row r="431" spans="1:32" x14ac:dyDescent="0.25">
      <c r="A431" s="24" t="str">
        <f t="shared" si="6"/>
        <v/>
      </c>
      <c r="B431" s="25" t="s">
        <v>564</v>
      </c>
      <c r="C431" s="25"/>
      <c r="D431" s="44"/>
      <c r="E431" s="44"/>
      <c r="F431" s="25"/>
      <c r="G431" s="27"/>
      <c r="H431" s="27"/>
      <c r="I431" s="25"/>
      <c r="J431" s="25"/>
      <c r="K431" s="25"/>
      <c r="L431" s="25"/>
      <c r="M431" s="25"/>
      <c r="N431" s="25"/>
      <c r="O431" s="25"/>
      <c r="P431" s="25"/>
      <c r="Q431" s="25"/>
      <c r="R431" s="25"/>
      <c r="S431" s="58"/>
      <c r="T431" s="63"/>
      <c r="U431" s="26"/>
      <c r="V431" s="25"/>
      <c r="W431" s="28"/>
      <c r="X431" s="29"/>
      <c r="Y431" s="30"/>
      <c r="Z431" s="25"/>
      <c r="AA431" s="25"/>
      <c r="AB431" s="25"/>
      <c r="AC431" s="25"/>
      <c r="AD431" s="25"/>
      <c r="AE431" s="25"/>
      <c r="AF431" s="25"/>
    </row>
    <row r="432" spans="1:32" x14ac:dyDescent="0.25">
      <c r="A432" s="24" t="str">
        <f t="shared" si="6"/>
        <v/>
      </c>
      <c r="B432" s="25" t="s">
        <v>565</v>
      </c>
      <c r="C432" s="25"/>
      <c r="D432" s="44"/>
      <c r="E432" s="44"/>
      <c r="F432" s="25"/>
      <c r="G432" s="27"/>
      <c r="H432" s="27"/>
      <c r="I432" s="25"/>
      <c r="J432" s="25"/>
      <c r="K432" s="25"/>
      <c r="L432" s="25"/>
      <c r="M432" s="25"/>
      <c r="N432" s="25"/>
      <c r="O432" s="25"/>
      <c r="P432" s="25"/>
      <c r="Q432" s="25"/>
      <c r="R432" s="25"/>
      <c r="S432" s="58"/>
      <c r="T432" s="63"/>
      <c r="U432" s="26"/>
      <c r="V432" s="25"/>
      <c r="W432" s="28"/>
      <c r="X432" s="29"/>
      <c r="Y432" s="30"/>
      <c r="Z432" s="25"/>
      <c r="AA432" s="25"/>
      <c r="AB432" s="25"/>
      <c r="AC432" s="25"/>
      <c r="AD432" s="25"/>
      <c r="AE432" s="25"/>
      <c r="AF432" s="25"/>
    </row>
    <row r="433" spans="1:32" x14ac:dyDescent="0.25">
      <c r="A433" s="24" t="str">
        <f t="shared" si="6"/>
        <v/>
      </c>
      <c r="B433" s="25" t="s">
        <v>566</v>
      </c>
      <c r="C433" s="25"/>
      <c r="D433" s="44"/>
      <c r="E433" s="44"/>
      <c r="F433" s="25"/>
      <c r="G433" s="27"/>
      <c r="H433" s="27"/>
      <c r="I433" s="25"/>
      <c r="J433" s="25"/>
      <c r="K433" s="25"/>
      <c r="L433" s="25"/>
      <c r="M433" s="25"/>
      <c r="N433" s="25"/>
      <c r="O433" s="25"/>
      <c r="P433" s="25"/>
      <c r="Q433" s="25"/>
      <c r="R433" s="25"/>
      <c r="S433" s="58"/>
      <c r="T433" s="63"/>
      <c r="U433" s="26"/>
      <c r="V433" s="25"/>
      <c r="W433" s="28"/>
      <c r="X433" s="29"/>
      <c r="Y433" s="30"/>
      <c r="Z433" s="25"/>
      <c r="AA433" s="25"/>
      <c r="AB433" s="25"/>
      <c r="AC433" s="25"/>
      <c r="AD433" s="25"/>
      <c r="AE433" s="25"/>
      <c r="AF433" s="25"/>
    </row>
    <row r="434" spans="1:32" x14ac:dyDescent="0.25">
      <c r="A434" s="24" t="str">
        <f t="shared" si="6"/>
        <v/>
      </c>
      <c r="B434" s="25" t="s">
        <v>567</v>
      </c>
      <c r="C434" s="25"/>
      <c r="D434" s="44"/>
      <c r="E434" s="44"/>
      <c r="F434" s="25"/>
      <c r="G434" s="27"/>
      <c r="H434" s="27"/>
      <c r="I434" s="25"/>
      <c r="J434" s="25"/>
      <c r="K434" s="25"/>
      <c r="L434" s="25"/>
      <c r="M434" s="25"/>
      <c r="N434" s="25"/>
      <c r="O434" s="25"/>
      <c r="P434" s="25"/>
      <c r="Q434" s="25"/>
      <c r="R434" s="25"/>
      <c r="S434" s="58"/>
      <c r="T434" s="63"/>
      <c r="U434" s="26"/>
      <c r="V434" s="25"/>
      <c r="W434" s="28"/>
      <c r="X434" s="29"/>
      <c r="Y434" s="30"/>
      <c r="Z434" s="25"/>
      <c r="AA434" s="25"/>
      <c r="AB434" s="25"/>
      <c r="AC434" s="25"/>
      <c r="AD434" s="25"/>
      <c r="AE434" s="25"/>
      <c r="AF434" s="25"/>
    </row>
    <row r="435" spans="1:32" x14ac:dyDescent="0.25">
      <c r="A435" s="24" t="str">
        <f t="shared" si="6"/>
        <v/>
      </c>
      <c r="B435" s="25" t="s">
        <v>568</v>
      </c>
      <c r="C435" s="25"/>
      <c r="D435" s="44"/>
      <c r="E435" s="44"/>
      <c r="F435" s="25"/>
      <c r="G435" s="27"/>
      <c r="H435" s="27"/>
      <c r="I435" s="25"/>
      <c r="J435" s="25"/>
      <c r="K435" s="25"/>
      <c r="L435" s="25"/>
      <c r="M435" s="25"/>
      <c r="N435" s="25"/>
      <c r="O435" s="25"/>
      <c r="P435" s="25"/>
      <c r="Q435" s="25"/>
      <c r="R435" s="25"/>
      <c r="S435" s="58"/>
      <c r="T435" s="63"/>
      <c r="U435" s="26"/>
      <c r="V435" s="25"/>
      <c r="W435" s="28"/>
      <c r="X435" s="29"/>
      <c r="Y435" s="30"/>
      <c r="Z435" s="25"/>
      <c r="AA435" s="25"/>
      <c r="AB435" s="25"/>
      <c r="AC435" s="25"/>
      <c r="AD435" s="25"/>
      <c r="AE435" s="25"/>
      <c r="AF435" s="25"/>
    </row>
    <row r="436" spans="1:32" x14ac:dyDescent="0.25">
      <c r="A436" s="24" t="str">
        <f t="shared" si="6"/>
        <v/>
      </c>
      <c r="B436" s="25" t="s">
        <v>569</v>
      </c>
      <c r="C436" s="25"/>
      <c r="D436" s="44"/>
      <c r="E436" s="44"/>
      <c r="F436" s="25"/>
      <c r="G436" s="27"/>
      <c r="H436" s="27"/>
      <c r="I436" s="25"/>
      <c r="J436" s="25"/>
      <c r="K436" s="25"/>
      <c r="L436" s="25"/>
      <c r="M436" s="25"/>
      <c r="N436" s="25"/>
      <c r="O436" s="25"/>
      <c r="P436" s="25"/>
      <c r="Q436" s="25"/>
      <c r="R436" s="25"/>
      <c r="S436" s="58"/>
      <c r="T436" s="63"/>
      <c r="U436" s="26"/>
      <c r="V436" s="25"/>
      <c r="W436" s="28"/>
      <c r="X436" s="29"/>
      <c r="Y436" s="30"/>
      <c r="Z436" s="25"/>
      <c r="AA436" s="25"/>
      <c r="AB436" s="25"/>
      <c r="AC436" s="25"/>
      <c r="AD436" s="25"/>
      <c r="AE436" s="25"/>
      <c r="AF436" s="25"/>
    </row>
    <row r="437" spans="1:32" x14ac:dyDescent="0.25">
      <c r="A437" s="24" t="str">
        <f t="shared" si="6"/>
        <v/>
      </c>
      <c r="B437" s="25" t="s">
        <v>570</v>
      </c>
      <c r="C437" s="25"/>
      <c r="D437" s="44"/>
      <c r="E437" s="44"/>
      <c r="F437" s="25"/>
      <c r="G437" s="27"/>
      <c r="H437" s="27"/>
      <c r="I437" s="25"/>
      <c r="J437" s="25"/>
      <c r="K437" s="25"/>
      <c r="L437" s="25"/>
      <c r="M437" s="25"/>
      <c r="N437" s="25"/>
      <c r="O437" s="25"/>
      <c r="P437" s="25"/>
      <c r="Q437" s="25"/>
      <c r="R437" s="25"/>
      <c r="S437" s="58"/>
      <c r="T437" s="63"/>
      <c r="U437" s="26"/>
      <c r="V437" s="25"/>
      <c r="W437" s="28"/>
      <c r="X437" s="29"/>
      <c r="Y437" s="30"/>
      <c r="Z437" s="25"/>
      <c r="AA437" s="25"/>
      <c r="AB437" s="25"/>
      <c r="AC437" s="25"/>
      <c r="AD437" s="25"/>
      <c r="AE437" s="25"/>
      <c r="AF437" s="25"/>
    </row>
    <row r="438" spans="1:32" x14ac:dyDescent="0.25">
      <c r="A438" s="24" t="str">
        <f t="shared" si="6"/>
        <v/>
      </c>
      <c r="B438" s="25" t="s">
        <v>571</v>
      </c>
      <c r="C438" s="25"/>
      <c r="D438" s="44"/>
      <c r="E438" s="44"/>
      <c r="F438" s="25"/>
      <c r="G438" s="27"/>
      <c r="H438" s="27"/>
      <c r="I438" s="25"/>
      <c r="J438" s="25"/>
      <c r="K438" s="25"/>
      <c r="L438" s="25"/>
      <c r="M438" s="25"/>
      <c r="N438" s="25"/>
      <c r="O438" s="25"/>
      <c r="P438" s="25"/>
      <c r="Q438" s="25"/>
      <c r="R438" s="25"/>
      <c r="S438" s="58"/>
      <c r="T438" s="63"/>
      <c r="U438" s="26"/>
      <c r="V438" s="25"/>
      <c r="W438" s="28"/>
      <c r="X438" s="29"/>
      <c r="Y438" s="30"/>
      <c r="Z438" s="25"/>
      <c r="AA438" s="25"/>
      <c r="AB438" s="25"/>
      <c r="AC438" s="25"/>
      <c r="AD438" s="25"/>
      <c r="AE438" s="25"/>
      <c r="AF438" s="25"/>
    </row>
    <row r="439" spans="1:32" x14ac:dyDescent="0.25">
      <c r="A439" s="24" t="str">
        <f t="shared" si="6"/>
        <v/>
      </c>
      <c r="B439" s="25" t="s">
        <v>572</v>
      </c>
      <c r="C439" s="25"/>
      <c r="D439" s="44"/>
      <c r="E439" s="44"/>
      <c r="F439" s="25"/>
      <c r="G439" s="27"/>
      <c r="H439" s="27"/>
      <c r="I439" s="25"/>
      <c r="J439" s="25"/>
      <c r="K439" s="25"/>
      <c r="L439" s="25"/>
      <c r="M439" s="25"/>
      <c r="N439" s="25"/>
      <c r="O439" s="25"/>
      <c r="P439" s="25"/>
      <c r="Q439" s="25"/>
      <c r="R439" s="25"/>
      <c r="S439" s="58"/>
      <c r="T439" s="63"/>
      <c r="U439" s="26"/>
      <c r="V439" s="25"/>
      <c r="W439" s="28"/>
      <c r="X439" s="29"/>
      <c r="Y439" s="30"/>
      <c r="Z439" s="25"/>
      <c r="AA439" s="25"/>
      <c r="AB439" s="25"/>
      <c r="AC439" s="25"/>
      <c r="AD439" s="25"/>
      <c r="AE439" s="25"/>
      <c r="AF439" s="25"/>
    </row>
    <row r="440" spans="1:32" x14ac:dyDescent="0.25">
      <c r="A440" s="24" t="str">
        <f t="shared" si="6"/>
        <v/>
      </c>
      <c r="B440" s="25" t="s">
        <v>573</v>
      </c>
      <c r="C440" s="25"/>
      <c r="D440" s="44"/>
      <c r="E440" s="44"/>
      <c r="F440" s="25"/>
      <c r="G440" s="27"/>
      <c r="H440" s="27"/>
      <c r="I440" s="25"/>
      <c r="J440" s="25"/>
      <c r="K440" s="25"/>
      <c r="L440" s="25"/>
      <c r="M440" s="25"/>
      <c r="N440" s="25"/>
      <c r="O440" s="25"/>
      <c r="P440" s="25"/>
      <c r="Q440" s="25"/>
      <c r="R440" s="25"/>
      <c r="S440" s="58"/>
      <c r="T440" s="63"/>
      <c r="U440" s="26"/>
      <c r="V440" s="25"/>
      <c r="W440" s="28"/>
      <c r="X440" s="29"/>
      <c r="Y440" s="30"/>
      <c r="Z440" s="25"/>
      <c r="AA440" s="25"/>
      <c r="AB440" s="25"/>
      <c r="AC440" s="25"/>
      <c r="AD440" s="25"/>
      <c r="AE440" s="25"/>
      <c r="AF440" s="25"/>
    </row>
    <row r="441" spans="1:32" x14ac:dyDescent="0.25">
      <c r="A441" s="24" t="str">
        <f t="shared" si="6"/>
        <v/>
      </c>
      <c r="B441" s="25" t="s">
        <v>574</v>
      </c>
      <c r="C441" s="25"/>
      <c r="D441" s="44"/>
      <c r="E441" s="44"/>
      <c r="F441" s="25"/>
      <c r="G441" s="27"/>
      <c r="H441" s="27"/>
      <c r="I441" s="25"/>
      <c r="J441" s="25"/>
      <c r="K441" s="25"/>
      <c r="L441" s="25"/>
      <c r="M441" s="25"/>
      <c r="N441" s="25"/>
      <c r="O441" s="25"/>
      <c r="P441" s="25"/>
      <c r="Q441" s="25"/>
      <c r="R441" s="25"/>
      <c r="S441" s="58"/>
      <c r="T441" s="63"/>
      <c r="U441" s="26"/>
      <c r="V441" s="25"/>
      <c r="W441" s="28"/>
      <c r="X441" s="29"/>
      <c r="Y441" s="30"/>
      <c r="Z441" s="25"/>
      <c r="AA441" s="25"/>
      <c r="AB441" s="25"/>
      <c r="AC441" s="25"/>
      <c r="AD441" s="25"/>
      <c r="AE441" s="25"/>
      <c r="AF441" s="25"/>
    </row>
    <row r="442" spans="1:32" x14ac:dyDescent="0.25">
      <c r="A442" s="24" t="str">
        <f t="shared" si="6"/>
        <v/>
      </c>
      <c r="B442" s="25" t="s">
        <v>575</v>
      </c>
      <c r="C442" s="25"/>
      <c r="D442" s="44"/>
      <c r="E442" s="44"/>
      <c r="F442" s="25"/>
      <c r="G442" s="27"/>
      <c r="H442" s="27"/>
      <c r="I442" s="25"/>
      <c r="J442" s="25"/>
      <c r="K442" s="25"/>
      <c r="L442" s="25"/>
      <c r="M442" s="25"/>
      <c r="N442" s="25"/>
      <c r="O442" s="25"/>
      <c r="P442" s="25"/>
      <c r="Q442" s="25"/>
      <c r="R442" s="25"/>
      <c r="S442" s="58"/>
      <c r="T442" s="63"/>
      <c r="U442" s="26"/>
      <c r="V442" s="25"/>
      <c r="W442" s="28"/>
      <c r="X442" s="29"/>
      <c r="Y442" s="30"/>
      <c r="Z442" s="25"/>
      <c r="AA442" s="25"/>
      <c r="AB442" s="25"/>
      <c r="AC442" s="25"/>
      <c r="AD442" s="25"/>
      <c r="AE442" s="25"/>
      <c r="AF442" s="25"/>
    </row>
    <row r="443" spans="1:32" x14ac:dyDescent="0.25">
      <c r="A443" s="24" t="str">
        <f t="shared" si="6"/>
        <v/>
      </c>
      <c r="B443" s="25" t="s">
        <v>576</v>
      </c>
      <c r="C443" s="25"/>
      <c r="D443" s="44"/>
      <c r="E443" s="44"/>
      <c r="F443" s="25"/>
      <c r="G443" s="27"/>
      <c r="H443" s="27"/>
      <c r="I443" s="25"/>
      <c r="J443" s="25"/>
      <c r="K443" s="25"/>
      <c r="L443" s="25"/>
      <c r="M443" s="25"/>
      <c r="N443" s="25"/>
      <c r="O443" s="25"/>
      <c r="P443" s="25"/>
      <c r="Q443" s="25"/>
      <c r="R443" s="25"/>
      <c r="S443" s="58"/>
      <c r="T443" s="63"/>
      <c r="U443" s="26"/>
      <c r="V443" s="25"/>
      <c r="W443" s="28"/>
      <c r="X443" s="29"/>
      <c r="Y443" s="30"/>
      <c r="Z443" s="25"/>
      <c r="AA443" s="25"/>
      <c r="AB443" s="25"/>
      <c r="AC443" s="25"/>
      <c r="AD443" s="25"/>
      <c r="AE443" s="25"/>
      <c r="AF443" s="25"/>
    </row>
    <row r="444" spans="1:32" x14ac:dyDescent="0.25">
      <c r="A444" s="24" t="str">
        <f t="shared" si="6"/>
        <v/>
      </c>
      <c r="B444" s="25" t="s">
        <v>577</v>
      </c>
      <c r="C444" s="25"/>
      <c r="D444" s="44"/>
      <c r="E444" s="44"/>
      <c r="F444" s="25"/>
      <c r="G444" s="27"/>
      <c r="H444" s="27"/>
      <c r="I444" s="25"/>
      <c r="J444" s="25"/>
      <c r="K444" s="25"/>
      <c r="L444" s="25"/>
      <c r="M444" s="25"/>
      <c r="N444" s="25"/>
      <c r="O444" s="25"/>
      <c r="P444" s="25"/>
      <c r="Q444" s="25"/>
      <c r="R444" s="25"/>
      <c r="S444" s="58"/>
      <c r="T444" s="63"/>
      <c r="U444" s="26"/>
      <c r="V444" s="25"/>
      <c r="W444" s="28"/>
      <c r="X444" s="29"/>
      <c r="Y444" s="30"/>
      <c r="Z444" s="25"/>
      <c r="AA444" s="25"/>
      <c r="AB444" s="25"/>
      <c r="AC444" s="25"/>
      <c r="AD444" s="25"/>
      <c r="AE444" s="25"/>
      <c r="AF444" s="25"/>
    </row>
    <row r="445" spans="1:32" x14ac:dyDescent="0.25">
      <c r="A445" s="24" t="str">
        <f t="shared" si="6"/>
        <v/>
      </c>
      <c r="B445" s="25" t="s">
        <v>578</v>
      </c>
      <c r="C445" s="25"/>
      <c r="D445" s="44"/>
      <c r="E445" s="44"/>
      <c r="F445" s="25"/>
      <c r="G445" s="27"/>
      <c r="H445" s="27"/>
      <c r="I445" s="25"/>
      <c r="J445" s="25"/>
      <c r="K445" s="25"/>
      <c r="L445" s="25"/>
      <c r="M445" s="25"/>
      <c r="N445" s="25"/>
      <c r="O445" s="25"/>
      <c r="P445" s="25"/>
      <c r="Q445" s="25"/>
      <c r="R445" s="25"/>
      <c r="S445" s="58"/>
      <c r="T445" s="63"/>
      <c r="U445" s="26"/>
      <c r="V445" s="25"/>
      <c r="W445" s="28"/>
      <c r="X445" s="29"/>
      <c r="Y445" s="30"/>
      <c r="Z445" s="25"/>
      <c r="AA445" s="25"/>
      <c r="AB445" s="25"/>
      <c r="AC445" s="25"/>
      <c r="AD445" s="25"/>
      <c r="AE445" s="25"/>
      <c r="AF445" s="25"/>
    </row>
    <row r="446" spans="1:32" x14ac:dyDescent="0.25">
      <c r="A446" s="24" t="str">
        <f t="shared" si="6"/>
        <v/>
      </c>
      <c r="B446" s="25" t="s">
        <v>579</v>
      </c>
      <c r="C446" s="25"/>
      <c r="D446" s="44"/>
      <c r="E446" s="44"/>
      <c r="F446" s="25"/>
      <c r="G446" s="27"/>
      <c r="H446" s="27"/>
      <c r="I446" s="25"/>
      <c r="J446" s="25"/>
      <c r="K446" s="25"/>
      <c r="L446" s="25"/>
      <c r="M446" s="25"/>
      <c r="N446" s="25"/>
      <c r="O446" s="25"/>
      <c r="P446" s="25"/>
      <c r="Q446" s="25"/>
      <c r="R446" s="25"/>
      <c r="S446" s="58"/>
      <c r="T446" s="63"/>
      <c r="U446" s="26"/>
      <c r="V446" s="25"/>
      <c r="W446" s="28"/>
      <c r="X446" s="29"/>
      <c r="Y446" s="30"/>
      <c r="Z446" s="25"/>
      <c r="AA446" s="25"/>
      <c r="AB446" s="25"/>
      <c r="AC446" s="25"/>
      <c r="AD446" s="25"/>
      <c r="AE446" s="25"/>
      <c r="AF446" s="25"/>
    </row>
    <row r="447" spans="1:32" x14ac:dyDescent="0.25">
      <c r="A447" s="24" t="str">
        <f t="shared" si="6"/>
        <v/>
      </c>
      <c r="B447" s="25" t="s">
        <v>580</v>
      </c>
      <c r="C447" s="25"/>
      <c r="D447" s="44"/>
      <c r="E447" s="44"/>
      <c r="F447" s="25"/>
      <c r="G447" s="27"/>
      <c r="H447" s="27"/>
      <c r="I447" s="25"/>
      <c r="J447" s="25"/>
      <c r="K447" s="25"/>
      <c r="L447" s="25"/>
      <c r="M447" s="25"/>
      <c r="N447" s="25"/>
      <c r="O447" s="25"/>
      <c r="P447" s="25"/>
      <c r="Q447" s="25"/>
      <c r="R447" s="25"/>
      <c r="S447" s="58"/>
      <c r="T447" s="63"/>
      <c r="U447" s="26"/>
      <c r="V447" s="25"/>
      <c r="W447" s="28"/>
      <c r="X447" s="29"/>
      <c r="Y447" s="30"/>
      <c r="Z447" s="25"/>
      <c r="AA447" s="25"/>
      <c r="AB447" s="25"/>
      <c r="AC447" s="25"/>
      <c r="AD447" s="25"/>
      <c r="AE447" s="25"/>
      <c r="AF447" s="25"/>
    </row>
    <row r="448" spans="1:32" x14ac:dyDescent="0.25">
      <c r="A448" s="24" t="str">
        <f t="shared" si="6"/>
        <v>Corydoras aeneus |Metallpansermalle , Bronze corydoras |21|27||6|7,5||0|8||||||||||||||||||||||</v>
      </c>
      <c r="B448" s="25" t="s">
        <v>581</v>
      </c>
      <c r="C448" s="25" t="s">
        <v>582</v>
      </c>
      <c r="D448" s="44">
        <v>21</v>
      </c>
      <c r="E448" s="44">
        <v>27</v>
      </c>
      <c r="F448" s="25"/>
      <c r="G448" s="27">
        <v>6</v>
      </c>
      <c r="H448" s="27">
        <v>7.5</v>
      </c>
      <c r="I448" s="25"/>
      <c r="J448" s="25">
        <v>0</v>
      </c>
      <c r="K448" s="25">
        <v>8</v>
      </c>
      <c r="L448" s="25"/>
      <c r="M448" s="25"/>
      <c r="N448" s="25"/>
      <c r="O448" s="25"/>
      <c r="P448" s="25"/>
      <c r="Q448" s="25"/>
      <c r="R448" s="25"/>
      <c r="S448" s="58"/>
      <c r="T448" s="63"/>
      <c r="U448" s="26"/>
      <c r="V448" s="25"/>
      <c r="W448" s="28"/>
      <c r="X448" s="29"/>
      <c r="Y448" s="30"/>
      <c r="Z448" s="25"/>
      <c r="AA448" s="25"/>
      <c r="AB448" s="25"/>
      <c r="AC448" s="25"/>
      <c r="AD448" s="25"/>
      <c r="AE448" s="25"/>
      <c r="AF448" s="25"/>
    </row>
    <row r="449" spans="1:32" x14ac:dyDescent="0.25">
      <c r="A449" s="24" t="str">
        <f t="shared" si="6"/>
        <v/>
      </c>
      <c r="B449" s="25" t="s">
        <v>583</v>
      </c>
      <c r="C449" s="25"/>
      <c r="D449" s="44"/>
      <c r="E449" s="44"/>
      <c r="F449" s="25"/>
      <c r="G449" s="27"/>
      <c r="H449" s="27"/>
      <c r="I449" s="25"/>
      <c r="J449" s="25"/>
      <c r="K449" s="25"/>
      <c r="L449" s="25"/>
      <c r="M449" s="25"/>
      <c r="N449" s="25"/>
      <c r="O449" s="25"/>
      <c r="P449" s="25"/>
      <c r="Q449" s="25"/>
      <c r="R449" s="25"/>
      <c r="S449" s="58"/>
      <c r="T449" s="63"/>
      <c r="U449" s="26"/>
      <c r="V449" s="25"/>
      <c r="W449" s="28"/>
      <c r="X449" s="29"/>
      <c r="Y449" s="30"/>
      <c r="Z449" s="25"/>
      <c r="AA449" s="25"/>
      <c r="AB449" s="25"/>
      <c r="AC449" s="25"/>
      <c r="AD449" s="25"/>
      <c r="AE449" s="25"/>
      <c r="AF449" s="25"/>
    </row>
    <row r="450" spans="1:32" x14ac:dyDescent="0.25">
      <c r="A450" s="24" t="str">
        <f t="shared" si="6"/>
        <v/>
      </c>
      <c r="B450" s="25" t="s">
        <v>584</v>
      </c>
      <c r="C450" s="25"/>
      <c r="D450" s="44"/>
      <c r="E450" s="44"/>
      <c r="F450" s="25"/>
      <c r="G450" s="27"/>
      <c r="H450" s="27"/>
      <c r="I450" s="25"/>
      <c r="J450" s="25"/>
      <c r="K450" s="25"/>
      <c r="L450" s="25"/>
      <c r="M450" s="25"/>
      <c r="N450" s="25"/>
      <c r="O450" s="25"/>
      <c r="P450" s="25"/>
      <c r="Q450" s="25"/>
      <c r="R450" s="25"/>
      <c r="S450" s="58"/>
      <c r="T450" s="63"/>
      <c r="U450" s="26"/>
      <c r="V450" s="25"/>
      <c r="W450" s="28"/>
      <c r="X450" s="29"/>
      <c r="Y450" s="30"/>
      <c r="Z450" s="25"/>
      <c r="AA450" s="25"/>
      <c r="AB450" s="25"/>
      <c r="AC450" s="25"/>
      <c r="AD450" s="25"/>
      <c r="AE450" s="25"/>
      <c r="AF450" s="25"/>
    </row>
    <row r="451" spans="1:32" x14ac:dyDescent="0.25">
      <c r="A451" s="24" t="str">
        <f t="shared" ref="A451:A514" si="7">IF(D451="","",(B451&amp;"|"&amp;C451&amp;"|"&amp;D451&amp;"|"&amp;E451&amp;"|"&amp;F451&amp;"|"&amp;G451&amp;"|"&amp;H451&amp;"|"&amp;I451&amp;"|"&amp;J451&amp;"|"&amp;K451&amp;"|"&amp;L451&amp;"|"&amp;M451&amp;"|"&amp;N451&amp;"|"&amp;O451&amp;"|"&amp;P451&amp;"|"&amp;Q451&amp;"|"&amp;R451&amp;"|"&amp;S451&amp;"|"&amp;T451&amp;"|"&amp;U451&amp;"|"&amp;V451&amp;"|"&amp;W451&amp;"|"&amp;X451&amp;"|"&amp;Y451&amp;"|"&amp;Z451&amp;"|"&amp;AA451&amp;"|"&amp;AB451&amp;"|"&amp;AC451&amp;"|"&amp;AD451&amp;"|"&amp;AE451&amp;"|"&amp;AF451&amp;"|"))</f>
        <v/>
      </c>
      <c r="B451" s="25" t="s">
        <v>585</v>
      </c>
      <c r="C451" s="25"/>
      <c r="D451" s="44"/>
      <c r="E451" s="44"/>
      <c r="F451" s="25"/>
      <c r="G451" s="27"/>
      <c r="H451" s="27"/>
      <c r="I451" s="25"/>
      <c r="J451" s="25"/>
      <c r="K451" s="25"/>
      <c r="L451" s="25"/>
      <c r="M451" s="25"/>
      <c r="N451" s="25"/>
      <c r="O451" s="25"/>
      <c r="P451" s="25"/>
      <c r="Q451" s="25"/>
      <c r="R451" s="25"/>
      <c r="S451" s="58"/>
      <c r="T451" s="63"/>
      <c r="U451" s="26"/>
      <c r="V451" s="25"/>
      <c r="W451" s="28"/>
      <c r="X451" s="29"/>
      <c r="Y451" s="30"/>
      <c r="Z451" s="25"/>
      <c r="AA451" s="25"/>
      <c r="AB451" s="25"/>
      <c r="AC451" s="25"/>
      <c r="AD451" s="25"/>
      <c r="AE451" s="25"/>
      <c r="AF451" s="25"/>
    </row>
    <row r="452" spans="1:32" x14ac:dyDescent="0.25">
      <c r="A452" s="24" t="str">
        <f t="shared" si="7"/>
        <v/>
      </c>
      <c r="B452" s="25" t="s">
        <v>586</v>
      </c>
      <c r="C452" s="25"/>
      <c r="D452" s="44"/>
      <c r="E452" s="44"/>
      <c r="F452" s="25"/>
      <c r="G452" s="27"/>
      <c r="H452" s="27"/>
      <c r="I452" s="25"/>
      <c r="J452" s="25"/>
      <c r="K452" s="25"/>
      <c r="L452" s="25"/>
      <c r="M452" s="25"/>
      <c r="N452" s="25"/>
      <c r="O452" s="25"/>
      <c r="P452" s="25"/>
      <c r="Q452" s="25"/>
      <c r="R452" s="25"/>
      <c r="S452" s="58"/>
      <c r="T452" s="63"/>
      <c r="U452" s="26"/>
      <c r="V452" s="25"/>
      <c r="W452" s="28"/>
      <c r="X452" s="29"/>
      <c r="Y452" s="30"/>
      <c r="Z452" s="25"/>
      <c r="AA452" s="25"/>
      <c r="AB452" s="25"/>
      <c r="AC452" s="25"/>
      <c r="AD452" s="25"/>
      <c r="AE452" s="25"/>
      <c r="AF452" s="25"/>
    </row>
    <row r="453" spans="1:32" x14ac:dyDescent="0.25">
      <c r="A453" s="24" t="str">
        <f t="shared" si="7"/>
        <v/>
      </c>
      <c r="B453" s="25" t="s">
        <v>587</v>
      </c>
      <c r="C453" s="25"/>
      <c r="D453" s="44"/>
      <c r="E453" s="44"/>
      <c r="F453" s="25"/>
      <c r="G453" s="27"/>
      <c r="H453" s="27"/>
      <c r="I453" s="25"/>
      <c r="J453" s="25"/>
      <c r="K453" s="25"/>
      <c r="L453" s="25"/>
      <c r="M453" s="25"/>
      <c r="N453" s="25"/>
      <c r="O453" s="25"/>
      <c r="P453" s="25"/>
      <c r="Q453" s="25"/>
      <c r="R453" s="25"/>
      <c r="S453" s="58"/>
      <c r="T453" s="63"/>
      <c r="U453" s="26"/>
      <c r="V453" s="25"/>
      <c r="W453" s="28"/>
      <c r="X453" s="29"/>
      <c r="Y453" s="30"/>
      <c r="Z453" s="25"/>
      <c r="AA453" s="25"/>
      <c r="AB453" s="25"/>
      <c r="AC453" s="25"/>
      <c r="AD453" s="25"/>
      <c r="AE453" s="25"/>
      <c r="AF453" s="25"/>
    </row>
    <row r="454" spans="1:32" x14ac:dyDescent="0.25">
      <c r="A454" s="24" t="str">
        <f t="shared" si="7"/>
        <v/>
      </c>
      <c r="B454" s="25" t="s">
        <v>588</v>
      </c>
      <c r="C454" s="25"/>
      <c r="D454" s="44"/>
      <c r="E454" s="44"/>
      <c r="F454" s="25"/>
      <c r="G454" s="27"/>
      <c r="H454" s="27"/>
      <c r="I454" s="25"/>
      <c r="J454" s="25"/>
      <c r="K454" s="25"/>
      <c r="L454" s="25"/>
      <c r="M454" s="25"/>
      <c r="N454" s="25"/>
      <c r="O454" s="25"/>
      <c r="P454" s="25"/>
      <c r="Q454" s="25"/>
      <c r="R454" s="25"/>
      <c r="S454" s="58"/>
      <c r="T454" s="63"/>
      <c r="U454" s="26"/>
      <c r="V454" s="25"/>
      <c r="W454" s="28"/>
      <c r="X454" s="29"/>
      <c r="Y454" s="30"/>
      <c r="Z454" s="25"/>
      <c r="AA454" s="25"/>
      <c r="AB454" s="25"/>
      <c r="AC454" s="25"/>
      <c r="AD454" s="25"/>
      <c r="AE454" s="25"/>
      <c r="AF454" s="25"/>
    </row>
    <row r="455" spans="1:32" x14ac:dyDescent="0.25">
      <c r="A455" s="24" t="str">
        <f t="shared" si="7"/>
        <v/>
      </c>
      <c r="B455" s="25" t="s">
        <v>589</v>
      </c>
      <c r="C455" s="25"/>
      <c r="D455" s="44"/>
      <c r="E455" s="44"/>
      <c r="F455" s="25"/>
      <c r="G455" s="27"/>
      <c r="H455" s="27"/>
      <c r="I455" s="25"/>
      <c r="J455" s="25"/>
      <c r="K455" s="25"/>
      <c r="L455" s="25"/>
      <c r="M455" s="25"/>
      <c r="N455" s="25"/>
      <c r="O455" s="25"/>
      <c r="P455" s="25"/>
      <c r="Q455" s="25"/>
      <c r="R455" s="25"/>
      <c r="S455" s="58"/>
      <c r="T455" s="63"/>
      <c r="U455" s="26"/>
      <c r="V455" s="25"/>
      <c r="W455" s="28"/>
      <c r="X455" s="29"/>
      <c r="Y455" s="30"/>
      <c r="Z455" s="25"/>
      <c r="AA455" s="25"/>
      <c r="AB455" s="25"/>
      <c r="AC455" s="25"/>
      <c r="AD455" s="25"/>
      <c r="AE455" s="25"/>
      <c r="AF455" s="25"/>
    </row>
    <row r="456" spans="1:32" x14ac:dyDescent="0.25">
      <c r="A456" s="24" t="str">
        <f t="shared" si="7"/>
        <v/>
      </c>
      <c r="B456" s="25" t="s">
        <v>590</v>
      </c>
      <c r="C456" s="25"/>
      <c r="D456" s="44"/>
      <c r="E456" s="44"/>
      <c r="F456" s="25"/>
      <c r="G456" s="27"/>
      <c r="H456" s="27"/>
      <c r="I456" s="25"/>
      <c r="J456" s="25"/>
      <c r="K456" s="25"/>
      <c r="L456" s="25"/>
      <c r="M456" s="25"/>
      <c r="N456" s="25"/>
      <c r="O456" s="25"/>
      <c r="P456" s="25"/>
      <c r="Q456" s="25"/>
      <c r="R456" s="25"/>
      <c r="S456" s="58"/>
      <c r="T456" s="63"/>
      <c r="U456" s="26"/>
      <c r="V456" s="25"/>
      <c r="W456" s="28"/>
      <c r="X456" s="29"/>
      <c r="Y456" s="30"/>
      <c r="Z456" s="25"/>
      <c r="AA456" s="25"/>
      <c r="AB456" s="25"/>
      <c r="AC456" s="25"/>
      <c r="AD456" s="25"/>
      <c r="AE456" s="25"/>
      <c r="AF456" s="25"/>
    </row>
    <row r="457" spans="1:32" x14ac:dyDescent="0.25">
      <c r="A457" s="24" t="str">
        <f t="shared" si="7"/>
        <v/>
      </c>
      <c r="B457" s="25" t="s">
        <v>591</v>
      </c>
      <c r="C457" s="25"/>
      <c r="D457" s="44"/>
      <c r="E457" s="44"/>
      <c r="F457" s="25"/>
      <c r="G457" s="27"/>
      <c r="H457" s="27"/>
      <c r="I457" s="25"/>
      <c r="J457" s="25"/>
      <c r="K457" s="25"/>
      <c r="L457" s="25"/>
      <c r="M457" s="25"/>
      <c r="N457" s="25"/>
      <c r="O457" s="25"/>
      <c r="P457" s="25"/>
      <c r="Q457" s="25"/>
      <c r="R457" s="25"/>
      <c r="S457" s="58"/>
      <c r="T457" s="63"/>
      <c r="U457" s="26"/>
      <c r="V457" s="25"/>
      <c r="W457" s="28"/>
      <c r="X457" s="29"/>
      <c r="Y457" s="30"/>
      <c r="Z457" s="25"/>
      <c r="AA457" s="25"/>
      <c r="AB457" s="25"/>
      <c r="AC457" s="25"/>
      <c r="AD457" s="25"/>
      <c r="AE457" s="25"/>
      <c r="AF457" s="25"/>
    </row>
    <row r="458" spans="1:32" x14ac:dyDescent="0.25">
      <c r="A458" s="24" t="str">
        <f t="shared" si="7"/>
        <v/>
      </c>
      <c r="B458" s="25" t="s">
        <v>592</v>
      </c>
      <c r="C458" s="25"/>
      <c r="D458" s="44"/>
      <c r="E458" s="44"/>
      <c r="F458" s="25"/>
      <c r="G458" s="27"/>
      <c r="H458" s="27"/>
      <c r="I458" s="25"/>
      <c r="J458" s="25"/>
      <c r="K458" s="25"/>
      <c r="L458" s="25"/>
      <c r="M458" s="25"/>
      <c r="N458" s="25"/>
      <c r="O458" s="25"/>
      <c r="P458" s="25"/>
      <c r="Q458" s="25"/>
      <c r="R458" s="25"/>
      <c r="S458" s="58"/>
      <c r="T458" s="63"/>
      <c r="U458" s="26"/>
      <c r="V458" s="25"/>
      <c r="W458" s="28"/>
      <c r="X458" s="29"/>
      <c r="Y458" s="30"/>
      <c r="Z458" s="25"/>
      <c r="AA458" s="25"/>
      <c r="AB458" s="25"/>
      <c r="AC458" s="25"/>
      <c r="AD458" s="25"/>
      <c r="AE458" s="25"/>
      <c r="AF458" s="25"/>
    </row>
    <row r="459" spans="1:32" x14ac:dyDescent="0.25">
      <c r="A459" s="24" t="str">
        <f t="shared" si="7"/>
        <v/>
      </c>
      <c r="B459" s="25" t="s">
        <v>593</v>
      </c>
      <c r="C459" s="25"/>
      <c r="D459" s="44"/>
      <c r="E459" s="44"/>
      <c r="F459" s="25"/>
      <c r="G459" s="27"/>
      <c r="H459" s="27"/>
      <c r="I459" s="25"/>
      <c r="J459" s="25"/>
      <c r="K459" s="25"/>
      <c r="L459" s="25"/>
      <c r="M459" s="25"/>
      <c r="N459" s="25"/>
      <c r="O459" s="25"/>
      <c r="P459" s="25"/>
      <c r="Q459" s="25"/>
      <c r="R459" s="25"/>
      <c r="S459" s="58"/>
      <c r="T459" s="63"/>
      <c r="U459" s="26"/>
      <c r="V459" s="25"/>
      <c r="W459" s="28"/>
      <c r="X459" s="29"/>
      <c r="Y459" s="30"/>
      <c r="Z459" s="25"/>
      <c r="AA459" s="25"/>
      <c r="AB459" s="25"/>
      <c r="AC459" s="25"/>
      <c r="AD459" s="25"/>
      <c r="AE459" s="25"/>
      <c r="AF459" s="25"/>
    </row>
    <row r="460" spans="1:32" x14ac:dyDescent="0.25">
      <c r="A460" s="24" t="str">
        <f t="shared" si="7"/>
        <v/>
      </c>
      <c r="B460" s="25" t="s">
        <v>594</v>
      </c>
      <c r="C460" s="25"/>
      <c r="D460" s="44"/>
      <c r="E460" s="44"/>
      <c r="F460" s="25"/>
      <c r="G460" s="27"/>
      <c r="H460" s="27"/>
      <c r="I460" s="25"/>
      <c r="J460" s="25"/>
      <c r="K460" s="25"/>
      <c r="L460" s="25"/>
      <c r="M460" s="25"/>
      <c r="N460" s="25"/>
      <c r="O460" s="25"/>
      <c r="P460" s="25"/>
      <c r="Q460" s="25"/>
      <c r="R460" s="25"/>
      <c r="S460" s="58"/>
      <c r="T460" s="63"/>
      <c r="U460" s="26"/>
      <c r="V460" s="25"/>
      <c r="W460" s="28"/>
      <c r="X460" s="29"/>
      <c r="Y460" s="30"/>
      <c r="Z460" s="25"/>
      <c r="AA460" s="25"/>
      <c r="AB460" s="25"/>
      <c r="AC460" s="25"/>
      <c r="AD460" s="25"/>
      <c r="AE460" s="25"/>
      <c r="AF460" s="25"/>
    </row>
    <row r="461" spans="1:32" x14ac:dyDescent="0.25">
      <c r="A461" s="24" t="str">
        <f t="shared" si="7"/>
        <v/>
      </c>
      <c r="B461" s="25" t="s">
        <v>595</v>
      </c>
      <c r="C461" s="25"/>
      <c r="D461" s="44"/>
      <c r="E461" s="44"/>
      <c r="F461" s="25"/>
      <c r="G461" s="27"/>
      <c r="H461" s="27"/>
      <c r="I461" s="25"/>
      <c r="J461" s="25"/>
      <c r="K461" s="25"/>
      <c r="L461" s="25"/>
      <c r="M461" s="25"/>
      <c r="N461" s="25"/>
      <c r="O461" s="25"/>
      <c r="P461" s="25"/>
      <c r="Q461" s="25"/>
      <c r="R461" s="25"/>
      <c r="S461" s="58"/>
      <c r="T461" s="63"/>
      <c r="U461" s="26"/>
      <c r="V461" s="25"/>
      <c r="W461" s="28"/>
      <c r="X461" s="29"/>
      <c r="Y461" s="30"/>
      <c r="Z461" s="25"/>
      <c r="AA461" s="25"/>
      <c r="AB461" s="25"/>
      <c r="AC461" s="25"/>
      <c r="AD461" s="25"/>
      <c r="AE461" s="25"/>
      <c r="AF461" s="25"/>
    </row>
    <row r="462" spans="1:32" x14ac:dyDescent="0.25">
      <c r="A462" s="24" t="str">
        <f t="shared" si="7"/>
        <v/>
      </c>
      <c r="B462" s="25" t="s">
        <v>596</v>
      </c>
      <c r="C462" s="25"/>
      <c r="D462" s="44"/>
      <c r="E462" s="44"/>
      <c r="F462" s="25"/>
      <c r="G462" s="27"/>
      <c r="H462" s="27"/>
      <c r="I462" s="25"/>
      <c r="J462" s="25"/>
      <c r="K462" s="25"/>
      <c r="L462" s="25"/>
      <c r="M462" s="25"/>
      <c r="N462" s="25"/>
      <c r="O462" s="25"/>
      <c r="P462" s="25"/>
      <c r="Q462" s="25"/>
      <c r="R462" s="25"/>
      <c r="S462" s="58"/>
      <c r="T462" s="63"/>
      <c r="U462" s="26"/>
      <c r="V462" s="25"/>
      <c r="W462" s="28"/>
      <c r="X462" s="29"/>
      <c r="Y462" s="30"/>
      <c r="Z462" s="25"/>
      <c r="AA462" s="25"/>
      <c r="AB462" s="25"/>
      <c r="AC462" s="25"/>
      <c r="AD462" s="25"/>
      <c r="AE462" s="25"/>
      <c r="AF462" s="25"/>
    </row>
    <row r="463" spans="1:32" x14ac:dyDescent="0.25">
      <c r="A463" s="24" t="str">
        <f t="shared" si="7"/>
        <v/>
      </c>
      <c r="B463" s="25" t="s">
        <v>597</v>
      </c>
      <c r="C463" s="25"/>
      <c r="D463" s="44"/>
      <c r="E463" s="44"/>
      <c r="F463" s="25"/>
      <c r="G463" s="27"/>
      <c r="H463" s="27"/>
      <c r="I463" s="25"/>
      <c r="J463" s="25"/>
      <c r="K463" s="25"/>
      <c r="L463" s="25"/>
      <c r="M463" s="25"/>
      <c r="N463" s="25"/>
      <c r="O463" s="25"/>
      <c r="P463" s="25"/>
      <c r="Q463" s="25"/>
      <c r="R463" s="25"/>
      <c r="S463" s="58"/>
      <c r="T463" s="63"/>
      <c r="U463" s="26"/>
      <c r="V463" s="25"/>
      <c r="W463" s="28"/>
      <c r="X463" s="29"/>
      <c r="Y463" s="30"/>
      <c r="Z463" s="25"/>
      <c r="AA463" s="25"/>
      <c r="AB463" s="25"/>
      <c r="AC463" s="25"/>
      <c r="AD463" s="25"/>
      <c r="AE463" s="25"/>
      <c r="AF463" s="25"/>
    </row>
    <row r="464" spans="1:32" x14ac:dyDescent="0.25">
      <c r="A464" s="24" t="str">
        <f t="shared" si="7"/>
        <v/>
      </c>
      <c r="B464" s="25" t="s">
        <v>598</v>
      </c>
      <c r="C464" s="25"/>
      <c r="D464" s="44"/>
      <c r="E464" s="44"/>
      <c r="F464" s="25"/>
      <c r="G464" s="27"/>
      <c r="H464" s="27"/>
      <c r="I464" s="25"/>
      <c r="J464" s="25"/>
      <c r="K464" s="25"/>
      <c r="L464" s="25"/>
      <c r="M464" s="25"/>
      <c r="N464" s="25"/>
      <c r="O464" s="25"/>
      <c r="P464" s="25"/>
      <c r="Q464" s="25"/>
      <c r="R464" s="25"/>
      <c r="S464" s="58"/>
      <c r="T464" s="63"/>
      <c r="U464" s="26"/>
      <c r="V464" s="25"/>
      <c r="W464" s="28"/>
      <c r="X464" s="29"/>
      <c r="Y464" s="30"/>
      <c r="Z464" s="25"/>
      <c r="AA464" s="25"/>
      <c r="AB464" s="25"/>
      <c r="AC464" s="25"/>
      <c r="AD464" s="25"/>
      <c r="AE464" s="25"/>
      <c r="AF464" s="25"/>
    </row>
    <row r="465" spans="1:32" x14ac:dyDescent="0.25">
      <c r="A465" s="24" t="str">
        <f t="shared" si="7"/>
        <v/>
      </c>
      <c r="B465" s="25" t="s">
        <v>599</v>
      </c>
      <c r="C465" s="25"/>
      <c r="D465" s="44"/>
      <c r="E465" s="44"/>
      <c r="F465" s="25"/>
      <c r="G465" s="27"/>
      <c r="H465" s="27"/>
      <c r="I465" s="25"/>
      <c r="J465" s="25"/>
      <c r="K465" s="25"/>
      <c r="L465" s="25"/>
      <c r="M465" s="25"/>
      <c r="N465" s="25"/>
      <c r="O465" s="25"/>
      <c r="P465" s="25"/>
      <c r="Q465" s="25"/>
      <c r="R465" s="25"/>
      <c r="S465" s="58"/>
      <c r="T465" s="63"/>
      <c r="U465" s="26"/>
      <c r="V465" s="25"/>
      <c r="W465" s="28"/>
      <c r="X465" s="29"/>
      <c r="Y465" s="30"/>
      <c r="Z465" s="25"/>
      <c r="AA465" s="25"/>
      <c r="AB465" s="25"/>
      <c r="AC465" s="25"/>
      <c r="AD465" s="25"/>
      <c r="AE465" s="25"/>
      <c r="AF465" s="25"/>
    </row>
    <row r="466" spans="1:32" x14ac:dyDescent="0.25">
      <c r="A466" s="24" t="str">
        <f t="shared" si="7"/>
        <v/>
      </c>
      <c r="B466" s="25" t="s">
        <v>600</v>
      </c>
      <c r="C466" s="25"/>
      <c r="D466" s="44"/>
      <c r="E466" s="44"/>
      <c r="F466" s="25"/>
      <c r="G466" s="27"/>
      <c r="H466" s="27"/>
      <c r="I466" s="25"/>
      <c r="J466" s="25"/>
      <c r="K466" s="25"/>
      <c r="L466" s="25"/>
      <c r="M466" s="25"/>
      <c r="N466" s="25"/>
      <c r="O466" s="25"/>
      <c r="P466" s="25"/>
      <c r="Q466" s="25"/>
      <c r="R466" s="25"/>
      <c r="S466" s="58"/>
      <c r="T466" s="63"/>
      <c r="U466" s="26"/>
      <c r="V466" s="25"/>
      <c r="W466" s="28"/>
      <c r="X466" s="29"/>
      <c r="Y466" s="30"/>
      <c r="Z466" s="25"/>
      <c r="AA466" s="25"/>
      <c r="AB466" s="25"/>
      <c r="AC466" s="25"/>
      <c r="AD466" s="25"/>
      <c r="AE466" s="25"/>
      <c r="AF466" s="25"/>
    </row>
    <row r="467" spans="1:32" x14ac:dyDescent="0.25">
      <c r="A467" s="24" t="str">
        <f t="shared" si="7"/>
        <v/>
      </c>
      <c r="B467" s="25" t="s">
        <v>601</v>
      </c>
      <c r="C467" s="25"/>
      <c r="D467" s="44"/>
      <c r="E467" s="44"/>
      <c r="F467" s="25"/>
      <c r="G467" s="27"/>
      <c r="H467" s="27"/>
      <c r="I467" s="25"/>
      <c r="J467" s="25"/>
      <c r="K467" s="25"/>
      <c r="L467" s="25"/>
      <c r="M467" s="25"/>
      <c r="N467" s="25"/>
      <c r="O467" s="25"/>
      <c r="P467" s="25"/>
      <c r="Q467" s="25"/>
      <c r="R467" s="25"/>
      <c r="S467" s="58"/>
      <c r="T467" s="63"/>
      <c r="U467" s="26"/>
      <c r="V467" s="25"/>
      <c r="W467" s="28"/>
      <c r="X467" s="29"/>
      <c r="Y467" s="30"/>
      <c r="Z467" s="25"/>
      <c r="AA467" s="25"/>
      <c r="AB467" s="25"/>
      <c r="AC467" s="25"/>
      <c r="AD467" s="25"/>
      <c r="AE467" s="25"/>
      <c r="AF467" s="25"/>
    </row>
    <row r="468" spans="1:32" x14ac:dyDescent="0.25">
      <c r="A468" s="24" t="str">
        <f t="shared" si="7"/>
        <v/>
      </c>
      <c r="B468" s="25" t="s">
        <v>602</v>
      </c>
      <c r="C468" s="25"/>
      <c r="D468" s="44"/>
      <c r="E468" s="44"/>
      <c r="F468" s="25"/>
      <c r="G468" s="27"/>
      <c r="H468" s="27"/>
      <c r="I468" s="25"/>
      <c r="J468" s="25"/>
      <c r="K468" s="25"/>
      <c r="L468" s="25"/>
      <c r="M468" s="25"/>
      <c r="N468" s="25"/>
      <c r="O468" s="25"/>
      <c r="P468" s="25"/>
      <c r="Q468" s="25"/>
      <c r="R468" s="25"/>
      <c r="S468" s="58"/>
      <c r="T468" s="63"/>
      <c r="U468" s="26"/>
      <c r="V468" s="25"/>
      <c r="W468" s="28"/>
      <c r="X468" s="29"/>
      <c r="Y468" s="30"/>
      <c r="Z468" s="25"/>
      <c r="AA468" s="25"/>
      <c r="AB468" s="25"/>
      <c r="AC468" s="25"/>
      <c r="AD468" s="25"/>
      <c r="AE468" s="25"/>
      <c r="AF468" s="25"/>
    </row>
    <row r="469" spans="1:32" x14ac:dyDescent="0.25">
      <c r="A469" s="24" t="str">
        <f t="shared" si="7"/>
        <v/>
      </c>
      <c r="B469" s="25" t="s">
        <v>603</v>
      </c>
      <c r="C469" s="25"/>
      <c r="D469" s="44"/>
      <c r="E469" s="44"/>
      <c r="F469" s="25"/>
      <c r="G469" s="27"/>
      <c r="H469" s="27"/>
      <c r="I469" s="25"/>
      <c r="J469" s="25"/>
      <c r="K469" s="25"/>
      <c r="L469" s="25"/>
      <c r="M469" s="25"/>
      <c r="N469" s="25"/>
      <c r="O469" s="25"/>
      <c r="P469" s="25"/>
      <c r="Q469" s="25"/>
      <c r="R469" s="25"/>
      <c r="S469" s="58"/>
      <c r="T469" s="63"/>
      <c r="U469" s="26"/>
      <c r="V469" s="25"/>
      <c r="W469" s="28"/>
      <c r="X469" s="29"/>
      <c r="Y469" s="30"/>
      <c r="Z469" s="25"/>
      <c r="AA469" s="25"/>
      <c r="AB469" s="25"/>
      <c r="AC469" s="25"/>
      <c r="AD469" s="25"/>
      <c r="AE469" s="25"/>
      <c r="AF469" s="25"/>
    </row>
    <row r="470" spans="1:32" x14ac:dyDescent="0.25">
      <c r="A470" s="24" t="str">
        <f t="shared" si="7"/>
        <v/>
      </c>
      <c r="B470" s="25" t="s">
        <v>604</v>
      </c>
      <c r="C470" s="25"/>
      <c r="D470" s="44"/>
      <c r="E470" s="44"/>
      <c r="F470" s="25"/>
      <c r="G470" s="27"/>
      <c r="H470" s="27"/>
      <c r="I470" s="25"/>
      <c r="J470" s="25"/>
      <c r="K470" s="25"/>
      <c r="L470" s="25"/>
      <c r="M470" s="25"/>
      <c r="N470" s="25"/>
      <c r="O470" s="25"/>
      <c r="P470" s="25"/>
      <c r="Q470" s="25"/>
      <c r="R470" s="25"/>
      <c r="S470" s="58"/>
      <c r="T470" s="63"/>
      <c r="U470" s="26"/>
      <c r="V470" s="25"/>
      <c r="W470" s="28"/>
      <c r="X470" s="29"/>
      <c r="Y470" s="30"/>
      <c r="Z470" s="25"/>
      <c r="AA470" s="25"/>
      <c r="AB470" s="25"/>
      <c r="AC470" s="25"/>
      <c r="AD470" s="25"/>
      <c r="AE470" s="25"/>
      <c r="AF470" s="25"/>
    </row>
    <row r="471" spans="1:32" x14ac:dyDescent="0.25">
      <c r="A471" s="24" t="str">
        <f t="shared" si="7"/>
        <v/>
      </c>
      <c r="B471" s="25" t="s">
        <v>605</v>
      </c>
      <c r="C471" s="25"/>
      <c r="D471" s="44"/>
      <c r="E471" s="44"/>
      <c r="F471" s="25"/>
      <c r="G471" s="27"/>
      <c r="H471" s="27"/>
      <c r="I471" s="25"/>
      <c r="J471" s="25"/>
      <c r="K471" s="25"/>
      <c r="L471" s="25"/>
      <c r="M471" s="25"/>
      <c r="N471" s="25"/>
      <c r="O471" s="25"/>
      <c r="P471" s="25"/>
      <c r="Q471" s="25"/>
      <c r="R471" s="25"/>
      <c r="S471" s="58"/>
      <c r="T471" s="63"/>
      <c r="U471" s="26"/>
      <c r="V471" s="25"/>
      <c r="W471" s="28"/>
      <c r="X471" s="29"/>
      <c r="Y471" s="30"/>
      <c r="Z471" s="25"/>
      <c r="AA471" s="25"/>
      <c r="AB471" s="25"/>
      <c r="AC471" s="25"/>
      <c r="AD471" s="25"/>
      <c r="AE471" s="25"/>
      <c r="AF471" s="25"/>
    </row>
    <row r="472" spans="1:32" x14ac:dyDescent="0.25">
      <c r="A472" s="24" t="str">
        <f t="shared" si="7"/>
        <v/>
      </c>
      <c r="B472" s="25" t="s">
        <v>606</v>
      </c>
      <c r="C472" s="25"/>
      <c r="D472" s="44"/>
      <c r="E472" s="44"/>
      <c r="F472" s="25"/>
      <c r="G472" s="27"/>
      <c r="H472" s="27"/>
      <c r="I472" s="25"/>
      <c r="J472" s="25"/>
      <c r="K472" s="25"/>
      <c r="L472" s="25"/>
      <c r="M472" s="25"/>
      <c r="N472" s="25"/>
      <c r="O472" s="25"/>
      <c r="P472" s="25"/>
      <c r="Q472" s="25"/>
      <c r="R472" s="25"/>
      <c r="S472" s="58"/>
      <c r="T472" s="63"/>
      <c r="U472" s="26"/>
      <c r="V472" s="25"/>
      <c r="W472" s="28"/>
      <c r="X472" s="29"/>
      <c r="Y472" s="30"/>
      <c r="Z472" s="25"/>
      <c r="AA472" s="25"/>
      <c r="AB472" s="25"/>
      <c r="AC472" s="25"/>
      <c r="AD472" s="25"/>
      <c r="AE472" s="25"/>
      <c r="AF472" s="25"/>
    </row>
    <row r="473" spans="1:32" x14ac:dyDescent="0.25">
      <c r="A473" s="24" t="str">
        <f t="shared" si="7"/>
        <v/>
      </c>
      <c r="B473" s="25" t="s">
        <v>607</v>
      </c>
      <c r="C473" s="25"/>
      <c r="D473" s="44"/>
      <c r="E473" s="44"/>
      <c r="F473" s="25"/>
      <c r="G473" s="27"/>
      <c r="H473" s="27"/>
      <c r="I473" s="25"/>
      <c r="J473" s="25"/>
      <c r="K473" s="25"/>
      <c r="L473" s="25"/>
      <c r="M473" s="25"/>
      <c r="N473" s="25"/>
      <c r="O473" s="25"/>
      <c r="P473" s="25"/>
      <c r="Q473" s="25"/>
      <c r="R473" s="25"/>
      <c r="S473" s="58"/>
      <c r="T473" s="63"/>
      <c r="U473" s="26"/>
      <c r="V473" s="25"/>
      <c r="W473" s="28"/>
      <c r="X473" s="29"/>
      <c r="Y473" s="30"/>
      <c r="Z473" s="25"/>
      <c r="AA473" s="25"/>
      <c r="AB473" s="25"/>
      <c r="AC473" s="25"/>
      <c r="AD473" s="25"/>
      <c r="AE473" s="25"/>
      <c r="AF473" s="25"/>
    </row>
    <row r="474" spans="1:32" x14ac:dyDescent="0.25">
      <c r="A474" s="24" t="str">
        <f t="shared" si="7"/>
        <v/>
      </c>
      <c r="B474" s="25" t="s">
        <v>608</v>
      </c>
      <c r="C474" s="25"/>
      <c r="D474" s="44"/>
      <c r="E474" s="44"/>
      <c r="F474" s="25"/>
      <c r="G474" s="27"/>
      <c r="H474" s="27"/>
      <c r="I474" s="25"/>
      <c r="J474" s="25"/>
      <c r="K474" s="25"/>
      <c r="L474" s="25"/>
      <c r="M474" s="25"/>
      <c r="N474" s="25"/>
      <c r="O474" s="25"/>
      <c r="P474" s="25"/>
      <c r="Q474" s="25"/>
      <c r="R474" s="25"/>
      <c r="S474" s="58"/>
      <c r="T474" s="63"/>
      <c r="U474" s="26"/>
      <c r="V474" s="25"/>
      <c r="W474" s="28"/>
      <c r="X474" s="29"/>
      <c r="Y474" s="30"/>
      <c r="Z474" s="25"/>
      <c r="AA474" s="25"/>
      <c r="AB474" s="25"/>
      <c r="AC474" s="25"/>
      <c r="AD474" s="25"/>
      <c r="AE474" s="25"/>
      <c r="AF474" s="25"/>
    </row>
    <row r="475" spans="1:32" x14ac:dyDescent="0.25">
      <c r="A475" s="24" t="str">
        <f t="shared" si="7"/>
        <v/>
      </c>
      <c r="B475" s="25" t="s">
        <v>609</v>
      </c>
      <c r="C475" s="25"/>
      <c r="D475" s="44"/>
      <c r="E475" s="44"/>
      <c r="F475" s="25"/>
      <c r="G475" s="27"/>
      <c r="H475" s="27"/>
      <c r="I475" s="25"/>
      <c r="J475" s="25"/>
      <c r="K475" s="25"/>
      <c r="L475" s="25"/>
      <c r="M475" s="25"/>
      <c r="N475" s="25"/>
      <c r="O475" s="25"/>
      <c r="P475" s="25"/>
      <c r="Q475" s="25"/>
      <c r="R475" s="25"/>
      <c r="S475" s="58"/>
      <c r="T475" s="63"/>
      <c r="U475" s="26"/>
      <c r="V475" s="25"/>
      <c r="W475" s="28"/>
      <c r="X475" s="29"/>
      <c r="Y475" s="30"/>
      <c r="Z475" s="25"/>
      <c r="AA475" s="25"/>
      <c r="AB475" s="25"/>
      <c r="AC475" s="25"/>
      <c r="AD475" s="25"/>
      <c r="AE475" s="25"/>
      <c r="AF475" s="25"/>
    </row>
    <row r="476" spans="1:32" x14ac:dyDescent="0.25">
      <c r="A476" s="24" t="str">
        <f t="shared" si="7"/>
        <v/>
      </c>
      <c r="B476" s="25" t="s">
        <v>610</v>
      </c>
      <c r="C476" s="25"/>
      <c r="D476" s="44"/>
      <c r="E476" s="44"/>
      <c r="F476" s="25"/>
      <c r="G476" s="27"/>
      <c r="H476" s="27"/>
      <c r="I476" s="25"/>
      <c r="J476" s="25"/>
      <c r="K476" s="25"/>
      <c r="L476" s="25"/>
      <c r="M476" s="25"/>
      <c r="N476" s="25"/>
      <c r="O476" s="25"/>
      <c r="P476" s="25"/>
      <c r="Q476" s="25"/>
      <c r="R476" s="25"/>
      <c r="S476" s="58"/>
      <c r="T476" s="63"/>
      <c r="U476" s="26"/>
      <c r="V476" s="25"/>
      <c r="W476" s="28"/>
      <c r="X476" s="29"/>
      <c r="Y476" s="30"/>
      <c r="Z476" s="25"/>
      <c r="AA476" s="25"/>
      <c r="AB476" s="25"/>
      <c r="AC476" s="25"/>
      <c r="AD476" s="25"/>
      <c r="AE476" s="25"/>
      <c r="AF476" s="25"/>
    </row>
    <row r="477" spans="1:32" x14ac:dyDescent="0.25">
      <c r="A477" s="24" t="str">
        <f t="shared" si="7"/>
        <v/>
      </c>
      <c r="B477" s="25" t="s">
        <v>611</v>
      </c>
      <c r="C477" s="25"/>
      <c r="D477" s="44"/>
      <c r="E477" s="44"/>
      <c r="F477" s="25"/>
      <c r="G477" s="27"/>
      <c r="H477" s="27"/>
      <c r="I477" s="25"/>
      <c r="J477" s="25"/>
      <c r="K477" s="25"/>
      <c r="L477" s="25"/>
      <c r="M477" s="25"/>
      <c r="N477" s="25"/>
      <c r="O477" s="25"/>
      <c r="P477" s="25"/>
      <c r="Q477" s="25"/>
      <c r="R477" s="25"/>
      <c r="S477" s="58"/>
      <c r="T477" s="63"/>
      <c r="U477" s="26"/>
      <c r="V477" s="25"/>
      <c r="W477" s="28"/>
      <c r="X477" s="29"/>
      <c r="Y477" s="30"/>
      <c r="Z477" s="25"/>
      <c r="AA477" s="25"/>
      <c r="AB477" s="25"/>
      <c r="AC477" s="25"/>
      <c r="AD477" s="25"/>
      <c r="AE477" s="25"/>
      <c r="AF477" s="25"/>
    </row>
    <row r="478" spans="1:32" x14ac:dyDescent="0.25">
      <c r="A478" s="24" t="str">
        <f t="shared" si="7"/>
        <v/>
      </c>
      <c r="B478" s="25" t="s">
        <v>612</v>
      </c>
      <c r="C478" s="25"/>
      <c r="D478" s="44"/>
      <c r="E478" s="44"/>
      <c r="F478" s="25"/>
      <c r="G478" s="27"/>
      <c r="H478" s="27"/>
      <c r="I478" s="25"/>
      <c r="J478" s="25"/>
      <c r="K478" s="25"/>
      <c r="L478" s="25"/>
      <c r="M478" s="25"/>
      <c r="N478" s="25"/>
      <c r="O478" s="25"/>
      <c r="P478" s="25"/>
      <c r="Q478" s="25"/>
      <c r="R478" s="25"/>
      <c r="S478" s="58"/>
      <c r="T478" s="63"/>
      <c r="U478" s="26"/>
      <c r="V478" s="25"/>
      <c r="W478" s="28"/>
      <c r="X478" s="29"/>
      <c r="Y478" s="30"/>
      <c r="Z478" s="25"/>
      <c r="AA478" s="25"/>
      <c r="AB478" s="25"/>
      <c r="AC478" s="25"/>
      <c r="AD478" s="25"/>
      <c r="AE478" s="25"/>
      <c r="AF478" s="25"/>
    </row>
    <row r="479" spans="1:32" x14ac:dyDescent="0.25">
      <c r="A479" s="24" t="str">
        <f t="shared" si="7"/>
        <v/>
      </c>
      <c r="B479" s="25" t="s">
        <v>613</v>
      </c>
      <c r="C479" s="25"/>
      <c r="D479" s="44"/>
      <c r="E479" s="44"/>
      <c r="F479" s="25"/>
      <c r="G479" s="27"/>
      <c r="H479" s="27"/>
      <c r="I479" s="25"/>
      <c r="J479" s="25"/>
      <c r="K479" s="25"/>
      <c r="L479" s="25"/>
      <c r="M479" s="25"/>
      <c r="N479" s="25"/>
      <c r="O479" s="25"/>
      <c r="P479" s="25"/>
      <c r="Q479" s="25"/>
      <c r="R479" s="25"/>
      <c r="S479" s="58"/>
      <c r="T479" s="63"/>
      <c r="U479" s="26"/>
      <c r="V479" s="25"/>
      <c r="W479" s="28"/>
      <c r="X479" s="29"/>
      <c r="Y479" s="30"/>
      <c r="Z479" s="25"/>
      <c r="AA479" s="25"/>
      <c r="AB479" s="25"/>
      <c r="AC479" s="25"/>
      <c r="AD479" s="25"/>
      <c r="AE479" s="25"/>
      <c r="AF479" s="25"/>
    </row>
    <row r="480" spans="1:32" x14ac:dyDescent="0.25">
      <c r="A480" s="24" t="str">
        <f t="shared" si="7"/>
        <v/>
      </c>
      <c r="B480" s="25" t="s">
        <v>614</v>
      </c>
      <c r="C480" s="25"/>
      <c r="D480" s="44"/>
      <c r="E480" s="44"/>
      <c r="F480" s="25"/>
      <c r="G480" s="27"/>
      <c r="H480" s="27"/>
      <c r="I480" s="25"/>
      <c r="J480" s="25"/>
      <c r="K480" s="25"/>
      <c r="L480" s="25"/>
      <c r="M480" s="25"/>
      <c r="N480" s="25"/>
      <c r="O480" s="25"/>
      <c r="P480" s="25"/>
      <c r="Q480" s="25"/>
      <c r="R480" s="25"/>
      <c r="S480" s="58"/>
      <c r="T480" s="63"/>
      <c r="U480" s="26"/>
      <c r="V480" s="25"/>
      <c r="W480" s="28"/>
      <c r="X480" s="29"/>
      <c r="Y480" s="30"/>
      <c r="Z480" s="25"/>
      <c r="AA480" s="25"/>
      <c r="AB480" s="25"/>
      <c r="AC480" s="25"/>
      <c r="AD480" s="25"/>
      <c r="AE480" s="25"/>
      <c r="AF480" s="25"/>
    </row>
    <row r="481" spans="1:32" x14ac:dyDescent="0.25">
      <c r="A481" s="24" t="str">
        <f t="shared" si="7"/>
        <v/>
      </c>
      <c r="B481" s="25" t="s">
        <v>615</v>
      </c>
      <c r="C481" s="25"/>
      <c r="D481" s="44"/>
      <c r="E481" s="44"/>
      <c r="F481" s="25"/>
      <c r="G481" s="27"/>
      <c r="H481" s="27"/>
      <c r="I481" s="25"/>
      <c r="J481" s="25"/>
      <c r="K481" s="25"/>
      <c r="L481" s="25"/>
      <c r="M481" s="25"/>
      <c r="N481" s="25"/>
      <c r="O481" s="25"/>
      <c r="P481" s="25"/>
      <c r="Q481" s="25"/>
      <c r="R481" s="25"/>
      <c r="S481" s="58"/>
      <c r="T481" s="63"/>
      <c r="U481" s="26"/>
      <c r="V481" s="25"/>
      <c r="W481" s="28"/>
      <c r="X481" s="29"/>
      <c r="Y481" s="30"/>
      <c r="Z481" s="25"/>
      <c r="AA481" s="25"/>
      <c r="AB481" s="25"/>
      <c r="AC481" s="25"/>
      <c r="AD481" s="25"/>
      <c r="AE481" s="25"/>
      <c r="AF481" s="25"/>
    </row>
    <row r="482" spans="1:32" x14ac:dyDescent="0.25">
      <c r="A482" s="24" t="str">
        <f t="shared" si="7"/>
        <v/>
      </c>
      <c r="B482" s="25" t="s">
        <v>616</v>
      </c>
      <c r="C482" s="25"/>
      <c r="D482" s="44"/>
      <c r="E482" s="44"/>
      <c r="F482" s="25"/>
      <c r="G482" s="27"/>
      <c r="H482" s="27"/>
      <c r="I482" s="25"/>
      <c r="J482" s="25"/>
      <c r="K482" s="25"/>
      <c r="L482" s="25"/>
      <c r="M482" s="25"/>
      <c r="N482" s="25"/>
      <c r="O482" s="25"/>
      <c r="P482" s="25"/>
      <c r="Q482" s="25"/>
      <c r="R482" s="25"/>
      <c r="S482" s="58"/>
      <c r="T482" s="63"/>
      <c r="U482" s="26"/>
      <c r="V482" s="25"/>
      <c r="W482" s="28"/>
      <c r="X482" s="29"/>
      <c r="Y482" s="30"/>
      <c r="Z482" s="25"/>
      <c r="AA482" s="25"/>
      <c r="AB482" s="25"/>
      <c r="AC482" s="25"/>
      <c r="AD482" s="25"/>
      <c r="AE482" s="25"/>
      <c r="AF482" s="25"/>
    </row>
    <row r="483" spans="1:32" x14ac:dyDescent="0.25">
      <c r="A483" s="24" t="str">
        <f t="shared" si="7"/>
        <v/>
      </c>
      <c r="B483" s="25" t="s">
        <v>617</v>
      </c>
      <c r="C483" s="25"/>
      <c r="D483" s="44"/>
      <c r="E483" s="44"/>
      <c r="F483" s="25"/>
      <c r="G483" s="27"/>
      <c r="H483" s="27"/>
      <c r="I483" s="25"/>
      <c r="J483" s="25"/>
      <c r="K483" s="25"/>
      <c r="L483" s="25"/>
      <c r="M483" s="25"/>
      <c r="N483" s="25"/>
      <c r="O483" s="25"/>
      <c r="P483" s="25"/>
      <c r="Q483" s="25"/>
      <c r="R483" s="25"/>
      <c r="S483" s="58"/>
      <c r="T483" s="63"/>
      <c r="U483" s="26"/>
      <c r="V483" s="25"/>
      <c r="W483" s="28"/>
      <c r="X483" s="29"/>
      <c r="Y483" s="30"/>
      <c r="Z483" s="25"/>
      <c r="AA483" s="25"/>
      <c r="AB483" s="25"/>
      <c r="AC483" s="25"/>
      <c r="AD483" s="25"/>
      <c r="AE483" s="25"/>
      <c r="AF483" s="25"/>
    </row>
    <row r="484" spans="1:32" x14ac:dyDescent="0.25">
      <c r="A484" s="24" t="str">
        <f t="shared" si="7"/>
        <v/>
      </c>
      <c r="B484" s="25" t="s">
        <v>618</v>
      </c>
      <c r="C484" s="25"/>
      <c r="D484" s="44"/>
      <c r="E484" s="44"/>
      <c r="F484" s="25"/>
      <c r="G484" s="27"/>
      <c r="H484" s="27"/>
      <c r="I484" s="25"/>
      <c r="J484" s="25"/>
      <c r="K484" s="25"/>
      <c r="L484" s="25"/>
      <c r="M484" s="25"/>
      <c r="N484" s="25"/>
      <c r="O484" s="25"/>
      <c r="P484" s="25"/>
      <c r="Q484" s="25"/>
      <c r="R484" s="25"/>
      <c r="S484" s="58"/>
      <c r="T484" s="63"/>
      <c r="U484" s="26"/>
      <c r="V484" s="25"/>
      <c r="W484" s="28"/>
      <c r="X484" s="29"/>
      <c r="Y484" s="30"/>
      <c r="Z484" s="25"/>
      <c r="AA484" s="25"/>
      <c r="AB484" s="25"/>
      <c r="AC484" s="25"/>
      <c r="AD484" s="25"/>
      <c r="AE484" s="25"/>
      <c r="AF484" s="25"/>
    </row>
    <row r="485" spans="1:32" x14ac:dyDescent="0.25">
      <c r="A485" s="24" t="str">
        <f t="shared" si="7"/>
        <v/>
      </c>
      <c r="B485" s="25" t="s">
        <v>619</v>
      </c>
      <c r="C485" s="25"/>
      <c r="D485" s="44"/>
      <c r="E485" s="44"/>
      <c r="F485" s="25"/>
      <c r="G485" s="27"/>
      <c r="H485" s="27"/>
      <c r="I485" s="25"/>
      <c r="J485" s="25"/>
      <c r="K485" s="25"/>
      <c r="L485" s="25"/>
      <c r="M485" s="25"/>
      <c r="N485" s="25"/>
      <c r="O485" s="25"/>
      <c r="P485" s="25"/>
      <c r="Q485" s="25"/>
      <c r="R485" s="25"/>
      <c r="S485" s="58"/>
      <c r="T485" s="63"/>
      <c r="U485" s="26"/>
      <c r="V485" s="25"/>
      <c r="W485" s="28"/>
      <c r="X485" s="29"/>
      <c r="Y485" s="30"/>
      <c r="Z485" s="25"/>
      <c r="AA485" s="25"/>
      <c r="AB485" s="25"/>
      <c r="AC485" s="25"/>
      <c r="AD485" s="25"/>
      <c r="AE485" s="25"/>
      <c r="AF485" s="25"/>
    </row>
    <row r="486" spans="1:32" x14ac:dyDescent="0.25">
      <c r="A486" s="24" t="str">
        <f t="shared" si="7"/>
        <v/>
      </c>
      <c r="B486" s="25" t="s">
        <v>620</v>
      </c>
      <c r="C486" s="25"/>
      <c r="D486" s="44"/>
      <c r="E486" s="44"/>
      <c r="F486" s="25"/>
      <c r="G486" s="27"/>
      <c r="H486" s="27"/>
      <c r="I486" s="25"/>
      <c r="J486" s="25"/>
      <c r="K486" s="25"/>
      <c r="L486" s="25"/>
      <c r="M486" s="25"/>
      <c r="N486" s="25"/>
      <c r="O486" s="25"/>
      <c r="P486" s="25"/>
      <c r="Q486" s="25"/>
      <c r="R486" s="25"/>
      <c r="S486" s="58"/>
      <c r="T486" s="63"/>
      <c r="U486" s="26"/>
      <c r="V486" s="25"/>
      <c r="W486" s="28"/>
      <c r="X486" s="29"/>
      <c r="Y486" s="30"/>
      <c r="Z486" s="25"/>
      <c r="AA486" s="25"/>
      <c r="AB486" s="25"/>
      <c r="AC486" s="25"/>
      <c r="AD486" s="25"/>
      <c r="AE486" s="25"/>
      <c r="AF486" s="25"/>
    </row>
    <row r="487" spans="1:32" x14ac:dyDescent="0.25">
      <c r="A487" s="24" t="str">
        <f t="shared" si="7"/>
        <v/>
      </c>
      <c r="B487" s="25" t="s">
        <v>621</v>
      </c>
      <c r="C487" s="25"/>
      <c r="D487" s="44"/>
      <c r="E487" s="44"/>
      <c r="F487" s="25"/>
      <c r="G487" s="27"/>
      <c r="H487" s="27"/>
      <c r="I487" s="25"/>
      <c r="J487" s="25"/>
      <c r="K487" s="25"/>
      <c r="L487" s="25"/>
      <c r="M487" s="25"/>
      <c r="N487" s="25"/>
      <c r="O487" s="25"/>
      <c r="P487" s="25"/>
      <c r="Q487" s="25"/>
      <c r="R487" s="25"/>
      <c r="S487" s="58"/>
      <c r="T487" s="63"/>
      <c r="U487" s="26"/>
      <c r="V487" s="25"/>
      <c r="W487" s="28"/>
      <c r="X487" s="29"/>
      <c r="Y487" s="30"/>
      <c r="Z487" s="25"/>
      <c r="AA487" s="25"/>
      <c r="AB487" s="25"/>
      <c r="AC487" s="25"/>
      <c r="AD487" s="25"/>
      <c r="AE487" s="25"/>
      <c r="AF487" s="25"/>
    </row>
    <row r="488" spans="1:32" x14ac:dyDescent="0.25">
      <c r="A488" s="24" t="str">
        <f t="shared" si="7"/>
        <v/>
      </c>
      <c r="B488" s="25" t="s">
        <v>622</v>
      </c>
      <c r="C488" s="25"/>
      <c r="D488" s="44"/>
      <c r="E488" s="44"/>
      <c r="F488" s="25"/>
      <c r="G488" s="27"/>
      <c r="H488" s="27"/>
      <c r="I488" s="25"/>
      <c r="J488" s="25"/>
      <c r="K488" s="25"/>
      <c r="L488" s="25"/>
      <c r="M488" s="25"/>
      <c r="N488" s="25"/>
      <c r="O488" s="25"/>
      <c r="P488" s="25"/>
      <c r="Q488" s="25"/>
      <c r="R488" s="25"/>
      <c r="S488" s="58"/>
      <c r="T488" s="63"/>
      <c r="U488" s="26"/>
      <c r="V488" s="25"/>
      <c r="W488" s="28"/>
      <c r="X488" s="29"/>
      <c r="Y488" s="30"/>
      <c r="Z488" s="25"/>
      <c r="AA488" s="25"/>
      <c r="AB488" s="25"/>
      <c r="AC488" s="25"/>
      <c r="AD488" s="25"/>
      <c r="AE488" s="25"/>
      <c r="AF488" s="25"/>
    </row>
    <row r="489" spans="1:32" x14ac:dyDescent="0.25">
      <c r="A489" s="24" t="str">
        <f t="shared" si="7"/>
        <v/>
      </c>
      <c r="B489" s="25" t="s">
        <v>623</v>
      </c>
      <c r="C489" s="25"/>
      <c r="D489" s="44"/>
      <c r="E489" s="44"/>
      <c r="F489" s="25"/>
      <c r="G489" s="27"/>
      <c r="H489" s="27"/>
      <c r="I489" s="25"/>
      <c r="J489" s="25"/>
      <c r="K489" s="25"/>
      <c r="L489" s="25"/>
      <c r="M489" s="25"/>
      <c r="N489" s="25"/>
      <c r="O489" s="25"/>
      <c r="P489" s="25"/>
      <c r="Q489" s="25"/>
      <c r="R489" s="25"/>
      <c r="S489" s="58"/>
      <c r="T489" s="63"/>
      <c r="U489" s="26"/>
      <c r="V489" s="25"/>
      <c r="W489" s="28"/>
      <c r="X489" s="29"/>
      <c r="Y489" s="30"/>
      <c r="Z489" s="25"/>
      <c r="AA489" s="25"/>
      <c r="AB489" s="25"/>
      <c r="AC489" s="25"/>
      <c r="AD489" s="25"/>
      <c r="AE489" s="25"/>
      <c r="AF489" s="25"/>
    </row>
    <row r="490" spans="1:32" x14ac:dyDescent="0.25">
      <c r="A490" s="24" t="str">
        <f t="shared" si="7"/>
        <v/>
      </c>
      <c r="B490" s="25" t="s">
        <v>624</v>
      </c>
      <c r="C490" s="25"/>
      <c r="D490" s="44"/>
      <c r="E490" s="44"/>
      <c r="F490" s="25"/>
      <c r="G490" s="27"/>
      <c r="H490" s="27"/>
      <c r="I490" s="25"/>
      <c r="J490" s="25"/>
      <c r="K490" s="25"/>
      <c r="L490" s="25"/>
      <c r="M490" s="25"/>
      <c r="N490" s="25"/>
      <c r="O490" s="25"/>
      <c r="P490" s="25"/>
      <c r="Q490" s="25"/>
      <c r="R490" s="25"/>
      <c r="S490" s="58"/>
      <c r="T490" s="63"/>
      <c r="U490" s="26"/>
      <c r="V490" s="25"/>
      <c r="W490" s="28"/>
      <c r="X490" s="29"/>
      <c r="Y490" s="30"/>
      <c r="Z490" s="25"/>
      <c r="AA490" s="25"/>
      <c r="AB490" s="25"/>
      <c r="AC490" s="25"/>
      <c r="AD490" s="25"/>
      <c r="AE490" s="25"/>
      <c r="AF490" s="25"/>
    </row>
    <row r="491" spans="1:32" x14ac:dyDescent="0.25">
      <c r="A491" s="24" t="str">
        <f t="shared" si="7"/>
        <v/>
      </c>
      <c r="B491" s="25" t="s">
        <v>625</v>
      </c>
      <c r="C491" s="25"/>
      <c r="D491" s="44"/>
      <c r="E491" s="44"/>
      <c r="F491" s="25"/>
      <c r="G491" s="27"/>
      <c r="H491" s="27"/>
      <c r="I491" s="25"/>
      <c r="J491" s="25"/>
      <c r="K491" s="25"/>
      <c r="L491" s="25"/>
      <c r="M491" s="25"/>
      <c r="N491" s="25"/>
      <c r="O491" s="25"/>
      <c r="P491" s="25"/>
      <c r="Q491" s="25"/>
      <c r="R491" s="25"/>
      <c r="S491" s="58"/>
      <c r="T491" s="63"/>
      <c r="U491" s="26"/>
      <c r="V491" s="25"/>
      <c r="W491" s="28"/>
      <c r="X491" s="29"/>
      <c r="Y491" s="30"/>
      <c r="Z491" s="25"/>
      <c r="AA491" s="25"/>
      <c r="AB491" s="25"/>
      <c r="AC491" s="25"/>
      <c r="AD491" s="25"/>
      <c r="AE491" s="25"/>
      <c r="AF491" s="25"/>
    </row>
    <row r="492" spans="1:32" x14ac:dyDescent="0.25">
      <c r="A492" s="24" t="str">
        <f t="shared" si="7"/>
        <v/>
      </c>
      <c r="B492" s="25" t="s">
        <v>626</v>
      </c>
      <c r="C492" s="25"/>
      <c r="D492" s="44"/>
      <c r="E492" s="44"/>
      <c r="F492" s="25"/>
      <c r="G492" s="27"/>
      <c r="H492" s="27"/>
      <c r="I492" s="25"/>
      <c r="J492" s="25"/>
      <c r="K492" s="25"/>
      <c r="L492" s="25"/>
      <c r="M492" s="25"/>
      <c r="N492" s="25"/>
      <c r="O492" s="25"/>
      <c r="P492" s="25"/>
      <c r="Q492" s="25"/>
      <c r="R492" s="25"/>
      <c r="S492" s="58"/>
      <c r="T492" s="63"/>
      <c r="U492" s="26"/>
      <c r="V492" s="25"/>
      <c r="W492" s="28"/>
      <c r="X492" s="29"/>
      <c r="Y492" s="30"/>
      <c r="Z492" s="25"/>
      <c r="AA492" s="25"/>
      <c r="AB492" s="25"/>
      <c r="AC492" s="25"/>
      <c r="AD492" s="25"/>
      <c r="AE492" s="25"/>
      <c r="AF492" s="25"/>
    </row>
    <row r="493" spans="1:32" x14ac:dyDescent="0.25">
      <c r="A493" s="24" t="str">
        <f t="shared" si="7"/>
        <v/>
      </c>
      <c r="B493" s="25" t="s">
        <v>627</v>
      </c>
      <c r="C493" s="25"/>
      <c r="D493" s="44"/>
      <c r="E493" s="44"/>
      <c r="F493" s="25"/>
      <c r="G493" s="27"/>
      <c r="H493" s="27"/>
      <c r="I493" s="25"/>
      <c r="J493" s="25"/>
      <c r="K493" s="25"/>
      <c r="L493" s="25"/>
      <c r="M493" s="25"/>
      <c r="N493" s="25"/>
      <c r="O493" s="25"/>
      <c r="P493" s="25"/>
      <c r="Q493" s="25"/>
      <c r="R493" s="25"/>
      <c r="S493" s="58"/>
      <c r="T493" s="63"/>
      <c r="U493" s="26"/>
      <c r="V493" s="25"/>
      <c r="W493" s="28"/>
      <c r="X493" s="29"/>
      <c r="Y493" s="30"/>
      <c r="Z493" s="25"/>
      <c r="AA493" s="25"/>
      <c r="AB493" s="25"/>
      <c r="AC493" s="25"/>
      <c r="AD493" s="25"/>
      <c r="AE493" s="25"/>
      <c r="AF493" s="25"/>
    </row>
    <row r="494" spans="1:32" x14ac:dyDescent="0.25">
      <c r="A494" s="24" t="str">
        <f t="shared" si="7"/>
        <v/>
      </c>
      <c r="B494" s="25" t="s">
        <v>628</v>
      </c>
      <c r="C494" s="25"/>
      <c r="D494" s="44"/>
      <c r="E494" s="44"/>
      <c r="F494" s="25"/>
      <c r="G494" s="27"/>
      <c r="H494" s="27"/>
      <c r="I494" s="25"/>
      <c r="J494" s="25"/>
      <c r="K494" s="25"/>
      <c r="L494" s="25"/>
      <c r="M494" s="25"/>
      <c r="N494" s="25"/>
      <c r="O494" s="25"/>
      <c r="P494" s="25"/>
      <c r="Q494" s="25"/>
      <c r="R494" s="25"/>
      <c r="S494" s="58"/>
      <c r="T494" s="63"/>
      <c r="U494" s="26"/>
      <c r="V494" s="25"/>
      <c r="W494" s="28"/>
      <c r="X494" s="29"/>
      <c r="Y494" s="30"/>
      <c r="Z494" s="25"/>
      <c r="AA494" s="25"/>
      <c r="AB494" s="25"/>
      <c r="AC494" s="25"/>
      <c r="AD494" s="25"/>
      <c r="AE494" s="25"/>
      <c r="AF494" s="25"/>
    </row>
    <row r="495" spans="1:32" x14ac:dyDescent="0.25">
      <c r="A495" s="24" t="str">
        <f t="shared" si="7"/>
        <v/>
      </c>
      <c r="B495" s="25" t="s">
        <v>629</v>
      </c>
      <c r="C495" s="25"/>
      <c r="D495" s="44"/>
      <c r="E495" s="44"/>
      <c r="F495" s="25"/>
      <c r="G495" s="27"/>
      <c r="H495" s="27"/>
      <c r="I495" s="25"/>
      <c r="J495" s="25"/>
      <c r="K495" s="25"/>
      <c r="L495" s="25"/>
      <c r="M495" s="25"/>
      <c r="N495" s="25"/>
      <c r="O495" s="25"/>
      <c r="P495" s="25"/>
      <c r="Q495" s="25"/>
      <c r="R495" s="25"/>
      <c r="S495" s="58"/>
      <c r="T495" s="63"/>
      <c r="U495" s="26"/>
      <c r="V495" s="25"/>
      <c r="W495" s="28"/>
      <c r="X495" s="29"/>
      <c r="Y495" s="30"/>
      <c r="Z495" s="25"/>
      <c r="AA495" s="25"/>
      <c r="AB495" s="25"/>
      <c r="AC495" s="25"/>
      <c r="AD495" s="25"/>
      <c r="AE495" s="25"/>
      <c r="AF495" s="25"/>
    </row>
    <row r="496" spans="1:32" x14ac:dyDescent="0.25">
      <c r="A496" s="24" t="str">
        <f t="shared" si="7"/>
        <v/>
      </c>
      <c r="B496" s="25" t="s">
        <v>630</v>
      </c>
      <c r="C496" s="25"/>
      <c r="D496" s="44"/>
      <c r="E496" s="44"/>
      <c r="F496" s="25"/>
      <c r="G496" s="27"/>
      <c r="H496" s="27"/>
      <c r="I496" s="25"/>
      <c r="J496" s="25"/>
      <c r="K496" s="25"/>
      <c r="L496" s="25"/>
      <c r="M496" s="25"/>
      <c r="N496" s="25"/>
      <c r="O496" s="25"/>
      <c r="P496" s="25"/>
      <c r="Q496" s="25"/>
      <c r="R496" s="25"/>
      <c r="S496" s="58"/>
      <c r="T496" s="63"/>
      <c r="U496" s="26"/>
      <c r="V496" s="25"/>
      <c r="W496" s="28"/>
      <c r="X496" s="29"/>
      <c r="Y496" s="30"/>
      <c r="Z496" s="25"/>
      <c r="AA496" s="25"/>
      <c r="AB496" s="25"/>
      <c r="AC496" s="25"/>
      <c r="AD496" s="25"/>
      <c r="AE496" s="25"/>
      <c r="AF496" s="25"/>
    </row>
    <row r="497" spans="1:32" x14ac:dyDescent="0.25">
      <c r="A497" s="24" t="str">
        <f t="shared" si="7"/>
        <v/>
      </c>
      <c r="B497" s="25" t="s">
        <v>631</v>
      </c>
      <c r="C497" s="25"/>
      <c r="D497" s="44"/>
      <c r="E497" s="44"/>
      <c r="F497" s="25"/>
      <c r="G497" s="27"/>
      <c r="H497" s="27"/>
      <c r="I497" s="25"/>
      <c r="J497" s="25"/>
      <c r="K497" s="25"/>
      <c r="L497" s="25"/>
      <c r="M497" s="25"/>
      <c r="N497" s="25"/>
      <c r="O497" s="25"/>
      <c r="P497" s="25"/>
      <c r="Q497" s="25"/>
      <c r="R497" s="25"/>
      <c r="S497" s="58"/>
      <c r="T497" s="63"/>
      <c r="U497" s="26"/>
      <c r="V497" s="25"/>
      <c r="W497" s="28"/>
      <c r="X497" s="29"/>
      <c r="Y497" s="30"/>
      <c r="Z497" s="25"/>
      <c r="AA497" s="25"/>
      <c r="AB497" s="25"/>
      <c r="AC497" s="25"/>
      <c r="AD497" s="25"/>
      <c r="AE497" s="25"/>
      <c r="AF497" s="25"/>
    </row>
    <row r="498" spans="1:32" x14ac:dyDescent="0.25">
      <c r="A498" s="24" t="str">
        <f t="shared" si="7"/>
        <v/>
      </c>
      <c r="B498" s="25" t="s">
        <v>632</v>
      </c>
      <c r="C498" s="25"/>
      <c r="D498" s="44"/>
      <c r="E498" s="44"/>
      <c r="F498" s="25"/>
      <c r="G498" s="27"/>
      <c r="H498" s="27"/>
      <c r="I498" s="25"/>
      <c r="J498" s="25"/>
      <c r="K498" s="25"/>
      <c r="L498" s="25"/>
      <c r="M498" s="25"/>
      <c r="N498" s="25"/>
      <c r="O498" s="25"/>
      <c r="P498" s="25"/>
      <c r="Q498" s="25"/>
      <c r="R498" s="25"/>
      <c r="S498" s="58"/>
      <c r="T498" s="63"/>
      <c r="U498" s="26"/>
      <c r="V498" s="25"/>
      <c r="W498" s="28"/>
      <c r="X498" s="29"/>
      <c r="Y498" s="30"/>
      <c r="Z498" s="25"/>
      <c r="AA498" s="25"/>
      <c r="AB498" s="25"/>
      <c r="AC498" s="25"/>
      <c r="AD498" s="25"/>
      <c r="AE498" s="25"/>
      <c r="AF498" s="25"/>
    </row>
    <row r="499" spans="1:32" x14ac:dyDescent="0.25">
      <c r="A499" s="24" t="str">
        <f t="shared" si="7"/>
        <v/>
      </c>
      <c r="B499" s="25" t="s">
        <v>633</v>
      </c>
      <c r="C499" s="25"/>
      <c r="D499" s="44"/>
      <c r="E499" s="44"/>
      <c r="F499" s="25"/>
      <c r="G499" s="27"/>
      <c r="H499" s="27"/>
      <c r="I499" s="25"/>
      <c r="J499" s="25"/>
      <c r="K499" s="25"/>
      <c r="L499" s="25"/>
      <c r="M499" s="25"/>
      <c r="N499" s="25"/>
      <c r="O499" s="25"/>
      <c r="P499" s="25"/>
      <c r="Q499" s="25"/>
      <c r="R499" s="25"/>
      <c r="S499" s="58"/>
      <c r="T499" s="63"/>
      <c r="U499" s="26"/>
      <c r="V499" s="25"/>
      <c r="W499" s="28"/>
      <c r="X499" s="29"/>
      <c r="Y499" s="30"/>
      <c r="Z499" s="25"/>
      <c r="AA499" s="25"/>
      <c r="AB499" s="25"/>
      <c r="AC499" s="25"/>
      <c r="AD499" s="25"/>
      <c r="AE499" s="25"/>
      <c r="AF499" s="25"/>
    </row>
    <row r="500" spans="1:32" x14ac:dyDescent="0.25">
      <c r="A500" s="24" t="str">
        <f t="shared" si="7"/>
        <v/>
      </c>
      <c r="B500" s="25" t="s">
        <v>634</v>
      </c>
      <c r="C500" s="25"/>
      <c r="D500" s="44"/>
      <c r="E500" s="44"/>
      <c r="F500" s="25"/>
      <c r="G500" s="27"/>
      <c r="H500" s="27"/>
      <c r="I500" s="25"/>
      <c r="J500" s="25"/>
      <c r="K500" s="25"/>
      <c r="L500" s="25"/>
      <c r="M500" s="25"/>
      <c r="N500" s="25"/>
      <c r="O500" s="25"/>
      <c r="P500" s="25"/>
      <c r="Q500" s="25"/>
      <c r="R500" s="25"/>
      <c r="S500" s="58"/>
      <c r="T500" s="63"/>
      <c r="U500" s="26"/>
      <c r="V500" s="25"/>
      <c r="W500" s="28"/>
      <c r="X500" s="29"/>
      <c r="Y500" s="30"/>
      <c r="Z500" s="25"/>
      <c r="AA500" s="25"/>
      <c r="AB500" s="25"/>
      <c r="AC500" s="25"/>
      <c r="AD500" s="25"/>
      <c r="AE500" s="25"/>
      <c r="AF500" s="25"/>
    </row>
    <row r="501" spans="1:32" x14ac:dyDescent="0.25">
      <c r="A501" s="24" t="str">
        <f t="shared" si="7"/>
        <v/>
      </c>
      <c r="B501" s="25" t="s">
        <v>635</v>
      </c>
      <c r="C501" s="25"/>
      <c r="D501" s="44"/>
      <c r="E501" s="44"/>
      <c r="F501" s="25"/>
      <c r="G501" s="27"/>
      <c r="H501" s="27"/>
      <c r="I501" s="25"/>
      <c r="J501" s="25"/>
      <c r="K501" s="25"/>
      <c r="L501" s="25"/>
      <c r="M501" s="25"/>
      <c r="N501" s="25"/>
      <c r="O501" s="25"/>
      <c r="P501" s="25"/>
      <c r="Q501" s="25"/>
      <c r="R501" s="25"/>
      <c r="S501" s="58"/>
      <c r="T501" s="63"/>
      <c r="U501" s="26"/>
      <c r="V501" s="25"/>
      <c r="W501" s="28"/>
      <c r="X501" s="29"/>
      <c r="Y501" s="30"/>
      <c r="Z501" s="25"/>
      <c r="AA501" s="25"/>
      <c r="AB501" s="25"/>
      <c r="AC501" s="25"/>
      <c r="AD501" s="25"/>
      <c r="AE501" s="25"/>
      <c r="AF501" s="25"/>
    </row>
    <row r="502" spans="1:32" x14ac:dyDescent="0.25">
      <c r="A502" s="24" t="str">
        <f t="shared" si="7"/>
        <v/>
      </c>
      <c r="B502" s="25" t="s">
        <v>636</v>
      </c>
      <c r="C502" s="25"/>
      <c r="D502" s="44"/>
      <c r="E502" s="44"/>
      <c r="F502" s="25"/>
      <c r="G502" s="27"/>
      <c r="H502" s="27"/>
      <c r="I502" s="25"/>
      <c r="J502" s="25"/>
      <c r="K502" s="25"/>
      <c r="L502" s="25"/>
      <c r="M502" s="25"/>
      <c r="N502" s="25"/>
      <c r="O502" s="25"/>
      <c r="P502" s="25"/>
      <c r="Q502" s="25"/>
      <c r="R502" s="25"/>
      <c r="S502" s="58"/>
      <c r="T502" s="63"/>
      <c r="U502" s="26"/>
      <c r="V502" s="25"/>
      <c r="W502" s="28"/>
      <c r="X502" s="29"/>
      <c r="Y502" s="30"/>
      <c r="Z502" s="25"/>
      <c r="AA502" s="25"/>
      <c r="AB502" s="25"/>
      <c r="AC502" s="25"/>
      <c r="AD502" s="25"/>
      <c r="AE502" s="25"/>
      <c r="AF502" s="25"/>
    </row>
    <row r="503" spans="1:32" x14ac:dyDescent="0.25">
      <c r="A503" s="24" t="str">
        <f t="shared" si="7"/>
        <v/>
      </c>
      <c r="B503" s="25" t="s">
        <v>637</v>
      </c>
      <c r="C503" s="25"/>
      <c r="D503" s="44"/>
      <c r="E503" s="44"/>
      <c r="F503" s="25"/>
      <c r="G503" s="27"/>
      <c r="H503" s="27"/>
      <c r="I503" s="25"/>
      <c r="J503" s="25"/>
      <c r="K503" s="25"/>
      <c r="L503" s="25"/>
      <c r="M503" s="25"/>
      <c r="N503" s="25"/>
      <c r="O503" s="25"/>
      <c r="P503" s="25"/>
      <c r="Q503" s="25"/>
      <c r="R503" s="25"/>
      <c r="S503" s="58"/>
      <c r="T503" s="63"/>
      <c r="U503" s="26"/>
      <c r="V503" s="25"/>
      <c r="W503" s="28"/>
      <c r="X503" s="29"/>
      <c r="Y503" s="30"/>
      <c r="Z503" s="25"/>
      <c r="AA503" s="25"/>
      <c r="AB503" s="25"/>
      <c r="AC503" s="25"/>
      <c r="AD503" s="25"/>
      <c r="AE503" s="25"/>
      <c r="AF503" s="25"/>
    </row>
    <row r="504" spans="1:32" x14ac:dyDescent="0.25">
      <c r="A504" s="24" t="str">
        <f t="shared" si="7"/>
        <v/>
      </c>
      <c r="B504" s="25" t="s">
        <v>638</v>
      </c>
      <c r="C504" s="25"/>
      <c r="D504" s="44"/>
      <c r="E504" s="44"/>
      <c r="F504" s="25"/>
      <c r="G504" s="27"/>
      <c r="H504" s="27"/>
      <c r="I504" s="25"/>
      <c r="J504" s="25"/>
      <c r="K504" s="25"/>
      <c r="L504" s="25"/>
      <c r="M504" s="25"/>
      <c r="N504" s="25"/>
      <c r="O504" s="25"/>
      <c r="P504" s="25"/>
      <c r="Q504" s="25"/>
      <c r="R504" s="25"/>
      <c r="S504" s="58"/>
      <c r="T504" s="63"/>
      <c r="U504" s="26"/>
      <c r="V504" s="25"/>
      <c r="W504" s="28"/>
      <c r="X504" s="29"/>
      <c r="Y504" s="30"/>
      <c r="Z504" s="25"/>
      <c r="AA504" s="25"/>
      <c r="AB504" s="25"/>
      <c r="AC504" s="25"/>
      <c r="AD504" s="25"/>
      <c r="AE504" s="25"/>
      <c r="AF504" s="25"/>
    </row>
    <row r="505" spans="1:32" x14ac:dyDescent="0.25">
      <c r="A505" s="24" t="str">
        <f t="shared" si="7"/>
        <v/>
      </c>
      <c r="B505" s="25" t="s">
        <v>639</v>
      </c>
      <c r="C505" s="25"/>
      <c r="D505" s="44"/>
      <c r="E505" s="44"/>
      <c r="F505" s="25"/>
      <c r="G505" s="27"/>
      <c r="H505" s="27"/>
      <c r="I505" s="25"/>
      <c r="J505" s="25"/>
      <c r="K505" s="25"/>
      <c r="L505" s="25"/>
      <c r="M505" s="25"/>
      <c r="N505" s="25"/>
      <c r="O505" s="25"/>
      <c r="P505" s="25"/>
      <c r="Q505" s="25"/>
      <c r="R505" s="25"/>
      <c r="S505" s="58"/>
      <c r="T505" s="63"/>
      <c r="U505" s="26"/>
      <c r="V505" s="25"/>
      <c r="W505" s="28"/>
      <c r="X505" s="29"/>
      <c r="Y505" s="30"/>
      <c r="Z505" s="25"/>
      <c r="AA505" s="25"/>
      <c r="AB505" s="25"/>
      <c r="AC505" s="25"/>
      <c r="AD505" s="25"/>
      <c r="AE505" s="25"/>
      <c r="AF505" s="25"/>
    </row>
    <row r="506" spans="1:32" x14ac:dyDescent="0.25">
      <c r="A506" s="24" t="str">
        <f t="shared" si="7"/>
        <v/>
      </c>
      <c r="B506" s="25" t="s">
        <v>640</v>
      </c>
      <c r="C506" s="25"/>
      <c r="D506" s="44"/>
      <c r="E506" s="44"/>
      <c r="F506" s="25"/>
      <c r="G506" s="27"/>
      <c r="H506" s="27"/>
      <c r="I506" s="25"/>
      <c r="J506" s="25"/>
      <c r="K506" s="25"/>
      <c r="L506" s="25"/>
      <c r="M506" s="25"/>
      <c r="N506" s="25"/>
      <c r="O506" s="25"/>
      <c r="P506" s="25"/>
      <c r="Q506" s="25"/>
      <c r="R506" s="25"/>
      <c r="S506" s="58"/>
      <c r="T506" s="63"/>
      <c r="U506" s="26"/>
      <c r="V506" s="25"/>
      <c r="W506" s="28"/>
      <c r="X506" s="29"/>
      <c r="Y506" s="30"/>
      <c r="Z506" s="25"/>
      <c r="AA506" s="25"/>
      <c r="AB506" s="25"/>
      <c r="AC506" s="25"/>
      <c r="AD506" s="25"/>
      <c r="AE506" s="25"/>
      <c r="AF506" s="25"/>
    </row>
    <row r="507" spans="1:32" x14ac:dyDescent="0.25">
      <c r="A507" s="24" t="str">
        <f t="shared" si="7"/>
        <v/>
      </c>
      <c r="B507" s="25" t="s">
        <v>641</v>
      </c>
      <c r="C507" s="25"/>
      <c r="D507" s="44"/>
      <c r="E507" s="44"/>
      <c r="F507" s="25"/>
      <c r="G507" s="27"/>
      <c r="H507" s="27"/>
      <c r="I507" s="25"/>
      <c r="J507" s="25"/>
      <c r="K507" s="25"/>
      <c r="L507" s="25"/>
      <c r="M507" s="25"/>
      <c r="N507" s="25"/>
      <c r="O507" s="25"/>
      <c r="P507" s="25"/>
      <c r="Q507" s="25"/>
      <c r="R507" s="25"/>
      <c r="S507" s="58"/>
      <c r="T507" s="63"/>
      <c r="U507" s="26"/>
      <c r="V507" s="25"/>
      <c r="W507" s="28"/>
      <c r="X507" s="29"/>
      <c r="Y507" s="30"/>
      <c r="Z507" s="25"/>
      <c r="AA507" s="25"/>
      <c r="AB507" s="25"/>
      <c r="AC507" s="25"/>
      <c r="AD507" s="25"/>
      <c r="AE507" s="25"/>
      <c r="AF507" s="25"/>
    </row>
    <row r="508" spans="1:32" x14ac:dyDescent="0.25">
      <c r="A508" s="24" t="str">
        <f t="shared" si="7"/>
        <v/>
      </c>
      <c r="B508" s="25" t="s">
        <v>642</v>
      </c>
      <c r="C508" s="25"/>
      <c r="D508" s="44"/>
      <c r="E508" s="44"/>
      <c r="F508" s="25"/>
      <c r="G508" s="27"/>
      <c r="H508" s="27"/>
      <c r="I508" s="25"/>
      <c r="J508" s="25"/>
      <c r="K508" s="25"/>
      <c r="L508" s="25"/>
      <c r="M508" s="25"/>
      <c r="N508" s="25"/>
      <c r="O508" s="25"/>
      <c r="P508" s="25"/>
      <c r="Q508" s="25"/>
      <c r="R508" s="25"/>
      <c r="S508" s="58"/>
      <c r="T508" s="63"/>
      <c r="U508" s="26"/>
      <c r="V508" s="25"/>
      <c r="W508" s="28"/>
      <c r="X508" s="29"/>
      <c r="Y508" s="30"/>
      <c r="Z508" s="25"/>
      <c r="AA508" s="25"/>
      <c r="AB508" s="25"/>
      <c r="AC508" s="25"/>
      <c r="AD508" s="25"/>
      <c r="AE508" s="25"/>
      <c r="AF508" s="25"/>
    </row>
    <row r="509" spans="1:32" x14ac:dyDescent="0.25">
      <c r="A509" s="24" t="str">
        <f t="shared" si="7"/>
        <v/>
      </c>
      <c r="B509" s="25" t="s">
        <v>643</v>
      </c>
      <c r="C509" s="25"/>
      <c r="D509" s="44"/>
      <c r="E509" s="44"/>
      <c r="F509" s="25"/>
      <c r="G509" s="27"/>
      <c r="H509" s="27"/>
      <c r="I509" s="25"/>
      <c r="J509" s="25"/>
      <c r="K509" s="25"/>
      <c r="L509" s="25"/>
      <c r="M509" s="25"/>
      <c r="N509" s="25"/>
      <c r="O509" s="25"/>
      <c r="P509" s="25"/>
      <c r="Q509" s="25"/>
      <c r="R509" s="25"/>
      <c r="S509" s="58"/>
      <c r="T509" s="63"/>
      <c r="U509" s="26"/>
      <c r="V509" s="25"/>
      <c r="W509" s="28"/>
      <c r="X509" s="29"/>
      <c r="Y509" s="30"/>
      <c r="Z509" s="25"/>
      <c r="AA509" s="25"/>
      <c r="AB509" s="25"/>
      <c r="AC509" s="25"/>
      <c r="AD509" s="25"/>
      <c r="AE509" s="25"/>
      <c r="AF509" s="25"/>
    </row>
    <row r="510" spans="1:32" x14ac:dyDescent="0.25">
      <c r="A510" s="24" t="str">
        <f t="shared" si="7"/>
        <v>Corydoras polystictus |, |22|28||6|8||2|25||||||||||||||||||||||</v>
      </c>
      <c r="B510" s="25" t="s">
        <v>644</v>
      </c>
      <c r="C510" s="25" t="s">
        <v>386</v>
      </c>
      <c r="D510" s="44">
        <v>22</v>
      </c>
      <c r="E510" s="44">
        <v>28</v>
      </c>
      <c r="F510" s="25"/>
      <c r="G510" s="27">
        <v>6</v>
      </c>
      <c r="H510" s="27">
        <v>8</v>
      </c>
      <c r="I510" s="25"/>
      <c r="J510" s="25">
        <v>2</v>
      </c>
      <c r="K510" s="25">
        <v>25</v>
      </c>
      <c r="L510" s="25"/>
      <c r="M510" s="25"/>
      <c r="N510" s="25"/>
      <c r="O510" s="25"/>
      <c r="P510" s="25"/>
      <c r="Q510" s="25"/>
      <c r="R510" s="25"/>
      <c r="S510" s="58"/>
      <c r="T510" s="63"/>
      <c r="U510" s="26"/>
      <c r="V510" s="25"/>
      <c r="W510" s="28"/>
      <c r="X510" s="29"/>
      <c r="Y510" s="30"/>
      <c r="Z510" s="25"/>
      <c r="AA510" s="25"/>
      <c r="AB510" s="25"/>
      <c r="AC510" s="25"/>
      <c r="AD510" s="25"/>
      <c r="AE510" s="25"/>
      <c r="AF510" s="25"/>
    </row>
    <row r="511" spans="1:32" x14ac:dyDescent="0.25">
      <c r="A511" s="24" t="str">
        <f t="shared" si="7"/>
        <v/>
      </c>
      <c r="B511" s="25" t="s">
        <v>645</v>
      </c>
      <c r="C511" s="25"/>
      <c r="D511" s="44"/>
      <c r="E511" s="44"/>
      <c r="F511" s="25"/>
      <c r="G511" s="27"/>
      <c r="H511" s="27"/>
      <c r="I511" s="25"/>
      <c r="J511" s="25"/>
      <c r="K511" s="25"/>
      <c r="L511" s="25"/>
      <c r="M511" s="25"/>
      <c r="N511" s="25"/>
      <c r="O511" s="25"/>
      <c r="P511" s="25"/>
      <c r="Q511" s="25"/>
      <c r="R511" s="25"/>
      <c r="S511" s="58"/>
      <c r="T511" s="63"/>
      <c r="U511" s="26"/>
      <c r="V511" s="25"/>
      <c r="W511" s="28"/>
      <c r="X511" s="29"/>
      <c r="Y511" s="30"/>
      <c r="Z511" s="25"/>
      <c r="AA511" s="25"/>
      <c r="AB511" s="25"/>
      <c r="AC511" s="25"/>
      <c r="AD511" s="25"/>
      <c r="AE511" s="25"/>
      <c r="AF511" s="25"/>
    </row>
    <row r="512" spans="1:32" x14ac:dyDescent="0.25">
      <c r="A512" s="24" t="str">
        <f t="shared" si="7"/>
        <v/>
      </c>
      <c r="B512" s="25" t="s">
        <v>646</v>
      </c>
      <c r="C512" s="25"/>
      <c r="D512" s="44"/>
      <c r="E512" s="44"/>
      <c r="F512" s="25"/>
      <c r="G512" s="27"/>
      <c r="H512" s="27"/>
      <c r="I512" s="25"/>
      <c r="J512" s="25"/>
      <c r="K512" s="25"/>
      <c r="L512" s="25"/>
      <c r="M512" s="25"/>
      <c r="N512" s="25"/>
      <c r="O512" s="25"/>
      <c r="P512" s="25"/>
      <c r="Q512" s="25"/>
      <c r="R512" s="25"/>
      <c r="S512" s="58"/>
      <c r="T512" s="63"/>
      <c r="U512" s="26"/>
      <c r="V512" s="25"/>
      <c r="W512" s="28"/>
      <c r="X512" s="29"/>
      <c r="Y512" s="30"/>
      <c r="Z512" s="25"/>
      <c r="AA512" s="25"/>
      <c r="AB512" s="25"/>
      <c r="AC512" s="25"/>
      <c r="AD512" s="25"/>
      <c r="AE512" s="25"/>
      <c r="AF512" s="25"/>
    </row>
    <row r="513" spans="1:32" x14ac:dyDescent="0.25">
      <c r="A513" s="24" t="str">
        <f t="shared" si="7"/>
        <v/>
      </c>
      <c r="B513" s="25" t="s">
        <v>647</v>
      </c>
      <c r="C513" s="25"/>
      <c r="D513" s="44"/>
      <c r="E513" s="44"/>
      <c r="F513" s="25"/>
      <c r="G513" s="27"/>
      <c r="H513" s="27"/>
      <c r="I513" s="25"/>
      <c r="J513" s="25"/>
      <c r="K513" s="25"/>
      <c r="L513" s="25"/>
      <c r="M513" s="25"/>
      <c r="N513" s="25"/>
      <c r="O513" s="25"/>
      <c r="P513" s="25"/>
      <c r="Q513" s="25"/>
      <c r="R513" s="25"/>
      <c r="S513" s="58"/>
      <c r="T513" s="63"/>
      <c r="U513" s="26"/>
      <c r="V513" s="25"/>
      <c r="W513" s="28"/>
      <c r="X513" s="29"/>
      <c r="Y513" s="30"/>
      <c r="Z513" s="25"/>
      <c r="AA513" s="25"/>
      <c r="AB513" s="25"/>
      <c r="AC513" s="25"/>
      <c r="AD513" s="25"/>
      <c r="AE513" s="25"/>
      <c r="AF513" s="25"/>
    </row>
    <row r="514" spans="1:32" x14ac:dyDescent="0.25">
      <c r="A514" s="24" t="str">
        <f t="shared" si="7"/>
        <v/>
      </c>
      <c r="B514" s="25" t="s">
        <v>648</v>
      </c>
      <c r="C514" s="25"/>
      <c r="D514" s="44"/>
      <c r="E514" s="44"/>
      <c r="F514" s="25"/>
      <c r="G514" s="27"/>
      <c r="H514" s="27"/>
      <c r="I514" s="25"/>
      <c r="J514" s="25"/>
      <c r="K514" s="25"/>
      <c r="L514" s="25"/>
      <c r="M514" s="25"/>
      <c r="N514" s="25"/>
      <c r="O514" s="25"/>
      <c r="P514" s="25"/>
      <c r="Q514" s="25"/>
      <c r="R514" s="25"/>
      <c r="S514" s="58"/>
      <c r="T514" s="63"/>
      <c r="U514" s="26"/>
      <c r="V514" s="25"/>
      <c r="W514" s="28"/>
      <c r="X514" s="29"/>
      <c r="Y514" s="30"/>
      <c r="Z514" s="25"/>
      <c r="AA514" s="25"/>
      <c r="AB514" s="25"/>
      <c r="AC514" s="25"/>
      <c r="AD514" s="25"/>
      <c r="AE514" s="25"/>
      <c r="AF514" s="25"/>
    </row>
    <row r="515" spans="1:32" x14ac:dyDescent="0.25">
      <c r="A515" s="24" t="str">
        <f t="shared" ref="A515:A578" si="8">IF(D515="","",(B515&amp;"|"&amp;C515&amp;"|"&amp;D515&amp;"|"&amp;E515&amp;"|"&amp;F515&amp;"|"&amp;G515&amp;"|"&amp;H515&amp;"|"&amp;I515&amp;"|"&amp;J515&amp;"|"&amp;K515&amp;"|"&amp;L515&amp;"|"&amp;M515&amp;"|"&amp;N515&amp;"|"&amp;O515&amp;"|"&amp;P515&amp;"|"&amp;Q515&amp;"|"&amp;R515&amp;"|"&amp;S515&amp;"|"&amp;T515&amp;"|"&amp;U515&amp;"|"&amp;V515&amp;"|"&amp;W515&amp;"|"&amp;X515&amp;"|"&amp;Y515&amp;"|"&amp;Z515&amp;"|"&amp;AA515&amp;"|"&amp;AB515&amp;"|"&amp;AC515&amp;"|"&amp;AD515&amp;"|"&amp;AE515&amp;"|"&amp;AF515&amp;"|"))</f>
        <v/>
      </c>
      <c r="B515" s="25" t="s">
        <v>649</v>
      </c>
      <c r="C515" s="25"/>
      <c r="D515" s="44"/>
      <c r="E515" s="44"/>
      <c r="F515" s="25"/>
      <c r="G515" s="27"/>
      <c r="H515" s="27"/>
      <c r="I515" s="25"/>
      <c r="J515" s="25"/>
      <c r="K515" s="25"/>
      <c r="L515" s="25"/>
      <c r="M515" s="25"/>
      <c r="N515" s="25"/>
      <c r="O515" s="25"/>
      <c r="P515" s="25"/>
      <c r="Q515" s="25"/>
      <c r="R515" s="25"/>
      <c r="S515" s="58"/>
      <c r="T515" s="63"/>
      <c r="U515" s="26"/>
      <c r="V515" s="25"/>
      <c r="W515" s="28"/>
      <c r="X515" s="29"/>
      <c r="Y515" s="30"/>
      <c r="Z515" s="25"/>
      <c r="AA515" s="25"/>
      <c r="AB515" s="25"/>
      <c r="AC515" s="25"/>
      <c r="AD515" s="25"/>
      <c r="AE515" s="25"/>
      <c r="AF515" s="25"/>
    </row>
    <row r="516" spans="1:32" x14ac:dyDescent="0.25">
      <c r="A516" s="24" t="str">
        <f t="shared" si="8"/>
        <v/>
      </c>
      <c r="B516" s="25" t="s">
        <v>650</v>
      </c>
      <c r="C516" s="25"/>
      <c r="D516" s="44"/>
      <c r="E516" s="44"/>
      <c r="F516" s="25"/>
      <c r="G516" s="27"/>
      <c r="H516" s="27"/>
      <c r="I516" s="25"/>
      <c r="J516" s="25"/>
      <c r="K516" s="25"/>
      <c r="L516" s="25"/>
      <c r="M516" s="25"/>
      <c r="N516" s="25"/>
      <c r="O516" s="25"/>
      <c r="P516" s="25"/>
      <c r="Q516" s="25"/>
      <c r="R516" s="25"/>
      <c r="S516" s="58"/>
      <c r="T516" s="63"/>
      <c r="U516" s="26"/>
      <c r="V516" s="25"/>
      <c r="W516" s="28"/>
      <c r="X516" s="29"/>
      <c r="Y516" s="30"/>
      <c r="Z516" s="25"/>
      <c r="AA516" s="25"/>
      <c r="AB516" s="25"/>
      <c r="AC516" s="25"/>
      <c r="AD516" s="25"/>
      <c r="AE516" s="25"/>
      <c r="AF516" s="25"/>
    </row>
    <row r="517" spans="1:32" x14ac:dyDescent="0.25">
      <c r="A517" s="24" t="str">
        <f t="shared" si="8"/>
        <v/>
      </c>
      <c r="B517" s="25" t="s">
        <v>651</v>
      </c>
      <c r="C517" s="25"/>
      <c r="D517" s="44"/>
      <c r="E517" s="44"/>
      <c r="F517" s="25"/>
      <c r="G517" s="27"/>
      <c r="H517" s="27"/>
      <c r="I517" s="25"/>
      <c r="J517" s="25"/>
      <c r="K517" s="25"/>
      <c r="L517" s="25"/>
      <c r="M517" s="25"/>
      <c r="N517" s="25"/>
      <c r="O517" s="25"/>
      <c r="P517" s="25"/>
      <c r="Q517" s="25"/>
      <c r="R517" s="25"/>
      <c r="S517" s="58"/>
      <c r="T517" s="63"/>
      <c r="U517" s="26"/>
      <c r="V517" s="25"/>
      <c r="W517" s="28"/>
      <c r="X517" s="29"/>
      <c r="Y517" s="30"/>
      <c r="Z517" s="25"/>
      <c r="AA517" s="25"/>
      <c r="AB517" s="25"/>
      <c r="AC517" s="25"/>
      <c r="AD517" s="25"/>
      <c r="AE517" s="25"/>
      <c r="AF517" s="25"/>
    </row>
    <row r="518" spans="1:32" x14ac:dyDescent="0.25">
      <c r="A518" s="24" t="str">
        <f t="shared" si="8"/>
        <v/>
      </c>
      <c r="B518" s="25" t="s">
        <v>652</v>
      </c>
      <c r="C518" s="25"/>
      <c r="D518" s="44"/>
      <c r="E518" s="44"/>
      <c r="F518" s="25"/>
      <c r="G518" s="27"/>
      <c r="H518" s="27"/>
      <c r="I518" s="25"/>
      <c r="J518" s="25"/>
      <c r="K518" s="25"/>
      <c r="L518" s="25"/>
      <c r="M518" s="25"/>
      <c r="N518" s="25"/>
      <c r="O518" s="25"/>
      <c r="P518" s="25"/>
      <c r="Q518" s="25"/>
      <c r="R518" s="25"/>
      <c r="S518" s="58"/>
      <c r="T518" s="63"/>
      <c r="U518" s="26"/>
      <c r="V518" s="25"/>
      <c r="W518" s="28"/>
      <c r="X518" s="29"/>
      <c r="Y518" s="30"/>
      <c r="Z518" s="25"/>
      <c r="AA518" s="25"/>
      <c r="AB518" s="25"/>
      <c r="AC518" s="25"/>
      <c r="AD518" s="25"/>
      <c r="AE518" s="25"/>
      <c r="AF518" s="25"/>
    </row>
    <row r="519" spans="1:32" x14ac:dyDescent="0.25">
      <c r="A519" s="24" t="str">
        <f t="shared" si="8"/>
        <v/>
      </c>
      <c r="B519" s="25" t="s">
        <v>653</v>
      </c>
      <c r="C519" s="25"/>
      <c r="D519" s="44"/>
      <c r="E519" s="44"/>
      <c r="F519" s="25"/>
      <c r="G519" s="27"/>
      <c r="H519" s="27"/>
      <c r="I519" s="25"/>
      <c r="J519" s="25"/>
      <c r="K519" s="25"/>
      <c r="L519" s="25"/>
      <c r="M519" s="25"/>
      <c r="N519" s="25"/>
      <c r="O519" s="25"/>
      <c r="P519" s="25"/>
      <c r="Q519" s="25"/>
      <c r="R519" s="25"/>
      <c r="S519" s="58"/>
      <c r="T519" s="63"/>
      <c r="U519" s="26"/>
      <c r="V519" s="25"/>
      <c r="W519" s="28"/>
      <c r="X519" s="29"/>
      <c r="Y519" s="30"/>
      <c r="Z519" s="25"/>
      <c r="AA519" s="25"/>
      <c r="AB519" s="25"/>
      <c r="AC519" s="25"/>
      <c r="AD519" s="25"/>
      <c r="AE519" s="25"/>
      <c r="AF519" s="25"/>
    </row>
    <row r="520" spans="1:32" x14ac:dyDescent="0.25">
      <c r="A520" s="24" t="str">
        <f t="shared" si="8"/>
        <v/>
      </c>
      <c r="B520" s="25" t="s">
        <v>654</v>
      </c>
      <c r="C520" s="25"/>
      <c r="D520" s="44"/>
      <c r="E520" s="44"/>
      <c r="F520" s="25"/>
      <c r="G520" s="27"/>
      <c r="H520" s="27"/>
      <c r="I520" s="25"/>
      <c r="J520" s="25"/>
      <c r="K520" s="25"/>
      <c r="L520" s="25"/>
      <c r="M520" s="25"/>
      <c r="N520" s="25"/>
      <c r="O520" s="25"/>
      <c r="P520" s="25"/>
      <c r="Q520" s="25"/>
      <c r="R520" s="25"/>
      <c r="S520" s="58"/>
      <c r="T520" s="63"/>
      <c r="U520" s="26"/>
      <c r="V520" s="25"/>
      <c r="W520" s="28"/>
      <c r="X520" s="29"/>
      <c r="Y520" s="30"/>
      <c r="Z520" s="25"/>
      <c r="AA520" s="25"/>
      <c r="AB520" s="25"/>
      <c r="AC520" s="25"/>
      <c r="AD520" s="25"/>
      <c r="AE520" s="25"/>
      <c r="AF520" s="25"/>
    </row>
    <row r="521" spans="1:32" x14ac:dyDescent="0.25">
      <c r="A521" s="24" t="str">
        <f t="shared" si="8"/>
        <v/>
      </c>
      <c r="B521" s="25" t="s">
        <v>655</v>
      </c>
      <c r="C521" s="25"/>
      <c r="D521" s="44"/>
      <c r="E521" s="44"/>
      <c r="F521" s="25"/>
      <c r="G521" s="27"/>
      <c r="H521" s="27"/>
      <c r="I521" s="25"/>
      <c r="J521" s="25"/>
      <c r="K521" s="25"/>
      <c r="L521" s="25"/>
      <c r="M521" s="25"/>
      <c r="N521" s="25"/>
      <c r="O521" s="25"/>
      <c r="P521" s="25"/>
      <c r="Q521" s="25"/>
      <c r="R521" s="25"/>
      <c r="S521" s="58"/>
      <c r="T521" s="63"/>
      <c r="U521" s="26"/>
      <c r="V521" s="25"/>
      <c r="W521" s="28"/>
      <c r="X521" s="29"/>
      <c r="Y521" s="30"/>
      <c r="Z521" s="25"/>
      <c r="AA521" s="25"/>
      <c r="AB521" s="25"/>
      <c r="AC521" s="25"/>
      <c r="AD521" s="25"/>
      <c r="AE521" s="25"/>
      <c r="AF521" s="25"/>
    </row>
    <row r="522" spans="1:32" x14ac:dyDescent="0.25">
      <c r="A522" s="24" t="str">
        <f t="shared" si="8"/>
        <v/>
      </c>
      <c r="B522" s="25" t="s">
        <v>656</v>
      </c>
      <c r="C522" s="25"/>
      <c r="D522" s="44"/>
      <c r="E522" s="44"/>
      <c r="F522" s="25"/>
      <c r="G522" s="27"/>
      <c r="H522" s="27"/>
      <c r="I522" s="25"/>
      <c r="J522" s="25"/>
      <c r="K522" s="25"/>
      <c r="L522" s="25"/>
      <c r="M522" s="25"/>
      <c r="N522" s="25"/>
      <c r="O522" s="25"/>
      <c r="P522" s="25"/>
      <c r="Q522" s="25"/>
      <c r="R522" s="25"/>
      <c r="S522" s="58"/>
      <c r="T522" s="63"/>
      <c r="U522" s="26"/>
      <c r="V522" s="25"/>
      <c r="W522" s="28"/>
      <c r="X522" s="29"/>
      <c r="Y522" s="30"/>
      <c r="Z522" s="25"/>
      <c r="AA522" s="25"/>
      <c r="AB522" s="25"/>
      <c r="AC522" s="25"/>
      <c r="AD522" s="25"/>
      <c r="AE522" s="25"/>
      <c r="AF522" s="25"/>
    </row>
    <row r="523" spans="1:32" x14ac:dyDescent="0.25">
      <c r="A523" s="24" t="str">
        <f t="shared" si="8"/>
        <v/>
      </c>
      <c r="B523" s="25" t="s">
        <v>657</v>
      </c>
      <c r="C523" s="25"/>
      <c r="D523" s="44"/>
      <c r="E523" s="44"/>
      <c r="F523" s="25"/>
      <c r="G523" s="27"/>
      <c r="H523" s="27"/>
      <c r="I523" s="25"/>
      <c r="J523" s="25"/>
      <c r="K523" s="25"/>
      <c r="L523" s="25"/>
      <c r="M523" s="25"/>
      <c r="N523" s="25"/>
      <c r="O523" s="25"/>
      <c r="P523" s="25"/>
      <c r="Q523" s="25"/>
      <c r="R523" s="25"/>
      <c r="S523" s="58"/>
      <c r="T523" s="63"/>
      <c r="U523" s="26"/>
      <c r="V523" s="25"/>
      <c r="W523" s="28"/>
      <c r="X523" s="29"/>
      <c r="Y523" s="30"/>
      <c r="Z523" s="25"/>
      <c r="AA523" s="25"/>
      <c r="AB523" s="25"/>
      <c r="AC523" s="25"/>
      <c r="AD523" s="25"/>
      <c r="AE523" s="25"/>
      <c r="AF523" s="25"/>
    </row>
    <row r="524" spans="1:32" x14ac:dyDescent="0.25">
      <c r="A524" s="24" t="str">
        <f t="shared" si="8"/>
        <v/>
      </c>
      <c r="B524" s="25" t="s">
        <v>658</v>
      </c>
      <c r="C524" s="25"/>
      <c r="D524" s="44"/>
      <c r="E524" s="44"/>
      <c r="F524" s="25"/>
      <c r="G524" s="27"/>
      <c r="H524" s="27"/>
      <c r="I524" s="25"/>
      <c r="J524" s="25"/>
      <c r="K524" s="25"/>
      <c r="L524" s="25"/>
      <c r="M524" s="25"/>
      <c r="N524" s="25"/>
      <c r="O524" s="25"/>
      <c r="P524" s="25"/>
      <c r="Q524" s="25"/>
      <c r="R524" s="25"/>
      <c r="S524" s="58"/>
      <c r="T524" s="63"/>
      <c r="U524" s="26"/>
      <c r="V524" s="25"/>
      <c r="W524" s="28"/>
      <c r="X524" s="29"/>
      <c r="Y524" s="30"/>
      <c r="Z524" s="25"/>
      <c r="AA524" s="25"/>
      <c r="AB524" s="25"/>
      <c r="AC524" s="25"/>
      <c r="AD524" s="25"/>
      <c r="AE524" s="25"/>
      <c r="AF524" s="25"/>
    </row>
    <row r="525" spans="1:32" x14ac:dyDescent="0.25">
      <c r="A525" s="24" t="str">
        <f t="shared" si="8"/>
        <v/>
      </c>
      <c r="B525" s="25" t="s">
        <v>659</v>
      </c>
      <c r="C525" s="25" t="s">
        <v>660</v>
      </c>
      <c r="D525" s="44"/>
      <c r="E525" s="44"/>
      <c r="F525" s="25"/>
      <c r="G525" s="27"/>
      <c r="H525" s="27"/>
      <c r="I525" s="25"/>
      <c r="J525" s="25"/>
      <c r="K525" s="25"/>
      <c r="L525" s="25"/>
      <c r="M525" s="25"/>
      <c r="N525" s="25"/>
      <c r="O525" s="25"/>
      <c r="P525" s="25"/>
      <c r="Q525" s="25"/>
      <c r="R525" s="25"/>
      <c r="S525" s="58"/>
      <c r="T525" s="63"/>
      <c r="U525" s="26"/>
      <c r="V525" s="25"/>
      <c r="W525" s="28"/>
      <c r="X525" s="29"/>
      <c r="Y525" s="30"/>
      <c r="Z525" s="25"/>
      <c r="AA525" s="25"/>
      <c r="AB525" s="25"/>
      <c r="AC525" s="25"/>
      <c r="AD525" s="25"/>
      <c r="AE525" s="25"/>
      <c r="AF525" s="25"/>
    </row>
    <row r="526" spans="1:32" x14ac:dyDescent="0.25">
      <c r="A526" s="24" t="str">
        <f t="shared" si="8"/>
        <v/>
      </c>
      <c r="B526" s="25" t="s">
        <v>661</v>
      </c>
      <c r="C526" s="25"/>
      <c r="D526" s="44"/>
      <c r="E526" s="44"/>
      <c r="F526" s="25"/>
      <c r="G526" s="27"/>
      <c r="H526" s="27"/>
      <c r="I526" s="25"/>
      <c r="J526" s="25"/>
      <c r="K526" s="25"/>
      <c r="L526" s="25"/>
      <c r="M526" s="25"/>
      <c r="N526" s="25"/>
      <c r="O526" s="25"/>
      <c r="P526" s="25"/>
      <c r="Q526" s="25"/>
      <c r="R526" s="25"/>
      <c r="S526" s="58"/>
      <c r="T526" s="63"/>
      <c r="U526" s="26"/>
      <c r="V526" s="25"/>
      <c r="W526" s="28"/>
      <c r="X526" s="29"/>
      <c r="Y526" s="30"/>
      <c r="Z526" s="25"/>
      <c r="AA526" s="25"/>
      <c r="AB526" s="25"/>
      <c r="AC526" s="25"/>
      <c r="AD526" s="25"/>
      <c r="AE526" s="25"/>
      <c r="AF526" s="25"/>
    </row>
    <row r="527" spans="1:32" x14ac:dyDescent="0.25">
      <c r="A527" s="24" t="str">
        <f t="shared" si="8"/>
        <v/>
      </c>
      <c r="B527" s="25" t="s">
        <v>662</v>
      </c>
      <c r="C527" s="25"/>
      <c r="D527" s="44"/>
      <c r="E527" s="44"/>
      <c r="F527" s="25"/>
      <c r="G527" s="27"/>
      <c r="H527" s="27"/>
      <c r="I527" s="25"/>
      <c r="J527" s="25"/>
      <c r="K527" s="25"/>
      <c r="L527" s="25"/>
      <c r="M527" s="25"/>
      <c r="N527" s="25"/>
      <c r="O527" s="25"/>
      <c r="P527" s="25"/>
      <c r="Q527" s="25"/>
      <c r="R527" s="25"/>
      <c r="S527" s="58"/>
      <c r="T527" s="63"/>
      <c r="U527" s="26"/>
      <c r="V527" s="25"/>
      <c r="W527" s="28"/>
      <c r="X527" s="29"/>
      <c r="Y527" s="30"/>
      <c r="Z527" s="25"/>
      <c r="AA527" s="25"/>
      <c r="AB527" s="25"/>
      <c r="AC527" s="25"/>
      <c r="AD527" s="25"/>
      <c r="AE527" s="25"/>
      <c r="AF527" s="25"/>
    </row>
    <row r="528" spans="1:32" x14ac:dyDescent="0.25">
      <c r="A528" s="24" t="str">
        <f t="shared" si="8"/>
        <v/>
      </c>
      <c r="B528" s="25" t="s">
        <v>663</v>
      </c>
      <c r="C528" s="25"/>
      <c r="D528" s="44"/>
      <c r="E528" s="44"/>
      <c r="F528" s="25"/>
      <c r="G528" s="27"/>
      <c r="H528" s="27"/>
      <c r="I528" s="25"/>
      <c r="J528" s="25"/>
      <c r="K528" s="25"/>
      <c r="L528" s="25"/>
      <c r="M528" s="25"/>
      <c r="N528" s="25"/>
      <c r="O528" s="25"/>
      <c r="P528" s="25"/>
      <c r="Q528" s="25"/>
      <c r="R528" s="25"/>
      <c r="S528" s="58"/>
      <c r="T528" s="63"/>
      <c r="U528" s="26"/>
      <c r="V528" s="25"/>
      <c r="W528" s="28"/>
      <c r="X528" s="29"/>
      <c r="Y528" s="30"/>
      <c r="Z528" s="25"/>
      <c r="AA528" s="25"/>
      <c r="AB528" s="25"/>
      <c r="AC528" s="25"/>
      <c r="AD528" s="25"/>
      <c r="AE528" s="25"/>
      <c r="AF528" s="25"/>
    </row>
    <row r="529" spans="1:32" x14ac:dyDescent="0.25">
      <c r="A529" s="24" t="str">
        <f t="shared" si="8"/>
        <v/>
      </c>
      <c r="B529" s="25" t="s">
        <v>664</v>
      </c>
      <c r="C529" s="25"/>
      <c r="D529" s="44"/>
      <c r="E529" s="44"/>
      <c r="F529" s="25"/>
      <c r="G529" s="27"/>
      <c r="H529" s="27"/>
      <c r="I529" s="25"/>
      <c r="J529" s="25"/>
      <c r="K529" s="25"/>
      <c r="L529" s="25"/>
      <c r="M529" s="25"/>
      <c r="N529" s="25"/>
      <c r="O529" s="25"/>
      <c r="P529" s="25"/>
      <c r="Q529" s="25"/>
      <c r="R529" s="25"/>
      <c r="S529" s="58"/>
      <c r="T529" s="63"/>
      <c r="U529" s="26"/>
      <c r="V529" s="25"/>
      <c r="W529" s="28"/>
      <c r="X529" s="29"/>
      <c r="Y529" s="30"/>
      <c r="Z529" s="25"/>
      <c r="AA529" s="25"/>
      <c r="AB529" s="25"/>
      <c r="AC529" s="25"/>
      <c r="AD529" s="25"/>
      <c r="AE529" s="25"/>
      <c r="AF529" s="25"/>
    </row>
    <row r="530" spans="1:32" x14ac:dyDescent="0.25">
      <c r="A530" s="24" t="str">
        <f t="shared" si="8"/>
        <v/>
      </c>
      <c r="B530" s="25" t="s">
        <v>665</v>
      </c>
      <c r="C530" s="25"/>
      <c r="D530" s="44"/>
      <c r="E530" s="44"/>
      <c r="F530" s="25"/>
      <c r="G530" s="27"/>
      <c r="H530" s="27"/>
      <c r="I530" s="25"/>
      <c r="J530" s="25"/>
      <c r="K530" s="25"/>
      <c r="L530" s="25"/>
      <c r="M530" s="25"/>
      <c r="N530" s="25"/>
      <c r="O530" s="25"/>
      <c r="P530" s="25"/>
      <c r="Q530" s="25"/>
      <c r="R530" s="25"/>
      <c r="S530" s="58"/>
      <c r="T530" s="63"/>
      <c r="U530" s="26"/>
      <c r="V530" s="25"/>
      <c r="W530" s="28"/>
      <c r="X530" s="29"/>
      <c r="Y530" s="30"/>
      <c r="Z530" s="25"/>
      <c r="AA530" s="25"/>
      <c r="AB530" s="25"/>
      <c r="AC530" s="25"/>
      <c r="AD530" s="25"/>
      <c r="AE530" s="25"/>
      <c r="AF530" s="25"/>
    </row>
    <row r="531" spans="1:32" x14ac:dyDescent="0.25">
      <c r="A531" s="24" t="str">
        <f t="shared" si="8"/>
        <v/>
      </c>
      <c r="B531" s="25" t="s">
        <v>666</v>
      </c>
      <c r="C531" s="25"/>
      <c r="D531" s="44"/>
      <c r="E531" s="44"/>
      <c r="F531" s="25"/>
      <c r="G531" s="27"/>
      <c r="H531" s="27"/>
      <c r="I531" s="25"/>
      <c r="J531" s="25"/>
      <c r="K531" s="25"/>
      <c r="L531" s="25"/>
      <c r="M531" s="25"/>
      <c r="N531" s="25"/>
      <c r="O531" s="25"/>
      <c r="P531" s="25"/>
      <c r="Q531" s="25"/>
      <c r="R531" s="25"/>
      <c r="S531" s="58"/>
      <c r="T531" s="63"/>
      <c r="U531" s="26"/>
      <c r="V531" s="25"/>
      <c r="W531" s="28"/>
      <c r="X531" s="29"/>
      <c r="Y531" s="30"/>
      <c r="Z531" s="25"/>
      <c r="AA531" s="25"/>
      <c r="AB531" s="25"/>
      <c r="AC531" s="25"/>
      <c r="AD531" s="25"/>
      <c r="AE531" s="25"/>
      <c r="AF531" s="25"/>
    </row>
    <row r="532" spans="1:32" x14ac:dyDescent="0.25">
      <c r="A532" s="24" t="str">
        <f t="shared" si="8"/>
        <v/>
      </c>
      <c r="B532" s="25" t="s">
        <v>667</v>
      </c>
      <c r="C532" s="25"/>
      <c r="D532" s="44"/>
      <c r="E532" s="44"/>
      <c r="F532" s="25"/>
      <c r="G532" s="27"/>
      <c r="H532" s="27"/>
      <c r="I532" s="25"/>
      <c r="J532" s="25"/>
      <c r="K532" s="25"/>
      <c r="L532" s="25"/>
      <c r="M532" s="25"/>
      <c r="N532" s="25"/>
      <c r="O532" s="25"/>
      <c r="P532" s="25"/>
      <c r="Q532" s="25"/>
      <c r="R532" s="25"/>
      <c r="S532" s="58"/>
      <c r="T532" s="63"/>
      <c r="U532" s="26"/>
      <c r="V532" s="25"/>
      <c r="W532" s="28"/>
      <c r="X532" s="29"/>
      <c r="Y532" s="30"/>
      <c r="Z532" s="25"/>
      <c r="AA532" s="25"/>
      <c r="AB532" s="25"/>
      <c r="AC532" s="25"/>
      <c r="AD532" s="25"/>
      <c r="AE532" s="25"/>
      <c r="AF532" s="25"/>
    </row>
    <row r="533" spans="1:32" x14ac:dyDescent="0.25">
      <c r="A533" s="24" t="str">
        <f t="shared" si="8"/>
        <v/>
      </c>
      <c r="B533" s="25" t="s">
        <v>668</v>
      </c>
      <c r="C533" s="25"/>
      <c r="D533" s="44"/>
      <c r="E533" s="44"/>
      <c r="F533" s="25"/>
      <c r="G533" s="27"/>
      <c r="H533" s="27"/>
      <c r="I533" s="25"/>
      <c r="J533" s="25"/>
      <c r="K533" s="25"/>
      <c r="L533" s="25"/>
      <c r="M533" s="25"/>
      <c r="N533" s="25"/>
      <c r="O533" s="25"/>
      <c r="P533" s="25"/>
      <c r="Q533" s="25"/>
      <c r="R533" s="25"/>
      <c r="S533" s="58"/>
      <c r="T533" s="63"/>
      <c r="U533" s="26"/>
      <c r="V533" s="25"/>
      <c r="W533" s="28"/>
      <c r="X533" s="29"/>
      <c r="Y533" s="30"/>
      <c r="Z533" s="25"/>
      <c r="AA533" s="25"/>
      <c r="AB533" s="25"/>
      <c r="AC533" s="25"/>
      <c r="AD533" s="25"/>
      <c r="AE533" s="25"/>
      <c r="AF533" s="25"/>
    </row>
    <row r="534" spans="1:32" x14ac:dyDescent="0.25">
      <c r="A534" s="24" t="str">
        <f t="shared" si="8"/>
        <v/>
      </c>
      <c r="B534" s="25" t="s">
        <v>669</v>
      </c>
      <c r="C534" s="25"/>
      <c r="D534" s="44"/>
      <c r="E534" s="44"/>
      <c r="F534" s="25"/>
      <c r="G534" s="27"/>
      <c r="H534" s="27"/>
      <c r="I534" s="25"/>
      <c r="J534" s="25"/>
      <c r="K534" s="25"/>
      <c r="L534" s="25"/>
      <c r="M534" s="25"/>
      <c r="N534" s="25"/>
      <c r="O534" s="25"/>
      <c r="P534" s="25"/>
      <c r="Q534" s="25"/>
      <c r="R534" s="25"/>
      <c r="S534" s="58"/>
      <c r="T534" s="63"/>
      <c r="U534" s="26"/>
      <c r="V534" s="25"/>
      <c r="W534" s="28"/>
      <c r="X534" s="29"/>
      <c r="Y534" s="30"/>
      <c r="Z534" s="25"/>
      <c r="AA534" s="25"/>
      <c r="AB534" s="25"/>
      <c r="AC534" s="25"/>
      <c r="AD534" s="25"/>
      <c r="AE534" s="25"/>
      <c r="AF534" s="25"/>
    </row>
    <row r="535" spans="1:32" x14ac:dyDescent="0.25">
      <c r="A535" s="24" t="str">
        <f t="shared" si="8"/>
        <v/>
      </c>
      <c r="B535" s="25" t="s">
        <v>670</v>
      </c>
      <c r="C535" s="25"/>
      <c r="D535" s="44"/>
      <c r="E535" s="44"/>
      <c r="F535" s="25"/>
      <c r="G535" s="27"/>
      <c r="H535" s="27"/>
      <c r="I535" s="25"/>
      <c r="J535" s="25"/>
      <c r="K535" s="25"/>
      <c r="L535" s="25"/>
      <c r="M535" s="25"/>
      <c r="N535" s="25"/>
      <c r="O535" s="25"/>
      <c r="P535" s="25"/>
      <c r="Q535" s="25"/>
      <c r="R535" s="25"/>
      <c r="S535" s="58"/>
      <c r="T535" s="63"/>
      <c r="U535" s="26"/>
      <c r="V535" s="25"/>
      <c r="W535" s="28"/>
      <c r="X535" s="29"/>
      <c r="Y535" s="30"/>
      <c r="Z535" s="25"/>
      <c r="AA535" s="25"/>
      <c r="AB535" s="25"/>
      <c r="AC535" s="25"/>
      <c r="AD535" s="25"/>
      <c r="AE535" s="25"/>
      <c r="AF535" s="25"/>
    </row>
    <row r="536" spans="1:32" x14ac:dyDescent="0.25">
      <c r="A536" s="24" t="str">
        <f t="shared" si="8"/>
        <v/>
      </c>
      <c r="B536" s="25" t="s">
        <v>671</v>
      </c>
      <c r="C536" s="25"/>
      <c r="D536" s="44"/>
      <c r="E536" s="44"/>
      <c r="F536" s="25"/>
      <c r="G536" s="27"/>
      <c r="H536" s="27"/>
      <c r="I536" s="25"/>
      <c r="J536" s="25"/>
      <c r="K536" s="25"/>
      <c r="L536" s="25"/>
      <c r="M536" s="25"/>
      <c r="N536" s="25"/>
      <c r="O536" s="25"/>
      <c r="P536" s="25"/>
      <c r="Q536" s="25"/>
      <c r="R536" s="25"/>
      <c r="S536" s="58"/>
      <c r="T536" s="63"/>
      <c r="U536" s="26"/>
      <c r="V536" s="25"/>
      <c r="W536" s="28"/>
      <c r="X536" s="29"/>
      <c r="Y536" s="30"/>
      <c r="Z536" s="25"/>
      <c r="AA536" s="25"/>
      <c r="AB536" s="25"/>
      <c r="AC536" s="25"/>
      <c r="AD536" s="25"/>
      <c r="AE536" s="25"/>
      <c r="AF536" s="25"/>
    </row>
    <row r="537" spans="1:32" x14ac:dyDescent="0.25">
      <c r="A537" s="24" t="str">
        <f t="shared" si="8"/>
        <v/>
      </c>
      <c r="B537" s="25" t="s">
        <v>672</v>
      </c>
      <c r="C537" s="25"/>
      <c r="D537" s="44"/>
      <c r="E537" s="44"/>
      <c r="F537" s="25"/>
      <c r="G537" s="27"/>
      <c r="H537" s="27"/>
      <c r="I537" s="25"/>
      <c r="J537" s="25"/>
      <c r="K537" s="25"/>
      <c r="L537" s="25"/>
      <c r="M537" s="25"/>
      <c r="N537" s="25"/>
      <c r="O537" s="25"/>
      <c r="P537" s="25"/>
      <c r="Q537" s="25"/>
      <c r="R537" s="25"/>
      <c r="S537" s="58"/>
      <c r="T537" s="63"/>
      <c r="U537" s="26"/>
      <c r="V537" s="25"/>
      <c r="W537" s="28"/>
      <c r="X537" s="29"/>
      <c r="Y537" s="30"/>
      <c r="Z537" s="25"/>
      <c r="AA537" s="25"/>
      <c r="AB537" s="25"/>
      <c r="AC537" s="25"/>
      <c r="AD537" s="25"/>
      <c r="AE537" s="25"/>
      <c r="AF537" s="25"/>
    </row>
    <row r="538" spans="1:32" x14ac:dyDescent="0.25">
      <c r="A538" s="24" t="str">
        <f t="shared" si="8"/>
        <v/>
      </c>
      <c r="B538" s="25" t="s">
        <v>673</v>
      </c>
      <c r="C538" s="25"/>
      <c r="D538" s="44"/>
      <c r="E538" s="44"/>
      <c r="F538" s="25"/>
      <c r="G538" s="27"/>
      <c r="H538" s="27"/>
      <c r="I538" s="25"/>
      <c r="J538" s="25"/>
      <c r="K538" s="25"/>
      <c r="L538" s="25"/>
      <c r="M538" s="25"/>
      <c r="N538" s="25"/>
      <c r="O538" s="25"/>
      <c r="P538" s="25"/>
      <c r="Q538" s="25"/>
      <c r="R538" s="25"/>
      <c r="S538" s="58"/>
      <c r="T538" s="63"/>
      <c r="U538" s="26"/>
      <c r="V538" s="25"/>
      <c r="W538" s="28"/>
      <c r="X538" s="29"/>
      <c r="Y538" s="30"/>
      <c r="Z538" s="25"/>
      <c r="AA538" s="25"/>
      <c r="AB538" s="25"/>
      <c r="AC538" s="25"/>
      <c r="AD538" s="25"/>
      <c r="AE538" s="25"/>
      <c r="AF538" s="25"/>
    </row>
    <row r="539" spans="1:32" x14ac:dyDescent="0.25">
      <c r="A539" s="24" t="str">
        <f t="shared" si="8"/>
        <v/>
      </c>
      <c r="B539" s="25" t="s">
        <v>674</v>
      </c>
      <c r="C539" s="25"/>
      <c r="D539" s="44"/>
      <c r="E539" s="44"/>
      <c r="F539" s="25"/>
      <c r="G539" s="27"/>
      <c r="H539" s="27"/>
      <c r="I539" s="25"/>
      <c r="J539" s="25"/>
      <c r="K539" s="25"/>
      <c r="L539" s="25"/>
      <c r="M539" s="25"/>
      <c r="N539" s="25"/>
      <c r="O539" s="25"/>
      <c r="P539" s="25"/>
      <c r="Q539" s="25"/>
      <c r="R539" s="25"/>
      <c r="S539" s="58"/>
      <c r="T539" s="63"/>
      <c r="U539" s="26"/>
      <c r="V539" s="25"/>
      <c r="W539" s="28"/>
      <c r="X539" s="29"/>
      <c r="Y539" s="30"/>
      <c r="Z539" s="25"/>
      <c r="AA539" s="25"/>
      <c r="AB539" s="25"/>
      <c r="AC539" s="25"/>
      <c r="AD539" s="25"/>
      <c r="AE539" s="25"/>
      <c r="AF539" s="25"/>
    </row>
    <row r="540" spans="1:32" x14ac:dyDescent="0.25">
      <c r="A540" s="24" t="str">
        <f t="shared" si="8"/>
        <v/>
      </c>
      <c r="B540" s="25" t="s">
        <v>675</v>
      </c>
      <c r="C540" s="25"/>
      <c r="D540" s="44"/>
      <c r="E540" s="44"/>
      <c r="F540" s="25"/>
      <c r="G540" s="27"/>
      <c r="H540" s="27"/>
      <c r="I540" s="25"/>
      <c r="J540" s="25"/>
      <c r="K540" s="25"/>
      <c r="L540" s="25"/>
      <c r="M540" s="25"/>
      <c r="N540" s="25"/>
      <c r="O540" s="25"/>
      <c r="P540" s="25"/>
      <c r="Q540" s="25"/>
      <c r="R540" s="25"/>
      <c r="S540" s="58"/>
      <c r="T540" s="63"/>
      <c r="U540" s="26"/>
      <c r="V540" s="25"/>
      <c r="W540" s="28"/>
      <c r="X540" s="29"/>
      <c r="Y540" s="30"/>
      <c r="Z540" s="25"/>
      <c r="AA540" s="25"/>
      <c r="AB540" s="25"/>
      <c r="AC540" s="25"/>
      <c r="AD540" s="25"/>
      <c r="AE540" s="25"/>
      <c r="AF540" s="25"/>
    </row>
    <row r="541" spans="1:32" x14ac:dyDescent="0.25">
      <c r="A541" s="24" t="str">
        <f t="shared" si="8"/>
        <v/>
      </c>
      <c r="B541" s="25" t="s">
        <v>676</v>
      </c>
      <c r="C541" s="25"/>
      <c r="D541" s="44"/>
      <c r="E541" s="44"/>
      <c r="F541" s="25"/>
      <c r="G541" s="27"/>
      <c r="H541" s="27"/>
      <c r="I541" s="25"/>
      <c r="J541" s="25"/>
      <c r="K541" s="25"/>
      <c r="L541" s="25"/>
      <c r="M541" s="25"/>
      <c r="N541" s="25"/>
      <c r="O541" s="25"/>
      <c r="P541" s="25"/>
      <c r="Q541" s="25"/>
      <c r="R541" s="25"/>
      <c r="S541" s="58"/>
      <c r="T541" s="63"/>
      <c r="U541" s="26"/>
      <c r="V541" s="25"/>
      <c r="W541" s="28"/>
      <c r="X541" s="29"/>
      <c r="Y541" s="30"/>
      <c r="Z541" s="25"/>
      <c r="AA541" s="25"/>
      <c r="AB541" s="25"/>
      <c r="AC541" s="25"/>
      <c r="AD541" s="25"/>
      <c r="AE541" s="25"/>
      <c r="AF541" s="25"/>
    </row>
    <row r="542" spans="1:32" x14ac:dyDescent="0.25">
      <c r="A542" s="24" t="str">
        <f t="shared" si="8"/>
        <v/>
      </c>
      <c r="B542" s="25" t="s">
        <v>677</v>
      </c>
      <c r="C542" s="25"/>
      <c r="D542" s="44"/>
      <c r="E542" s="44"/>
      <c r="F542" s="25"/>
      <c r="G542" s="27"/>
      <c r="H542" s="27"/>
      <c r="I542" s="25"/>
      <c r="J542" s="25"/>
      <c r="K542" s="25"/>
      <c r="L542" s="25"/>
      <c r="M542" s="25"/>
      <c r="N542" s="25"/>
      <c r="O542" s="25"/>
      <c r="P542" s="25"/>
      <c r="Q542" s="25"/>
      <c r="R542" s="25"/>
      <c r="S542" s="58"/>
      <c r="T542" s="63"/>
      <c r="U542" s="26"/>
      <c r="V542" s="25"/>
      <c r="W542" s="28"/>
      <c r="X542" s="29"/>
      <c r="Y542" s="30"/>
      <c r="Z542" s="25"/>
      <c r="AA542" s="25"/>
      <c r="AB542" s="25"/>
      <c r="AC542" s="25"/>
      <c r="AD542" s="25"/>
      <c r="AE542" s="25"/>
      <c r="AF542" s="25"/>
    </row>
    <row r="543" spans="1:32" x14ac:dyDescent="0.25">
      <c r="A543" s="24" t="str">
        <f t="shared" si="8"/>
        <v/>
      </c>
      <c r="B543" s="25" t="s">
        <v>678</v>
      </c>
      <c r="C543" s="25"/>
      <c r="D543" s="44"/>
      <c r="E543" s="44"/>
      <c r="F543" s="25"/>
      <c r="G543" s="27"/>
      <c r="H543" s="27"/>
      <c r="I543" s="25"/>
      <c r="J543" s="25"/>
      <c r="K543" s="25"/>
      <c r="L543" s="25"/>
      <c r="M543" s="25"/>
      <c r="N543" s="25"/>
      <c r="O543" s="25"/>
      <c r="P543" s="25"/>
      <c r="Q543" s="25"/>
      <c r="R543" s="25"/>
      <c r="S543" s="58"/>
      <c r="T543" s="63"/>
      <c r="U543" s="26"/>
      <c r="V543" s="25"/>
      <c r="W543" s="28"/>
      <c r="X543" s="29"/>
      <c r="Y543" s="30"/>
      <c r="Z543" s="25"/>
      <c r="AA543" s="25"/>
      <c r="AB543" s="25"/>
      <c r="AC543" s="25"/>
      <c r="AD543" s="25"/>
      <c r="AE543" s="25"/>
      <c r="AF543" s="25"/>
    </row>
    <row r="544" spans="1:32" x14ac:dyDescent="0.25">
      <c r="A544" s="24" t="str">
        <f t="shared" si="8"/>
        <v/>
      </c>
      <c r="B544" s="25" t="s">
        <v>679</v>
      </c>
      <c r="C544" s="25"/>
      <c r="D544" s="44"/>
      <c r="E544" s="44"/>
      <c r="F544" s="25"/>
      <c r="G544" s="27"/>
      <c r="H544" s="27"/>
      <c r="I544" s="25"/>
      <c r="J544" s="25"/>
      <c r="K544" s="25"/>
      <c r="L544" s="25"/>
      <c r="M544" s="25"/>
      <c r="N544" s="25"/>
      <c r="O544" s="25"/>
      <c r="P544" s="25"/>
      <c r="Q544" s="25"/>
      <c r="R544" s="25"/>
      <c r="S544" s="58"/>
      <c r="T544" s="63"/>
      <c r="U544" s="26"/>
      <c r="V544" s="25"/>
      <c r="W544" s="28"/>
      <c r="X544" s="29"/>
      <c r="Y544" s="30"/>
      <c r="Z544" s="25"/>
      <c r="AA544" s="25"/>
      <c r="AB544" s="25"/>
      <c r="AC544" s="25"/>
      <c r="AD544" s="25"/>
      <c r="AE544" s="25"/>
      <c r="AF544" s="25"/>
    </row>
    <row r="545" spans="1:32" x14ac:dyDescent="0.25">
      <c r="A545" s="24" t="str">
        <f t="shared" si="8"/>
        <v/>
      </c>
      <c r="B545" s="25" t="s">
        <v>680</v>
      </c>
      <c r="C545" s="25"/>
      <c r="D545" s="44"/>
      <c r="E545" s="44"/>
      <c r="F545" s="25"/>
      <c r="G545" s="27"/>
      <c r="H545" s="27"/>
      <c r="I545" s="25"/>
      <c r="J545" s="25"/>
      <c r="K545" s="25"/>
      <c r="L545" s="25"/>
      <c r="M545" s="25"/>
      <c r="N545" s="25"/>
      <c r="O545" s="25"/>
      <c r="P545" s="25"/>
      <c r="Q545" s="25"/>
      <c r="R545" s="25"/>
      <c r="S545" s="58"/>
      <c r="T545" s="63"/>
      <c r="U545" s="26"/>
      <c r="V545" s="25"/>
      <c r="W545" s="28"/>
      <c r="X545" s="29"/>
      <c r="Y545" s="30"/>
      <c r="Z545" s="25"/>
      <c r="AA545" s="25"/>
      <c r="AB545" s="25"/>
      <c r="AC545" s="25"/>
      <c r="AD545" s="25"/>
      <c r="AE545" s="25"/>
      <c r="AF545" s="25"/>
    </row>
    <row r="546" spans="1:32" x14ac:dyDescent="0.25">
      <c r="A546" s="24" t="str">
        <f t="shared" si="8"/>
        <v/>
      </c>
      <c r="B546" s="25" t="s">
        <v>681</v>
      </c>
      <c r="C546" s="25"/>
      <c r="D546" s="44"/>
      <c r="E546" s="44"/>
      <c r="F546" s="25"/>
      <c r="G546" s="27"/>
      <c r="H546" s="27"/>
      <c r="I546" s="25"/>
      <c r="J546" s="25"/>
      <c r="K546" s="25"/>
      <c r="L546" s="25"/>
      <c r="M546" s="25"/>
      <c r="N546" s="25"/>
      <c r="O546" s="25"/>
      <c r="P546" s="25"/>
      <c r="Q546" s="25"/>
      <c r="R546" s="25"/>
      <c r="S546" s="58"/>
      <c r="T546" s="63"/>
      <c r="U546" s="26"/>
      <c r="V546" s="25"/>
      <c r="W546" s="28"/>
      <c r="X546" s="29"/>
      <c r="Y546" s="30"/>
      <c r="Z546" s="25"/>
      <c r="AA546" s="25"/>
      <c r="AB546" s="25"/>
      <c r="AC546" s="25"/>
      <c r="AD546" s="25"/>
      <c r="AE546" s="25"/>
      <c r="AF546" s="25"/>
    </row>
    <row r="547" spans="1:32" x14ac:dyDescent="0.25">
      <c r="A547" s="24" t="str">
        <f t="shared" si="8"/>
        <v/>
      </c>
      <c r="B547" s="25" t="s">
        <v>682</v>
      </c>
      <c r="C547" s="25"/>
      <c r="D547" s="44"/>
      <c r="E547" s="44"/>
      <c r="F547" s="25"/>
      <c r="G547" s="27"/>
      <c r="H547" s="27"/>
      <c r="I547" s="25"/>
      <c r="J547" s="25"/>
      <c r="K547" s="25"/>
      <c r="L547" s="25"/>
      <c r="M547" s="25"/>
      <c r="N547" s="25"/>
      <c r="O547" s="25"/>
      <c r="P547" s="25"/>
      <c r="Q547" s="25"/>
      <c r="R547" s="25"/>
      <c r="S547" s="58"/>
      <c r="T547" s="63"/>
      <c r="U547" s="26"/>
      <c r="V547" s="25"/>
      <c r="W547" s="28"/>
      <c r="X547" s="29"/>
      <c r="Y547" s="30"/>
      <c r="Z547" s="25"/>
      <c r="AA547" s="25"/>
      <c r="AB547" s="25"/>
      <c r="AC547" s="25"/>
      <c r="AD547" s="25"/>
      <c r="AE547" s="25"/>
      <c r="AF547" s="25"/>
    </row>
    <row r="548" spans="1:32" x14ac:dyDescent="0.25">
      <c r="A548" s="24" t="str">
        <f t="shared" si="8"/>
        <v/>
      </c>
      <c r="B548" s="25" t="s">
        <v>683</v>
      </c>
      <c r="C548" s="25"/>
      <c r="D548" s="44"/>
      <c r="E548" s="44"/>
      <c r="F548" s="25"/>
      <c r="G548" s="27"/>
      <c r="H548" s="27"/>
      <c r="I548" s="25"/>
      <c r="J548" s="25"/>
      <c r="K548" s="25"/>
      <c r="L548" s="25"/>
      <c r="M548" s="25"/>
      <c r="N548" s="25"/>
      <c r="O548" s="25"/>
      <c r="P548" s="25"/>
      <c r="Q548" s="25"/>
      <c r="R548" s="25"/>
      <c r="S548" s="58"/>
      <c r="T548" s="63"/>
      <c r="U548" s="26"/>
      <c r="V548" s="25"/>
      <c r="W548" s="28"/>
      <c r="X548" s="29"/>
      <c r="Y548" s="30"/>
      <c r="Z548" s="25"/>
      <c r="AA548" s="25"/>
      <c r="AB548" s="25"/>
      <c r="AC548" s="25"/>
      <c r="AD548" s="25"/>
      <c r="AE548" s="25"/>
      <c r="AF548" s="25"/>
    </row>
    <row r="549" spans="1:32" x14ac:dyDescent="0.25">
      <c r="A549" s="24" t="str">
        <f t="shared" si="8"/>
        <v/>
      </c>
      <c r="B549" s="25" t="s">
        <v>684</v>
      </c>
      <c r="C549" s="25"/>
      <c r="D549" s="44"/>
      <c r="E549" s="44"/>
      <c r="F549" s="25"/>
      <c r="G549" s="27"/>
      <c r="H549" s="27"/>
      <c r="I549" s="25"/>
      <c r="J549" s="25"/>
      <c r="K549" s="25"/>
      <c r="L549" s="25"/>
      <c r="M549" s="25"/>
      <c r="N549" s="25"/>
      <c r="O549" s="25"/>
      <c r="P549" s="25"/>
      <c r="Q549" s="25"/>
      <c r="R549" s="25"/>
      <c r="S549" s="58"/>
      <c r="T549" s="63"/>
      <c r="U549" s="26"/>
      <c r="V549" s="25"/>
      <c r="W549" s="28"/>
      <c r="X549" s="29"/>
      <c r="Y549" s="30"/>
      <c r="Z549" s="25"/>
      <c r="AA549" s="25"/>
      <c r="AB549" s="25"/>
      <c r="AC549" s="25"/>
      <c r="AD549" s="25"/>
      <c r="AE549" s="25"/>
      <c r="AF549" s="25"/>
    </row>
    <row r="550" spans="1:32" x14ac:dyDescent="0.25">
      <c r="A550" s="24" t="str">
        <f t="shared" si="8"/>
        <v>Crossocheilus reticulatus |, |20|24||6,5|7,5||5|15||||||||||||||||||||||</v>
      </c>
      <c r="B550" s="25" t="s">
        <v>685</v>
      </c>
      <c r="C550" s="25" t="s">
        <v>386</v>
      </c>
      <c r="D550" s="44">
        <v>20</v>
      </c>
      <c r="E550" s="44">
        <v>24</v>
      </c>
      <c r="F550" s="25"/>
      <c r="G550" s="27">
        <v>6.5</v>
      </c>
      <c r="H550" s="27">
        <v>7.5</v>
      </c>
      <c r="I550" s="25"/>
      <c r="J550" s="25">
        <v>5</v>
      </c>
      <c r="K550" s="25">
        <v>15</v>
      </c>
      <c r="L550" s="25"/>
      <c r="M550" s="25"/>
      <c r="N550" s="25"/>
      <c r="O550" s="25"/>
      <c r="P550" s="25"/>
      <c r="Q550" s="25"/>
      <c r="R550" s="25"/>
      <c r="S550" s="58"/>
      <c r="T550" s="63"/>
      <c r="U550" s="26"/>
      <c r="V550" s="25"/>
      <c r="W550" s="28"/>
      <c r="X550" s="29"/>
      <c r="Y550" s="30"/>
      <c r="Z550" s="25"/>
      <c r="AA550" s="25"/>
      <c r="AB550" s="25"/>
      <c r="AC550" s="25"/>
      <c r="AD550" s="25"/>
      <c r="AE550" s="25"/>
      <c r="AF550" s="25"/>
    </row>
    <row r="551" spans="1:32" x14ac:dyDescent="0.25">
      <c r="A551" s="24" t="str">
        <f t="shared" si="8"/>
        <v/>
      </c>
      <c r="B551" s="25" t="s">
        <v>686</v>
      </c>
      <c r="C551" s="25"/>
      <c r="D551" s="44"/>
      <c r="E551" s="44"/>
      <c r="F551" s="25"/>
      <c r="G551" s="27"/>
      <c r="H551" s="27"/>
      <c r="I551" s="25"/>
      <c r="J551" s="25"/>
      <c r="K551" s="25"/>
      <c r="L551" s="25"/>
      <c r="M551" s="25"/>
      <c r="N551" s="25"/>
      <c r="O551" s="25"/>
      <c r="P551" s="25"/>
      <c r="Q551" s="25"/>
      <c r="R551" s="25"/>
      <c r="S551" s="58"/>
      <c r="T551" s="63"/>
      <c r="U551" s="26"/>
      <c r="V551" s="25"/>
      <c r="W551" s="28"/>
      <c r="X551" s="29"/>
      <c r="Y551" s="30"/>
      <c r="Z551" s="25"/>
      <c r="AA551" s="25"/>
      <c r="AB551" s="25"/>
      <c r="AC551" s="25"/>
      <c r="AD551" s="25"/>
      <c r="AE551" s="25"/>
      <c r="AF551" s="25"/>
    </row>
    <row r="552" spans="1:32" x14ac:dyDescent="0.25">
      <c r="A552" s="24" t="str">
        <f t="shared" si="8"/>
        <v/>
      </c>
      <c r="B552" s="25" t="s">
        <v>687</v>
      </c>
      <c r="C552" s="25"/>
      <c r="D552" s="44"/>
      <c r="E552" s="44"/>
      <c r="F552" s="25"/>
      <c r="G552" s="27"/>
      <c r="H552" s="27"/>
      <c r="I552" s="25"/>
      <c r="J552" s="25"/>
      <c r="K552" s="25"/>
      <c r="L552" s="25"/>
      <c r="M552" s="25"/>
      <c r="N552" s="25"/>
      <c r="O552" s="25"/>
      <c r="P552" s="25"/>
      <c r="Q552" s="25"/>
      <c r="R552" s="25"/>
      <c r="S552" s="58"/>
      <c r="T552" s="63"/>
      <c r="U552" s="26"/>
      <c r="V552" s="25"/>
      <c r="W552" s="28"/>
      <c r="X552" s="29"/>
      <c r="Y552" s="30"/>
      <c r="Z552" s="25"/>
      <c r="AA552" s="25"/>
      <c r="AB552" s="25"/>
      <c r="AC552" s="25"/>
      <c r="AD552" s="25"/>
      <c r="AE552" s="25"/>
      <c r="AF552" s="25"/>
    </row>
    <row r="553" spans="1:32" x14ac:dyDescent="0.25">
      <c r="A553" s="24" t="str">
        <f t="shared" si="8"/>
        <v/>
      </c>
      <c r="B553" s="25" t="s">
        <v>688</v>
      </c>
      <c r="C553" s="25"/>
      <c r="D553" s="44"/>
      <c r="E553" s="44"/>
      <c r="F553" s="25"/>
      <c r="G553" s="27"/>
      <c r="H553" s="27"/>
      <c r="I553" s="25"/>
      <c r="J553" s="25"/>
      <c r="K553" s="25"/>
      <c r="L553" s="25"/>
      <c r="M553" s="25"/>
      <c r="N553" s="25"/>
      <c r="O553" s="25"/>
      <c r="P553" s="25"/>
      <c r="Q553" s="25"/>
      <c r="R553" s="25"/>
      <c r="S553" s="58"/>
      <c r="T553" s="63"/>
      <c r="U553" s="26"/>
      <c r="V553" s="25"/>
      <c r="W553" s="28"/>
      <c r="X553" s="29"/>
      <c r="Y553" s="30"/>
      <c r="Z553" s="25"/>
      <c r="AA553" s="25"/>
      <c r="AB553" s="25"/>
      <c r="AC553" s="25"/>
      <c r="AD553" s="25"/>
      <c r="AE553" s="25"/>
      <c r="AF553" s="25"/>
    </row>
    <row r="554" spans="1:32" x14ac:dyDescent="0.25">
      <c r="A554" s="24" t="str">
        <f t="shared" si="8"/>
        <v/>
      </c>
      <c r="B554" s="25" t="s">
        <v>689</v>
      </c>
      <c r="C554" s="25"/>
      <c r="D554" s="44"/>
      <c r="E554" s="44"/>
      <c r="F554" s="25"/>
      <c r="G554" s="27"/>
      <c r="H554" s="27"/>
      <c r="I554" s="25"/>
      <c r="J554" s="25"/>
      <c r="K554" s="25"/>
      <c r="L554" s="25"/>
      <c r="M554" s="25"/>
      <c r="N554" s="25"/>
      <c r="O554" s="25"/>
      <c r="P554" s="25"/>
      <c r="Q554" s="25"/>
      <c r="R554" s="25"/>
      <c r="S554" s="58"/>
      <c r="T554" s="63"/>
      <c r="U554" s="26"/>
      <c r="V554" s="25"/>
      <c r="W554" s="28"/>
      <c r="X554" s="29"/>
      <c r="Y554" s="30"/>
      <c r="Z554" s="25"/>
      <c r="AA554" s="25"/>
      <c r="AB554" s="25"/>
      <c r="AC554" s="25"/>
      <c r="AD554" s="25"/>
      <c r="AE554" s="25"/>
      <c r="AF554" s="25"/>
    </row>
    <row r="555" spans="1:32" x14ac:dyDescent="0.25">
      <c r="A555" s="24" t="str">
        <f t="shared" si="8"/>
        <v/>
      </c>
      <c r="B555" s="25" t="s">
        <v>690</v>
      </c>
      <c r="C555" s="25"/>
      <c r="D555" s="44"/>
      <c r="E555" s="44"/>
      <c r="F555" s="25"/>
      <c r="G555" s="27"/>
      <c r="H555" s="27"/>
      <c r="I555" s="25"/>
      <c r="J555" s="25"/>
      <c r="K555" s="25"/>
      <c r="L555" s="25"/>
      <c r="M555" s="25"/>
      <c r="N555" s="25"/>
      <c r="O555" s="25"/>
      <c r="P555" s="25"/>
      <c r="Q555" s="25"/>
      <c r="R555" s="25"/>
      <c r="S555" s="58"/>
      <c r="T555" s="63"/>
      <c r="U555" s="26"/>
      <c r="V555" s="25"/>
      <c r="W555" s="28"/>
      <c r="X555" s="29"/>
      <c r="Y555" s="30"/>
      <c r="Z555" s="25"/>
      <c r="AA555" s="25"/>
      <c r="AB555" s="25"/>
      <c r="AC555" s="25"/>
      <c r="AD555" s="25"/>
      <c r="AE555" s="25"/>
      <c r="AF555" s="25"/>
    </row>
    <row r="556" spans="1:32" x14ac:dyDescent="0.25">
      <c r="A556" s="24" t="str">
        <f t="shared" si="8"/>
        <v/>
      </c>
      <c r="B556" s="25" t="s">
        <v>691</v>
      </c>
      <c r="C556" s="25"/>
      <c r="D556" s="44"/>
      <c r="E556" s="44"/>
      <c r="F556" s="25"/>
      <c r="G556" s="27"/>
      <c r="H556" s="27"/>
      <c r="I556" s="25"/>
      <c r="J556" s="25"/>
      <c r="K556" s="25"/>
      <c r="L556" s="25"/>
      <c r="M556" s="25"/>
      <c r="N556" s="25"/>
      <c r="O556" s="25"/>
      <c r="P556" s="25"/>
      <c r="Q556" s="25"/>
      <c r="R556" s="25"/>
      <c r="S556" s="58"/>
      <c r="T556" s="63"/>
      <c r="U556" s="26"/>
      <c r="V556" s="25"/>
      <c r="W556" s="28"/>
      <c r="X556" s="29"/>
      <c r="Y556" s="30"/>
      <c r="Z556" s="25"/>
      <c r="AA556" s="25"/>
      <c r="AB556" s="25"/>
      <c r="AC556" s="25"/>
      <c r="AD556" s="25"/>
      <c r="AE556" s="25"/>
      <c r="AF556" s="25"/>
    </row>
    <row r="557" spans="1:32" x14ac:dyDescent="0.25">
      <c r="A557" s="24" t="str">
        <f t="shared" si="8"/>
        <v/>
      </c>
      <c r="B557" s="25" t="s">
        <v>692</v>
      </c>
      <c r="C557" s="25"/>
      <c r="D557" s="44"/>
      <c r="E557" s="44"/>
      <c r="F557" s="25"/>
      <c r="G557" s="27"/>
      <c r="H557" s="27"/>
      <c r="I557" s="25"/>
      <c r="J557" s="25"/>
      <c r="K557" s="25"/>
      <c r="L557" s="25"/>
      <c r="M557" s="25"/>
      <c r="N557" s="25"/>
      <c r="O557" s="25"/>
      <c r="P557" s="25"/>
      <c r="Q557" s="25"/>
      <c r="R557" s="25"/>
      <c r="S557" s="58"/>
      <c r="T557" s="63"/>
      <c r="U557" s="26"/>
      <c r="V557" s="25"/>
      <c r="W557" s="28"/>
      <c r="X557" s="29"/>
      <c r="Y557" s="30"/>
      <c r="Z557" s="25"/>
      <c r="AA557" s="25"/>
      <c r="AB557" s="25"/>
      <c r="AC557" s="25"/>
      <c r="AD557" s="25"/>
      <c r="AE557" s="25"/>
      <c r="AF557" s="25"/>
    </row>
    <row r="558" spans="1:32" x14ac:dyDescent="0.25">
      <c r="A558" s="24" t="str">
        <f t="shared" si="8"/>
        <v/>
      </c>
      <c r="B558" s="25" t="s">
        <v>693</v>
      </c>
      <c r="C558" s="25"/>
      <c r="D558" s="44"/>
      <c r="E558" s="44"/>
      <c r="F558" s="25"/>
      <c r="G558" s="27"/>
      <c r="H558" s="27"/>
      <c r="I558" s="25"/>
      <c r="J558" s="25"/>
      <c r="K558" s="25"/>
      <c r="L558" s="25"/>
      <c r="M558" s="25"/>
      <c r="N558" s="25"/>
      <c r="O558" s="25"/>
      <c r="P558" s="25"/>
      <c r="Q558" s="25"/>
      <c r="R558" s="25"/>
      <c r="S558" s="58"/>
      <c r="T558" s="63"/>
      <c r="U558" s="26"/>
      <c r="V558" s="25"/>
      <c r="W558" s="28"/>
      <c r="X558" s="29"/>
      <c r="Y558" s="30"/>
      <c r="Z558" s="25"/>
      <c r="AA558" s="25"/>
      <c r="AB558" s="25"/>
      <c r="AC558" s="25"/>
      <c r="AD558" s="25"/>
      <c r="AE558" s="25"/>
      <c r="AF558" s="25"/>
    </row>
    <row r="559" spans="1:32" x14ac:dyDescent="0.25">
      <c r="A559" s="24" t="str">
        <f t="shared" si="8"/>
        <v/>
      </c>
      <c r="B559" s="25" t="s">
        <v>694</v>
      </c>
      <c r="C559" s="25"/>
      <c r="D559" s="44"/>
      <c r="E559" s="44"/>
      <c r="F559" s="25"/>
      <c r="G559" s="27"/>
      <c r="H559" s="27"/>
      <c r="I559" s="25"/>
      <c r="J559" s="25"/>
      <c r="K559" s="25"/>
      <c r="L559" s="25"/>
      <c r="M559" s="25"/>
      <c r="N559" s="25"/>
      <c r="O559" s="25"/>
      <c r="P559" s="25"/>
      <c r="Q559" s="25"/>
      <c r="R559" s="25"/>
      <c r="S559" s="58"/>
      <c r="T559" s="63"/>
      <c r="U559" s="26"/>
      <c r="V559" s="25"/>
      <c r="W559" s="28"/>
      <c r="X559" s="29"/>
      <c r="Y559" s="30"/>
      <c r="Z559" s="25"/>
      <c r="AA559" s="25"/>
      <c r="AB559" s="25"/>
      <c r="AC559" s="25"/>
      <c r="AD559" s="25"/>
      <c r="AE559" s="25"/>
      <c r="AF559" s="25"/>
    </row>
    <row r="560" spans="1:32" x14ac:dyDescent="0.25">
      <c r="A560" s="24" t="str">
        <f t="shared" si="8"/>
        <v/>
      </c>
      <c r="B560" s="25" t="s">
        <v>695</v>
      </c>
      <c r="C560" s="25"/>
      <c r="D560" s="44"/>
      <c r="E560" s="44"/>
      <c r="F560" s="25"/>
      <c r="G560" s="27"/>
      <c r="H560" s="27"/>
      <c r="I560" s="25"/>
      <c r="J560" s="25"/>
      <c r="K560" s="25"/>
      <c r="L560" s="25"/>
      <c r="M560" s="25"/>
      <c r="N560" s="25"/>
      <c r="O560" s="25"/>
      <c r="P560" s="25"/>
      <c r="Q560" s="25"/>
      <c r="R560" s="25"/>
      <c r="S560" s="58"/>
      <c r="T560" s="63"/>
      <c r="U560" s="26"/>
      <c r="V560" s="25"/>
      <c r="W560" s="28"/>
      <c r="X560" s="29"/>
      <c r="Y560" s="30"/>
      <c r="Z560" s="25"/>
      <c r="AA560" s="25"/>
      <c r="AB560" s="25"/>
      <c r="AC560" s="25"/>
      <c r="AD560" s="25"/>
      <c r="AE560" s="25"/>
      <c r="AF560" s="25"/>
    </row>
    <row r="561" spans="1:32" x14ac:dyDescent="0.25">
      <c r="A561" s="24" t="str">
        <f t="shared" si="8"/>
        <v/>
      </c>
      <c r="B561" s="25" t="s">
        <v>696</v>
      </c>
      <c r="C561" s="25"/>
      <c r="D561" s="44"/>
      <c r="E561" s="44"/>
      <c r="F561" s="25"/>
      <c r="G561" s="27"/>
      <c r="H561" s="27"/>
      <c r="I561" s="25"/>
      <c r="J561" s="25"/>
      <c r="K561" s="25"/>
      <c r="L561" s="25"/>
      <c r="M561" s="25"/>
      <c r="N561" s="25"/>
      <c r="O561" s="25"/>
      <c r="P561" s="25"/>
      <c r="Q561" s="25"/>
      <c r="R561" s="25"/>
      <c r="S561" s="58"/>
      <c r="T561" s="63"/>
      <c r="U561" s="26"/>
      <c r="V561" s="25"/>
      <c r="W561" s="28"/>
      <c r="X561" s="29"/>
      <c r="Y561" s="30"/>
      <c r="Z561" s="25"/>
      <c r="AA561" s="25"/>
      <c r="AB561" s="25"/>
      <c r="AC561" s="25"/>
      <c r="AD561" s="25"/>
      <c r="AE561" s="25"/>
      <c r="AF561" s="25"/>
    </row>
    <row r="562" spans="1:32" x14ac:dyDescent="0.25">
      <c r="A562" s="24" t="str">
        <f t="shared" si="8"/>
        <v/>
      </c>
      <c r="B562" s="25" t="s">
        <v>697</v>
      </c>
      <c r="C562" s="25"/>
      <c r="D562" s="44"/>
      <c r="E562" s="44"/>
      <c r="F562" s="25"/>
      <c r="G562" s="27"/>
      <c r="H562" s="27"/>
      <c r="I562" s="25"/>
      <c r="J562" s="25"/>
      <c r="K562" s="25"/>
      <c r="L562" s="25"/>
      <c r="M562" s="25"/>
      <c r="N562" s="25"/>
      <c r="O562" s="25"/>
      <c r="P562" s="25"/>
      <c r="Q562" s="25"/>
      <c r="R562" s="25"/>
      <c r="S562" s="58"/>
      <c r="T562" s="63"/>
      <c r="U562" s="26"/>
      <c r="V562" s="25"/>
      <c r="W562" s="28"/>
      <c r="X562" s="29"/>
      <c r="Y562" s="30"/>
      <c r="Z562" s="25"/>
      <c r="AA562" s="25"/>
      <c r="AB562" s="25"/>
      <c r="AC562" s="25"/>
      <c r="AD562" s="25"/>
      <c r="AE562" s="25"/>
      <c r="AF562" s="25"/>
    </row>
    <row r="563" spans="1:32" x14ac:dyDescent="0.25">
      <c r="A563" s="24" t="str">
        <f t="shared" si="8"/>
        <v/>
      </c>
      <c r="B563" s="25" t="s">
        <v>698</v>
      </c>
      <c r="C563" s="25"/>
      <c r="D563" s="44"/>
      <c r="E563" s="44"/>
      <c r="F563" s="25"/>
      <c r="G563" s="27"/>
      <c r="H563" s="27"/>
      <c r="I563" s="25"/>
      <c r="J563" s="25"/>
      <c r="K563" s="25"/>
      <c r="L563" s="25"/>
      <c r="M563" s="25"/>
      <c r="N563" s="25"/>
      <c r="O563" s="25"/>
      <c r="P563" s="25"/>
      <c r="Q563" s="25"/>
      <c r="R563" s="25"/>
      <c r="S563" s="58"/>
      <c r="T563" s="63"/>
      <c r="U563" s="26"/>
      <c r="V563" s="25"/>
      <c r="W563" s="28"/>
      <c r="X563" s="29"/>
      <c r="Y563" s="30"/>
      <c r="Z563" s="25"/>
      <c r="AA563" s="25"/>
      <c r="AB563" s="25"/>
      <c r="AC563" s="25"/>
      <c r="AD563" s="25"/>
      <c r="AE563" s="25"/>
      <c r="AF563" s="25"/>
    </row>
    <row r="564" spans="1:32" x14ac:dyDescent="0.25">
      <c r="A564" s="24" t="str">
        <f t="shared" si="8"/>
        <v/>
      </c>
      <c r="B564" s="25" t="s">
        <v>699</v>
      </c>
      <c r="C564" s="25"/>
      <c r="D564" s="44"/>
      <c r="E564" s="44"/>
      <c r="F564" s="25"/>
      <c r="G564" s="27"/>
      <c r="H564" s="27"/>
      <c r="I564" s="25"/>
      <c r="J564" s="25"/>
      <c r="K564" s="25"/>
      <c r="L564" s="25"/>
      <c r="M564" s="25"/>
      <c r="N564" s="25"/>
      <c r="O564" s="25"/>
      <c r="P564" s="25"/>
      <c r="Q564" s="25"/>
      <c r="R564" s="25"/>
      <c r="S564" s="58"/>
      <c r="T564" s="63"/>
      <c r="U564" s="26"/>
      <c r="V564" s="25"/>
      <c r="W564" s="28"/>
      <c r="X564" s="29"/>
      <c r="Y564" s="30"/>
      <c r="Z564" s="25"/>
      <c r="AA564" s="25"/>
      <c r="AB564" s="25"/>
      <c r="AC564" s="25"/>
      <c r="AD564" s="25"/>
      <c r="AE564" s="25"/>
      <c r="AF564" s="25"/>
    </row>
    <row r="565" spans="1:32" x14ac:dyDescent="0.25">
      <c r="A565" s="24" t="str">
        <f t="shared" si="8"/>
        <v/>
      </c>
      <c r="B565" s="25" t="s">
        <v>700</v>
      </c>
      <c r="C565" s="25"/>
      <c r="D565" s="44"/>
      <c r="E565" s="44"/>
      <c r="F565" s="25"/>
      <c r="G565" s="27"/>
      <c r="H565" s="27"/>
      <c r="I565" s="25"/>
      <c r="J565" s="25"/>
      <c r="K565" s="25"/>
      <c r="L565" s="25"/>
      <c r="M565" s="25"/>
      <c r="N565" s="25"/>
      <c r="O565" s="25"/>
      <c r="P565" s="25"/>
      <c r="Q565" s="25"/>
      <c r="R565" s="25"/>
      <c r="S565" s="58"/>
      <c r="T565" s="63"/>
      <c r="U565" s="26"/>
      <c r="V565" s="25"/>
      <c r="W565" s="28"/>
      <c r="X565" s="29"/>
      <c r="Y565" s="30"/>
      <c r="Z565" s="25"/>
      <c r="AA565" s="25"/>
      <c r="AB565" s="25"/>
      <c r="AC565" s="25"/>
      <c r="AD565" s="25"/>
      <c r="AE565" s="25"/>
      <c r="AF565" s="25"/>
    </row>
    <row r="566" spans="1:32" x14ac:dyDescent="0.25">
      <c r="A566" s="24" t="str">
        <f t="shared" si="8"/>
        <v/>
      </c>
      <c r="B566" s="25" t="s">
        <v>701</v>
      </c>
      <c r="C566" s="25"/>
      <c r="D566" s="44"/>
      <c r="E566" s="44"/>
      <c r="F566" s="25"/>
      <c r="G566" s="27"/>
      <c r="H566" s="27"/>
      <c r="I566" s="25"/>
      <c r="J566" s="25"/>
      <c r="K566" s="25"/>
      <c r="L566" s="25"/>
      <c r="M566" s="25"/>
      <c r="N566" s="25"/>
      <c r="O566" s="25"/>
      <c r="P566" s="25"/>
      <c r="Q566" s="25"/>
      <c r="R566" s="25"/>
      <c r="S566" s="58"/>
      <c r="T566" s="63"/>
      <c r="U566" s="26"/>
      <c r="V566" s="25"/>
      <c r="W566" s="28"/>
      <c r="X566" s="29"/>
      <c r="Y566" s="30"/>
      <c r="Z566" s="25"/>
      <c r="AA566" s="25"/>
      <c r="AB566" s="25"/>
      <c r="AC566" s="25"/>
      <c r="AD566" s="25"/>
      <c r="AE566" s="25"/>
      <c r="AF566" s="25"/>
    </row>
    <row r="567" spans="1:32" x14ac:dyDescent="0.25">
      <c r="A567" s="24" t="str">
        <f t="shared" si="8"/>
        <v/>
      </c>
      <c r="B567" s="25" t="s">
        <v>702</v>
      </c>
      <c r="C567" s="25"/>
      <c r="D567" s="44"/>
      <c r="E567" s="44"/>
      <c r="F567" s="25"/>
      <c r="G567" s="27"/>
      <c r="H567" s="27"/>
      <c r="I567" s="25"/>
      <c r="J567" s="25"/>
      <c r="K567" s="25"/>
      <c r="L567" s="25"/>
      <c r="M567" s="25"/>
      <c r="N567" s="25"/>
      <c r="O567" s="25"/>
      <c r="P567" s="25"/>
      <c r="Q567" s="25"/>
      <c r="R567" s="25"/>
      <c r="S567" s="58"/>
      <c r="T567" s="63"/>
      <c r="U567" s="26"/>
      <c r="V567" s="25"/>
      <c r="W567" s="28"/>
      <c r="X567" s="29"/>
      <c r="Y567" s="30"/>
      <c r="Z567" s="25"/>
      <c r="AA567" s="25"/>
      <c r="AB567" s="25"/>
      <c r="AC567" s="25"/>
      <c r="AD567" s="25"/>
      <c r="AE567" s="25"/>
      <c r="AF567" s="25"/>
    </row>
    <row r="568" spans="1:32" x14ac:dyDescent="0.25">
      <c r="A568" s="24" t="str">
        <f t="shared" si="8"/>
        <v/>
      </c>
      <c r="B568" s="25" t="s">
        <v>703</v>
      </c>
      <c r="C568" s="25"/>
      <c r="D568" s="44"/>
      <c r="E568" s="44"/>
      <c r="F568" s="25"/>
      <c r="G568" s="27"/>
      <c r="H568" s="27"/>
      <c r="I568" s="25"/>
      <c r="J568" s="25"/>
      <c r="K568" s="25"/>
      <c r="L568" s="25"/>
      <c r="M568" s="25"/>
      <c r="N568" s="25"/>
      <c r="O568" s="25"/>
      <c r="P568" s="25"/>
      <c r="Q568" s="25"/>
      <c r="R568" s="25"/>
      <c r="S568" s="58"/>
      <c r="T568" s="63"/>
      <c r="U568" s="26"/>
      <c r="V568" s="25"/>
      <c r="W568" s="28"/>
      <c r="X568" s="29"/>
      <c r="Y568" s="30"/>
      <c r="Z568" s="25"/>
      <c r="AA568" s="25"/>
      <c r="AB568" s="25"/>
      <c r="AC568" s="25"/>
      <c r="AD568" s="25"/>
      <c r="AE568" s="25"/>
      <c r="AF568" s="25"/>
    </row>
    <row r="569" spans="1:32" x14ac:dyDescent="0.25">
      <c r="A569" s="24" t="str">
        <f t="shared" si="8"/>
        <v/>
      </c>
      <c r="B569" s="25" t="s">
        <v>704</v>
      </c>
      <c r="C569" s="25"/>
      <c r="D569" s="44"/>
      <c r="E569" s="44"/>
      <c r="F569" s="25"/>
      <c r="G569" s="27"/>
      <c r="H569" s="27"/>
      <c r="I569" s="25"/>
      <c r="J569" s="25"/>
      <c r="K569" s="25"/>
      <c r="L569" s="25"/>
      <c r="M569" s="25"/>
      <c r="N569" s="25"/>
      <c r="O569" s="25"/>
      <c r="P569" s="25"/>
      <c r="Q569" s="25"/>
      <c r="R569" s="25"/>
      <c r="S569" s="58"/>
      <c r="T569" s="63"/>
      <c r="U569" s="26"/>
      <c r="V569" s="25"/>
      <c r="W569" s="28"/>
      <c r="X569" s="29"/>
      <c r="Y569" s="30"/>
      <c r="Z569" s="25"/>
      <c r="AA569" s="25"/>
      <c r="AB569" s="25"/>
      <c r="AC569" s="25"/>
      <c r="AD569" s="25"/>
      <c r="AE569" s="25"/>
      <c r="AF569" s="25"/>
    </row>
    <row r="570" spans="1:32" x14ac:dyDescent="0.25">
      <c r="A570" s="24" t="str">
        <f t="shared" si="8"/>
        <v/>
      </c>
      <c r="B570" s="25" t="s">
        <v>705</v>
      </c>
      <c r="C570" s="25"/>
      <c r="D570" s="44"/>
      <c r="E570" s="44"/>
      <c r="F570" s="25"/>
      <c r="G570" s="27"/>
      <c r="H570" s="27"/>
      <c r="I570" s="25"/>
      <c r="J570" s="25"/>
      <c r="K570" s="25"/>
      <c r="L570" s="25"/>
      <c r="M570" s="25"/>
      <c r="N570" s="25"/>
      <c r="O570" s="25"/>
      <c r="P570" s="25"/>
      <c r="Q570" s="25"/>
      <c r="R570" s="25"/>
      <c r="S570" s="58"/>
      <c r="T570" s="63"/>
      <c r="U570" s="26"/>
      <c r="V570" s="25"/>
      <c r="W570" s="28"/>
      <c r="X570" s="29"/>
      <c r="Y570" s="30"/>
      <c r="Z570" s="25"/>
      <c r="AA570" s="25"/>
      <c r="AB570" s="25"/>
      <c r="AC570" s="25"/>
      <c r="AD570" s="25"/>
      <c r="AE570" s="25"/>
      <c r="AF570" s="25"/>
    </row>
    <row r="571" spans="1:32" x14ac:dyDescent="0.25">
      <c r="A571" s="24" t="str">
        <f t="shared" si="8"/>
        <v>Danio albolineatus |Blå danio, Perledanio , Pearl danio |20|26||6|8||5|20||||||||||||||||||||||</v>
      </c>
      <c r="B571" s="29" t="s">
        <v>706</v>
      </c>
      <c r="C571" s="25" t="s">
        <v>707</v>
      </c>
      <c r="D571" s="55">
        <v>20</v>
      </c>
      <c r="E571" s="44">
        <v>26</v>
      </c>
      <c r="F571" s="25"/>
      <c r="G571" s="46">
        <v>6</v>
      </c>
      <c r="H571" s="27">
        <v>8</v>
      </c>
      <c r="I571" s="25"/>
      <c r="J571" s="29">
        <v>5</v>
      </c>
      <c r="K571" s="25">
        <v>20</v>
      </c>
      <c r="L571" s="25"/>
      <c r="M571" s="29"/>
      <c r="N571" s="25"/>
      <c r="O571" s="29"/>
      <c r="P571" s="25"/>
      <c r="Q571" s="25"/>
      <c r="R571" s="25"/>
      <c r="S571" s="58"/>
      <c r="T571" s="63"/>
      <c r="U571" s="26"/>
      <c r="V571" s="25"/>
      <c r="W571" s="28"/>
      <c r="X571" s="29"/>
      <c r="Y571" s="30"/>
      <c r="Z571" s="25"/>
      <c r="AA571" s="25"/>
      <c r="AB571" s="25"/>
      <c r="AC571" s="25"/>
      <c r="AD571" s="25"/>
      <c r="AE571" s="25"/>
      <c r="AF571" s="25"/>
    </row>
    <row r="572" spans="1:32" x14ac:dyDescent="0.25">
      <c r="A572" s="24" t="str">
        <f t="shared" si="8"/>
        <v/>
      </c>
      <c r="B572" s="25" t="s">
        <v>708</v>
      </c>
      <c r="C572" s="25"/>
      <c r="D572" s="44"/>
      <c r="E572" s="44"/>
      <c r="F572" s="25"/>
      <c r="G572" s="27"/>
      <c r="H572" s="27"/>
      <c r="I572" s="25"/>
      <c r="J572" s="25"/>
      <c r="K572" s="25"/>
      <c r="L572" s="25"/>
      <c r="M572" s="25"/>
      <c r="N572" s="25"/>
      <c r="O572" s="25"/>
      <c r="P572" s="25"/>
      <c r="Q572" s="25"/>
      <c r="R572" s="25"/>
      <c r="S572" s="58"/>
      <c r="T572" s="63"/>
      <c r="U572" s="26"/>
      <c r="V572" s="25"/>
      <c r="W572" s="28"/>
      <c r="X572" s="29"/>
      <c r="Y572" s="30"/>
      <c r="Z572" s="25"/>
      <c r="AA572" s="25"/>
      <c r="AB572" s="25"/>
      <c r="AC572" s="25"/>
      <c r="AD572" s="25"/>
      <c r="AE572" s="25"/>
      <c r="AF572" s="25"/>
    </row>
    <row r="573" spans="1:32" x14ac:dyDescent="0.25">
      <c r="A573" s="24" t="str">
        <f t="shared" si="8"/>
        <v>Danio choprae |Glødelysdanio , |20|26||6|7,5||0|10||||||||||||||||||||||</v>
      </c>
      <c r="B573" s="29" t="s">
        <v>709</v>
      </c>
      <c r="C573" s="29" t="s">
        <v>710</v>
      </c>
      <c r="D573" s="55">
        <v>20</v>
      </c>
      <c r="E573" s="44">
        <v>26</v>
      </c>
      <c r="F573" s="25"/>
      <c r="G573" s="46">
        <v>6</v>
      </c>
      <c r="H573" s="27">
        <v>7.5</v>
      </c>
      <c r="I573" s="25"/>
      <c r="J573" s="29">
        <v>0</v>
      </c>
      <c r="K573" s="25">
        <v>10</v>
      </c>
      <c r="L573" s="25"/>
      <c r="M573" s="29"/>
      <c r="N573" s="25"/>
      <c r="O573" s="29"/>
      <c r="P573" s="25"/>
      <c r="Q573" s="25"/>
      <c r="R573" s="25"/>
      <c r="S573" s="58"/>
      <c r="T573" s="63"/>
      <c r="U573" s="26"/>
      <c r="V573" s="25"/>
      <c r="W573" s="28"/>
      <c r="X573" s="29"/>
      <c r="Y573" s="30"/>
      <c r="Z573" s="25"/>
      <c r="AA573" s="25"/>
      <c r="AB573" s="25"/>
      <c r="AC573" s="25"/>
      <c r="AD573" s="25"/>
      <c r="AE573" s="25"/>
      <c r="AF573" s="25"/>
    </row>
    <row r="574" spans="1:32" x14ac:dyDescent="0.25">
      <c r="A574" s="24" t="str">
        <f t="shared" si="8"/>
        <v/>
      </c>
      <c r="B574" s="25" t="s">
        <v>711</v>
      </c>
      <c r="C574" s="25"/>
      <c r="D574" s="44"/>
      <c r="E574" s="44"/>
      <c r="F574" s="25"/>
      <c r="G574" s="27"/>
      <c r="H574" s="27"/>
      <c r="I574" s="25"/>
      <c r="J574" s="25"/>
      <c r="K574" s="25"/>
      <c r="L574" s="25"/>
      <c r="M574" s="25"/>
      <c r="N574" s="25"/>
      <c r="O574" s="25"/>
      <c r="P574" s="25"/>
      <c r="Q574" s="25"/>
      <c r="R574" s="25"/>
      <c r="S574" s="58"/>
      <c r="T574" s="63"/>
      <c r="U574" s="26"/>
      <c r="V574" s="25"/>
      <c r="W574" s="28"/>
      <c r="X574" s="29"/>
      <c r="Y574" s="30"/>
      <c r="Z574" s="25"/>
      <c r="AA574" s="25"/>
      <c r="AB574" s="25"/>
      <c r="AC574" s="25"/>
      <c r="AD574" s="25"/>
      <c r="AE574" s="25"/>
      <c r="AF574" s="25"/>
    </row>
    <row r="575" spans="1:32" x14ac:dyDescent="0.25">
      <c r="A575" s="24" t="str">
        <f t="shared" si="8"/>
        <v/>
      </c>
      <c r="B575" s="25" t="s">
        <v>712</v>
      </c>
      <c r="C575" s="25"/>
      <c r="D575" s="44"/>
      <c r="E575" s="44"/>
      <c r="F575" s="25"/>
      <c r="G575" s="27"/>
      <c r="H575" s="27"/>
      <c r="I575" s="25"/>
      <c r="J575" s="25"/>
      <c r="K575" s="25"/>
      <c r="L575" s="25"/>
      <c r="M575" s="25"/>
      <c r="N575" s="25"/>
      <c r="O575" s="25"/>
      <c r="P575" s="25"/>
      <c r="Q575" s="25"/>
      <c r="R575" s="25"/>
      <c r="S575" s="58"/>
      <c r="T575" s="63"/>
      <c r="U575" s="26"/>
      <c r="V575" s="25"/>
      <c r="W575" s="28"/>
      <c r="X575" s="29"/>
      <c r="Y575" s="30"/>
      <c r="Z575" s="25"/>
      <c r="AA575" s="25"/>
      <c r="AB575" s="25"/>
      <c r="AC575" s="25"/>
      <c r="AD575" s="25"/>
      <c r="AE575" s="25"/>
      <c r="AF575" s="25"/>
    </row>
    <row r="576" spans="1:32" x14ac:dyDescent="0.25">
      <c r="A576" s="24" t="str">
        <f t="shared" si="8"/>
        <v/>
      </c>
      <c r="B576" s="25" t="s">
        <v>713</v>
      </c>
      <c r="C576" s="25"/>
      <c r="D576" s="44"/>
      <c r="E576" s="44"/>
      <c r="F576" s="25"/>
      <c r="G576" s="27"/>
      <c r="H576" s="27"/>
      <c r="I576" s="25"/>
      <c r="J576" s="25"/>
      <c r="K576" s="25"/>
      <c r="L576" s="25"/>
      <c r="M576" s="25"/>
      <c r="N576" s="25"/>
      <c r="O576" s="25"/>
      <c r="P576" s="25"/>
      <c r="Q576" s="25"/>
      <c r="R576" s="25"/>
      <c r="S576" s="58"/>
      <c r="T576" s="63"/>
      <c r="U576" s="26"/>
      <c r="V576" s="25"/>
      <c r="W576" s="28"/>
      <c r="X576" s="29"/>
      <c r="Y576" s="30"/>
      <c r="Z576" s="25"/>
      <c r="AA576" s="25"/>
      <c r="AB576" s="25"/>
      <c r="AC576" s="25"/>
      <c r="AD576" s="25"/>
      <c r="AE576" s="25"/>
      <c r="AF576" s="25"/>
    </row>
    <row r="577" spans="1:32" x14ac:dyDescent="0.25">
      <c r="A577" s="24" t="str">
        <f t="shared" si="8"/>
        <v/>
      </c>
      <c r="B577" s="25" t="s">
        <v>714</v>
      </c>
      <c r="C577" s="25"/>
      <c r="D577" s="44"/>
      <c r="E577" s="44"/>
      <c r="F577" s="25"/>
      <c r="G577" s="27"/>
      <c r="H577" s="27"/>
      <c r="I577" s="25"/>
      <c r="J577" s="25"/>
      <c r="K577" s="25"/>
      <c r="L577" s="25"/>
      <c r="M577" s="25"/>
      <c r="N577" s="25"/>
      <c r="O577" s="25"/>
      <c r="P577" s="25"/>
      <c r="Q577" s="25"/>
      <c r="R577" s="25"/>
      <c r="S577" s="58"/>
      <c r="T577" s="63"/>
      <c r="U577" s="26"/>
      <c r="V577" s="25"/>
      <c r="W577" s="28"/>
      <c r="X577" s="29"/>
      <c r="Y577" s="30"/>
      <c r="Z577" s="25"/>
      <c r="AA577" s="25"/>
      <c r="AB577" s="25"/>
      <c r="AC577" s="25"/>
      <c r="AD577" s="25"/>
      <c r="AE577" s="25"/>
      <c r="AF577" s="25"/>
    </row>
    <row r="578" spans="1:32" x14ac:dyDescent="0.25">
      <c r="A578" s="24" t="str">
        <f t="shared" si="8"/>
        <v>Danio feegradei |, |22|26||6,5|7,5||2|12||||||||||||||||||||||</v>
      </c>
      <c r="B578" s="29" t="s">
        <v>715</v>
      </c>
      <c r="C578" s="29" t="s">
        <v>386</v>
      </c>
      <c r="D578" s="55">
        <v>22</v>
      </c>
      <c r="E578" s="44">
        <v>26</v>
      </c>
      <c r="F578" s="25"/>
      <c r="G578" s="46">
        <v>6.5</v>
      </c>
      <c r="H578" s="27">
        <v>7.5</v>
      </c>
      <c r="I578" s="25"/>
      <c r="J578" s="29">
        <v>2</v>
      </c>
      <c r="K578" s="25">
        <v>12</v>
      </c>
      <c r="L578" s="25"/>
      <c r="M578" s="29"/>
      <c r="N578" s="25"/>
      <c r="O578" s="29"/>
      <c r="P578" s="25"/>
      <c r="Q578" s="25"/>
      <c r="R578" s="25"/>
      <c r="S578" s="58"/>
      <c r="T578" s="63"/>
      <c r="U578" s="26"/>
      <c r="V578" s="25"/>
      <c r="W578" s="28"/>
      <c r="X578" s="29"/>
      <c r="Y578" s="30"/>
      <c r="Z578" s="25"/>
      <c r="AA578" s="25"/>
      <c r="AB578" s="25"/>
      <c r="AC578" s="25"/>
      <c r="AD578" s="25"/>
      <c r="AE578" s="25"/>
      <c r="AF578" s="25"/>
    </row>
    <row r="579" spans="1:32" x14ac:dyDescent="0.25">
      <c r="A579" s="24" t="str">
        <f t="shared" ref="A579:A642" si="9">IF(D579="","",(B579&amp;"|"&amp;C579&amp;"|"&amp;D579&amp;"|"&amp;E579&amp;"|"&amp;F579&amp;"|"&amp;G579&amp;"|"&amp;H579&amp;"|"&amp;I579&amp;"|"&amp;J579&amp;"|"&amp;K579&amp;"|"&amp;L579&amp;"|"&amp;M579&amp;"|"&amp;N579&amp;"|"&amp;O579&amp;"|"&amp;P579&amp;"|"&amp;Q579&amp;"|"&amp;R579&amp;"|"&amp;S579&amp;"|"&amp;T579&amp;"|"&amp;U579&amp;"|"&amp;V579&amp;"|"&amp;W579&amp;"|"&amp;X579&amp;"|"&amp;Y579&amp;"|"&amp;Z579&amp;"|"&amp;AA579&amp;"|"&amp;AB579&amp;"|"&amp;AC579&amp;"|"&amp;AD579&amp;"|"&amp;AE579&amp;"|"&amp;AF579&amp;"|"))</f>
        <v>Danio frankei |Leoparddanio , Leopard danio |18|24||6|8||5|19||||||||||||||||||||||</v>
      </c>
      <c r="B579" s="29" t="s">
        <v>716</v>
      </c>
      <c r="C579" s="29" t="s">
        <v>717</v>
      </c>
      <c r="D579" s="55">
        <v>18</v>
      </c>
      <c r="E579" s="44">
        <v>24</v>
      </c>
      <c r="F579" s="25"/>
      <c r="G579" s="46">
        <v>6</v>
      </c>
      <c r="H579" s="27">
        <v>8</v>
      </c>
      <c r="I579" s="25"/>
      <c r="J579" s="29">
        <v>5</v>
      </c>
      <c r="K579" s="25">
        <v>19</v>
      </c>
      <c r="L579" s="25"/>
      <c r="M579" s="29"/>
      <c r="N579" s="25"/>
      <c r="O579" s="29"/>
      <c r="P579" s="25"/>
      <c r="Q579" s="25"/>
      <c r="R579" s="25"/>
      <c r="S579" s="58"/>
      <c r="T579" s="63"/>
      <c r="U579" s="26"/>
      <c r="V579" s="25"/>
      <c r="W579" s="28"/>
      <c r="X579" s="29"/>
      <c r="Y579" s="30"/>
      <c r="Z579" s="25"/>
      <c r="AA579" s="25"/>
      <c r="AB579" s="25"/>
      <c r="AC579" s="25"/>
      <c r="AD579" s="25"/>
      <c r="AE579" s="25"/>
      <c r="AF579" s="25"/>
    </row>
    <row r="580" spans="1:32" x14ac:dyDescent="0.25">
      <c r="A580" s="24" t="str">
        <f t="shared" si="9"/>
        <v/>
      </c>
      <c r="B580" s="25" t="s">
        <v>718</v>
      </c>
      <c r="C580" s="25"/>
      <c r="D580" s="44"/>
      <c r="E580" s="44"/>
      <c r="F580" s="25"/>
      <c r="G580" s="27"/>
      <c r="H580" s="27"/>
      <c r="I580" s="25"/>
      <c r="J580" s="25"/>
      <c r="K580" s="25"/>
      <c r="L580" s="25"/>
      <c r="M580" s="25"/>
      <c r="N580" s="25"/>
      <c r="O580" s="25"/>
      <c r="P580" s="25"/>
      <c r="Q580" s="25"/>
      <c r="R580" s="25"/>
      <c r="S580" s="58"/>
      <c r="T580" s="63"/>
      <c r="U580" s="26"/>
      <c r="V580" s="25"/>
      <c r="W580" s="28"/>
      <c r="X580" s="29"/>
      <c r="Y580" s="30"/>
      <c r="Z580" s="25"/>
      <c r="AA580" s="25"/>
      <c r="AB580" s="25"/>
      <c r="AC580" s="25"/>
      <c r="AD580" s="25"/>
      <c r="AE580" s="25"/>
      <c r="AF580" s="25"/>
    </row>
    <row r="581" spans="1:32" x14ac:dyDescent="0.25">
      <c r="A581" s="24" t="str">
        <f t="shared" si="9"/>
        <v/>
      </c>
      <c r="B581" s="25" t="s">
        <v>719</v>
      </c>
      <c r="C581" s="25"/>
      <c r="D581" s="44"/>
      <c r="E581" s="44"/>
      <c r="F581" s="25"/>
      <c r="G581" s="27"/>
      <c r="H581" s="27"/>
      <c r="I581" s="25"/>
      <c r="J581" s="25"/>
      <c r="K581" s="25"/>
      <c r="L581" s="25"/>
      <c r="M581" s="25"/>
      <c r="N581" s="25"/>
      <c r="O581" s="25"/>
      <c r="P581" s="25"/>
      <c r="Q581" s="25"/>
      <c r="R581" s="25"/>
      <c r="S581" s="58"/>
      <c r="T581" s="63"/>
      <c r="U581" s="26"/>
      <c r="V581" s="25"/>
      <c r="W581" s="28"/>
      <c r="X581" s="29"/>
      <c r="Y581" s="30"/>
      <c r="Z581" s="25"/>
      <c r="AA581" s="25"/>
      <c r="AB581" s="25"/>
      <c r="AC581" s="25"/>
      <c r="AD581" s="25"/>
      <c r="AE581" s="25"/>
      <c r="AF581" s="25"/>
    </row>
    <row r="582" spans="1:32" x14ac:dyDescent="0.25">
      <c r="A582" s="24" t="str">
        <f t="shared" si="9"/>
        <v/>
      </c>
      <c r="B582" s="25" t="s">
        <v>720</v>
      </c>
      <c r="C582" s="25"/>
      <c r="D582" s="44"/>
      <c r="E582" s="44"/>
      <c r="F582" s="25"/>
      <c r="G582" s="27"/>
      <c r="H582" s="27"/>
      <c r="I582" s="25"/>
      <c r="J582" s="25"/>
      <c r="K582" s="25"/>
      <c r="L582" s="25"/>
      <c r="M582" s="25"/>
      <c r="N582" s="25"/>
      <c r="O582" s="25"/>
      <c r="P582" s="25"/>
      <c r="Q582" s="25"/>
      <c r="R582" s="25"/>
      <c r="S582" s="58"/>
      <c r="T582" s="63"/>
      <c r="U582" s="26"/>
      <c r="V582" s="25"/>
      <c r="W582" s="28"/>
      <c r="X582" s="29"/>
      <c r="Y582" s="30"/>
      <c r="Z582" s="25"/>
      <c r="AA582" s="25"/>
      <c r="AB582" s="25"/>
      <c r="AC582" s="25"/>
      <c r="AD582" s="25"/>
      <c r="AE582" s="25"/>
      <c r="AF582" s="25"/>
    </row>
    <row r="583" spans="1:32" x14ac:dyDescent="0.25">
      <c r="A583" s="24" t="str">
        <f t="shared" si="9"/>
        <v/>
      </c>
      <c r="B583" s="25" t="s">
        <v>721</v>
      </c>
      <c r="C583" s="25"/>
      <c r="D583" s="44"/>
      <c r="E583" s="44"/>
      <c r="F583" s="25"/>
      <c r="G583" s="27"/>
      <c r="H583" s="27"/>
      <c r="I583" s="25"/>
      <c r="J583" s="25"/>
      <c r="K583" s="25"/>
      <c r="L583" s="25"/>
      <c r="M583" s="25"/>
      <c r="N583" s="25"/>
      <c r="O583" s="25"/>
      <c r="P583" s="25"/>
      <c r="Q583" s="25"/>
      <c r="R583" s="25"/>
      <c r="S583" s="58"/>
      <c r="T583" s="63"/>
      <c r="U583" s="26"/>
      <c r="V583" s="25"/>
      <c r="W583" s="28"/>
      <c r="X583" s="29"/>
      <c r="Y583" s="30"/>
      <c r="Z583" s="25"/>
      <c r="AA583" s="25"/>
      <c r="AB583" s="25"/>
      <c r="AC583" s="25"/>
      <c r="AD583" s="25"/>
      <c r="AE583" s="25"/>
      <c r="AF583" s="25"/>
    </row>
    <row r="584" spans="1:32" x14ac:dyDescent="0.25">
      <c r="A584" s="24" t="str">
        <f t="shared" si="9"/>
        <v/>
      </c>
      <c r="B584" s="25" t="s">
        <v>722</v>
      </c>
      <c r="C584" s="25"/>
      <c r="D584" s="44"/>
      <c r="E584" s="44"/>
      <c r="F584" s="25"/>
      <c r="G584" s="27"/>
      <c r="H584" s="27"/>
      <c r="I584" s="25"/>
      <c r="J584" s="25"/>
      <c r="K584" s="25"/>
      <c r="L584" s="25"/>
      <c r="M584" s="25"/>
      <c r="N584" s="25"/>
      <c r="O584" s="25"/>
      <c r="P584" s="25"/>
      <c r="Q584" s="25"/>
      <c r="R584" s="25"/>
      <c r="S584" s="58"/>
      <c r="T584" s="63"/>
      <c r="U584" s="26"/>
      <c r="V584" s="25"/>
      <c r="W584" s="28"/>
      <c r="X584" s="29"/>
      <c r="Y584" s="30"/>
      <c r="Z584" s="25"/>
      <c r="AA584" s="25"/>
      <c r="AB584" s="25"/>
      <c r="AC584" s="25"/>
      <c r="AD584" s="25"/>
      <c r="AE584" s="25"/>
      <c r="AF584" s="25"/>
    </row>
    <row r="585" spans="1:32" x14ac:dyDescent="0.25">
      <c r="A585" s="24" t="str">
        <f t="shared" si="9"/>
        <v>Danio rerio |Sebrafisk , Zebra danio |17|25||6|8||5|19||||||||||||||||||||||</v>
      </c>
      <c r="B585" s="29" t="s">
        <v>722</v>
      </c>
      <c r="C585" s="29" t="s">
        <v>723</v>
      </c>
      <c r="D585" s="44">
        <v>17</v>
      </c>
      <c r="E585" s="44">
        <v>25</v>
      </c>
      <c r="F585" s="25"/>
      <c r="G585" s="46">
        <v>6</v>
      </c>
      <c r="H585" s="27">
        <v>8</v>
      </c>
      <c r="I585" s="25"/>
      <c r="J585" s="29">
        <v>5</v>
      </c>
      <c r="K585" s="25">
        <v>19</v>
      </c>
      <c r="L585" s="25"/>
      <c r="M585" s="29"/>
      <c r="N585" s="25"/>
      <c r="O585" s="29"/>
      <c r="P585" s="25"/>
      <c r="Q585" s="25"/>
      <c r="R585" s="25"/>
      <c r="S585" s="58"/>
      <c r="T585" s="63"/>
      <c r="U585" s="26"/>
      <c r="V585" s="25"/>
      <c r="W585" s="28"/>
      <c r="X585" s="29"/>
      <c r="Y585" s="30"/>
      <c r="Z585" s="25"/>
      <c r="AA585" s="25"/>
      <c r="AB585" s="25"/>
      <c r="AC585" s="25"/>
      <c r="AD585" s="25"/>
      <c r="AE585" s="25"/>
      <c r="AF585" s="25"/>
    </row>
    <row r="586" spans="1:32" x14ac:dyDescent="0.25">
      <c r="A586" s="24" t="str">
        <f t="shared" si="9"/>
        <v/>
      </c>
      <c r="B586" s="25" t="s">
        <v>724</v>
      </c>
      <c r="C586" s="25"/>
      <c r="D586" s="44"/>
      <c r="E586" s="44"/>
      <c r="F586" s="25"/>
      <c r="G586" s="27"/>
      <c r="H586" s="27"/>
      <c r="I586" s="25"/>
      <c r="J586" s="25"/>
      <c r="K586" s="25"/>
      <c r="L586" s="25"/>
      <c r="M586" s="25"/>
      <c r="N586" s="25"/>
      <c r="O586" s="25"/>
      <c r="P586" s="25"/>
      <c r="Q586" s="25"/>
      <c r="R586" s="25"/>
      <c r="S586" s="58"/>
      <c r="T586" s="63"/>
      <c r="U586" s="26"/>
      <c r="V586" s="25"/>
      <c r="W586" s="28"/>
      <c r="X586" s="29"/>
      <c r="Y586" s="30"/>
      <c r="Z586" s="25"/>
      <c r="AA586" s="25"/>
      <c r="AB586" s="25"/>
      <c r="AC586" s="25"/>
      <c r="AD586" s="25"/>
      <c r="AE586" s="25"/>
      <c r="AF586" s="25"/>
    </row>
    <row r="587" spans="1:32" x14ac:dyDescent="0.25">
      <c r="A587" s="24" t="str">
        <f t="shared" si="9"/>
        <v/>
      </c>
      <c r="B587" s="25" t="s">
        <v>725</v>
      </c>
      <c r="C587" s="25"/>
      <c r="D587" s="44"/>
      <c r="E587" s="44"/>
      <c r="F587" s="25"/>
      <c r="G587" s="27"/>
      <c r="H587" s="27"/>
      <c r="I587" s="25"/>
      <c r="J587" s="25"/>
      <c r="K587" s="25"/>
      <c r="L587" s="25"/>
      <c r="M587" s="25"/>
      <c r="N587" s="25"/>
      <c r="O587" s="25"/>
      <c r="P587" s="25"/>
      <c r="Q587" s="25"/>
      <c r="R587" s="25"/>
      <c r="S587" s="58"/>
      <c r="T587" s="63"/>
      <c r="U587" s="26"/>
      <c r="V587" s="25"/>
      <c r="W587" s="28"/>
      <c r="X587" s="29"/>
      <c r="Y587" s="30"/>
      <c r="Z587" s="25"/>
      <c r="AA587" s="25"/>
      <c r="AB587" s="25"/>
      <c r="AC587" s="25"/>
      <c r="AD587" s="25"/>
      <c r="AE587" s="25"/>
      <c r="AF587" s="25"/>
    </row>
    <row r="588" spans="1:32" x14ac:dyDescent="0.25">
      <c r="A588" s="24" t="str">
        <f t="shared" si="9"/>
        <v/>
      </c>
      <c r="B588" s="25" t="s">
        <v>726</v>
      </c>
      <c r="C588" s="25"/>
      <c r="D588" s="44"/>
      <c r="E588" s="44"/>
      <c r="F588" s="25"/>
      <c r="G588" s="27"/>
      <c r="H588" s="27"/>
      <c r="I588" s="25"/>
      <c r="J588" s="25"/>
      <c r="K588" s="25"/>
      <c r="L588" s="25"/>
      <c r="M588" s="25"/>
      <c r="N588" s="25"/>
      <c r="O588" s="25"/>
      <c r="P588" s="25"/>
      <c r="Q588" s="25"/>
      <c r="R588" s="25"/>
      <c r="S588" s="58"/>
      <c r="T588" s="63"/>
      <c r="U588" s="26"/>
      <c r="V588" s="25"/>
      <c r="W588" s="28"/>
      <c r="X588" s="29"/>
      <c r="Y588" s="30"/>
      <c r="Z588" s="25"/>
      <c r="AA588" s="25"/>
      <c r="AB588" s="25"/>
      <c r="AC588" s="25"/>
      <c r="AD588" s="25"/>
      <c r="AE588" s="25"/>
      <c r="AF588" s="25"/>
    </row>
    <row r="589" spans="1:32" x14ac:dyDescent="0.25">
      <c r="A589" s="24" t="str">
        <f t="shared" si="9"/>
        <v/>
      </c>
      <c r="B589" s="25" t="s">
        <v>727</v>
      </c>
      <c r="C589" s="25"/>
      <c r="D589" s="44"/>
      <c r="E589" s="44"/>
      <c r="F589" s="25"/>
      <c r="G589" s="27"/>
      <c r="H589" s="27"/>
      <c r="I589" s="25"/>
      <c r="J589" s="25"/>
      <c r="K589" s="25"/>
      <c r="L589" s="25"/>
      <c r="M589" s="25"/>
      <c r="N589" s="25"/>
      <c r="O589" s="25"/>
      <c r="P589" s="25"/>
      <c r="Q589" s="25"/>
      <c r="R589" s="25"/>
      <c r="S589" s="58"/>
      <c r="T589" s="63"/>
      <c r="U589" s="26"/>
      <c r="V589" s="25"/>
      <c r="W589" s="28"/>
      <c r="X589" s="29"/>
      <c r="Y589" s="30"/>
      <c r="Z589" s="25"/>
      <c r="AA589" s="25"/>
      <c r="AB589" s="25"/>
      <c r="AC589" s="25"/>
      <c r="AD589" s="25"/>
      <c r="AE589" s="25"/>
      <c r="AF589" s="25"/>
    </row>
    <row r="590" spans="1:32" x14ac:dyDescent="0.25">
      <c r="A590" s="24" t="str">
        <f t="shared" si="9"/>
        <v/>
      </c>
      <c r="B590" s="25" t="s">
        <v>728</v>
      </c>
      <c r="C590" s="25"/>
      <c r="D590" s="44"/>
      <c r="E590" s="44"/>
      <c r="F590" s="25"/>
      <c r="G590" s="27"/>
      <c r="H590" s="27"/>
      <c r="I590" s="25"/>
      <c r="J590" s="25"/>
      <c r="K590" s="25"/>
      <c r="L590" s="25"/>
      <c r="M590" s="25"/>
      <c r="N590" s="25"/>
      <c r="O590" s="25"/>
      <c r="P590" s="25"/>
      <c r="Q590" s="25"/>
      <c r="R590" s="25"/>
      <c r="S590" s="58"/>
      <c r="T590" s="63"/>
      <c r="U590" s="26"/>
      <c r="V590" s="25"/>
      <c r="W590" s="28"/>
      <c r="X590" s="29"/>
      <c r="Y590" s="30"/>
      <c r="Z590" s="25"/>
      <c r="AA590" s="25"/>
      <c r="AB590" s="25"/>
      <c r="AC590" s="25"/>
      <c r="AD590" s="25"/>
      <c r="AE590" s="25"/>
      <c r="AF590" s="25"/>
    </row>
    <row r="591" spans="1:32" x14ac:dyDescent="0.25">
      <c r="A591" s="24" t="str">
        <f t="shared" si="9"/>
        <v/>
      </c>
      <c r="B591" s="25" t="s">
        <v>729</v>
      </c>
      <c r="C591" s="25"/>
      <c r="D591" s="44"/>
      <c r="E591" s="44"/>
      <c r="F591" s="25"/>
      <c r="G591" s="27"/>
      <c r="H591" s="27"/>
      <c r="I591" s="25"/>
      <c r="J591" s="25"/>
      <c r="K591" s="25"/>
      <c r="L591" s="25"/>
      <c r="M591" s="25"/>
      <c r="N591" s="25"/>
      <c r="O591" s="25"/>
      <c r="P591" s="25"/>
      <c r="Q591" s="25"/>
      <c r="R591" s="25"/>
      <c r="S591" s="58"/>
      <c r="T591" s="63"/>
      <c r="U591" s="26"/>
      <c r="V591" s="25"/>
      <c r="W591" s="28"/>
      <c r="X591" s="29"/>
      <c r="Y591" s="30"/>
      <c r="Z591" s="25"/>
      <c r="AA591" s="25"/>
      <c r="AB591" s="25"/>
      <c r="AC591" s="25"/>
      <c r="AD591" s="25"/>
      <c r="AE591" s="25"/>
      <c r="AF591" s="25"/>
    </row>
    <row r="592" spans="1:32" x14ac:dyDescent="0.25">
      <c r="A592" s="24" t="str">
        <f t="shared" si="9"/>
        <v/>
      </c>
      <c r="B592" s="25" t="s">
        <v>730</v>
      </c>
      <c r="C592" s="25"/>
      <c r="D592" s="44"/>
      <c r="E592" s="44"/>
      <c r="F592" s="25"/>
      <c r="G592" s="27"/>
      <c r="H592" s="27"/>
      <c r="I592" s="25"/>
      <c r="J592" s="25"/>
      <c r="K592" s="25"/>
      <c r="L592" s="25"/>
      <c r="M592" s="25"/>
      <c r="N592" s="25"/>
      <c r="O592" s="25"/>
      <c r="P592" s="25"/>
      <c r="Q592" s="25"/>
      <c r="R592" s="25"/>
      <c r="S592" s="58"/>
      <c r="T592" s="63"/>
      <c r="U592" s="26"/>
      <c r="V592" s="25"/>
      <c r="W592" s="28"/>
      <c r="X592" s="29"/>
      <c r="Y592" s="30"/>
      <c r="Z592" s="25"/>
      <c r="AA592" s="25"/>
      <c r="AB592" s="25"/>
      <c r="AC592" s="25"/>
      <c r="AD592" s="25"/>
      <c r="AE592" s="25"/>
      <c r="AF592" s="25"/>
    </row>
    <row r="593" spans="1:32" x14ac:dyDescent="0.25">
      <c r="A593" s="24" t="str">
        <f t="shared" si="9"/>
        <v/>
      </c>
      <c r="B593" s="25" t="s">
        <v>731</v>
      </c>
      <c r="C593" s="25"/>
      <c r="D593" s="44"/>
      <c r="E593" s="44"/>
      <c r="F593" s="25"/>
      <c r="G593" s="27"/>
      <c r="H593" s="27"/>
      <c r="I593" s="25"/>
      <c r="J593" s="25"/>
      <c r="K593" s="25"/>
      <c r="L593" s="25"/>
      <c r="M593" s="25"/>
      <c r="N593" s="25"/>
      <c r="O593" s="25"/>
      <c r="P593" s="25"/>
      <c r="Q593" s="25"/>
      <c r="R593" s="25"/>
      <c r="S593" s="58"/>
      <c r="T593" s="63"/>
      <c r="U593" s="26"/>
      <c r="V593" s="25"/>
      <c r="W593" s="28"/>
      <c r="X593" s="29"/>
      <c r="Y593" s="30"/>
      <c r="Z593" s="25"/>
      <c r="AA593" s="25"/>
      <c r="AB593" s="25"/>
      <c r="AC593" s="25"/>
      <c r="AD593" s="25"/>
      <c r="AE593" s="25"/>
      <c r="AF593" s="25"/>
    </row>
    <row r="594" spans="1:32" x14ac:dyDescent="0.25">
      <c r="A594" s="24" t="str">
        <f t="shared" si="9"/>
        <v/>
      </c>
      <c r="B594" s="25" t="s">
        <v>732</v>
      </c>
      <c r="C594" s="25"/>
      <c r="D594" s="44"/>
      <c r="E594" s="44"/>
      <c r="F594" s="25"/>
      <c r="G594" s="27"/>
      <c r="H594" s="27"/>
      <c r="I594" s="25"/>
      <c r="J594" s="25"/>
      <c r="K594" s="25"/>
      <c r="L594" s="25"/>
      <c r="M594" s="25"/>
      <c r="N594" s="25"/>
      <c r="O594" s="25"/>
      <c r="P594" s="25"/>
      <c r="Q594" s="25"/>
      <c r="R594" s="25"/>
      <c r="S594" s="58"/>
      <c r="T594" s="63"/>
      <c r="U594" s="26"/>
      <c r="V594" s="25"/>
      <c r="W594" s="28"/>
      <c r="X594" s="29"/>
      <c r="Y594" s="30"/>
      <c r="Z594" s="25"/>
      <c r="AA594" s="25"/>
      <c r="AB594" s="25"/>
      <c r="AC594" s="25"/>
      <c r="AD594" s="25"/>
      <c r="AE594" s="25"/>
      <c r="AF594" s="25"/>
    </row>
    <row r="595" spans="1:32" x14ac:dyDescent="0.25">
      <c r="A595" s="24" t="str">
        <f t="shared" si="9"/>
        <v/>
      </c>
      <c r="B595" s="25" t="s">
        <v>733</v>
      </c>
      <c r="C595" s="25"/>
      <c r="D595" s="44"/>
      <c r="E595" s="44"/>
      <c r="F595" s="25"/>
      <c r="G595" s="27"/>
      <c r="H595" s="27"/>
      <c r="I595" s="25"/>
      <c r="J595" s="25"/>
      <c r="K595" s="25"/>
      <c r="L595" s="25"/>
      <c r="M595" s="25"/>
      <c r="N595" s="25"/>
      <c r="O595" s="25"/>
      <c r="P595" s="25"/>
      <c r="Q595" s="25"/>
      <c r="R595" s="25"/>
      <c r="S595" s="58"/>
      <c r="T595" s="63"/>
      <c r="U595" s="26"/>
      <c r="V595" s="25"/>
      <c r="W595" s="28"/>
      <c r="X595" s="29"/>
      <c r="Y595" s="30"/>
      <c r="Z595" s="25"/>
      <c r="AA595" s="25"/>
      <c r="AB595" s="25"/>
      <c r="AC595" s="25"/>
      <c r="AD595" s="25"/>
      <c r="AE595" s="25"/>
      <c r="AF595" s="25"/>
    </row>
    <row r="596" spans="1:32" x14ac:dyDescent="0.25">
      <c r="A596" s="24" t="str">
        <f t="shared" si="9"/>
        <v/>
      </c>
      <c r="B596" s="25" t="s">
        <v>734</v>
      </c>
      <c r="C596" s="25"/>
      <c r="D596" s="44"/>
      <c r="E596" s="44"/>
      <c r="F596" s="25"/>
      <c r="G596" s="27"/>
      <c r="H596" s="27"/>
      <c r="I596" s="25"/>
      <c r="J596" s="25"/>
      <c r="K596" s="25"/>
      <c r="L596" s="25"/>
      <c r="M596" s="25"/>
      <c r="N596" s="25"/>
      <c r="O596" s="25"/>
      <c r="P596" s="25"/>
      <c r="Q596" s="25"/>
      <c r="R596" s="25"/>
      <c r="S596" s="58"/>
      <c r="T596" s="63"/>
      <c r="U596" s="26"/>
      <c r="V596" s="25"/>
      <c r="W596" s="28"/>
      <c r="X596" s="29"/>
      <c r="Y596" s="30"/>
      <c r="Z596" s="25"/>
      <c r="AA596" s="25"/>
      <c r="AB596" s="25"/>
      <c r="AC596" s="25"/>
      <c r="AD596" s="25"/>
      <c r="AE596" s="25"/>
      <c r="AF596" s="25"/>
    </row>
    <row r="597" spans="1:32" x14ac:dyDescent="0.25">
      <c r="A597" s="24" t="str">
        <f t="shared" si="9"/>
        <v/>
      </c>
      <c r="B597" s="25" t="s">
        <v>735</v>
      </c>
      <c r="C597" s="25"/>
      <c r="D597" s="44"/>
      <c r="E597" s="44"/>
      <c r="F597" s="25"/>
      <c r="G597" s="27"/>
      <c r="H597" s="27"/>
      <c r="I597" s="25"/>
      <c r="J597" s="25"/>
      <c r="K597" s="25"/>
      <c r="L597" s="25"/>
      <c r="M597" s="25"/>
      <c r="N597" s="25"/>
      <c r="O597" s="25"/>
      <c r="P597" s="25"/>
      <c r="Q597" s="25"/>
      <c r="R597" s="25"/>
      <c r="S597" s="58"/>
      <c r="T597" s="63"/>
      <c r="U597" s="26"/>
      <c r="V597" s="25"/>
      <c r="W597" s="28"/>
      <c r="X597" s="29"/>
      <c r="Y597" s="30"/>
      <c r="Z597" s="25"/>
      <c r="AA597" s="25"/>
      <c r="AB597" s="25"/>
      <c r="AC597" s="25"/>
      <c r="AD597" s="25"/>
      <c r="AE597" s="25"/>
      <c r="AF597" s="25"/>
    </row>
    <row r="598" spans="1:32" x14ac:dyDescent="0.25">
      <c r="A598" s="24" t="str">
        <f t="shared" si="9"/>
        <v/>
      </c>
      <c r="B598" s="25" t="s">
        <v>736</v>
      </c>
      <c r="C598" s="25"/>
      <c r="D598" s="44"/>
      <c r="E598" s="44"/>
      <c r="F598" s="25"/>
      <c r="G598" s="27"/>
      <c r="H598" s="27"/>
      <c r="I598" s="25"/>
      <c r="J598" s="25"/>
      <c r="K598" s="25"/>
      <c r="L598" s="25"/>
      <c r="M598" s="25"/>
      <c r="N598" s="25"/>
      <c r="O598" s="25"/>
      <c r="P598" s="25"/>
      <c r="Q598" s="25"/>
      <c r="R598" s="25"/>
      <c r="S598" s="58"/>
      <c r="T598" s="63"/>
      <c r="U598" s="26"/>
      <c r="V598" s="25"/>
      <c r="W598" s="28"/>
      <c r="X598" s="29"/>
      <c r="Y598" s="30"/>
      <c r="Z598" s="25"/>
      <c r="AA598" s="25"/>
      <c r="AB598" s="25"/>
      <c r="AC598" s="25"/>
      <c r="AD598" s="25"/>
      <c r="AE598" s="25"/>
      <c r="AF598" s="25"/>
    </row>
    <row r="599" spans="1:32" x14ac:dyDescent="0.25">
      <c r="A599" s="24" t="str">
        <f t="shared" si="9"/>
        <v/>
      </c>
      <c r="B599" s="25" t="s">
        <v>737</v>
      </c>
      <c r="C599" s="25"/>
      <c r="D599" s="44"/>
      <c r="E599" s="44"/>
      <c r="F599" s="25"/>
      <c r="G599" s="27"/>
      <c r="H599" s="27"/>
      <c r="I599" s="25"/>
      <c r="J599" s="25"/>
      <c r="K599" s="25"/>
      <c r="L599" s="25"/>
      <c r="M599" s="25"/>
      <c r="N599" s="25"/>
      <c r="O599" s="25"/>
      <c r="P599" s="25"/>
      <c r="Q599" s="25"/>
      <c r="R599" s="25"/>
      <c r="S599" s="58"/>
      <c r="T599" s="63"/>
      <c r="U599" s="26"/>
      <c r="V599" s="25"/>
      <c r="W599" s="28"/>
      <c r="X599" s="29"/>
      <c r="Y599" s="30"/>
      <c r="Z599" s="25"/>
      <c r="AA599" s="25"/>
      <c r="AB599" s="25"/>
      <c r="AC599" s="25"/>
      <c r="AD599" s="25"/>
      <c r="AE599" s="25"/>
      <c r="AF599" s="25"/>
    </row>
    <row r="600" spans="1:32" x14ac:dyDescent="0.25">
      <c r="A600" s="24" t="str">
        <f t="shared" si="9"/>
        <v/>
      </c>
      <c r="B600" s="25" t="s">
        <v>738</v>
      </c>
      <c r="C600" s="25"/>
      <c r="D600" s="44"/>
      <c r="E600" s="44"/>
      <c r="F600" s="25"/>
      <c r="G600" s="27"/>
      <c r="H600" s="27"/>
      <c r="I600" s="25"/>
      <c r="J600" s="25"/>
      <c r="K600" s="25"/>
      <c r="L600" s="25"/>
      <c r="M600" s="25"/>
      <c r="N600" s="25"/>
      <c r="O600" s="25"/>
      <c r="P600" s="25"/>
      <c r="Q600" s="25"/>
      <c r="R600" s="25"/>
      <c r="S600" s="58"/>
      <c r="T600" s="63"/>
      <c r="U600" s="26"/>
      <c r="V600" s="25"/>
      <c r="W600" s="28"/>
      <c r="X600" s="29"/>
      <c r="Y600" s="30"/>
      <c r="Z600" s="25"/>
      <c r="AA600" s="25"/>
      <c r="AB600" s="25"/>
      <c r="AC600" s="25"/>
      <c r="AD600" s="25"/>
      <c r="AE600" s="25"/>
      <c r="AF600" s="25"/>
    </row>
    <row r="601" spans="1:32" x14ac:dyDescent="0.25">
      <c r="A601" s="24" t="str">
        <f t="shared" si="9"/>
        <v/>
      </c>
      <c r="B601" s="25" t="s">
        <v>739</v>
      </c>
      <c r="C601" s="25"/>
      <c r="D601" s="44"/>
      <c r="E601" s="44"/>
      <c r="F601" s="25"/>
      <c r="G601" s="27"/>
      <c r="H601" s="27"/>
      <c r="I601" s="25"/>
      <c r="J601" s="25"/>
      <c r="K601" s="25"/>
      <c r="L601" s="25"/>
      <c r="M601" s="25"/>
      <c r="N601" s="25"/>
      <c r="O601" s="25"/>
      <c r="P601" s="25"/>
      <c r="Q601" s="25"/>
      <c r="R601" s="25"/>
      <c r="S601" s="58"/>
      <c r="T601" s="63"/>
      <c r="U601" s="26"/>
      <c r="V601" s="25"/>
      <c r="W601" s="28"/>
      <c r="X601" s="29"/>
      <c r="Y601" s="30"/>
      <c r="Z601" s="25"/>
      <c r="AA601" s="25"/>
      <c r="AB601" s="25"/>
      <c r="AC601" s="25"/>
      <c r="AD601" s="25"/>
      <c r="AE601" s="25"/>
      <c r="AF601" s="25"/>
    </row>
    <row r="602" spans="1:32" x14ac:dyDescent="0.25">
      <c r="A602" s="24" t="str">
        <f t="shared" si="9"/>
        <v/>
      </c>
      <c r="B602" s="25" t="s">
        <v>740</v>
      </c>
      <c r="C602" s="25"/>
      <c r="D602" s="44"/>
      <c r="E602" s="44"/>
      <c r="F602" s="25"/>
      <c r="G602" s="27"/>
      <c r="H602" s="27"/>
      <c r="I602" s="25"/>
      <c r="J602" s="25"/>
      <c r="K602" s="25"/>
      <c r="L602" s="25"/>
      <c r="M602" s="25"/>
      <c r="N602" s="25"/>
      <c r="O602" s="25"/>
      <c r="P602" s="25"/>
      <c r="Q602" s="25"/>
      <c r="R602" s="25"/>
      <c r="S602" s="58"/>
      <c r="T602" s="63"/>
      <c r="U602" s="26"/>
      <c r="V602" s="25"/>
      <c r="W602" s="28"/>
      <c r="X602" s="29"/>
      <c r="Y602" s="30"/>
      <c r="Z602" s="25"/>
      <c r="AA602" s="25"/>
      <c r="AB602" s="25"/>
      <c r="AC602" s="25"/>
      <c r="AD602" s="25"/>
      <c r="AE602" s="25"/>
      <c r="AF602" s="25"/>
    </row>
    <row r="603" spans="1:32" x14ac:dyDescent="0.25">
      <c r="A603" s="24" t="str">
        <f t="shared" si="9"/>
        <v/>
      </c>
      <c r="B603" s="25" t="s">
        <v>741</v>
      </c>
      <c r="C603" s="25"/>
      <c r="D603" s="44"/>
      <c r="E603" s="44"/>
      <c r="F603" s="25"/>
      <c r="G603" s="27"/>
      <c r="H603" s="27"/>
      <c r="I603" s="25"/>
      <c r="J603" s="25"/>
      <c r="K603" s="25"/>
      <c r="L603" s="25"/>
      <c r="M603" s="25"/>
      <c r="N603" s="25"/>
      <c r="O603" s="25"/>
      <c r="P603" s="25"/>
      <c r="Q603" s="25"/>
      <c r="R603" s="25"/>
      <c r="S603" s="58"/>
      <c r="T603" s="63"/>
      <c r="U603" s="26"/>
      <c r="V603" s="25"/>
      <c r="W603" s="28"/>
      <c r="X603" s="29"/>
      <c r="Y603" s="30"/>
      <c r="Z603" s="25"/>
      <c r="AA603" s="25"/>
      <c r="AB603" s="25"/>
      <c r="AC603" s="25"/>
      <c r="AD603" s="25"/>
      <c r="AE603" s="25"/>
      <c r="AF603" s="25"/>
    </row>
    <row r="604" spans="1:32" x14ac:dyDescent="0.25">
      <c r="A604" s="24" t="str">
        <f t="shared" si="9"/>
        <v/>
      </c>
      <c r="B604" s="25" t="s">
        <v>742</v>
      </c>
      <c r="C604" s="25"/>
      <c r="D604" s="44"/>
      <c r="E604" s="44"/>
      <c r="F604" s="25"/>
      <c r="G604" s="27"/>
      <c r="H604" s="27"/>
      <c r="I604" s="25"/>
      <c r="J604" s="25"/>
      <c r="K604" s="25"/>
      <c r="L604" s="25"/>
      <c r="M604" s="25"/>
      <c r="N604" s="25"/>
      <c r="O604" s="25"/>
      <c r="P604" s="25"/>
      <c r="Q604" s="25"/>
      <c r="R604" s="25"/>
      <c r="S604" s="58"/>
      <c r="T604" s="63"/>
      <c r="U604" s="26"/>
      <c r="V604" s="25"/>
      <c r="W604" s="28"/>
      <c r="X604" s="29"/>
      <c r="Y604" s="30"/>
      <c r="Z604" s="25"/>
      <c r="AA604" s="25"/>
      <c r="AB604" s="25"/>
      <c r="AC604" s="25"/>
      <c r="AD604" s="25"/>
      <c r="AE604" s="25"/>
      <c r="AF604" s="25"/>
    </row>
    <row r="605" spans="1:32" x14ac:dyDescent="0.25">
      <c r="A605" s="24" t="str">
        <f t="shared" si="9"/>
        <v/>
      </c>
      <c r="B605" s="25" t="s">
        <v>743</v>
      </c>
      <c r="C605" s="25"/>
      <c r="D605" s="44"/>
      <c r="E605" s="44"/>
      <c r="F605" s="25"/>
      <c r="G605" s="27"/>
      <c r="H605" s="27"/>
      <c r="I605" s="25"/>
      <c r="J605" s="25"/>
      <c r="K605" s="25"/>
      <c r="L605" s="25"/>
      <c r="M605" s="25"/>
      <c r="N605" s="25"/>
      <c r="O605" s="25"/>
      <c r="P605" s="25"/>
      <c r="Q605" s="25"/>
      <c r="R605" s="25"/>
      <c r="S605" s="58"/>
      <c r="T605" s="63"/>
      <c r="U605" s="26"/>
      <c r="V605" s="25"/>
      <c r="W605" s="28"/>
      <c r="X605" s="29"/>
      <c r="Y605" s="30"/>
      <c r="Z605" s="25"/>
      <c r="AA605" s="25"/>
      <c r="AB605" s="25"/>
      <c r="AC605" s="25"/>
      <c r="AD605" s="25"/>
      <c r="AE605" s="25"/>
      <c r="AF605" s="25"/>
    </row>
    <row r="606" spans="1:32" x14ac:dyDescent="0.25">
      <c r="A606" s="24" t="str">
        <f t="shared" si="9"/>
        <v/>
      </c>
      <c r="B606" s="25" t="s">
        <v>744</v>
      </c>
      <c r="C606" s="25"/>
      <c r="D606" s="44"/>
      <c r="E606" s="44"/>
      <c r="F606" s="25"/>
      <c r="G606" s="27"/>
      <c r="H606" s="27"/>
      <c r="I606" s="25"/>
      <c r="J606" s="25"/>
      <c r="K606" s="25"/>
      <c r="L606" s="25"/>
      <c r="M606" s="25"/>
      <c r="N606" s="25"/>
      <c r="O606" s="25"/>
      <c r="P606" s="25"/>
      <c r="Q606" s="25"/>
      <c r="R606" s="25"/>
      <c r="S606" s="58"/>
      <c r="T606" s="63"/>
      <c r="U606" s="26"/>
      <c r="V606" s="25"/>
      <c r="W606" s="28"/>
      <c r="X606" s="29"/>
      <c r="Y606" s="30"/>
      <c r="Z606" s="25"/>
      <c r="AA606" s="25"/>
      <c r="AB606" s="25"/>
      <c r="AC606" s="25"/>
      <c r="AD606" s="25"/>
      <c r="AE606" s="25"/>
      <c r="AF606" s="25"/>
    </row>
    <row r="607" spans="1:32" x14ac:dyDescent="0.25">
      <c r="A607" s="24" t="str">
        <f t="shared" si="9"/>
        <v/>
      </c>
      <c r="B607" s="25" t="s">
        <v>745</v>
      </c>
      <c r="C607" s="25"/>
      <c r="D607" s="44"/>
      <c r="E607" s="44"/>
      <c r="F607" s="25"/>
      <c r="G607" s="27"/>
      <c r="H607" s="27"/>
      <c r="I607" s="25"/>
      <c r="J607" s="25"/>
      <c r="K607" s="25"/>
      <c r="L607" s="25"/>
      <c r="M607" s="25"/>
      <c r="N607" s="25"/>
      <c r="O607" s="25"/>
      <c r="P607" s="25"/>
      <c r="Q607" s="25"/>
      <c r="R607" s="25"/>
      <c r="S607" s="58"/>
      <c r="T607" s="63"/>
      <c r="U607" s="26"/>
      <c r="V607" s="25"/>
      <c r="W607" s="28"/>
      <c r="X607" s="29"/>
      <c r="Y607" s="30"/>
      <c r="Z607" s="25"/>
      <c r="AA607" s="25"/>
      <c r="AB607" s="25"/>
      <c r="AC607" s="25"/>
      <c r="AD607" s="25"/>
      <c r="AE607" s="25"/>
      <c r="AF607" s="25"/>
    </row>
    <row r="608" spans="1:32" x14ac:dyDescent="0.25">
      <c r="A608" s="24" t="str">
        <f t="shared" si="9"/>
        <v/>
      </c>
      <c r="B608" s="25" t="s">
        <v>746</v>
      </c>
      <c r="C608" s="25"/>
      <c r="D608" s="44"/>
      <c r="E608" s="44"/>
      <c r="F608" s="25"/>
      <c r="G608" s="27"/>
      <c r="H608" s="27"/>
      <c r="I608" s="25"/>
      <c r="J608" s="25"/>
      <c r="K608" s="25"/>
      <c r="L608" s="25"/>
      <c r="M608" s="25"/>
      <c r="N608" s="25"/>
      <c r="O608" s="25"/>
      <c r="P608" s="25"/>
      <c r="Q608" s="25"/>
      <c r="R608" s="25"/>
      <c r="S608" s="58"/>
      <c r="T608" s="63"/>
      <c r="U608" s="26"/>
      <c r="V608" s="25"/>
      <c r="W608" s="28"/>
      <c r="X608" s="29"/>
      <c r="Y608" s="30"/>
      <c r="Z608" s="25"/>
      <c r="AA608" s="25"/>
      <c r="AB608" s="25"/>
      <c r="AC608" s="25"/>
      <c r="AD608" s="25"/>
      <c r="AE608" s="25"/>
      <c r="AF608" s="25"/>
    </row>
    <row r="609" spans="1:32" x14ac:dyDescent="0.25">
      <c r="A609" s="24" t="str">
        <f t="shared" si="9"/>
        <v/>
      </c>
      <c r="B609" s="25" t="s">
        <v>747</v>
      </c>
      <c r="C609" s="25"/>
      <c r="D609" s="44"/>
      <c r="E609" s="44"/>
      <c r="F609" s="25"/>
      <c r="G609" s="27"/>
      <c r="H609" s="27"/>
      <c r="I609" s="25"/>
      <c r="J609" s="25"/>
      <c r="K609" s="25"/>
      <c r="L609" s="25"/>
      <c r="M609" s="25"/>
      <c r="N609" s="25"/>
      <c r="O609" s="25"/>
      <c r="P609" s="25"/>
      <c r="Q609" s="25"/>
      <c r="R609" s="25"/>
      <c r="S609" s="58"/>
      <c r="T609" s="63"/>
      <c r="U609" s="26"/>
      <c r="V609" s="25"/>
      <c r="W609" s="28"/>
      <c r="X609" s="29"/>
      <c r="Y609" s="30"/>
      <c r="Z609" s="25"/>
      <c r="AA609" s="25"/>
      <c r="AB609" s="25"/>
      <c r="AC609" s="25"/>
      <c r="AD609" s="25"/>
      <c r="AE609" s="25"/>
      <c r="AF609" s="25"/>
    </row>
    <row r="610" spans="1:32" x14ac:dyDescent="0.25">
      <c r="A610" s="24" t="str">
        <f t="shared" si="9"/>
        <v/>
      </c>
      <c r="B610" s="25" t="s">
        <v>748</v>
      </c>
      <c r="C610" s="25"/>
      <c r="D610" s="44"/>
      <c r="E610" s="44"/>
      <c r="F610" s="25"/>
      <c r="G610" s="27"/>
      <c r="H610" s="27"/>
      <c r="I610" s="25"/>
      <c r="J610" s="25"/>
      <c r="K610" s="25"/>
      <c r="L610" s="25"/>
      <c r="M610" s="25"/>
      <c r="N610" s="25"/>
      <c r="O610" s="25"/>
      <c r="P610" s="25"/>
      <c r="Q610" s="25"/>
      <c r="R610" s="25"/>
      <c r="S610" s="58"/>
      <c r="T610" s="63"/>
      <c r="U610" s="26"/>
      <c r="V610" s="25"/>
      <c r="W610" s="28"/>
      <c r="X610" s="29"/>
      <c r="Y610" s="30"/>
      <c r="Z610" s="25"/>
      <c r="AA610" s="25"/>
      <c r="AB610" s="25"/>
      <c r="AC610" s="25"/>
      <c r="AD610" s="25"/>
      <c r="AE610" s="25"/>
      <c r="AF610" s="25"/>
    </row>
    <row r="611" spans="1:32" x14ac:dyDescent="0.25">
      <c r="A611" s="24" t="str">
        <f t="shared" si="9"/>
        <v/>
      </c>
      <c r="B611" s="25" t="s">
        <v>749</v>
      </c>
      <c r="C611" s="25"/>
      <c r="D611" s="44"/>
      <c r="E611" s="44"/>
      <c r="F611" s="25"/>
      <c r="G611" s="27"/>
      <c r="H611" s="27"/>
      <c r="I611" s="25"/>
      <c r="J611" s="25"/>
      <c r="K611" s="25"/>
      <c r="L611" s="25"/>
      <c r="M611" s="25"/>
      <c r="N611" s="25"/>
      <c r="O611" s="25"/>
      <c r="P611" s="25"/>
      <c r="Q611" s="25"/>
      <c r="R611" s="25"/>
      <c r="S611" s="58"/>
      <c r="T611" s="63"/>
      <c r="U611" s="26"/>
      <c r="V611" s="25"/>
      <c r="W611" s="28"/>
      <c r="X611" s="29"/>
      <c r="Y611" s="30"/>
      <c r="Z611" s="25"/>
      <c r="AA611" s="25"/>
      <c r="AB611" s="25"/>
      <c r="AC611" s="25"/>
      <c r="AD611" s="25"/>
      <c r="AE611" s="25"/>
      <c r="AF611" s="25"/>
    </row>
    <row r="612" spans="1:32" x14ac:dyDescent="0.25">
      <c r="A612" s="24" t="str">
        <f t="shared" si="9"/>
        <v/>
      </c>
      <c r="B612" s="25" t="s">
        <v>750</v>
      </c>
      <c r="C612" s="25"/>
      <c r="D612" s="44"/>
      <c r="E612" s="44"/>
      <c r="F612" s="25"/>
      <c r="G612" s="27"/>
      <c r="H612" s="27"/>
      <c r="I612" s="25"/>
      <c r="J612" s="25"/>
      <c r="K612" s="25"/>
      <c r="L612" s="25"/>
      <c r="M612" s="25"/>
      <c r="N612" s="25"/>
      <c r="O612" s="25"/>
      <c r="P612" s="25"/>
      <c r="Q612" s="25"/>
      <c r="R612" s="25"/>
      <c r="S612" s="58"/>
      <c r="T612" s="63"/>
      <c r="U612" s="26"/>
      <c r="V612" s="25"/>
      <c r="W612" s="28"/>
      <c r="X612" s="29"/>
      <c r="Y612" s="30"/>
      <c r="Z612" s="25"/>
      <c r="AA612" s="25"/>
      <c r="AB612" s="25"/>
      <c r="AC612" s="25"/>
      <c r="AD612" s="25"/>
      <c r="AE612" s="25"/>
      <c r="AF612" s="25"/>
    </row>
    <row r="613" spans="1:32" x14ac:dyDescent="0.25">
      <c r="A613" s="24" t="str">
        <f t="shared" si="9"/>
        <v/>
      </c>
      <c r="B613" s="25" t="s">
        <v>751</v>
      </c>
      <c r="C613" s="25"/>
      <c r="D613" s="44"/>
      <c r="E613" s="44"/>
      <c r="F613" s="25"/>
      <c r="G613" s="27"/>
      <c r="H613" s="27"/>
      <c r="I613" s="25"/>
      <c r="J613" s="25"/>
      <c r="K613" s="25"/>
      <c r="L613" s="25"/>
      <c r="M613" s="25"/>
      <c r="N613" s="25"/>
      <c r="O613" s="25"/>
      <c r="P613" s="25"/>
      <c r="Q613" s="25"/>
      <c r="R613" s="25"/>
      <c r="S613" s="58"/>
      <c r="T613" s="63"/>
      <c r="U613" s="26"/>
      <c r="V613" s="25"/>
      <c r="W613" s="28"/>
      <c r="X613" s="29"/>
      <c r="Y613" s="30"/>
      <c r="Z613" s="25"/>
      <c r="AA613" s="25"/>
      <c r="AB613" s="25"/>
      <c r="AC613" s="25"/>
      <c r="AD613" s="25"/>
      <c r="AE613" s="25"/>
      <c r="AF613" s="25"/>
    </row>
    <row r="614" spans="1:32" x14ac:dyDescent="0.25">
      <c r="A614" s="24" t="str">
        <f t="shared" si="9"/>
        <v/>
      </c>
      <c r="B614" s="25" t="s">
        <v>752</v>
      </c>
      <c r="C614" s="25"/>
      <c r="D614" s="44"/>
      <c r="E614" s="44"/>
      <c r="F614" s="25"/>
      <c r="G614" s="27"/>
      <c r="H614" s="27"/>
      <c r="I614" s="25"/>
      <c r="J614" s="25"/>
      <c r="K614" s="25"/>
      <c r="L614" s="25"/>
      <c r="M614" s="25"/>
      <c r="N614" s="25"/>
      <c r="O614" s="25"/>
      <c r="P614" s="25"/>
      <c r="Q614" s="25"/>
      <c r="R614" s="25"/>
      <c r="S614" s="58"/>
      <c r="T614" s="63"/>
      <c r="U614" s="26"/>
      <c r="V614" s="25"/>
      <c r="W614" s="28"/>
      <c r="X614" s="29"/>
      <c r="Y614" s="30"/>
      <c r="Z614" s="25"/>
      <c r="AA614" s="25"/>
      <c r="AB614" s="25"/>
      <c r="AC614" s="25"/>
      <c r="AD614" s="25"/>
      <c r="AE614" s="25"/>
      <c r="AF614" s="25"/>
    </row>
    <row r="615" spans="1:32" x14ac:dyDescent="0.25">
      <c r="A615" s="24" t="str">
        <f t="shared" si="9"/>
        <v/>
      </c>
      <c r="B615" s="25" t="s">
        <v>753</v>
      </c>
      <c r="C615" s="25"/>
      <c r="D615" s="44"/>
      <c r="E615" s="44"/>
      <c r="F615" s="25"/>
      <c r="G615" s="27"/>
      <c r="H615" s="27"/>
      <c r="I615" s="25"/>
      <c r="J615" s="25"/>
      <c r="K615" s="25"/>
      <c r="L615" s="25"/>
      <c r="M615" s="25"/>
      <c r="N615" s="25"/>
      <c r="O615" s="25"/>
      <c r="P615" s="25"/>
      <c r="Q615" s="25"/>
      <c r="R615" s="25"/>
      <c r="S615" s="58"/>
      <c r="T615" s="63"/>
      <c r="U615" s="26"/>
      <c r="V615" s="25"/>
      <c r="W615" s="28"/>
      <c r="X615" s="29"/>
      <c r="Y615" s="30"/>
      <c r="Z615" s="25"/>
      <c r="AA615" s="25"/>
      <c r="AB615" s="25"/>
      <c r="AC615" s="25"/>
      <c r="AD615" s="25"/>
      <c r="AE615" s="25"/>
      <c r="AF615" s="25"/>
    </row>
    <row r="616" spans="1:32" x14ac:dyDescent="0.25">
      <c r="A616" s="24" t="str">
        <f t="shared" si="9"/>
        <v/>
      </c>
      <c r="B616" s="25" t="s">
        <v>754</v>
      </c>
      <c r="C616" s="25"/>
      <c r="D616" s="44"/>
      <c r="E616" s="44"/>
      <c r="F616" s="25"/>
      <c r="G616" s="27"/>
      <c r="H616" s="27"/>
      <c r="I616" s="25"/>
      <c r="J616" s="25"/>
      <c r="K616" s="25"/>
      <c r="L616" s="25"/>
      <c r="M616" s="25"/>
      <c r="N616" s="25"/>
      <c r="O616" s="25"/>
      <c r="P616" s="25"/>
      <c r="Q616" s="25"/>
      <c r="R616" s="25"/>
      <c r="S616" s="58"/>
      <c r="T616" s="63"/>
      <c r="U616" s="26"/>
      <c r="V616" s="25"/>
      <c r="W616" s="28"/>
      <c r="X616" s="29"/>
      <c r="Y616" s="30"/>
      <c r="Z616" s="25"/>
      <c r="AA616" s="25"/>
      <c r="AB616" s="25"/>
      <c r="AC616" s="25"/>
      <c r="AD616" s="25"/>
      <c r="AE616" s="25"/>
      <c r="AF616" s="25"/>
    </row>
    <row r="617" spans="1:32" x14ac:dyDescent="0.25">
      <c r="A617" s="24" t="str">
        <f t="shared" si="9"/>
        <v/>
      </c>
      <c r="B617" s="25" t="s">
        <v>755</v>
      </c>
      <c r="C617" s="25"/>
      <c r="D617" s="44"/>
      <c r="E617" s="44"/>
      <c r="F617" s="25"/>
      <c r="G617" s="27"/>
      <c r="H617" s="27"/>
      <c r="I617" s="25"/>
      <c r="J617" s="25"/>
      <c r="K617" s="25"/>
      <c r="L617" s="25"/>
      <c r="M617" s="25"/>
      <c r="N617" s="25"/>
      <c r="O617" s="25"/>
      <c r="P617" s="25"/>
      <c r="Q617" s="25"/>
      <c r="R617" s="25"/>
      <c r="S617" s="58"/>
      <c r="T617" s="63"/>
      <c r="U617" s="26"/>
      <c r="V617" s="25"/>
      <c r="W617" s="28"/>
      <c r="X617" s="29"/>
      <c r="Y617" s="30"/>
      <c r="Z617" s="25"/>
      <c r="AA617" s="25"/>
      <c r="AB617" s="25"/>
      <c r="AC617" s="25"/>
      <c r="AD617" s="25"/>
      <c r="AE617" s="25"/>
      <c r="AF617" s="25"/>
    </row>
    <row r="618" spans="1:32" x14ac:dyDescent="0.25">
      <c r="A618" s="24" t="str">
        <f t="shared" si="9"/>
        <v/>
      </c>
      <c r="B618" s="25" t="s">
        <v>756</v>
      </c>
      <c r="C618" s="25"/>
      <c r="D618" s="44"/>
      <c r="E618" s="44"/>
      <c r="F618" s="25"/>
      <c r="G618" s="27"/>
      <c r="H618" s="27"/>
      <c r="I618" s="25"/>
      <c r="J618" s="25"/>
      <c r="K618" s="25"/>
      <c r="L618" s="25"/>
      <c r="M618" s="25"/>
      <c r="N618" s="25"/>
      <c r="O618" s="25"/>
      <c r="P618" s="25"/>
      <c r="Q618" s="25"/>
      <c r="R618" s="25"/>
      <c r="S618" s="58"/>
      <c r="T618" s="63"/>
      <c r="U618" s="26"/>
      <c r="V618" s="25"/>
      <c r="W618" s="28"/>
      <c r="X618" s="29"/>
      <c r="Y618" s="30"/>
      <c r="Z618" s="25"/>
      <c r="AA618" s="25"/>
      <c r="AB618" s="25"/>
      <c r="AC618" s="25"/>
      <c r="AD618" s="25"/>
      <c r="AE618" s="25"/>
      <c r="AF618" s="25"/>
    </row>
    <row r="619" spans="1:32" x14ac:dyDescent="0.25">
      <c r="A619" s="24" t="str">
        <f t="shared" si="9"/>
        <v/>
      </c>
      <c r="B619" s="25" t="s">
        <v>757</v>
      </c>
      <c r="C619" s="25"/>
      <c r="D619" s="44"/>
      <c r="E619" s="44"/>
      <c r="F619" s="25"/>
      <c r="G619" s="27"/>
      <c r="H619" s="27"/>
      <c r="I619" s="25"/>
      <c r="J619" s="25"/>
      <c r="K619" s="25"/>
      <c r="L619" s="25"/>
      <c r="M619" s="25"/>
      <c r="N619" s="25"/>
      <c r="O619" s="25"/>
      <c r="P619" s="25"/>
      <c r="Q619" s="25"/>
      <c r="R619" s="25"/>
      <c r="S619" s="58"/>
      <c r="T619" s="63"/>
      <c r="U619" s="26"/>
      <c r="V619" s="25"/>
      <c r="W619" s="28"/>
      <c r="X619" s="29"/>
      <c r="Y619" s="30"/>
      <c r="Z619" s="25"/>
      <c r="AA619" s="25"/>
      <c r="AB619" s="25"/>
      <c r="AC619" s="25"/>
      <c r="AD619" s="25"/>
      <c r="AE619" s="25"/>
      <c r="AF619" s="25"/>
    </row>
    <row r="620" spans="1:32" x14ac:dyDescent="0.25">
      <c r="A620" s="24" t="str">
        <f t="shared" si="9"/>
        <v/>
      </c>
      <c r="B620" s="25" t="s">
        <v>758</v>
      </c>
      <c r="C620" s="25"/>
      <c r="D620" s="44"/>
      <c r="E620" s="44"/>
      <c r="F620" s="25"/>
      <c r="G620" s="27"/>
      <c r="H620" s="27"/>
      <c r="I620" s="25"/>
      <c r="J620" s="25"/>
      <c r="K620" s="25"/>
      <c r="L620" s="25"/>
      <c r="M620" s="25"/>
      <c r="N620" s="25"/>
      <c r="O620" s="25"/>
      <c r="P620" s="25"/>
      <c r="Q620" s="25"/>
      <c r="R620" s="25"/>
      <c r="S620" s="58"/>
      <c r="T620" s="63"/>
      <c r="U620" s="26"/>
      <c r="V620" s="25"/>
      <c r="W620" s="28"/>
      <c r="X620" s="29"/>
      <c r="Y620" s="30"/>
      <c r="Z620" s="25"/>
      <c r="AA620" s="25"/>
      <c r="AB620" s="25"/>
      <c r="AC620" s="25"/>
      <c r="AD620" s="25"/>
      <c r="AE620" s="25"/>
      <c r="AF620" s="25"/>
    </row>
    <row r="621" spans="1:32" x14ac:dyDescent="0.25">
      <c r="A621" s="24" t="str">
        <f t="shared" si="9"/>
        <v/>
      </c>
      <c r="B621" s="25" t="s">
        <v>759</v>
      </c>
      <c r="C621" s="25"/>
      <c r="D621" s="44"/>
      <c r="E621" s="44"/>
      <c r="F621" s="25"/>
      <c r="G621" s="27"/>
      <c r="H621" s="27"/>
      <c r="I621" s="25"/>
      <c r="J621" s="25"/>
      <c r="K621" s="25"/>
      <c r="L621" s="25"/>
      <c r="M621" s="25"/>
      <c r="N621" s="25"/>
      <c r="O621" s="25"/>
      <c r="P621" s="25"/>
      <c r="Q621" s="25"/>
      <c r="R621" s="25"/>
      <c r="S621" s="58"/>
      <c r="T621" s="63"/>
      <c r="U621" s="26"/>
      <c r="V621" s="25"/>
      <c r="W621" s="28"/>
      <c r="X621" s="29"/>
      <c r="Y621" s="30"/>
      <c r="Z621" s="25"/>
      <c r="AA621" s="25"/>
      <c r="AB621" s="25"/>
      <c r="AC621" s="25"/>
      <c r="AD621" s="25"/>
      <c r="AE621" s="25"/>
      <c r="AF621" s="25"/>
    </row>
    <row r="622" spans="1:32" x14ac:dyDescent="0.25">
      <c r="A622" s="24" t="str">
        <f t="shared" si="9"/>
        <v/>
      </c>
      <c r="B622" s="25" t="s">
        <v>760</v>
      </c>
      <c r="C622" s="25"/>
      <c r="D622" s="44"/>
      <c r="E622" s="44"/>
      <c r="F622" s="25"/>
      <c r="G622" s="27"/>
      <c r="H622" s="27"/>
      <c r="I622" s="25"/>
      <c r="J622" s="25"/>
      <c r="K622" s="25"/>
      <c r="L622" s="25"/>
      <c r="M622" s="25"/>
      <c r="N622" s="25"/>
      <c r="O622" s="25"/>
      <c r="P622" s="25"/>
      <c r="Q622" s="25"/>
      <c r="R622" s="25"/>
      <c r="S622" s="58"/>
      <c r="T622" s="63"/>
      <c r="U622" s="26"/>
      <c r="V622" s="25"/>
      <c r="W622" s="28"/>
      <c r="X622" s="29"/>
      <c r="Y622" s="30"/>
      <c r="Z622" s="25"/>
      <c r="AA622" s="25"/>
      <c r="AB622" s="25"/>
      <c r="AC622" s="25"/>
      <c r="AD622" s="25"/>
      <c r="AE622" s="25"/>
      <c r="AF622" s="25"/>
    </row>
    <row r="623" spans="1:32" x14ac:dyDescent="0.25">
      <c r="A623" s="24" t="str">
        <f t="shared" si="9"/>
        <v/>
      </c>
      <c r="B623" s="25" t="s">
        <v>761</v>
      </c>
      <c r="C623" s="25"/>
      <c r="D623" s="44"/>
      <c r="E623" s="44"/>
      <c r="F623" s="25"/>
      <c r="G623" s="27"/>
      <c r="H623" s="27"/>
      <c r="I623" s="25"/>
      <c r="J623" s="25"/>
      <c r="K623" s="25"/>
      <c r="L623" s="25"/>
      <c r="M623" s="25"/>
      <c r="N623" s="25"/>
      <c r="O623" s="25"/>
      <c r="P623" s="25"/>
      <c r="Q623" s="25"/>
      <c r="R623" s="25"/>
      <c r="S623" s="58"/>
      <c r="T623" s="63"/>
      <c r="U623" s="26"/>
      <c r="V623" s="25"/>
      <c r="W623" s="28"/>
      <c r="X623" s="29"/>
      <c r="Y623" s="30"/>
      <c r="Z623" s="25"/>
      <c r="AA623" s="25"/>
      <c r="AB623" s="25"/>
      <c r="AC623" s="25"/>
      <c r="AD623" s="25"/>
      <c r="AE623" s="25"/>
      <c r="AF623" s="25"/>
    </row>
    <row r="624" spans="1:32" x14ac:dyDescent="0.25">
      <c r="A624" s="24" t="str">
        <f t="shared" si="9"/>
        <v/>
      </c>
      <c r="B624" s="25" t="s">
        <v>762</v>
      </c>
      <c r="C624" s="25"/>
      <c r="D624" s="44"/>
      <c r="E624" s="44"/>
      <c r="F624" s="25"/>
      <c r="G624" s="27"/>
      <c r="H624" s="27"/>
      <c r="I624" s="25"/>
      <c r="J624" s="25"/>
      <c r="K624" s="25"/>
      <c r="L624" s="25"/>
      <c r="M624" s="25"/>
      <c r="N624" s="25"/>
      <c r="O624" s="25"/>
      <c r="P624" s="25"/>
      <c r="Q624" s="25"/>
      <c r="R624" s="25"/>
      <c r="S624" s="58"/>
      <c r="T624" s="63"/>
      <c r="U624" s="26"/>
      <c r="V624" s="25"/>
      <c r="W624" s="28"/>
      <c r="X624" s="29"/>
      <c r="Y624" s="30"/>
      <c r="Z624" s="25"/>
      <c r="AA624" s="25"/>
      <c r="AB624" s="25"/>
      <c r="AC624" s="25"/>
      <c r="AD624" s="25"/>
      <c r="AE624" s="25"/>
      <c r="AF624" s="25"/>
    </row>
    <row r="625" spans="1:32" x14ac:dyDescent="0.25">
      <c r="A625" s="24" t="str">
        <f t="shared" si="9"/>
        <v/>
      </c>
      <c r="B625" s="25" t="s">
        <v>763</v>
      </c>
      <c r="C625" s="25"/>
      <c r="D625" s="44"/>
      <c r="E625" s="44"/>
      <c r="F625" s="25"/>
      <c r="G625" s="27"/>
      <c r="H625" s="27"/>
      <c r="I625" s="25"/>
      <c r="J625" s="25"/>
      <c r="K625" s="25"/>
      <c r="L625" s="25"/>
      <c r="M625" s="25"/>
      <c r="N625" s="25"/>
      <c r="O625" s="25"/>
      <c r="P625" s="25"/>
      <c r="Q625" s="25"/>
      <c r="R625" s="25"/>
      <c r="S625" s="58"/>
      <c r="T625" s="63"/>
      <c r="U625" s="26"/>
      <c r="V625" s="25"/>
      <c r="W625" s="28"/>
      <c r="X625" s="29"/>
      <c r="Y625" s="30"/>
      <c r="Z625" s="25"/>
      <c r="AA625" s="25"/>
      <c r="AB625" s="25"/>
      <c r="AC625" s="25"/>
      <c r="AD625" s="25"/>
      <c r="AE625" s="25"/>
      <c r="AF625" s="25"/>
    </row>
    <row r="626" spans="1:32" x14ac:dyDescent="0.25">
      <c r="A626" s="24" t="str">
        <f t="shared" si="9"/>
        <v/>
      </c>
      <c r="B626" s="25" t="s">
        <v>764</v>
      </c>
      <c r="C626" s="25"/>
      <c r="D626" s="44"/>
      <c r="E626" s="44"/>
      <c r="F626" s="25"/>
      <c r="G626" s="27"/>
      <c r="H626" s="27"/>
      <c r="I626" s="25"/>
      <c r="J626" s="25"/>
      <c r="K626" s="25"/>
      <c r="L626" s="25"/>
      <c r="M626" s="25"/>
      <c r="N626" s="25"/>
      <c r="O626" s="25"/>
      <c r="P626" s="25"/>
      <c r="Q626" s="25"/>
      <c r="R626" s="25"/>
      <c r="S626" s="58"/>
      <c r="T626" s="63"/>
      <c r="U626" s="26"/>
      <c r="V626" s="25"/>
      <c r="W626" s="28"/>
      <c r="X626" s="29"/>
      <c r="Y626" s="30"/>
      <c r="Z626" s="25"/>
      <c r="AA626" s="25"/>
      <c r="AB626" s="25"/>
      <c r="AC626" s="25"/>
      <c r="AD626" s="25"/>
      <c r="AE626" s="25"/>
      <c r="AF626" s="25"/>
    </row>
    <row r="627" spans="1:32" x14ac:dyDescent="0.25">
      <c r="A627" s="24" t="str">
        <f t="shared" si="9"/>
        <v/>
      </c>
      <c r="B627" s="25" t="s">
        <v>765</v>
      </c>
      <c r="C627" s="25"/>
      <c r="D627" s="44"/>
      <c r="E627" s="44"/>
      <c r="F627" s="25"/>
      <c r="G627" s="27"/>
      <c r="H627" s="27"/>
      <c r="I627" s="25"/>
      <c r="J627" s="25"/>
      <c r="K627" s="25"/>
      <c r="L627" s="25"/>
      <c r="M627" s="25"/>
      <c r="N627" s="25"/>
      <c r="O627" s="25"/>
      <c r="P627" s="25"/>
      <c r="Q627" s="25"/>
      <c r="R627" s="25"/>
      <c r="S627" s="58"/>
      <c r="T627" s="63"/>
      <c r="U627" s="26"/>
      <c r="V627" s="25"/>
      <c r="W627" s="28"/>
      <c r="X627" s="29"/>
      <c r="Y627" s="30"/>
      <c r="Z627" s="25"/>
      <c r="AA627" s="25"/>
      <c r="AB627" s="25"/>
      <c r="AC627" s="25"/>
      <c r="AD627" s="25"/>
      <c r="AE627" s="25"/>
      <c r="AF627" s="25"/>
    </row>
    <row r="628" spans="1:32" x14ac:dyDescent="0.25">
      <c r="A628" s="24" t="str">
        <f t="shared" si="9"/>
        <v/>
      </c>
      <c r="B628" s="25" t="s">
        <v>766</v>
      </c>
      <c r="C628" s="25"/>
      <c r="D628" s="44"/>
      <c r="E628" s="44"/>
      <c r="F628" s="25"/>
      <c r="G628" s="27"/>
      <c r="H628" s="27"/>
      <c r="I628" s="25"/>
      <c r="J628" s="25"/>
      <c r="K628" s="25"/>
      <c r="L628" s="25"/>
      <c r="M628" s="25"/>
      <c r="N628" s="25"/>
      <c r="O628" s="25"/>
      <c r="P628" s="25"/>
      <c r="Q628" s="25"/>
      <c r="R628" s="25"/>
      <c r="S628" s="58"/>
      <c r="T628" s="63"/>
      <c r="U628" s="26"/>
      <c r="V628" s="25"/>
      <c r="W628" s="28"/>
      <c r="X628" s="29"/>
      <c r="Y628" s="30"/>
      <c r="Z628" s="25"/>
      <c r="AA628" s="25"/>
      <c r="AB628" s="25"/>
      <c r="AC628" s="25"/>
      <c r="AD628" s="25"/>
      <c r="AE628" s="25"/>
      <c r="AF628" s="25"/>
    </row>
    <row r="629" spans="1:32" x14ac:dyDescent="0.25">
      <c r="A629" s="24" t="str">
        <f t="shared" si="9"/>
        <v/>
      </c>
      <c r="B629" s="25" t="s">
        <v>767</v>
      </c>
      <c r="C629" s="25"/>
      <c r="D629" s="44"/>
      <c r="E629" s="44"/>
      <c r="F629" s="25"/>
      <c r="G629" s="27"/>
      <c r="H629" s="27"/>
      <c r="I629" s="25"/>
      <c r="J629" s="25"/>
      <c r="K629" s="25"/>
      <c r="L629" s="25"/>
      <c r="M629" s="25"/>
      <c r="N629" s="25"/>
      <c r="O629" s="25"/>
      <c r="P629" s="25"/>
      <c r="Q629" s="25"/>
      <c r="R629" s="25"/>
      <c r="S629" s="58"/>
      <c r="T629" s="63"/>
      <c r="U629" s="26"/>
      <c r="V629" s="25"/>
      <c r="W629" s="28"/>
      <c r="X629" s="29"/>
      <c r="Y629" s="30"/>
      <c r="Z629" s="25"/>
      <c r="AA629" s="25"/>
      <c r="AB629" s="25"/>
      <c r="AC629" s="25"/>
      <c r="AD629" s="25"/>
      <c r="AE629" s="25"/>
      <c r="AF629" s="25"/>
    </row>
    <row r="630" spans="1:32" x14ac:dyDescent="0.25">
      <c r="A630" s="24" t="str">
        <f t="shared" si="9"/>
        <v/>
      </c>
      <c r="B630" s="25" t="s">
        <v>768</v>
      </c>
      <c r="C630" s="25"/>
      <c r="D630" s="44"/>
      <c r="E630" s="44"/>
      <c r="F630" s="25"/>
      <c r="G630" s="27"/>
      <c r="H630" s="27"/>
      <c r="I630" s="25"/>
      <c r="J630" s="25"/>
      <c r="K630" s="25"/>
      <c r="L630" s="25"/>
      <c r="M630" s="25"/>
      <c r="N630" s="25"/>
      <c r="O630" s="25"/>
      <c r="P630" s="25"/>
      <c r="Q630" s="25"/>
      <c r="R630" s="25"/>
      <c r="S630" s="58"/>
      <c r="T630" s="63"/>
      <c r="U630" s="26"/>
      <c r="V630" s="25"/>
      <c r="W630" s="28"/>
      <c r="X630" s="29"/>
      <c r="Y630" s="30"/>
      <c r="Z630" s="25"/>
      <c r="AA630" s="25"/>
      <c r="AB630" s="25"/>
      <c r="AC630" s="25"/>
      <c r="AD630" s="25"/>
      <c r="AE630" s="25"/>
      <c r="AF630" s="25"/>
    </row>
    <row r="631" spans="1:32" x14ac:dyDescent="0.25">
      <c r="A631" s="24" t="str">
        <f t="shared" si="9"/>
        <v/>
      </c>
      <c r="B631" s="25" t="s">
        <v>769</v>
      </c>
      <c r="C631" s="25"/>
      <c r="D631" s="44"/>
      <c r="E631" s="44"/>
      <c r="F631" s="25"/>
      <c r="G631" s="27"/>
      <c r="H631" s="27"/>
      <c r="I631" s="25"/>
      <c r="J631" s="25"/>
      <c r="K631" s="25"/>
      <c r="L631" s="25"/>
      <c r="M631" s="25"/>
      <c r="N631" s="25"/>
      <c r="O631" s="25"/>
      <c r="P631" s="25"/>
      <c r="Q631" s="25"/>
      <c r="R631" s="25"/>
      <c r="S631" s="58"/>
      <c r="T631" s="63"/>
      <c r="U631" s="26"/>
      <c r="V631" s="25"/>
      <c r="W631" s="28"/>
      <c r="X631" s="29"/>
      <c r="Y631" s="30"/>
      <c r="Z631" s="25"/>
      <c r="AA631" s="25"/>
      <c r="AB631" s="25"/>
      <c r="AC631" s="25"/>
      <c r="AD631" s="25"/>
      <c r="AE631" s="25"/>
      <c r="AF631" s="25"/>
    </row>
    <row r="632" spans="1:32" x14ac:dyDescent="0.25">
      <c r="A632" s="24" t="str">
        <f t="shared" si="9"/>
        <v/>
      </c>
      <c r="B632" s="25" t="s">
        <v>770</v>
      </c>
      <c r="C632" s="25"/>
      <c r="D632" s="44"/>
      <c r="E632" s="44"/>
      <c r="F632" s="25"/>
      <c r="G632" s="27"/>
      <c r="H632" s="27"/>
      <c r="I632" s="25"/>
      <c r="J632" s="25"/>
      <c r="K632" s="25"/>
      <c r="L632" s="25"/>
      <c r="M632" s="25"/>
      <c r="N632" s="25"/>
      <c r="O632" s="25"/>
      <c r="P632" s="25"/>
      <c r="Q632" s="25"/>
      <c r="R632" s="25"/>
      <c r="S632" s="58"/>
      <c r="T632" s="63"/>
      <c r="U632" s="26"/>
      <c r="V632" s="25"/>
      <c r="W632" s="28"/>
      <c r="X632" s="29"/>
      <c r="Y632" s="30"/>
      <c r="Z632" s="25"/>
      <c r="AA632" s="25"/>
      <c r="AB632" s="25"/>
      <c r="AC632" s="25"/>
      <c r="AD632" s="25"/>
      <c r="AE632" s="25"/>
      <c r="AF632" s="25"/>
    </row>
    <row r="633" spans="1:32" x14ac:dyDescent="0.25">
      <c r="A633" s="24" t="str">
        <f t="shared" si="9"/>
        <v/>
      </c>
      <c r="B633" s="25" t="s">
        <v>771</v>
      </c>
      <c r="C633" s="25"/>
      <c r="D633" s="44"/>
      <c r="E633" s="44"/>
      <c r="F633" s="25"/>
      <c r="G633" s="27"/>
      <c r="H633" s="27"/>
      <c r="I633" s="25"/>
      <c r="J633" s="25"/>
      <c r="K633" s="25"/>
      <c r="L633" s="25"/>
      <c r="M633" s="25"/>
      <c r="N633" s="25"/>
      <c r="O633" s="25"/>
      <c r="P633" s="25"/>
      <c r="Q633" s="25"/>
      <c r="R633" s="25"/>
      <c r="S633" s="58"/>
      <c r="T633" s="63"/>
      <c r="U633" s="26"/>
      <c r="V633" s="25"/>
      <c r="W633" s="28"/>
      <c r="X633" s="29"/>
      <c r="Y633" s="30"/>
      <c r="Z633" s="25"/>
      <c r="AA633" s="25"/>
      <c r="AB633" s="25"/>
      <c r="AC633" s="25"/>
      <c r="AD633" s="25"/>
      <c r="AE633" s="25"/>
      <c r="AF633" s="25"/>
    </row>
    <row r="634" spans="1:32" x14ac:dyDescent="0.25">
      <c r="A634" s="24" t="str">
        <f t="shared" si="9"/>
        <v>Epalzeorhynchos kalopterus |Flying fox , Flying fox |23|28||6|8||0|15||||||||||||||||||||||</v>
      </c>
      <c r="B634" s="29" t="s">
        <v>772</v>
      </c>
      <c r="C634" s="29" t="s">
        <v>773</v>
      </c>
      <c r="D634" s="55">
        <v>23</v>
      </c>
      <c r="E634" s="44">
        <v>28</v>
      </c>
      <c r="F634" s="25"/>
      <c r="G634" s="46">
        <v>6</v>
      </c>
      <c r="H634" s="27">
        <v>8</v>
      </c>
      <c r="I634" s="25"/>
      <c r="J634" s="29">
        <v>0</v>
      </c>
      <c r="K634" s="25">
        <v>15</v>
      </c>
      <c r="L634" s="25"/>
      <c r="M634" s="29"/>
      <c r="N634" s="25"/>
      <c r="O634" s="29"/>
      <c r="P634" s="25"/>
      <c r="Q634" s="25"/>
      <c r="R634" s="25"/>
      <c r="S634" s="58"/>
      <c r="T634" s="63"/>
      <c r="U634" s="26"/>
      <c r="V634" s="25"/>
      <c r="W634" s="28"/>
      <c r="X634" s="29"/>
      <c r="Y634" s="30"/>
      <c r="Z634" s="25"/>
      <c r="AA634" s="25"/>
      <c r="AB634" s="25"/>
      <c r="AC634" s="25"/>
      <c r="AD634" s="25"/>
      <c r="AE634" s="25"/>
      <c r="AF634" s="25"/>
    </row>
    <row r="635" spans="1:32" x14ac:dyDescent="0.25">
      <c r="A635" s="24" t="str">
        <f t="shared" si="9"/>
        <v/>
      </c>
      <c r="B635" s="25" t="s">
        <v>774</v>
      </c>
      <c r="C635" s="25"/>
      <c r="D635" s="44"/>
      <c r="E635" s="44"/>
      <c r="F635" s="25"/>
      <c r="G635" s="27"/>
      <c r="H635" s="27"/>
      <c r="I635" s="25"/>
      <c r="J635" s="25"/>
      <c r="K635" s="25"/>
      <c r="L635" s="25"/>
      <c r="M635" s="25"/>
      <c r="N635" s="25"/>
      <c r="O635" s="25"/>
      <c r="P635" s="25"/>
      <c r="Q635" s="25"/>
      <c r="R635" s="25"/>
      <c r="S635" s="58"/>
      <c r="T635" s="63"/>
      <c r="U635" s="26"/>
      <c r="V635" s="25"/>
      <c r="W635" s="28"/>
      <c r="X635" s="29"/>
      <c r="Y635" s="30"/>
      <c r="Z635" s="25"/>
      <c r="AA635" s="25"/>
      <c r="AB635" s="25"/>
      <c r="AC635" s="25"/>
      <c r="AD635" s="25"/>
      <c r="AE635" s="25"/>
      <c r="AF635" s="25"/>
    </row>
    <row r="636" spans="1:32" x14ac:dyDescent="0.25">
      <c r="A636" s="24" t="str">
        <f t="shared" si="9"/>
        <v/>
      </c>
      <c r="B636" s="25" t="s">
        <v>775</v>
      </c>
      <c r="C636" s="25"/>
      <c r="D636" s="44"/>
      <c r="E636" s="44"/>
      <c r="F636" s="25"/>
      <c r="G636" s="27"/>
      <c r="H636" s="27"/>
      <c r="I636" s="25"/>
      <c r="J636" s="25"/>
      <c r="K636" s="25"/>
      <c r="L636" s="25"/>
      <c r="M636" s="25"/>
      <c r="N636" s="25"/>
      <c r="O636" s="25"/>
      <c r="P636" s="25"/>
      <c r="Q636" s="25"/>
      <c r="R636" s="25"/>
      <c r="S636" s="58"/>
      <c r="T636" s="63"/>
      <c r="U636" s="26"/>
      <c r="V636" s="25"/>
      <c r="W636" s="28"/>
      <c r="X636" s="29"/>
      <c r="Y636" s="30"/>
      <c r="Z636" s="25"/>
      <c r="AA636" s="25"/>
      <c r="AB636" s="25"/>
      <c r="AC636" s="25"/>
      <c r="AD636" s="25"/>
      <c r="AE636" s="25"/>
      <c r="AF636" s="25"/>
    </row>
    <row r="637" spans="1:32" x14ac:dyDescent="0.25">
      <c r="A637" s="24" t="str">
        <f t="shared" si="9"/>
        <v/>
      </c>
      <c r="B637" s="25" t="s">
        <v>776</v>
      </c>
      <c r="C637" s="25"/>
      <c r="D637" s="44"/>
      <c r="E637" s="44"/>
      <c r="F637" s="25"/>
      <c r="G637" s="27"/>
      <c r="H637" s="27"/>
      <c r="I637" s="25"/>
      <c r="J637" s="25"/>
      <c r="K637" s="25"/>
      <c r="L637" s="25"/>
      <c r="M637" s="25"/>
      <c r="N637" s="25"/>
      <c r="O637" s="25"/>
      <c r="P637" s="25"/>
      <c r="Q637" s="25"/>
      <c r="R637" s="25"/>
      <c r="S637" s="58"/>
      <c r="T637" s="63"/>
      <c r="U637" s="26"/>
      <c r="V637" s="25"/>
      <c r="W637" s="28"/>
      <c r="X637" s="29"/>
      <c r="Y637" s="30"/>
      <c r="Z637" s="25"/>
      <c r="AA637" s="25"/>
      <c r="AB637" s="25"/>
      <c r="AC637" s="25"/>
      <c r="AD637" s="25"/>
      <c r="AE637" s="25"/>
      <c r="AF637" s="25"/>
    </row>
    <row r="638" spans="1:32" x14ac:dyDescent="0.25">
      <c r="A638" s="24" t="str">
        <f t="shared" si="9"/>
        <v/>
      </c>
      <c r="B638" s="25" t="s">
        <v>777</v>
      </c>
      <c r="C638" s="25"/>
      <c r="D638" s="44"/>
      <c r="E638" s="44"/>
      <c r="F638" s="25"/>
      <c r="G638" s="27"/>
      <c r="H638" s="27"/>
      <c r="I638" s="25"/>
      <c r="J638" s="25"/>
      <c r="K638" s="25"/>
      <c r="L638" s="25"/>
      <c r="M638" s="25"/>
      <c r="N638" s="25"/>
      <c r="O638" s="25"/>
      <c r="P638" s="25"/>
      <c r="Q638" s="25"/>
      <c r="R638" s="25"/>
      <c r="S638" s="58"/>
      <c r="T638" s="63"/>
      <c r="U638" s="26"/>
      <c r="V638" s="25"/>
      <c r="W638" s="28"/>
      <c r="X638" s="29"/>
      <c r="Y638" s="30"/>
      <c r="Z638" s="25"/>
      <c r="AA638" s="25"/>
      <c r="AB638" s="25"/>
      <c r="AC638" s="25"/>
      <c r="AD638" s="25"/>
      <c r="AE638" s="25"/>
      <c r="AF638" s="25"/>
    </row>
    <row r="639" spans="1:32" x14ac:dyDescent="0.25">
      <c r="A639" s="24" t="str">
        <f t="shared" si="9"/>
        <v/>
      </c>
      <c r="B639" s="25" t="s">
        <v>778</v>
      </c>
      <c r="C639" s="25"/>
      <c r="D639" s="44"/>
      <c r="E639" s="44"/>
      <c r="F639" s="25"/>
      <c r="G639" s="27"/>
      <c r="H639" s="27"/>
      <c r="I639" s="25"/>
      <c r="J639" s="25"/>
      <c r="K639" s="25"/>
      <c r="L639" s="25"/>
      <c r="M639" s="25"/>
      <c r="N639" s="25"/>
      <c r="O639" s="25"/>
      <c r="P639" s="25"/>
      <c r="Q639" s="25"/>
      <c r="R639" s="25"/>
      <c r="S639" s="58"/>
      <c r="T639" s="63"/>
      <c r="U639" s="26"/>
      <c r="V639" s="25"/>
      <c r="W639" s="28"/>
      <c r="X639" s="29"/>
      <c r="Y639" s="30"/>
      <c r="Z639" s="25"/>
      <c r="AA639" s="25"/>
      <c r="AB639" s="25"/>
      <c r="AC639" s="25"/>
      <c r="AD639" s="25"/>
      <c r="AE639" s="25"/>
      <c r="AF639" s="25"/>
    </row>
    <row r="640" spans="1:32" x14ac:dyDescent="0.25">
      <c r="A640" s="24" t="str">
        <f t="shared" si="9"/>
        <v/>
      </c>
      <c r="B640" s="25" t="s">
        <v>779</v>
      </c>
      <c r="C640" s="25"/>
      <c r="D640" s="44"/>
      <c r="E640" s="44"/>
      <c r="F640" s="25"/>
      <c r="G640" s="27"/>
      <c r="H640" s="27"/>
      <c r="I640" s="25"/>
      <c r="J640" s="25"/>
      <c r="K640" s="25"/>
      <c r="L640" s="25"/>
      <c r="M640" s="25"/>
      <c r="N640" s="25"/>
      <c r="O640" s="25"/>
      <c r="P640" s="25"/>
      <c r="Q640" s="25"/>
      <c r="R640" s="25"/>
      <c r="S640" s="58"/>
      <c r="T640" s="63"/>
      <c r="U640" s="26"/>
      <c r="V640" s="25"/>
      <c r="W640" s="28"/>
      <c r="X640" s="29"/>
      <c r="Y640" s="30"/>
      <c r="Z640" s="25"/>
      <c r="AA640" s="25"/>
      <c r="AB640" s="25"/>
      <c r="AC640" s="25"/>
      <c r="AD640" s="25"/>
      <c r="AE640" s="25"/>
      <c r="AF640" s="25"/>
    </row>
    <row r="641" spans="1:32" x14ac:dyDescent="0.25">
      <c r="A641" s="24" t="str">
        <f t="shared" si="9"/>
        <v/>
      </c>
      <c r="B641" s="25" t="s">
        <v>780</v>
      </c>
      <c r="C641" s="25"/>
      <c r="D641" s="44"/>
      <c r="E641" s="44"/>
      <c r="F641" s="25"/>
      <c r="G641" s="27"/>
      <c r="H641" s="27"/>
      <c r="I641" s="25"/>
      <c r="J641" s="25"/>
      <c r="K641" s="25"/>
      <c r="L641" s="25"/>
      <c r="M641" s="25"/>
      <c r="N641" s="25"/>
      <c r="O641" s="25"/>
      <c r="P641" s="25"/>
      <c r="Q641" s="25"/>
      <c r="R641" s="25"/>
      <c r="S641" s="58"/>
      <c r="T641" s="63"/>
      <c r="U641" s="26"/>
      <c r="V641" s="25"/>
      <c r="W641" s="28"/>
      <c r="X641" s="29"/>
      <c r="Y641" s="30"/>
      <c r="Z641" s="25"/>
      <c r="AA641" s="25"/>
      <c r="AB641" s="25"/>
      <c r="AC641" s="25"/>
      <c r="AD641" s="25"/>
      <c r="AE641" s="25"/>
      <c r="AF641" s="25"/>
    </row>
    <row r="642" spans="1:32" x14ac:dyDescent="0.25">
      <c r="A642" s="24" t="str">
        <f t="shared" si="9"/>
        <v/>
      </c>
      <c r="B642" s="25" t="s">
        <v>781</v>
      </c>
      <c r="C642" s="25"/>
      <c r="D642" s="44"/>
      <c r="E642" s="44"/>
      <c r="F642" s="25"/>
      <c r="G642" s="27"/>
      <c r="H642" s="27"/>
      <c r="I642" s="25"/>
      <c r="J642" s="25"/>
      <c r="K642" s="25"/>
      <c r="L642" s="25"/>
      <c r="M642" s="25"/>
      <c r="N642" s="25"/>
      <c r="O642" s="25"/>
      <c r="P642" s="25"/>
      <c r="Q642" s="25"/>
      <c r="R642" s="25"/>
      <c r="S642" s="58"/>
      <c r="T642" s="63"/>
      <c r="U642" s="26"/>
      <c r="V642" s="25"/>
      <c r="W642" s="28"/>
      <c r="X642" s="29"/>
      <c r="Y642" s="30"/>
      <c r="Z642" s="25"/>
      <c r="AA642" s="25"/>
      <c r="AB642" s="25"/>
      <c r="AC642" s="25"/>
      <c r="AD642" s="25"/>
      <c r="AE642" s="25"/>
      <c r="AF642" s="25"/>
    </row>
    <row r="643" spans="1:32" x14ac:dyDescent="0.25">
      <c r="A643" s="24" t="str">
        <f t="shared" ref="A643:A706" si="10">IF(D643="","",(B643&amp;"|"&amp;C643&amp;"|"&amp;D643&amp;"|"&amp;E643&amp;"|"&amp;F643&amp;"|"&amp;G643&amp;"|"&amp;H643&amp;"|"&amp;I643&amp;"|"&amp;J643&amp;"|"&amp;K643&amp;"|"&amp;L643&amp;"|"&amp;M643&amp;"|"&amp;N643&amp;"|"&amp;O643&amp;"|"&amp;P643&amp;"|"&amp;Q643&amp;"|"&amp;R643&amp;"|"&amp;S643&amp;"|"&amp;T643&amp;"|"&amp;U643&amp;"|"&amp;V643&amp;"|"&amp;W643&amp;"|"&amp;X643&amp;"|"&amp;Y643&amp;"|"&amp;Z643&amp;"|"&amp;AA643&amp;"|"&amp;AB643&amp;"|"&amp;AC643&amp;"|"&amp;AD643&amp;"|"&amp;AE643&amp;"|"&amp;AF643&amp;"|"))</f>
        <v/>
      </c>
      <c r="B643" s="25" t="s">
        <v>782</v>
      </c>
      <c r="C643" s="25"/>
      <c r="D643" s="44"/>
      <c r="E643" s="44"/>
      <c r="F643" s="25"/>
      <c r="G643" s="27"/>
      <c r="H643" s="27"/>
      <c r="I643" s="25"/>
      <c r="J643" s="25"/>
      <c r="K643" s="25"/>
      <c r="L643" s="25"/>
      <c r="M643" s="25"/>
      <c r="N643" s="25"/>
      <c r="O643" s="25"/>
      <c r="P643" s="25"/>
      <c r="Q643" s="25"/>
      <c r="R643" s="25"/>
      <c r="S643" s="58"/>
      <c r="T643" s="63"/>
      <c r="U643" s="26"/>
      <c r="V643" s="25"/>
      <c r="W643" s="28"/>
      <c r="X643" s="29"/>
      <c r="Y643" s="30"/>
      <c r="Z643" s="25"/>
      <c r="AA643" s="25"/>
      <c r="AB643" s="25"/>
      <c r="AC643" s="25"/>
      <c r="AD643" s="25"/>
      <c r="AE643" s="25"/>
      <c r="AF643" s="25"/>
    </row>
    <row r="644" spans="1:32" x14ac:dyDescent="0.25">
      <c r="A644" s="24" t="str">
        <f t="shared" si="10"/>
        <v/>
      </c>
      <c r="B644" s="25" t="s">
        <v>783</v>
      </c>
      <c r="C644" s="25"/>
      <c r="D644" s="44"/>
      <c r="E644" s="44"/>
      <c r="F644" s="25"/>
      <c r="G644" s="27"/>
      <c r="H644" s="27"/>
      <c r="I644" s="25"/>
      <c r="J644" s="25"/>
      <c r="K644" s="25"/>
      <c r="L644" s="25"/>
      <c r="M644" s="25"/>
      <c r="N644" s="25"/>
      <c r="O644" s="25"/>
      <c r="P644" s="25"/>
      <c r="Q644" s="25"/>
      <c r="R644" s="25"/>
      <c r="S644" s="58"/>
      <c r="T644" s="63"/>
      <c r="U644" s="26"/>
      <c r="V644" s="25"/>
      <c r="W644" s="28"/>
      <c r="X644" s="29"/>
      <c r="Y644" s="30"/>
      <c r="Z644" s="25"/>
      <c r="AA644" s="25"/>
      <c r="AB644" s="25"/>
      <c r="AC644" s="25"/>
      <c r="AD644" s="25"/>
      <c r="AE644" s="25"/>
      <c r="AF644" s="25"/>
    </row>
    <row r="645" spans="1:32" x14ac:dyDescent="0.25">
      <c r="A645" s="24" t="str">
        <f t="shared" si="10"/>
        <v/>
      </c>
      <c r="B645" s="25" t="s">
        <v>784</v>
      </c>
      <c r="C645" s="25"/>
      <c r="D645" s="44"/>
      <c r="E645" s="44"/>
      <c r="F645" s="25"/>
      <c r="G645" s="27"/>
      <c r="H645" s="27"/>
      <c r="I645" s="25"/>
      <c r="J645" s="25"/>
      <c r="K645" s="25"/>
      <c r="L645" s="25"/>
      <c r="M645" s="25"/>
      <c r="N645" s="25"/>
      <c r="O645" s="25"/>
      <c r="P645" s="25"/>
      <c r="Q645" s="25"/>
      <c r="R645" s="25"/>
      <c r="S645" s="58"/>
      <c r="T645" s="63"/>
      <c r="U645" s="26"/>
      <c r="V645" s="25"/>
      <c r="W645" s="28"/>
      <c r="X645" s="29"/>
      <c r="Y645" s="30"/>
      <c r="Z645" s="25"/>
      <c r="AA645" s="25"/>
      <c r="AB645" s="25"/>
      <c r="AC645" s="25"/>
      <c r="AD645" s="25"/>
      <c r="AE645" s="25"/>
      <c r="AF645" s="25"/>
    </row>
    <row r="646" spans="1:32" x14ac:dyDescent="0.25">
      <c r="A646" s="24" t="str">
        <f t="shared" si="10"/>
        <v/>
      </c>
      <c r="B646" s="25" t="s">
        <v>785</v>
      </c>
      <c r="C646" s="25"/>
      <c r="D646" s="44"/>
      <c r="E646" s="44"/>
      <c r="F646" s="25"/>
      <c r="G646" s="27"/>
      <c r="H646" s="27"/>
      <c r="I646" s="25"/>
      <c r="J646" s="25"/>
      <c r="K646" s="25"/>
      <c r="L646" s="25"/>
      <c r="M646" s="25"/>
      <c r="N646" s="25"/>
      <c r="O646" s="25"/>
      <c r="P646" s="25"/>
      <c r="Q646" s="25"/>
      <c r="R646" s="25"/>
      <c r="S646" s="58"/>
      <c r="T646" s="63"/>
      <c r="U646" s="26"/>
      <c r="V646" s="25"/>
      <c r="W646" s="28"/>
      <c r="X646" s="29"/>
      <c r="Y646" s="30"/>
      <c r="Z646" s="25"/>
      <c r="AA646" s="25"/>
      <c r="AB646" s="25"/>
      <c r="AC646" s="25"/>
      <c r="AD646" s="25"/>
      <c r="AE646" s="25"/>
      <c r="AF646" s="25"/>
    </row>
    <row r="647" spans="1:32" x14ac:dyDescent="0.25">
      <c r="A647" s="24" t="str">
        <f t="shared" si="10"/>
        <v/>
      </c>
      <c r="B647" s="25" t="s">
        <v>786</v>
      </c>
      <c r="C647" s="25"/>
      <c r="D647" s="44"/>
      <c r="E647" s="44"/>
      <c r="F647" s="25"/>
      <c r="G647" s="27"/>
      <c r="H647" s="27"/>
      <c r="I647" s="25"/>
      <c r="J647" s="25"/>
      <c r="K647" s="25"/>
      <c r="L647" s="25"/>
      <c r="M647" s="25"/>
      <c r="N647" s="25"/>
      <c r="O647" s="25"/>
      <c r="P647" s="25"/>
      <c r="Q647" s="25"/>
      <c r="R647" s="25"/>
      <c r="S647" s="58"/>
      <c r="T647" s="63"/>
      <c r="U647" s="26"/>
      <c r="V647" s="25"/>
      <c r="W647" s="28"/>
      <c r="X647" s="29"/>
      <c r="Y647" s="30"/>
      <c r="Z647" s="25"/>
      <c r="AA647" s="25"/>
      <c r="AB647" s="25"/>
      <c r="AC647" s="25"/>
      <c r="AD647" s="25"/>
      <c r="AE647" s="25"/>
      <c r="AF647" s="25"/>
    </row>
    <row r="648" spans="1:32" x14ac:dyDescent="0.25">
      <c r="A648" s="24" t="str">
        <f t="shared" si="10"/>
        <v/>
      </c>
      <c r="B648" s="25" t="s">
        <v>787</v>
      </c>
      <c r="C648" s="25"/>
      <c r="D648" s="44"/>
      <c r="E648" s="44"/>
      <c r="F648" s="25"/>
      <c r="G648" s="27"/>
      <c r="H648" s="27"/>
      <c r="I648" s="25"/>
      <c r="J648" s="25"/>
      <c r="K648" s="25"/>
      <c r="L648" s="25"/>
      <c r="M648" s="25"/>
      <c r="N648" s="25"/>
      <c r="O648" s="25"/>
      <c r="P648" s="25"/>
      <c r="Q648" s="25"/>
      <c r="R648" s="25"/>
      <c r="S648" s="58"/>
      <c r="T648" s="63"/>
      <c r="U648" s="26"/>
      <c r="V648" s="25"/>
      <c r="W648" s="28"/>
      <c r="X648" s="29"/>
      <c r="Y648" s="30"/>
      <c r="Z648" s="25"/>
      <c r="AA648" s="25"/>
      <c r="AB648" s="25"/>
      <c r="AC648" s="25"/>
      <c r="AD648" s="25"/>
      <c r="AE648" s="25"/>
      <c r="AF648" s="25"/>
    </row>
    <row r="649" spans="1:32" x14ac:dyDescent="0.25">
      <c r="A649" s="24" t="str">
        <f t="shared" si="10"/>
        <v/>
      </c>
      <c r="B649" s="25" t="s">
        <v>788</v>
      </c>
      <c r="C649" s="25"/>
      <c r="D649" s="44"/>
      <c r="E649" s="44"/>
      <c r="F649" s="25"/>
      <c r="G649" s="27"/>
      <c r="H649" s="27"/>
      <c r="I649" s="25"/>
      <c r="J649" s="25"/>
      <c r="K649" s="25"/>
      <c r="L649" s="25"/>
      <c r="M649" s="25"/>
      <c r="N649" s="25"/>
      <c r="O649" s="25"/>
      <c r="P649" s="25"/>
      <c r="Q649" s="25"/>
      <c r="R649" s="25"/>
      <c r="S649" s="58"/>
      <c r="T649" s="63"/>
      <c r="U649" s="26"/>
      <c r="V649" s="25"/>
      <c r="W649" s="28"/>
      <c r="X649" s="29"/>
      <c r="Y649" s="30"/>
      <c r="Z649" s="25"/>
      <c r="AA649" s="25"/>
      <c r="AB649" s="25"/>
      <c r="AC649" s="25"/>
      <c r="AD649" s="25"/>
      <c r="AE649" s="25"/>
      <c r="AF649" s="25"/>
    </row>
    <row r="650" spans="1:32" x14ac:dyDescent="0.25">
      <c r="A650" s="24" t="str">
        <f t="shared" si="10"/>
        <v/>
      </c>
      <c r="B650" s="25" t="s">
        <v>789</v>
      </c>
      <c r="C650" s="25"/>
      <c r="D650" s="44"/>
      <c r="E650" s="44"/>
      <c r="F650" s="25"/>
      <c r="G650" s="27"/>
      <c r="H650" s="27"/>
      <c r="I650" s="25"/>
      <c r="J650" s="25"/>
      <c r="K650" s="25"/>
      <c r="L650" s="25"/>
      <c r="M650" s="25"/>
      <c r="N650" s="25"/>
      <c r="O650" s="25"/>
      <c r="P650" s="25"/>
      <c r="Q650" s="25"/>
      <c r="R650" s="25"/>
      <c r="S650" s="58"/>
      <c r="T650" s="63"/>
      <c r="U650" s="26"/>
      <c r="V650" s="25"/>
      <c r="W650" s="28"/>
      <c r="X650" s="29"/>
      <c r="Y650" s="30"/>
      <c r="Z650" s="25"/>
      <c r="AA650" s="25"/>
      <c r="AB650" s="25"/>
      <c r="AC650" s="25"/>
      <c r="AD650" s="25"/>
      <c r="AE650" s="25"/>
      <c r="AF650" s="25"/>
    </row>
    <row r="651" spans="1:32" x14ac:dyDescent="0.25">
      <c r="A651" s="24" t="str">
        <f t="shared" si="10"/>
        <v/>
      </c>
      <c r="B651" s="25" t="s">
        <v>790</v>
      </c>
      <c r="C651" s="25"/>
      <c r="D651" s="44"/>
      <c r="E651" s="44"/>
      <c r="F651" s="25"/>
      <c r="G651" s="27"/>
      <c r="H651" s="27"/>
      <c r="I651" s="25"/>
      <c r="J651" s="25"/>
      <c r="K651" s="25"/>
      <c r="L651" s="25"/>
      <c r="M651" s="25"/>
      <c r="N651" s="25"/>
      <c r="O651" s="25"/>
      <c r="P651" s="25"/>
      <c r="Q651" s="25"/>
      <c r="R651" s="25"/>
      <c r="S651" s="58"/>
      <c r="T651" s="63"/>
      <c r="U651" s="26"/>
      <c r="V651" s="25"/>
      <c r="W651" s="28"/>
      <c r="X651" s="29"/>
      <c r="Y651" s="30"/>
      <c r="Z651" s="25"/>
      <c r="AA651" s="25"/>
      <c r="AB651" s="25"/>
      <c r="AC651" s="25"/>
      <c r="AD651" s="25"/>
      <c r="AE651" s="25"/>
      <c r="AF651" s="25"/>
    </row>
    <row r="652" spans="1:32" x14ac:dyDescent="0.25">
      <c r="A652" s="24" t="str">
        <f t="shared" si="10"/>
        <v/>
      </c>
      <c r="B652" s="25" t="s">
        <v>791</v>
      </c>
      <c r="C652" s="25"/>
      <c r="D652" s="44"/>
      <c r="E652" s="44"/>
      <c r="F652" s="25"/>
      <c r="G652" s="27"/>
      <c r="H652" s="27"/>
      <c r="I652" s="25"/>
      <c r="J652" s="25"/>
      <c r="K652" s="25"/>
      <c r="L652" s="25"/>
      <c r="M652" s="25"/>
      <c r="N652" s="25"/>
      <c r="O652" s="25"/>
      <c r="P652" s="25"/>
      <c r="Q652" s="25"/>
      <c r="R652" s="25"/>
      <c r="S652" s="58"/>
      <c r="T652" s="63"/>
      <c r="U652" s="26"/>
      <c r="V652" s="25"/>
      <c r="W652" s="28"/>
      <c r="X652" s="29"/>
      <c r="Y652" s="30"/>
      <c r="Z652" s="25"/>
      <c r="AA652" s="25"/>
      <c r="AB652" s="25"/>
      <c r="AC652" s="25"/>
      <c r="AD652" s="25"/>
      <c r="AE652" s="25"/>
      <c r="AF652" s="25"/>
    </row>
    <row r="653" spans="1:32" x14ac:dyDescent="0.25">
      <c r="A653" s="24" t="str">
        <f t="shared" si="10"/>
        <v/>
      </c>
      <c r="B653" s="25" t="s">
        <v>792</v>
      </c>
      <c r="C653" s="25"/>
      <c r="D653" s="44"/>
      <c r="E653" s="44"/>
      <c r="F653" s="25"/>
      <c r="G653" s="27"/>
      <c r="H653" s="27"/>
      <c r="I653" s="25"/>
      <c r="J653" s="25"/>
      <c r="K653" s="25"/>
      <c r="L653" s="25"/>
      <c r="M653" s="25"/>
      <c r="N653" s="25"/>
      <c r="O653" s="25"/>
      <c r="P653" s="25"/>
      <c r="Q653" s="25"/>
      <c r="R653" s="25"/>
      <c r="S653" s="58"/>
      <c r="T653" s="63"/>
      <c r="U653" s="26"/>
      <c r="V653" s="25"/>
      <c r="W653" s="28"/>
      <c r="X653" s="29"/>
      <c r="Y653" s="30"/>
      <c r="Z653" s="25"/>
      <c r="AA653" s="25"/>
      <c r="AB653" s="25"/>
      <c r="AC653" s="25"/>
      <c r="AD653" s="25"/>
      <c r="AE653" s="25"/>
      <c r="AF653" s="25"/>
    </row>
    <row r="654" spans="1:32" x14ac:dyDescent="0.25">
      <c r="A654" s="24" t="str">
        <f t="shared" si="10"/>
        <v/>
      </c>
      <c r="B654" s="25" t="s">
        <v>793</v>
      </c>
      <c r="C654" s="25"/>
      <c r="D654" s="44"/>
      <c r="E654" s="44"/>
      <c r="F654" s="25"/>
      <c r="G654" s="27"/>
      <c r="H654" s="27"/>
      <c r="I654" s="25"/>
      <c r="J654" s="25"/>
      <c r="K654" s="25"/>
      <c r="L654" s="25"/>
      <c r="M654" s="25"/>
      <c r="N654" s="25"/>
      <c r="O654" s="25"/>
      <c r="P654" s="25"/>
      <c r="Q654" s="25"/>
      <c r="R654" s="25"/>
      <c r="S654" s="58"/>
      <c r="T654" s="63"/>
      <c r="U654" s="26"/>
      <c r="V654" s="25"/>
      <c r="W654" s="28"/>
      <c r="X654" s="29"/>
      <c r="Y654" s="30"/>
      <c r="Z654" s="25"/>
      <c r="AA654" s="25"/>
      <c r="AB654" s="25"/>
      <c r="AC654" s="25"/>
      <c r="AD654" s="25"/>
      <c r="AE654" s="25"/>
      <c r="AF654" s="25"/>
    </row>
    <row r="655" spans="1:32" x14ac:dyDescent="0.25">
      <c r="A655" s="24" t="str">
        <f t="shared" si="10"/>
        <v/>
      </c>
      <c r="B655" s="25" t="s">
        <v>794</v>
      </c>
      <c r="C655" s="25"/>
      <c r="D655" s="44"/>
      <c r="E655" s="44"/>
      <c r="F655" s="25"/>
      <c r="G655" s="27"/>
      <c r="H655" s="27"/>
      <c r="I655" s="25"/>
      <c r="J655" s="25"/>
      <c r="K655" s="25"/>
      <c r="L655" s="25"/>
      <c r="M655" s="25"/>
      <c r="N655" s="25"/>
      <c r="O655" s="25"/>
      <c r="P655" s="25"/>
      <c r="Q655" s="25"/>
      <c r="R655" s="25"/>
      <c r="S655" s="58"/>
      <c r="T655" s="63"/>
      <c r="U655" s="26"/>
      <c r="V655" s="25"/>
      <c r="W655" s="28"/>
      <c r="X655" s="29"/>
      <c r="Y655" s="30"/>
      <c r="Z655" s="25"/>
      <c r="AA655" s="25"/>
      <c r="AB655" s="25"/>
      <c r="AC655" s="25"/>
      <c r="AD655" s="25"/>
      <c r="AE655" s="25"/>
      <c r="AF655" s="25"/>
    </row>
    <row r="656" spans="1:32" x14ac:dyDescent="0.25">
      <c r="A656" s="24" t="str">
        <f t="shared" si="10"/>
        <v/>
      </c>
      <c r="B656" s="25" t="s">
        <v>795</v>
      </c>
      <c r="C656" s="25"/>
      <c r="D656" s="44"/>
      <c r="E656" s="44"/>
      <c r="F656" s="25"/>
      <c r="G656" s="27"/>
      <c r="H656" s="27"/>
      <c r="I656" s="25"/>
      <c r="J656" s="25"/>
      <c r="K656" s="25"/>
      <c r="L656" s="25"/>
      <c r="M656" s="25"/>
      <c r="N656" s="25"/>
      <c r="O656" s="25"/>
      <c r="P656" s="25"/>
      <c r="Q656" s="25"/>
      <c r="R656" s="25"/>
      <c r="S656" s="58"/>
      <c r="T656" s="63"/>
      <c r="U656" s="26"/>
      <c r="V656" s="25"/>
      <c r="W656" s="28"/>
      <c r="X656" s="29"/>
      <c r="Y656" s="30"/>
      <c r="Z656" s="25"/>
      <c r="AA656" s="25"/>
      <c r="AB656" s="25"/>
      <c r="AC656" s="25"/>
      <c r="AD656" s="25"/>
      <c r="AE656" s="25"/>
      <c r="AF656" s="25"/>
    </row>
    <row r="657" spans="1:32" x14ac:dyDescent="0.25">
      <c r="A657" s="24" t="str">
        <f t="shared" si="10"/>
        <v/>
      </c>
      <c r="B657" s="25" t="s">
        <v>796</v>
      </c>
      <c r="C657" s="25"/>
      <c r="D657" s="44"/>
      <c r="E657" s="44"/>
      <c r="F657" s="25"/>
      <c r="G657" s="27"/>
      <c r="H657" s="27"/>
      <c r="I657" s="25"/>
      <c r="J657" s="25"/>
      <c r="K657" s="25"/>
      <c r="L657" s="25"/>
      <c r="M657" s="25"/>
      <c r="N657" s="25"/>
      <c r="O657" s="25"/>
      <c r="P657" s="25"/>
      <c r="Q657" s="25"/>
      <c r="R657" s="25"/>
      <c r="S657" s="58"/>
      <c r="T657" s="63"/>
      <c r="U657" s="26"/>
      <c r="V657" s="25"/>
      <c r="W657" s="28"/>
      <c r="X657" s="29"/>
      <c r="Y657" s="30"/>
      <c r="Z657" s="25"/>
      <c r="AA657" s="25"/>
      <c r="AB657" s="25"/>
      <c r="AC657" s="25"/>
      <c r="AD657" s="25"/>
      <c r="AE657" s="25"/>
      <c r="AF657" s="25"/>
    </row>
    <row r="658" spans="1:32" x14ac:dyDescent="0.25">
      <c r="A658" s="24" t="str">
        <f t="shared" si="10"/>
        <v/>
      </c>
      <c r="B658" s="25" t="s">
        <v>797</v>
      </c>
      <c r="C658" s="25"/>
      <c r="D658" s="44"/>
      <c r="E658" s="44"/>
      <c r="F658" s="25"/>
      <c r="G658" s="27"/>
      <c r="H658" s="27"/>
      <c r="I658" s="25"/>
      <c r="J658" s="25"/>
      <c r="K658" s="25"/>
      <c r="L658" s="25"/>
      <c r="M658" s="25"/>
      <c r="N658" s="25"/>
      <c r="O658" s="25"/>
      <c r="P658" s="25"/>
      <c r="Q658" s="25"/>
      <c r="R658" s="25"/>
      <c r="S658" s="58"/>
      <c r="T658" s="63"/>
      <c r="U658" s="26"/>
      <c r="V658" s="25"/>
      <c r="W658" s="28"/>
      <c r="X658" s="29"/>
      <c r="Y658" s="30"/>
      <c r="Z658" s="25"/>
      <c r="AA658" s="25"/>
      <c r="AB658" s="25"/>
      <c r="AC658" s="25"/>
      <c r="AD658" s="25"/>
      <c r="AE658" s="25"/>
      <c r="AF658" s="25"/>
    </row>
    <row r="659" spans="1:32" x14ac:dyDescent="0.25">
      <c r="A659" s="24" t="str">
        <f t="shared" si="10"/>
        <v/>
      </c>
      <c r="B659" s="25" t="s">
        <v>798</v>
      </c>
      <c r="C659" s="25"/>
      <c r="D659" s="44"/>
      <c r="E659" s="44"/>
      <c r="F659" s="25"/>
      <c r="G659" s="27"/>
      <c r="H659" s="27"/>
      <c r="I659" s="25"/>
      <c r="J659" s="25"/>
      <c r="K659" s="25"/>
      <c r="L659" s="25"/>
      <c r="M659" s="25"/>
      <c r="N659" s="25"/>
      <c r="O659" s="25"/>
      <c r="P659" s="25"/>
      <c r="Q659" s="25"/>
      <c r="R659" s="25"/>
      <c r="S659" s="58"/>
      <c r="T659" s="63"/>
      <c r="U659" s="26"/>
      <c r="V659" s="25"/>
      <c r="W659" s="28"/>
      <c r="X659" s="29"/>
      <c r="Y659" s="30"/>
      <c r="Z659" s="25"/>
      <c r="AA659" s="25"/>
      <c r="AB659" s="25"/>
      <c r="AC659" s="25"/>
      <c r="AD659" s="25"/>
      <c r="AE659" s="25"/>
      <c r="AF659" s="25"/>
    </row>
    <row r="660" spans="1:32" x14ac:dyDescent="0.25">
      <c r="A660" s="24" t="str">
        <f t="shared" si="10"/>
        <v/>
      </c>
      <c r="B660" s="25" t="s">
        <v>799</v>
      </c>
      <c r="C660" s="25"/>
      <c r="D660" s="44"/>
      <c r="E660" s="44"/>
      <c r="F660" s="25"/>
      <c r="G660" s="27"/>
      <c r="H660" s="27"/>
      <c r="I660" s="25"/>
      <c r="J660" s="25"/>
      <c r="K660" s="25"/>
      <c r="L660" s="25"/>
      <c r="M660" s="25"/>
      <c r="N660" s="25"/>
      <c r="O660" s="25"/>
      <c r="P660" s="25"/>
      <c r="Q660" s="25"/>
      <c r="R660" s="25"/>
      <c r="S660" s="58"/>
      <c r="T660" s="63"/>
      <c r="U660" s="26"/>
      <c r="V660" s="25"/>
      <c r="W660" s="28"/>
      <c r="X660" s="29"/>
      <c r="Y660" s="30"/>
      <c r="Z660" s="25"/>
      <c r="AA660" s="25"/>
      <c r="AB660" s="25"/>
      <c r="AC660" s="25"/>
      <c r="AD660" s="25"/>
      <c r="AE660" s="25"/>
      <c r="AF660" s="25"/>
    </row>
    <row r="661" spans="1:32" x14ac:dyDescent="0.25">
      <c r="A661" s="24" t="str">
        <f t="shared" si="10"/>
        <v/>
      </c>
      <c r="B661" s="25" t="s">
        <v>800</v>
      </c>
      <c r="C661" s="25"/>
      <c r="D661" s="44"/>
      <c r="E661" s="44"/>
      <c r="F661" s="25"/>
      <c r="G661" s="27"/>
      <c r="H661" s="27"/>
      <c r="I661" s="25"/>
      <c r="J661" s="25"/>
      <c r="K661" s="25"/>
      <c r="L661" s="25"/>
      <c r="M661" s="25"/>
      <c r="N661" s="25"/>
      <c r="O661" s="25"/>
      <c r="P661" s="25"/>
      <c r="Q661" s="25"/>
      <c r="R661" s="25"/>
      <c r="S661" s="58"/>
      <c r="T661" s="63"/>
      <c r="U661" s="26"/>
      <c r="V661" s="25"/>
      <c r="W661" s="28"/>
      <c r="X661" s="29"/>
      <c r="Y661" s="30"/>
      <c r="Z661" s="25"/>
      <c r="AA661" s="25"/>
      <c r="AB661" s="25"/>
      <c r="AC661" s="25"/>
      <c r="AD661" s="25"/>
      <c r="AE661" s="25"/>
      <c r="AF661" s="25"/>
    </row>
    <row r="662" spans="1:32" x14ac:dyDescent="0.25">
      <c r="A662" s="24" t="str">
        <f t="shared" si="10"/>
        <v/>
      </c>
      <c r="B662" s="25" t="s">
        <v>801</v>
      </c>
      <c r="C662" s="25"/>
      <c r="D662" s="44"/>
      <c r="E662" s="44"/>
      <c r="F662" s="25"/>
      <c r="G662" s="27"/>
      <c r="H662" s="27"/>
      <c r="I662" s="25"/>
      <c r="J662" s="25"/>
      <c r="K662" s="25"/>
      <c r="L662" s="25"/>
      <c r="M662" s="25"/>
      <c r="N662" s="25"/>
      <c r="O662" s="25"/>
      <c r="P662" s="25"/>
      <c r="Q662" s="25"/>
      <c r="R662" s="25"/>
      <c r="S662" s="58"/>
      <c r="T662" s="63"/>
      <c r="U662" s="26"/>
      <c r="V662" s="25"/>
      <c r="W662" s="28"/>
      <c r="X662" s="29"/>
      <c r="Y662" s="30"/>
      <c r="Z662" s="25"/>
      <c r="AA662" s="25"/>
      <c r="AB662" s="25"/>
      <c r="AC662" s="25"/>
      <c r="AD662" s="25"/>
      <c r="AE662" s="25"/>
      <c r="AF662" s="25"/>
    </row>
    <row r="663" spans="1:32" x14ac:dyDescent="0.25">
      <c r="A663" s="24" t="str">
        <f t="shared" si="10"/>
        <v/>
      </c>
      <c r="B663" s="25" t="s">
        <v>802</v>
      </c>
      <c r="C663" s="25"/>
      <c r="D663" s="44"/>
      <c r="E663" s="44"/>
      <c r="F663" s="25"/>
      <c r="G663" s="27"/>
      <c r="H663" s="27"/>
      <c r="I663" s="25"/>
      <c r="J663" s="25"/>
      <c r="K663" s="25"/>
      <c r="L663" s="25"/>
      <c r="M663" s="25"/>
      <c r="N663" s="25"/>
      <c r="O663" s="25"/>
      <c r="P663" s="25"/>
      <c r="Q663" s="25"/>
      <c r="R663" s="25"/>
      <c r="S663" s="58"/>
      <c r="T663" s="63"/>
      <c r="U663" s="26"/>
      <c r="V663" s="25"/>
      <c r="W663" s="28"/>
      <c r="X663" s="29"/>
      <c r="Y663" s="30"/>
      <c r="Z663" s="25"/>
      <c r="AA663" s="25"/>
      <c r="AB663" s="25"/>
      <c r="AC663" s="25"/>
      <c r="AD663" s="25"/>
      <c r="AE663" s="25"/>
      <c r="AF663" s="25"/>
    </row>
    <row r="664" spans="1:32" x14ac:dyDescent="0.25">
      <c r="A664" s="24" t="str">
        <f t="shared" si="10"/>
        <v/>
      </c>
      <c r="B664" s="25" t="s">
        <v>803</v>
      </c>
      <c r="C664" s="25"/>
      <c r="D664" s="44"/>
      <c r="E664" s="44"/>
      <c r="F664" s="25"/>
      <c r="G664" s="27"/>
      <c r="H664" s="27"/>
      <c r="I664" s="25"/>
      <c r="J664" s="25"/>
      <c r="K664" s="25"/>
      <c r="L664" s="25"/>
      <c r="M664" s="25"/>
      <c r="N664" s="25"/>
      <c r="O664" s="25"/>
      <c r="P664" s="25"/>
      <c r="Q664" s="25"/>
      <c r="R664" s="25"/>
      <c r="S664" s="58"/>
      <c r="T664" s="63"/>
      <c r="U664" s="26"/>
      <c r="V664" s="25"/>
      <c r="W664" s="28"/>
      <c r="X664" s="29"/>
      <c r="Y664" s="30"/>
      <c r="Z664" s="25"/>
      <c r="AA664" s="25"/>
      <c r="AB664" s="25"/>
      <c r="AC664" s="25"/>
      <c r="AD664" s="25"/>
      <c r="AE664" s="25"/>
      <c r="AF664" s="25"/>
    </row>
    <row r="665" spans="1:32" x14ac:dyDescent="0.25">
      <c r="A665" s="24" t="str">
        <f t="shared" si="10"/>
        <v/>
      </c>
      <c r="B665" s="25" t="s">
        <v>804</v>
      </c>
      <c r="C665" s="25"/>
      <c r="D665" s="44"/>
      <c r="E665" s="44"/>
      <c r="F665" s="25"/>
      <c r="G665" s="27"/>
      <c r="H665" s="27"/>
      <c r="I665" s="25"/>
      <c r="J665" s="25"/>
      <c r="K665" s="25"/>
      <c r="L665" s="25"/>
      <c r="M665" s="25"/>
      <c r="N665" s="25"/>
      <c r="O665" s="25"/>
      <c r="P665" s="25"/>
      <c r="Q665" s="25"/>
      <c r="R665" s="25"/>
      <c r="S665" s="58"/>
      <c r="T665" s="63"/>
      <c r="U665" s="26"/>
      <c r="V665" s="25"/>
      <c r="W665" s="28"/>
      <c r="X665" s="29"/>
      <c r="Y665" s="30"/>
      <c r="Z665" s="25"/>
      <c r="AA665" s="25"/>
      <c r="AB665" s="25"/>
      <c r="AC665" s="25"/>
      <c r="AD665" s="25"/>
      <c r="AE665" s="25"/>
      <c r="AF665" s="25"/>
    </row>
    <row r="666" spans="1:32" x14ac:dyDescent="0.25">
      <c r="A666" s="24" t="str">
        <f t="shared" si="10"/>
        <v/>
      </c>
      <c r="B666" s="25" t="s">
        <v>805</v>
      </c>
      <c r="C666" s="25"/>
      <c r="D666" s="44"/>
      <c r="E666" s="44"/>
      <c r="F666" s="25"/>
      <c r="G666" s="27"/>
      <c r="H666" s="27"/>
      <c r="I666" s="25"/>
      <c r="J666" s="25"/>
      <c r="K666" s="25"/>
      <c r="L666" s="25"/>
      <c r="M666" s="25"/>
      <c r="N666" s="25"/>
      <c r="O666" s="25"/>
      <c r="P666" s="25"/>
      <c r="Q666" s="25"/>
      <c r="R666" s="25"/>
      <c r="S666" s="58"/>
      <c r="T666" s="63"/>
      <c r="U666" s="26"/>
      <c r="V666" s="25"/>
      <c r="W666" s="28"/>
      <c r="X666" s="29"/>
      <c r="Y666" s="30"/>
      <c r="Z666" s="25"/>
      <c r="AA666" s="25"/>
      <c r="AB666" s="25"/>
      <c r="AC666" s="25"/>
      <c r="AD666" s="25"/>
      <c r="AE666" s="25"/>
      <c r="AF666" s="25"/>
    </row>
    <row r="667" spans="1:32" x14ac:dyDescent="0.25">
      <c r="A667" s="24" t="str">
        <f t="shared" si="10"/>
        <v/>
      </c>
      <c r="B667" s="25" t="s">
        <v>806</v>
      </c>
      <c r="C667" s="25"/>
      <c r="D667" s="44"/>
      <c r="E667" s="44"/>
      <c r="F667" s="25"/>
      <c r="G667" s="27"/>
      <c r="H667" s="27"/>
      <c r="I667" s="25"/>
      <c r="J667" s="25"/>
      <c r="K667" s="25"/>
      <c r="L667" s="25"/>
      <c r="M667" s="25"/>
      <c r="N667" s="25"/>
      <c r="O667" s="25"/>
      <c r="P667" s="25"/>
      <c r="Q667" s="25"/>
      <c r="R667" s="25"/>
      <c r="S667" s="58"/>
      <c r="T667" s="63"/>
      <c r="U667" s="26"/>
      <c r="V667" s="25"/>
      <c r="W667" s="28"/>
      <c r="X667" s="29"/>
      <c r="Y667" s="30"/>
      <c r="Z667" s="25"/>
      <c r="AA667" s="25"/>
      <c r="AB667" s="25"/>
      <c r="AC667" s="25"/>
      <c r="AD667" s="25"/>
      <c r="AE667" s="25"/>
      <c r="AF667" s="25"/>
    </row>
    <row r="668" spans="1:32" x14ac:dyDescent="0.25">
      <c r="A668" s="24" t="str">
        <f t="shared" si="10"/>
        <v/>
      </c>
      <c r="B668" s="25" t="s">
        <v>807</v>
      </c>
      <c r="C668" s="25"/>
      <c r="D668" s="44"/>
      <c r="E668" s="44"/>
      <c r="F668" s="25"/>
      <c r="G668" s="27"/>
      <c r="H668" s="27"/>
      <c r="I668" s="25"/>
      <c r="J668" s="25"/>
      <c r="K668" s="25"/>
      <c r="L668" s="25"/>
      <c r="M668" s="25"/>
      <c r="N668" s="25"/>
      <c r="O668" s="25"/>
      <c r="P668" s="25"/>
      <c r="Q668" s="25"/>
      <c r="R668" s="25"/>
      <c r="S668" s="58"/>
      <c r="T668" s="63"/>
      <c r="U668" s="26"/>
      <c r="V668" s="25"/>
      <c r="W668" s="28"/>
      <c r="X668" s="29"/>
      <c r="Y668" s="30"/>
      <c r="Z668" s="25"/>
      <c r="AA668" s="25"/>
      <c r="AB668" s="25"/>
      <c r="AC668" s="25"/>
      <c r="AD668" s="25"/>
      <c r="AE668" s="25"/>
      <c r="AF668" s="25"/>
    </row>
    <row r="669" spans="1:32" x14ac:dyDescent="0.25">
      <c r="A669" s="24" t="str">
        <f t="shared" si="10"/>
        <v/>
      </c>
      <c r="B669" s="25" t="s">
        <v>808</v>
      </c>
      <c r="C669" s="25"/>
      <c r="D669" s="44"/>
      <c r="E669" s="44"/>
      <c r="F669" s="25"/>
      <c r="G669" s="27"/>
      <c r="H669" s="27"/>
      <c r="I669" s="25"/>
      <c r="J669" s="25"/>
      <c r="K669" s="25"/>
      <c r="L669" s="25"/>
      <c r="M669" s="25"/>
      <c r="N669" s="25"/>
      <c r="O669" s="25"/>
      <c r="P669" s="25"/>
      <c r="Q669" s="25"/>
      <c r="R669" s="25"/>
      <c r="S669" s="58"/>
      <c r="T669" s="63"/>
      <c r="U669" s="26"/>
      <c r="V669" s="25"/>
      <c r="W669" s="28"/>
      <c r="X669" s="29"/>
      <c r="Y669" s="30"/>
      <c r="Z669" s="25"/>
      <c r="AA669" s="25"/>
      <c r="AB669" s="25"/>
      <c r="AC669" s="25"/>
      <c r="AD669" s="25"/>
      <c r="AE669" s="25"/>
      <c r="AF669" s="25"/>
    </row>
    <row r="670" spans="1:32" x14ac:dyDescent="0.25">
      <c r="A670" s="24" t="str">
        <f t="shared" si="10"/>
        <v>Gambusia holbrooki |Østlig moskitofisk , Eastern mosquitofish |15|35||6|8||0|40||||||||||||||||||||||</v>
      </c>
      <c r="B670" s="29" t="s">
        <v>809</v>
      </c>
      <c r="C670" s="29" t="s">
        <v>810</v>
      </c>
      <c r="D670" s="55">
        <v>15</v>
      </c>
      <c r="E670" s="44">
        <v>35</v>
      </c>
      <c r="F670" s="25"/>
      <c r="G670" s="46">
        <v>6</v>
      </c>
      <c r="H670" s="27">
        <v>8</v>
      </c>
      <c r="I670" s="25"/>
      <c r="J670" s="29">
        <v>0</v>
      </c>
      <c r="K670" s="25">
        <v>40</v>
      </c>
      <c r="L670" s="25"/>
      <c r="M670" s="29"/>
      <c r="N670" s="25"/>
      <c r="O670" s="29"/>
      <c r="P670" s="25"/>
      <c r="Q670" s="25"/>
      <c r="R670" s="25"/>
      <c r="S670" s="58"/>
      <c r="T670" s="63"/>
      <c r="U670" s="26"/>
      <c r="V670" s="25"/>
      <c r="W670" s="28"/>
      <c r="X670" s="29"/>
      <c r="Y670" s="30"/>
      <c r="Z670" s="25"/>
      <c r="AA670" s="25"/>
      <c r="AB670" s="25"/>
      <c r="AC670" s="25"/>
      <c r="AD670" s="25"/>
      <c r="AE670" s="25"/>
      <c r="AF670" s="25"/>
    </row>
    <row r="671" spans="1:32" x14ac:dyDescent="0.25">
      <c r="A671" s="24" t="str">
        <f t="shared" si="10"/>
        <v/>
      </c>
      <c r="B671" s="25" t="s">
        <v>811</v>
      </c>
      <c r="C671" s="25"/>
      <c r="D671" s="44"/>
      <c r="E671" s="44"/>
      <c r="F671" s="25"/>
      <c r="G671" s="27"/>
      <c r="H671" s="27"/>
      <c r="I671" s="25"/>
      <c r="J671" s="25"/>
      <c r="K671" s="25"/>
      <c r="L671" s="25"/>
      <c r="M671" s="25"/>
      <c r="N671" s="25"/>
      <c r="O671" s="25"/>
      <c r="P671" s="25"/>
      <c r="Q671" s="25"/>
      <c r="R671" s="25"/>
      <c r="S671" s="58"/>
      <c r="T671" s="63"/>
      <c r="U671" s="26"/>
      <c r="V671" s="25"/>
      <c r="W671" s="28"/>
      <c r="X671" s="29"/>
      <c r="Y671" s="30"/>
      <c r="Z671" s="25"/>
      <c r="AA671" s="25"/>
      <c r="AB671" s="25"/>
      <c r="AC671" s="25"/>
      <c r="AD671" s="25"/>
      <c r="AE671" s="25"/>
      <c r="AF671" s="25"/>
    </row>
    <row r="672" spans="1:32" x14ac:dyDescent="0.25">
      <c r="A672" s="24" t="str">
        <f t="shared" si="10"/>
        <v/>
      </c>
      <c r="B672" s="25" t="s">
        <v>812</v>
      </c>
      <c r="C672" s="25"/>
      <c r="D672" s="44"/>
      <c r="E672" s="44"/>
      <c r="F672" s="25"/>
      <c r="G672" s="27"/>
      <c r="H672" s="27"/>
      <c r="I672" s="25"/>
      <c r="J672" s="25"/>
      <c r="K672" s="25"/>
      <c r="L672" s="25"/>
      <c r="M672" s="25"/>
      <c r="N672" s="25"/>
      <c r="O672" s="25"/>
      <c r="P672" s="25"/>
      <c r="Q672" s="25"/>
      <c r="R672" s="25"/>
      <c r="S672" s="58"/>
      <c r="T672" s="63"/>
      <c r="U672" s="26"/>
      <c r="V672" s="25"/>
      <c r="W672" s="28"/>
      <c r="X672" s="29"/>
      <c r="Y672" s="30"/>
      <c r="Z672" s="25"/>
      <c r="AA672" s="25"/>
      <c r="AB672" s="25"/>
      <c r="AC672" s="25"/>
      <c r="AD672" s="25"/>
      <c r="AE672" s="25"/>
      <c r="AF672" s="25"/>
    </row>
    <row r="673" spans="1:32" x14ac:dyDescent="0.25">
      <c r="A673" s="24" t="str">
        <f t="shared" si="10"/>
        <v/>
      </c>
      <c r="B673" s="25" t="s">
        <v>813</v>
      </c>
      <c r="C673" s="25"/>
      <c r="D673" s="44"/>
      <c r="E673" s="44"/>
      <c r="F673" s="25"/>
      <c r="G673" s="27"/>
      <c r="H673" s="27"/>
      <c r="I673" s="25"/>
      <c r="J673" s="25"/>
      <c r="K673" s="25"/>
      <c r="L673" s="25"/>
      <c r="M673" s="25"/>
      <c r="N673" s="25"/>
      <c r="O673" s="25"/>
      <c r="P673" s="25"/>
      <c r="Q673" s="25"/>
      <c r="R673" s="25"/>
      <c r="S673" s="58"/>
      <c r="T673" s="63"/>
      <c r="U673" s="26"/>
      <c r="V673" s="25"/>
      <c r="W673" s="28"/>
      <c r="X673" s="29"/>
      <c r="Y673" s="30"/>
      <c r="Z673" s="25"/>
      <c r="AA673" s="25"/>
      <c r="AB673" s="25"/>
      <c r="AC673" s="25"/>
      <c r="AD673" s="25"/>
      <c r="AE673" s="25"/>
      <c r="AF673" s="25"/>
    </row>
    <row r="674" spans="1:32" x14ac:dyDescent="0.25">
      <c r="A674" s="24" t="str">
        <f t="shared" si="10"/>
        <v/>
      </c>
      <c r="B674" s="25" t="s">
        <v>814</v>
      </c>
      <c r="C674" s="25"/>
      <c r="D674" s="44"/>
      <c r="E674" s="44"/>
      <c r="F674" s="25"/>
      <c r="G674" s="27"/>
      <c r="H674" s="27"/>
      <c r="I674" s="25"/>
      <c r="J674" s="25"/>
      <c r="K674" s="25"/>
      <c r="L674" s="25"/>
      <c r="M674" s="25"/>
      <c r="N674" s="25"/>
      <c r="O674" s="25"/>
      <c r="P674" s="25"/>
      <c r="Q674" s="25"/>
      <c r="R674" s="25"/>
      <c r="S674" s="58"/>
      <c r="T674" s="63"/>
      <c r="U674" s="26"/>
      <c r="V674" s="25"/>
      <c r="W674" s="28"/>
      <c r="X674" s="29"/>
      <c r="Y674" s="30"/>
      <c r="Z674" s="25"/>
      <c r="AA674" s="25"/>
      <c r="AB674" s="25"/>
      <c r="AC674" s="25"/>
      <c r="AD674" s="25"/>
      <c r="AE674" s="25"/>
      <c r="AF674" s="25"/>
    </row>
    <row r="675" spans="1:32" x14ac:dyDescent="0.25">
      <c r="A675" s="24" t="str">
        <f t="shared" si="10"/>
        <v/>
      </c>
      <c r="B675" s="25" t="s">
        <v>815</v>
      </c>
      <c r="C675" s="25"/>
      <c r="D675" s="44"/>
      <c r="E675" s="44"/>
      <c r="F675" s="25"/>
      <c r="G675" s="27"/>
      <c r="H675" s="27"/>
      <c r="I675" s="25"/>
      <c r="J675" s="25"/>
      <c r="K675" s="25"/>
      <c r="L675" s="25"/>
      <c r="M675" s="25"/>
      <c r="N675" s="25"/>
      <c r="O675" s="25"/>
      <c r="P675" s="25"/>
      <c r="Q675" s="25"/>
      <c r="R675" s="25"/>
      <c r="S675" s="58"/>
      <c r="T675" s="63"/>
      <c r="U675" s="26"/>
      <c r="V675" s="25"/>
      <c r="W675" s="28"/>
      <c r="X675" s="29"/>
      <c r="Y675" s="30"/>
      <c r="Z675" s="25"/>
      <c r="AA675" s="25"/>
      <c r="AB675" s="25"/>
      <c r="AC675" s="25"/>
      <c r="AD675" s="25"/>
      <c r="AE675" s="25"/>
      <c r="AF675" s="25"/>
    </row>
    <row r="676" spans="1:32" x14ac:dyDescent="0.25">
      <c r="A676" s="24" t="str">
        <f t="shared" si="10"/>
        <v/>
      </c>
      <c r="B676" s="25" t="s">
        <v>816</v>
      </c>
      <c r="C676" s="25"/>
      <c r="D676" s="44"/>
      <c r="E676" s="44"/>
      <c r="F676" s="25"/>
      <c r="G676" s="27"/>
      <c r="H676" s="27"/>
      <c r="I676" s="25"/>
      <c r="J676" s="25"/>
      <c r="K676" s="25"/>
      <c r="L676" s="25"/>
      <c r="M676" s="25"/>
      <c r="N676" s="25"/>
      <c r="O676" s="25"/>
      <c r="P676" s="25"/>
      <c r="Q676" s="25"/>
      <c r="R676" s="25"/>
      <c r="S676" s="58"/>
      <c r="T676" s="63"/>
      <c r="U676" s="26"/>
      <c r="V676" s="25"/>
      <c r="W676" s="28"/>
      <c r="X676" s="29"/>
      <c r="Y676" s="30"/>
      <c r="Z676" s="25"/>
      <c r="AA676" s="25"/>
      <c r="AB676" s="25"/>
      <c r="AC676" s="25"/>
      <c r="AD676" s="25"/>
      <c r="AE676" s="25"/>
      <c r="AF676" s="25"/>
    </row>
    <row r="677" spans="1:32" x14ac:dyDescent="0.25">
      <c r="A677" s="24" t="str">
        <f t="shared" si="10"/>
        <v/>
      </c>
      <c r="B677" s="25" t="s">
        <v>817</v>
      </c>
      <c r="C677" s="25"/>
      <c r="D677" s="44"/>
      <c r="E677" s="44"/>
      <c r="F677" s="25"/>
      <c r="G677" s="27"/>
      <c r="H677" s="27"/>
      <c r="I677" s="25"/>
      <c r="J677" s="25"/>
      <c r="K677" s="25"/>
      <c r="L677" s="25"/>
      <c r="M677" s="25"/>
      <c r="N677" s="25"/>
      <c r="O677" s="25"/>
      <c r="P677" s="25"/>
      <c r="Q677" s="25"/>
      <c r="R677" s="25"/>
      <c r="S677" s="58"/>
      <c r="T677" s="63"/>
      <c r="U677" s="26"/>
      <c r="V677" s="25"/>
      <c r="W677" s="28"/>
      <c r="X677" s="29"/>
      <c r="Y677" s="30"/>
      <c r="Z677" s="25"/>
      <c r="AA677" s="25"/>
      <c r="AB677" s="25"/>
      <c r="AC677" s="25"/>
      <c r="AD677" s="25"/>
      <c r="AE677" s="25"/>
      <c r="AF677" s="25"/>
    </row>
    <row r="678" spans="1:32" x14ac:dyDescent="0.25">
      <c r="A678" s="24" t="str">
        <f t="shared" si="10"/>
        <v/>
      </c>
      <c r="B678" s="25" t="s">
        <v>818</v>
      </c>
      <c r="C678" s="25"/>
      <c r="D678" s="44"/>
      <c r="E678" s="44"/>
      <c r="F678" s="25"/>
      <c r="G678" s="27"/>
      <c r="H678" s="27"/>
      <c r="I678" s="25"/>
      <c r="J678" s="25"/>
      <c r="K678" s="25"/>
      <c r="L678" s="25"/>
      <c r="M678" s="25"/>
      <c r="N678" s="25"/>
      <c r="O678" s="25"/>
      <c r="P678" s="25"/>
      <c r="Q678" s="25"/>
      <c r="R678" s="25"/>
      <c r="S678" s="58"/>
      <c r="T678" s="63"/>
      <c r="U678" s="26"/>
      <c r="V678" s="25"/>
      <c r="W678" s="28"/>
      <c r="X678" s="29"/>
      <c r="Y678" s="30"/>
      <c r="Z678" s="25"/>
      <c r="AA678" s="25"/>
      <c r="AB678" s="25"/>
      <c r="AC678" s="25"/>
      <c r="AD678" s="25"/>
      <c r="AE678" s="25"/>
      <c r="AF678" s="25"/>
    </row>
    <row r="679" spans="1:32" x14ac:dyDescent="0.25">
      <c r="A679" s="24" t="str">
        <f t="shared" si="10"/>
        <v/>
      </c>
      <c r="B679" s="25" t="s">
        <v>819</v>
      </c>
      <c r="C679" s="25"/>
      <c r="D679" s="44"/>
      <c r="E679" s="44"/>
      <c r="F679" s="25"/>
      <c r="G679" s="27"/>
      <c r="H679" s="27"/>
      <c r="I679" s="25"/>
      <c r="J679" s="25"/>
      <c r="K679" s="25"/>
      <c r="L679" s="25"/>
      <c r="M679" s="25"/>
      <c r="N679" s="25"/>
      <c r="O679" s="25"/>
      <c r="P679" s="25"/>
      <c r="Q679" s="25"/>
      <c r="R679" s="25"/>
      <c r="S679" s="58"/>
      <c r="T679" s="63"/>
      <c r="U679" s="26"/>
      <c r="V679" s="25"/>
      <c r="W679" s="28"/>
      <c r="X679" s="29"/>
      <c r="Y679" s="30"/>
      <c r="Z679" s="25"/>
      <c r="AA679" s="25"/>
      <c r="AB679" s="25"/>
      <c r="AC679" s="25"/>
      <c r="AD679" s="25"/>
      <c r="AE679" s="25"/>
      <c r="AF679" s="25"/>
    </row>
    <row r="680" spans="1:32" x14ac:dyDescent="0.25">
      <c r="A680" s="24" t="str">
        <f t="shared" si="10"/>
        <v/>
      </c>
      <c r="B680" s="25" t="s">
        <v>820</v>
      </c>
      <c r="C680" s="25"/>
      <c r="D680" s="44"/>
      <c r="E680" s="44"/>
      <c r="F680" s="25"/>
      <c r="G680" s="27"/>
      <c r="H680" s="27"/>
      <c r="I680" s="25"/>
      <c r="J680" s="25"/>
      <c r="K680" s="25"/>
      <c r="L680" s="25"/>
      <c r="M680" s="25"/>
      <c r="N680" s="25"/>
      <c r="O680" s="25"/>
      <c r="P680" s="25"/>
      <c r="Q680" s="25"/>
      <c r="R680" s="25"/>
      <c r="S680" s="58"/>
      <c r="T680" s="63"/>
      <c r="U680" s="26"/>
      <c r="V680" s="25"/>
      <c r="W680" s="28"/>
      <c r="X680" s="29"/>
      <c r="Y680" s="30"/>
      <c r="Z680" s="25"/>
      <c r="AA680" s="25"/>
      <c r="AB680" s="25"/>
      <c r="AC680" s="25"/>
      <c r="AD680" s="25"/>
      <c r="AE680" s="25"/>
      <c r="AF680" s="25"/>
    </row>
    <row r="681" spans="1:32" x14ac:dyDescent="0.25">
      <c r="A681" s="24" t="str">
        <f t="shared" si="10"/>
        <v/>
      </c>
      <c r="B681" s="25" t="s">
        <v>821</v>
      </c>
      <c r="C681" s="25"/>
      <c r="D681" s="44"/>
      <c r="E681" s="44"/>
      <c r="F681" s="25"/>
      <c r="G681" s="27"/>
      <c r="H681" s="27"/>
      <c r="I681" s="25"/>
      <c r="J681" s="25"/>
      <c r="K681" s="25"/>
      <c r="L681" s="25"/>
      <c r="M681" s="25"/>
      <c r="N681" s="25"/>
      <c r="O681" s="25"/>
      <c r="P681" s="25"/>
      <c r="Q681" s="25"/>
      <c r="R681" s="25"/>
      <c r="S681" s="58"/>
      <c r="T681" s="63"/>
      <c r="U681" s="26"/>
      <c r="V681" s="25"/>
      <c r="W681" s="28"/>
      <c r="X681" s="29"/>
      <c r="Y681" s="30"/>
      <c r="Z681" s="25"/>
      <c r="AA681" s="25"/>
      <c r="AB681" s="25"/>
      <c r="AC681" s="25"/>
      <c r="AD681" s="25"/>
      <c r="AE681" s="25"/>
      <c r="AF681" s="25"/>
    </row>
    <row r="682" spans="1:32" x14ac:dyDescent="0.25">
      <c r="A682" s="24" t="str">
        <f t="shared" si="10"/>
        <v/>
      </c>
      <c r="B682" s="25" t="s">
        <v>822</v>
      </c>
      <c r="C682" s="25"/>
      <c r="D682" s="44"/>
      <c r="E682" s="44"/>
      <c r="F682" s="25"/>
      <c r="G682" s="27"/>
      <c r="H682" s="27"/>
      <c r="I682" s="25"/>
      <c r="J682" s="25"/>
      <c r="K682" s="25"/>
      <c r="L682" s="25"/>
      <c r="M682" s="25"/>
      <c r="N682" s="25"/>
      <c r="O682" s="25"/>
      <c r="P682" s="25"/>
      <c r="Q682" s="25"/>
      <c r="R682" s="25"/>
      <c r="S682" s="58"/>
      <c r="T682" s="63"/>
      <c r="U682" s="26"/>
      <c r="V682" s="25"/>
      <c r="W682" s="28"/>
      <c r="X682" s="29"/>
      <c r="Y682" s="30"/>
      <c r="Z682" s="25"/>
      <c r="AA682" s="25"/>
      <c r="AB682" s="25"/>
      <c r="AC682" s="25"/>
      <c r="AD682" s="25"/>
      <c r="AE682" s="25"/>
      <c r="AF682" s="25"/>
    </row>
    <row r="683" spans="1:32" x14ac:dyDescent="0.25">
      <c r="A683" s="24" t="str">
        <f t="shared" si="10"/>
        <v/>
      </c>
      <c r="B683" s="25" t="s">
        <v>823</v>
      </c>
      <c r="C683" s="25"/>
      <c r="D683" s="44"/>
      <c r="E683" s="44"/>
      <c r="F683" s="25"/>
      <c r="G683" s="27"/>
      <c r="H683" s="27"/>
      <c r="I683" s="25"/>
      <c r="J683" s="25"/>
      <c r="K683" s="25"/>
      <c r="L683" s="25"/>
      <c r="M683" s="25"/>
      <c r="N683" s="25"/>
      <c r="O683" s="25"/>
      <c r="P683" s="25"/>
      <c r="Q683" s="25"/>
      <c r="R683" s="25"/>
      <c r="S683" s="58"/>
      <c r="T683" s="63"/>
      <c r="U683" s="26"/>
      <c r="V683" s="25"/>
      <c r="W683" s="28"/>
      <c r="X683" s="29"/>
      <c r="Y683" s="30"/>
      <c r="Z683" s="25"/>
      <c r="AA683" s="25"/>
      <c r="AB683" s="25"/>
      <c r="AC683" s="25"/>
      <c r="AD683" s="25"/>
      <c r="AE683" s="25"/>
      <c r="AF683" s="25"/>
    </row>
    <row r="684" spans="1:32" x14ac:dyDescent="0.25">
      <c r="A684" s="24" t="str">
        <f t="shared" si="10"/>
        <v/>
      </c>
      <c r="B684" s="25" t="s">
        <v>824</v>
      </c>
      <c r="C684" s="25"/>
      <c r="D684" s="44"/>
      <c r="E684" s="44"/>
      <c r="F684" s="25"/>
      <c r="G684" s="27"/>
      <c r="H684" s="27"/>
      <c r="I684" s="25"/>
      <c r="J684" s="25"/>
      <c r="K684" s="25"/>
      <c r="L684" s="25"/>
      <c r="M684" s="25"/>
      <c r="N684" s="25"/>
      <c r="O684" s="25"/>
      <c r="P684" s="25"/>
      <c r="Q684" s="25"/>
      <c r="R684" s="25"/>
      <c r="S684" s="58"/>
      <c r="T684" s="63"/>
      <c r="U684" s="26"/>
      <c r="V684" s="25"/>
      <c r="W684" s="28"/>
      <c r="X684" s="29"/>
      <c r="Y684" s="30"/>
      <c r="Z684" s="25"/>
      <c r="AA684" s="25"/>
      <c r="AB684" s="25"/>
      <c r="AC684" s="25"/>
      <c r="AD684" s="25"/>
      <c r="AE684" s="25"/>
      <c r="AF684" s="25"/>
    </row>
    <row r="685" spans="1:32" x14ac:dyDescent="0.25">
      <c r="A685" s="24" t="str">
        <f t="shared" si="10"/>
        <v/>
      </c>
      <c r="B685" s="25" t="s">
        <v>825</v>
      </c>
      <c r="C685" s="25"/>
      <c r="D685" s="44"/>
      <c r="E685" s="44"/>
      <c r="F685" s="25"/>
      <c r="G685" s="27"/>
      <c r="H685" s="27"/>
      <c r="I685" s="25"/>
      <c r="J685" s="25"/>
      <c r="K685" s="25"/>
      <c r="L685" s="25"/>
      <c r="M685" s="25"/>
      <c r="N685" s="25"/>
      <c r="O685" s="25"/>
      <c r="P685" s="25"/>
      <c r="Q685" s="25"/>
      <c r="R685" s="25"/>
      <c r="S685" s="58"/>
      <c r="T685" s="63"/>
      <c r="U685" s="26"/>
      <c r="V685" s="25"/>
      <c r="W685" s="28"/>
      <c r="X685" s="29"/>
      <c r="Y685" s="30"/>
      <c r="Z685" s="25"/>
      <c r="AA685" s="25"/>
      <c r="AB685" s="25"/>
      <c r="AC685" s="25"/>
      <c r="AD685" s="25"/>
      <c r="AE685" s="25"/>
      <c r="AF685" s="25"/>
    </row>
    <row r="686" spans="1:32" x14ac:dyDescent="0.25">
      <c r="A686" s="24" t="str">
        <f t="shared" si="10"/>
        <v/>
      </c>
      <c r="B686" s="25" t="s">
        <v>826</v>
      </c>
      <c r="C686" s="25"/>
      <c r="D686" s="44"/>
      <c r="E686" s="44"/>
      <c r="F686" s="25"/>
      <c r="G686" s="27"/>
      <c r="H686" s="27"/>
      <c r="I686" s="25"/>
      <c r="J686" s="25"/>
      <c r="K686" s="25"/>
      <c r="L686" s="25"/>
      <c r="M686" s="25"/>
      <c r="N686" s="25"/>
      <c r="O686" s="25"/>
      <c r="P686" s="25"/>
      <c r="Q686" s="25"/>
      <c r="R686" s="25"/>
      <c r="S686" s="58"/>
      <c r="T686" s="63"/>
      <c r="U686" s="26"/>
      <c r="V686" s="25"/>
      <c r="W686" s="28"/>
      <c r="X686" s="29"/>
      <c r="Y686" s="30"/>
      <c r="Z686" s="25"/>
      <c r="AA686" s="25"/>
      <c r="AB686" s="25"/>
      <c r="AC686" s="25"/>
      <c r="AD686" s="25"/>
      <c r="AE686" s="25"/>
      <c r="AF686" s="25"/>
    </row>
    <row r="687" spans="1:32" x14ac:dyDescent="0.25">
      <c r="A687" s="24" t="str">
        <f t="shared" si="10"/>
        <v/>
      </c>
      <c r="B687" s="25" t="s">
        <v>827</v>
      </c>
      <c r="C687" s="25"/>
      <c r="D687" s="44"/>
      <c r="E687" s="44"/>
      <c r="F687" s="25"/>
      <c r="G687" s="27"/>
      <c r="H687" s="27"/>
      <c r="I687" s="25"/>
      <c r="J687" s="25"/>
      <c r="K687" s="25"/>
      <c r="L687" s="25"/>
      <c r="M687" s="25"/>
      <c r="N687" s="25"/>
      <c r="O687" s="25"/>
      <c r="P687" s="25"/>
      <c r="Q687" s="25"/>
      <c r="R687" s="25"/>
      <c r="S687" s="58"/>
      <c r="T687" s="63"/>
      <c r="U687" s="26"/>
      <c r="V687" s="25"/>
      <c r="W687" s="28"/>
      <c r="X687" s="29"/>
      <c r="Y687" s="30"/>
      <c r="Z687" s="25"/>
      <c r="AA687" s="25"/>
      <c r="AB687" s="25"/>
      <c r="AC687" s="25"/>
      <c r="AD687" s="25"/>
      <c r="AE687" s="25"/>
      <c r="AF687" s="25"/>
    </row>
    <row r="688" spans="1:32" x14ac:dyDescent="0.25">
      <c r="A688" s="24" t="str">
        <f t="shared" si="10"/>
        <v/>
      </c>
      <c r="B688" s="25" t="s">
        <v>828</v>
      </c>
      <c r="C688" s="25"/>
      <c r="D688" s="44"/>
      <c r="E688" s="44"/>
      <c r="F688" s="25"/>
      <c r="G688" s="27"/>
      <c r="H688" s="27"/>
      <c r="I688" s="25"/>
      <c r="J688" s="25"/>
      <c r="K688" s="25"/>
      <c r="L688" s="25"/>
      <c r="M688" s="25"/>
      <c r="N688" s="25"/>
      <c r="O688" s="25"/>
      <c r="P688" s="25"/>
      <c r="Q688" s="25"/>
      <c r="R688" s="25"/>
      <c r="S688" s="58"/>
      <c r="T688" s="63"/>
      <c r="U688" s="26"/>
      <c r="V688" s="25"/>
      <c r="W688" s="28"/>
      <c r="X688" s="29"/>
      <c r="Y688" s="30"/>
      <c r="Z688" s="25"/>
      <c r="AA688" s="25"/>
      <c r="AB688" s="25"/>
      <c r="AC688" s="25"/>
      <c r="AD688" s="25"/>
      <c r="AE688" s="25"/>
      <c r="AF688" s="25"/>
    </row>
    <row r="689" spans="1:32" x14ac:dyDescent="0.25">
      <c r="A689" s="24" t="str">
        <f t="shared" si="10"/>
        <v/>
      </c>
      <c r="B689" s="25" t="s">
        <v>829</v>
      </c>
      <c r="C689" s="25"/>
      <c r="D689" s="44"/>
      <c r="E689" s="44"/>
      <c r="F689" s="25"/>
      <c r="G689" s="27"/>
      <c r="H689" s="27"/>
      <c r="I689" s="25"/>
      <c r="J689" s="25"/>
      <c r="K689" s="25"/>
      <c r="L689" s="25"/>
      <c r="M689" s="25"/>
      <c r="N689" s="25"/>
      <c r="O689" s="25"/>
      <c r="P689" s="25"/>
      <c r="Q689" s="25"/>
      <c r="R689" s="25"/>
      <c r="S689" s="58"/>
      <c r="T689" s="63"/>
      <c r="U689" s="26"/>
      <c r="V689" s="25"/>
      <c r="W689" s="28"/>
      <c r="X689" s="29"/>
      <c r="Y689" s="30"/>
      <c r="Z689" s="25"/>
      <c r="AA689" s="25"/>
      <c r="AB689" s="25"/>
      <c r="AC689" s="25"/>
      <c r="AD689" s="25"/>
      <c r="AE689" s="25"/>
      <c r="AF689" s="25"/>
    </row>
    <row r="690" spans="1:32" x14ac:dyDescent="0.25">
      <c r="A690" s="24" t="str">
        <f t="shared" si="10"/>
        <v/>
      </c>
      <c r="B690" s="25" t="s">
        <v>830</v>
      </c>
      <c r="C690" s="25"/>
      <c r="D690" s="44"/>
      <c r="E690" s="44"/>
      <c r="F690" s="25"/>
      <c r="G690" s="27"/>
      <c r="H690" s="27"/>
      <c r="I690" s="25"/>
      <c r="J690" s="25"/>
      <c r="K690" s="25"/>
      <c r="L690" s="25"/>
      <c r="M690" s="25"/>
      <c r="N690" s="25"/>
      <c r="O690" s="25"/>
      <c r="P690" s="25"/>
      <c r="Q690" s="25"/>
      <c r="R690" s="25"/>
      <c r="S690" s="58"/>
      <c r="T690" s="63"/>
      <c r="U690" s="26"/>
      <c r="V690" s="25"/>
      <c r="W690" s="28"/>
      <c r="X690" s="29"/>
      <c r="Y690" s="30"/>
      <c r="Z690" s="25"/>
      <c r="AA690" s="25"/>
      <c r="AB690" s="25"/>
      <c r="AC690" s="25"/>
      <c r="AD690" s="25"/>
      <c r="AE690" s="25"/>
      <c r="AF690" s="25"/>
    </row>
    <row r="691" spans="1:32" x14ac:dyDescent="0.25">
      <c r="A691" s="24" t="str">
        <f t="shared" si="10"/>
        <v>Girardinus metallicus |Metalltannkarpe , Metallic livebearer |22|25||6|8||9|19||||||||||||||||||||||</v>
      </c>
      <c r="B691" s="29" t="s">
        <v>831</v>
      </c>
      <c r="C691" s="29" t="s">
        <v>832</v>
      </c>
      <c r="D691" s="55">
        <v>22</v>
      </c>
      <c r="E691" s="44">
        <v>25</v>
      </c>
      <c r="F691" s="25"/>
      <c r="G691" s="46">
        <v>6</v>
      </c>
      <c r="H691" s="27">
        <v>8</v>
      </c>
      <c r="I691" s="25"/>
      <c r="J691" s="29">
        <v>9</v>
      </c>
      <c r="K691" s="25">
        <v>19</v>
      </c>
      <c r="L691" s="25"/>
      <c r="M691" s="29"/>
      <c r="N691" s="25"/>
      <c r="O691" s="29"/>
      <c r="P691" s="25"/>
      <c r="Q691" s="25"/>
      <c r="R691" s="25"/>
      <c r="S691" s="58"/>
      <c r="T691" s="63"/>
      <c r="U691" s="26"/>
      <c r="V691" s="25"/>
      <c r="W691" s="28"/>
      <c r="X691" s="29"/>
      <c r="Y691" s="30"/>
      <c r="Z691" s="25"/>
      <c r="AA691" s="25"/>
      <c r="AB691" s="25"/>
      <c r="AC691" s="25"/>
      <c r="AD691" s="25"/>
      <c r="AE691" s="25"/>
      <c r="AF691" s="25"/>
    </row>
    <row r="692" spans="1:32" x14ac:dyDescent="0.25">
      <c r="A692" s="24" t="str">
        <f t="shared" si="10"/>
        <v/>
      </c>
      <c r="B692" s="25" t="s">
        <v>833</v>
      </c>
      <c r="C692" s="25"/>
      <c r="D692" s="44"/>
      <c r="E692" s="44"/>
      <c r="F692" s="25"/>
      <c r="G692" s="27"/>
      <c r="H692" s="27"/>
      <c r="I692" s="25"/>
      <c r="J692" s="25"/>
      <c r="K692" s="25"/>
      <c r="L692" s="25"/>
      <c r="M692" s="25"/>
      <c r="N692" s="25"/>
      <c r="O692" s="25"/>
      <c r="P692" s="25"/>
      <c r="Q692" s="25"/>
      <c r="R692" s="25"/>
      <c r="S692" s="58"/>
      <c r="T692" s="63"/>
      <c r="U692" s="26"/>
      <c r="V692" s="25"/>
      <c r="W692" s="28"/>
      <c r="X692" s="29"/>
      <c r="Y692" s="30"/>
      <c r="Z692" s="25"/>
      <c r="AA692" s="25"/>
      <c r="AB692" s="25"/>
      <c r="AC692" s="25"/>
      <c r="AD692" s="25"/>
      <c r="AE692" s="25"/>
      <c r="AF692" s="25"/>
    </row>
    <row r="693" spans="1:32" x14ac:dyDescent="0.25">
      <c r="A693" s="24" t="str">
        <f t="shared" si="10"/>
        <v/>
      </c>
      <c r="B693" s="25" t="s">
        <v>834</v>
      </c>
      <c r="C693" s="25"/>
      <c r="D693" s="44"/>
      <c r="E693" s="44"/>
      <c r="F693" s="25"/>
      <c r="G693" s="27"/>
      <c r="H693" s="27"/>
      <c r="I693" s="25"/>
      <c r="J693" s="25"/>
      <c r="K693" s="25"/>
      <c r="L693" s="25"/>
      <c r="M693" s="25"/>
      <c r="N693" s="25"/>
      <c r="O693" s="25"/>
      <c r="P693" s="25"/>
      <c r="Q693" s="25"/>
      <c r="R693" s="25"/>
      <c r="S693" s="58"/>
      <c r="T693" s="63"/>
      <c r="U693" s="26"/>
      <c r="V693" s="25"/>
      <c r="W693" s="28"/>
      <c r="X693" s="29"/>
      <c r="Y693" s="30"/>
      <c r="Z693" s="25"/>
      <c r="AA693" s="25"/>
      <c r="AB693" s="25"/>
      <c r="AC693" s="25"/>
      <c r="AD693" s="25"/>
      <c r="AE693" s="25"/>
      <c r="AF693" s="25"/>
    </row>
    <row r="694" spans="1:32" x14ac:dyDescent="0.25">
      <c r="A694" s="24" t="str">
        <f t="shared" si="10"/>
        <v>Glossolepis incisus |Rød regnbuefisk , Red rainbowfish |24|26||6,5|7,5||0|15||||||||||||||||||||||</v>
      </c>
      <c r="B694" s="29" t="s">
        <v>835</v>
      </c>
      <c r="C694" s="29" t="s">
        <v>836</v>
      </c>
      <c r="D694" s="55">
        <v>24</v>
      </c>
      <c r="E694" s="44">
        <v>26</v>
      </c>
      <c r="F694" s="25"/>
      <c r="G694" s="46">
        <v>6.5</v>
      </c>
      <c r="H694" s="27">
        <v>7.5</v>
      </c>
      <c r="I694" s="25"/>
      <c r="J694" s="29">
        <v>0</v>
      </c>
      <c r="K694" s="25">
        <v>15</v>
      </c>
      <c r="L694" s="25"/>
      <c r="M694" s="29"/>
      <c r="N694" s="25"/>
      <c r="O694" s="29"/>
      <c r="P694" s="25"/>
      <c r="Q694" s="25"/>
      <c r="R694" s="25"/>
      <c r="S694" s="58"/>
      <c r="T694" s="63"/>
      <c r="U694" s="26"/>
      <c r="V694" s="25"/>
      <c r="W694" s="28"/>
      <c r="X694" s="29"/>
      <c r="Y694" s="30"/>
      <c r="Z694" s="25"/>
      <c r="AA694" s="25"/>
      <c r="AB694" s="25"/>
      <c r="AC694" s="25"/>
      <c r="AD694" s="25"/>
      <c r="AE694" s="25"/>
      <c r="AF694" s="25"/>
    </row>
    <row r="695" spans="1:32" x14ac:dyDescent="0.25">
      <c r="A695" s="24" t="str">
        <f t="shared" si="10"/>
        <v/>
      </c>
      <c r="B695" s="25" t="s">
        <v>837</v>
      </c>
      <c r="C695" s="25"/>
      <c r="D695" s="44"/>
      <c r="E695" s="44"/>
      <c r="F695" s="25"/>
      <c r="G695" s="27"/>
      <c r="H695" s="27"/>
      <c r="I695" s="25"/>
      <c r="J695" s="25"/>
      <c r="K695" s="25"/>
      <c r="L695" s="25"/>
      <c r="M695" s="25"/>
      <c r="N695" s="25"/>
      <c r="O695" s="25"/>
      <c r="P695" s="25"/>
      <c r="Q695" s="25"/>
      <c r="R695" s="25"/>
      <c r="S695" s="58"/>
      <c r="T695" s="63"/>
      <c r="U695" s="26"/>
      <c r="V695" s="25"/>
      <c r="W695" s="28"/>
      <c r="X695" s="29"/>
      <c r="Y695" s="30"/>
      <c r="Z695" s="25"/>
      <c r="AA695" s="25"/>
      <c r="AB695" s="25"/>
      <c r="AC695" s="25"/>
      <c r="AD695" s="25"/>
      <c r="AE695" s="25"/>
      <c r="AF695" s="25"/>
    </row>
    <row r="696" spans="1:32" x14ac:dyDescent="0.25">
      <c r="A696" s="24" t="str">
        <f t="shared" si="10"/>
        <v/>
      </c>
      <c r="B696" s="25" t="s">
        <v>838</v>
      </c>
      <c r="C696" s="25"/>
      <c r="D696" s="44"/>
      <c r="E696" s="44"/>
      <c r="F696" s="25"/>
      <c r="G696" s="27"/>
      <c r="H696" s="27"/>
      <c r="I696" s="25"/>
      <c r="J696" s="25"/>
      <c r="K696" s="25"/>
      <c r="L696" s="25"/>
      <c r="M696" s="25"/>
      <c r="N696" s="25"/>
      <c r="O696" s="25"/>
      <c r="P696" s="25"/>
      <c r="Q696" s="25"/>
      <c r="R696" s="25"/>
      <c r="S696" s="58"/>
      <c r="T696" s="63"/>
      <c r="U696" s="26"/>
      <c r="V696" s="25"/>
      <c r="W696" s="28"/>
      <c r="X696" s="29"/>
      <c r="Y696" s="30"/>
      <c r="Z696" s="25"/>
      <c r="AA696" s="25"/>
      <c r="AB696" s="25"/>
      <c r="AC696" s="25"/>
      <c r="AD696" s="25"/>
      <c r="AE696" s="25"/>
      <c r="AF696" s="25"/>
    </row>
    <row r="697" spans="1:32" x14ac:dyDescent="0.25">
      <c r="A697" s="24" t="str">
        <f t="shared" si="10"/>
        <v/>
      </c>
      <c r="B697" s="25" t="s">
        <v>839</v>
      </c>
      <c r="C697" s="25"/>
      <c r="D697" s="44"/>
      <c r="E697" s="44"/>
      <c r="F697" s="25"/>
      <c r="G697" s="27"/>
      <c r="H697" s="27"/>
      <c r="I697" s="25"/>
      <c r="J697" s="25"/>
      <c r="K697" s="25"/>
      <c r="L697" s="25"/>
      <c r="M697" s="25"/>
      <c r="N697" s="25"/>
      <c r="O697" s="25"/>
      <c r="P697" s="25"/>
      <c r="Q697" s="25"/>
      <c r="R697" s="25"/>
      <c r="S697" s="58"/>
      <c r="T697" s="63"/>
      <c r="U697" s="26"/>
      <c r="V697" s="25"/>
      <c r="W697" s="28"/>
      <c r="X697" s="29"/>
      <c r="Y697" s="30"/>
      <c r="Z697" s="25"/>
      <c r="AA697" s="25"/>
      <c r="AB697" s="25"/>
      <c r="AC697" s="25"/>
      <c r="AD697" s="25"/>
      <c r="AE697" s="25"/>
      <c r="AF697" s="25"/>
    </row>
    <row r="698" spans="1:32" x14ac:dyDescent="0.25">
      <c r="A698" s="24" t="str">
        <f t="shared" si="10"/>
        <v/>
      </c>
      <c r="B698" s="25" t="s">
        <v>840</v>
      </c>
      <c r="C698" s="25"/>
      <c r="D698" s="44"/>
      <c r="E698" s="44"/>
      <c r="F698" s="25"/>
      <c r="G698" s="27"/>
      <c r="H698" s="27"/>
      <c r="I698" s="25"/>
      <c r="J698" s="25"/>
      <c r="K698" s="25"/>
      <c r="L698" s="25"/>
      <c r="M698" s="25"/>
      <c r="N698" s="25"/>
      <c r="O698" s="25"/>
      <c r="P698" s="25"/>
      <c r="Q698" s="25"/>
      <c r="R698" s="25"/>
      <c r="S698" s="58"/>
      <c r="T698" s="63"/>
      <c r="U698" s="26"/>
      <c r="V698" s="25"/>
      <c r="W698" s="28"/>
      <c r="X698" s="29"/>
      <c r="Y698" s="30"/>
      <c r="Z698" s="25"/>
      <c r="AA698" s="25"/>
      <c r="AB698" s="25"/>
      <c r="AC698" s="25"/>
      <c r="AD698" s="25"/>
      <c r="AE698" s="25"/>
      <c r="AF698" s="25"/>
    </row>
    <row r="699" spans="1:32" x14ac:dyDescent="0.25">
      <c r="A699" s="24" t="str">
        <f t="shared" si="10"/>
        <v/>
      </c>
      <c r="B699" s="25" t="s">
        <v>841</v>
      </c>
      <c r="C699" s="25"/>
      <c r="D699" s="44"/>
      <c r="E699" s="44"/>
      <c r="F699" s="25"/>
      <c r="G699" s="27"/>
      <c r="H699" s="27"/>
      <c r="I699" s="25"/>
      <c r="J699" s="25"/>
      <c r="K699" s="25"/>
      <c r="L699" s="25"/>
      <c r="M699" s="25"/>
      <c r="N699" s="25"/>
      <c r="O699" s="25"/>
      <c r="P699" s="25"/>
      <c r="Q699" s="25"/>
      <c r="R699" s="25"/>
      <c r="S699" s="58"/>
      <c r="T699" s="63"/>
      <c r="U699" s="26"/>
      <c r="V699" s="25"/>
      <c r="W699" s="28"/>
      <c r="X699" s="29"/>
      <c r="Y699" s="30"/>
      <c r="Z699" s="25"/>
      <c r="AA699" s="25"/>
      <c r="AB699" s="25"/>
      <c r="AC699" s="25"/>
      <c r="AD699" s="25"/>
      <c r="AE699" s="25"/>
      <c r="AF699" s="25"/>
    </row>
    <row r="700" spans="1:32" x14ac:dyDescent="0.25">
      <c r="A700" s="24" t="str">
        <f t="shared" si="10"/>
        <v/>
      </c>
      <c r="B700" s="25" t="s">
        <v>842</v>
      </c>
      <c r="C700" s="25"/>
      <c r="D700" s="44"/>
      <c r="E700" s="44"/>
      <c r="F700" s="25"/>
      <c r="G700" s="27"/>
      <c r="H700" s="27"/>
      <c r="I700" s="25"/>
      <c r="J700" s="25"/>
      <c r="K700" s="25"/>
      <c r="L700" s="25"/>
      <c r="M700" s="25"/>
      <c r="N700" s="25"/>
      <c r="O700" s="25"/>
      <c r="P700" s="25"/>
      <c r="Q700" s="25"/>
      <c r="R700" s="25"/>
      <c r="S700" s="58"/>
      <c r="T700" s="63"/>
      <c r="U700" s="26"/>
      <c r="V700" s="25"/>
      <c r="W700" s="28"/>
      <c r="X700" s="29"/>
      <c r="Y700" s="30"/>
      <c r="Z700" s="25"/>
      <c r="AA700" s="25"/>
      <c r="AB700" s="25"/>
      <c r="AC700" s="25"/>
      <c r="AD700" s="25"/>
      <c r="AE700" s="25"/>
      <c r="AF700" s="25"/>
    </row>
    <row r="701" spans="1:32" x14ac:dyDescent="0.25">
      <c r="A701" s="24" t="str">
        <f t="shared" si="10"/>
        <v/>
      </c>
      <c r="B701" s="25" t="s">
        <v>843</v>
      </c>
      <c r="C701" s="25"/>
      <c r="D701" s="44"/>
      <c r="E701" s="44"/>
      <c r="F701" s="25"/>
      <c r="G701" s="27"/>
      <c r="H701" s="27"/>
      <c r="I701" s="25"/>
      <c r="J701" s="25"/>
      <c r="K701" s="25"/>
      <c r="L701" s="25"/>
      <c r="M701" s="25"/>
      <c r="N701" s="25"/>
      <c r="O701" s="25"/>
      <c r="P701" s="25"/>
      <c r="Q701" s="25"/>
      <c r="R701" s="25"/>
      <c r="S701" s="58"/>
      <c r="T701" s="63"/>
      <c r="U701" s="26"/>
      <c r="V701" s="25"/>
      <c r="W701" s="28"/>
      <c r="X701" s="29"/>
      <c r="Y701" s="30"/>
      <c r="Z701" s="25"/>
      <c r="AA701" s="25"/>
      <c r="AB701" s="25"/>
      <c r="AC701" s="25"/>
      <c r="AD701" s="25"/>
      <c r="AE701" s="25"/>
      <c r="AF701" s="25"/>
    </row>
    <row r="702" spans="1:32" x14ac:dyDescent="0.25">
      <c r="A702" s="24" t="str">
        <f t="shared" si="10"/>
        <v>Goodea atripinnis |, Blackfin goodea |18|20||7,5|8||5|25||||||||||||||||||||||</v>
      </c>
      <c r="B702" s="29" t="s">
        <v>844</v>
      </c>
      <c r="C702" s="29" t="s">
        <v>845</v>
      </c>
      <c r="D702" s="55">
        <v>18</v>
      </c>
      <c r="E702" s="44">
        <v>20</v>
      </c>
      <c r="F702" s="25"/>
      <c r="G702" s="46">
        <v>7.5</v>
      </c>
      <c r="H702" s="27">
        <v>8</v>
      </c>
      <c r="I702" s="25"/>
      <c r="J702" s="25">
        <v>5</v>
      </c>
      <c r="K702" s="25">
        <v>25</v>
      </c>
      <c r="L702" s="25"/>
      <c r="M702" s="29"/>
      <c r="N702" s="25"/>
      <c r="O702" s="29"/>
      <c r="P702" s="25"/>
      <c r="Q702" s="25"/>
      <c r="R702" s="25"/>
      <c r="S702" s="58"/>
      <c r="T702" s="63"/>
      <c r="U702" s="26"/>
      <c r="V702" s="25"/>
      <c r="W702" s="28"/>
      <c r="X702" s="29"/>
      <c r="Y702" s="30"/>
      <c r="Z702" s="25"/>
      <c r="AA702" s="25"/>
      <c r="AB702" s="25"/>
      <c r="AC702" s="25"/>
      <c r="AD702" s="25"/>
      <c r="AE702" s="25"/>
      <c r="AF702" s="25"/>
    </row>
    <row r="703" spans="1:32" x14ac:dyDescent="0.25">
      <c r="A703" s="24" t="str">
        <f t="shared" si="10"/>
        <v/>
      </c>
      <c r="B703" s="25" t="s">
        <v>846</v>
      </c>
      <c r="C703" s="25"/>
      <c r="D703" s="44"/>
      <c r="E703" s="44"/>
      <c r="F703" s="25"/>
      <c r="G703" s="27"/>
      <c r="H703" s="27"/>
      <c r="I703" s="25"/>
      <c r="J703" s="25"/>
      <c r="K703" s="25"/>
      <c r="L703" s="25"/>
      <c r="M703" s="25"/>
      <c r="N703" s="25"/>
      <c r="O703" s="25"/>
      <c r="P703" s="25"/>
      <c r="Q703" s="25"/>
      <c r="R703" s="25"/>
      <c r="S703" s="58"/>
      <c r="T703" s="63"/>
      <c r="U703" s="26"/>
      <c r="V703" s="25"/>
      <c r="W703" s="28"/>
      <c r="X703" s="29"/>
      <c r="Y703" s="30"/>
      <c r="Z703" s="25"/>
      <c r="AA703" s="25"/>
      <c r="AB703" s="25"/>
      <c r="AC703" s="25"/>
      <c r="AD703" s="25"/>
      <c r="AE703" s="25"/>
      <c r="AF703" s="25"/>
    </row>
    <row r="704" spans="1:32" x14ac:dyDescent="0.25">
      <c r="A704" s="24" t="str">
        <f t="shared" si="10"/>
        <v/>
      </c>
      <c r="B704" s="25" t="s">
        <v>847</v>
      </c>
      <c r="C704" s="25"/>
      <c r="D704" s="44"/>
      <c r="E704" s="44"/>
      <c r="F704" s="25"/>
      <c r="G704" s="27"/>
      <c r="H704" s="27"/>
      <c r="I704" s="25"/>
      <c r="J704" s="25"/>
      <c r="K704" s="25"/>
      <c r="L704" s="25"/>
      <c r="M704" s="25"/>
      <c r="N704" s="25"/>
      <c r="O704" s="25"/>
      <c r="P704" s="25"/>
      <c r="Q704" s="25"/>
      <c r="R704" s="25"/>
      <c r="S704" s="58"/>
      <c r="T704" s="63"/>
      <c r="U704" s="26"/>
      <c r="V704" s="25"/>
      <c r="W704" s="28"/>
      <c r="X704" s="29"/>
      <c r="Y704" s="30"/>
      <c r="Z704" s="25"/>
      <c r="AA704" s="25"/>
      <c r="AB704" s="25"/>
      <c r="AC704" s="25"/>
      <c r="AD704" s="25"/>
      <c r="AE704" s="25"/>
      <c r="AF704" s="25"/>
    </row>
    <row r="705" spans="1:32" x14ac:dyDescent="0.25">
      <c r="A705" s="24" t="str">
        <f t="shared" si="10"/>
        <v/>
      </c>
      <c r="B705" s="25" t="s">
        <v>848</v>
      </c>
      <c r="C705" s="25"/>
      <c r="D705" s="44"/>
      <c r="E705" s="44"/>
      <c r="F705" s="25"/>
      <c r="G705" s="27"/>
      <c r="H705" s="27"/>
      <c r="I705" s="25"/>
      <c r="J705" s="25"/>
      <c r="K705" s="25"/>
      <c r="L705" s="25"/>
      <c r="M705" s="25"/>
      <c r="N705" s="25"/>
      <c r="O705" s="25"/>
      <c r="P705" s="25"/>
      <c r="Q705" s="25"/>
      <c r="R705" s="25"/>
      <c r="S705" s="58"/>
      <c r="T705" s="63"/>
      <c r="U705" s="26"/>
      <c r="V705" s="25"/>
      <c r="W705" s="28"/>
      <c r="X705" s="29"/>
      <c r="Y705" s="30"/>
      <c r="Z705" s="25"/>
      <c r="AA705" s="25"/>
      <c r="AB705" s="25"/>
      <c r="AC705" s="25"/>
      <c r="AD705" s="25"/>
      <c r="AE705" s="25"/>
      <c r="AF705" s="25"/>
    </row>
    <row r="706" spans="1:32" x14ac:dyDescent="0.25">
      <c r="A706" s="24" t="str">
        <f t="shared" si="10"/>
        <v/>
      </c>
      <c r="B706" s="25" t="s">
        <v>849</v>
      </c>
      <c r="C706" s="25"/>
      <c r="D706" s="44"/>
      <c r="E706" s="44"/>
      <c r="F706" s="25"/>
      <c r="G706" s="27"/>
      <c r="H706" s="27"/>
      <c r="I706" s="25"/>
      <c r="J706" s="25"/>
      <c r="K706" s="25"/>
      <c r="L706" s="25"/>
      <c r="M706" s="25"/>
      <c r="N706" s="25"/>
      <c r="O706" s="25"/>
      <c r="P706" s="25"/>
      <c r="Q706" s="25"/>
      <c r="R706" s="25"/>
      <c r="S706" s="58"/>
      <c r="T706" s="63"/>
      <c r="U706" s="26"/>
      <c r="V706" s="25"/>
      <c r="W706" s="28"/>
      <c r="X706" s="29"/>
      <c r="Y706" s="30"/>
      <c r="Z706" s="25"/>
      <c r="AA706" s="25"/>
      <c r="AB706" s="25"/>
      <c r="AC706" s="25"/>
      <c r="AD706" s="25"/>
      <c r="AE706" s="25"/>
      <c r="AF706" s="25"/>
    </row>
    <row r="707" spans="1:32" x14ac:dyDescent="0.25">
      <c r="A707" s="24" t="str">
        <f t="shared" ref="A707:A770" si="11">IF(D707="","",(B707&amp;"|"&amp;C707&amp;"|"&amp;D707&amp;"|"&amp;E707&amp;"|"&amp;F707&amp;"|"&amp;G707&amp;"|"&amp;H707&amp;"|"&amp;I707&amp;"|"&amp;J707&amp;"|"&amp;K707&amp;"|"&amp;L707&amp;"|"&amp;M707&amp;"|"&amp;N707&amp;"|"&amp;O707&amp;"|"&amp;P707&amp;"|"&amp;Q707&amp;"|"&amp;R707&amp;"|"&amp;S707&amp;"|"&amp;T707&amp;"|"&amp;U707&amp;"|"&amp;V707&amp;"|"&amp;W707&amp;"|"&amp;X707&amp;"|"&amp;Y707&amp;"|"&amp;Z707&amp;"|"&amp;AA707&amp;"|"&amp;AB707&amp;"|"&amp;AC707&amp;"|"&amp;AD707&amp;"|"&amp;AE707&amp;"|"&amp;AF707&amp;"|"))</f>
        <v/>
      </c>
      <c r="B707" s="25" t="s">
        <v>850</v>
      </c>
      <c r="C707" s="25"/>
      <c r="D707" s="44"/>
      <c r="E707" s="44"/>
      <c r="F707" s="25"/>
      <c r="G707" s="27"/>
      <c r="H707" s="27"/>
      <c r="I707" s="25"/>
      <c r="J707" s="25"/>
      <c r="K707" s="25"/>
      <c r="L707" s="25"/>
      <c r="M707" s="25"/>
      <c r="N707" s="25"/>
      <c r="O707" s="25"/>
      <c r="P707" s="25"/>
      <c r="Q707" s="25"/>
      <c r="R707" s="25"/>
      <c r="S707" s="58"/>
      <c r="T707" s="63"/>
      <c r="U707" s="26"/>
      <c r="V707" s="25"/>
      <c r="W707" s="28"/>
      <c r="X707" s="29"/>
      <c r="Y707" s="30"/>
      <c r="Z707" s="25"/>
      <c r="AA707" s="25"/>
      <c r="AB707" s="25"/>
      <c r="AC707" s="25"/>
      <c r="AD707" s="25"/>
      <c r="AE707" s="25"/>
      <c r="AF707" s="25"/>
    </row>
    <row r="708" spans="1:32" x14ac:dyDescent="0.25">
      <c r="A708" s="24" t="str">
        <f t="shared" si="11"/>
        <v/>
      </c>
      <c r="B708" s="25" t="s">
        <v>851</v>
      </c>
      <c r="C708" s="25"/>
      <c r="D708" s="44"/>
      <c r="E708" s="44"/>
      <c r="F708" s="25"/>
      <c r="G708" s="27"/>
      <c r="H708" s="27"/>
      <c r="I708" s="25"/>
      <c r="J708" s="25"/>
      <c r="K708" s="25"/>
      <c r="L708" s="25"/>
      <c r="M708" s="25"/>
      <c r="N708" s="25"/>
      <c r="O708" s="25"/>
      <c r="P708" s="25"/>
      <c r="Q708" s="25"/>
      <c r="R708" s="25"/>
      <c r="S708" s="58"/>
      <c r="T708" s="63"/>
      <c r="U708" s="26"/>
      <c r="V708" s="25"/>
      <c r="W708" s="28"/>
      <c r="X708" s="29"/>
      <c r="Y708" s="30"/>
      <c r="Z708" s="25"/>
      <c r="AA708" s="25"/>
      <c r="AB708" s="25"/>
      <c r="AC708" s="25"/>
      <c r="AD708" s="25"/>
      <c r="AE708" s="25"/>
      <c r="AF708" s="25"/>
    </row>
    <row r="709" spans="1:32" x14ac:dyDescent="0.25">
      <c r="A709" s="24" t="str">
        <f t="shared" si="11"/>
        <v/>
      </c>
      <c r="B709" s="25" t="s">
        <v>852</v>
      </c>
      <c r="C709" s="25"/>
      <c r="D709" s="44"/>
      <c r="E709" s="44"/>
      <c r="F709" s="25"/>
      <c r="G709" s="27"/>
      <c r="H709" s="27"/>
      <c r="I709" s="25"/>
      <c r="J709" s="25"/>
      <c r="K709" s="25"/>
      <c r="L709" s="25"/>
      <c r="M709" s="25"/>
      <c r="N709" s="25"/>
      <c r="O709" s="25"/>
      <c r="P709" s="25"/>
      <c r="Q709" s="25"/>
      <c r="R709" s="25"/>
      <c r="S709" s="58"/>
      <c r="T709" s="63"/>
      <c r="U709" s="26"/>
      <c r="V709" s="25"/>
      <c r="W709" s="28"/>
      <c r="X709" s="29"/>
      <c r="Y709" s="30"/>
      <c r="Z709" s="25"/>
      <c r="AA709" s="25"/>
      <c r="AB709" s="25"/>
      <c r="AC709" s="25"/>
      <c r="AD709" s="25"/>
      <c r="AE709" s="25"/>
      <c r="AF709" s="25"/>
    </row>
    <row r="710" spans="1:32" x14ac:dyDescent="0.25">
      <c r="A710" s="24" t="str">
        <f t="shared" si="11"/>
        <v/>
      </c>
      <c r="B710" s="25" t="s">
        <v>853</v>
      </c>
      <c r="C710" s="25"/>
      <c r="D710" s="44"/>
      <c r="E710" s="44"/>
      <c r="F710" s="25"/>
      <c r="G710" s="27"/>
      <c r="H710" s="27"/>
      <c r="I710" s="25"/>
      <c r="J710" s="25"/>
      <c r="K710" s="25"/>
      <c r="L710" s="25"/>
      <c r="M710" s="25"/>
      <c r="N710" s="25"/>
      <c r="O710" s="25"/>
      <c r="P710" s="25"/>
      <c r="Q710" s="25"/>
      <c r="R710" s="25"/>
      <c r="S710" s="58"/>
      <c r="T710" s="63"/>
      <c r="U710" s="26"/>
      <c r="V710" s="25"/>
      <c r="W710" s="28"/>
      <c r="X710" s="29"/>
      <c r="Y710" s="30"/>
      <c r="Z710" s="25"/>
      <c r="AA710" s="25"/>
      <c r="AB710" s="25"/>
      <c r="AC710" s="25"/>
      <c r="AD710" s="25"/>
      <c r="AE710" s="25"/>
      <c r="AF710" s="25"/>
    </row>
    <row r="711" spans="1:32" x14ac:dyDescent="0.25">
      <c r="A711" s="24" t="str">
        <f t="shared" si="11"/>
        <v/>
      </c>
      <c r="B711" s="25" t="s">
        <v>854</v>
      </c>
      <c r="C711" s="25"/>
      <c r="D711" s="44"/>
      <c r="E711" s="44"/>
      <c r="F711" s="25"/>
      <c r="G711" s="27"/>
      <c r="H711" s="27"/>
      <c r="I711" s="25"/>
      <c r="J711" s="25"/>
      <c r="K711" s="25"/>
      <c r="L711" s="25"/>
      <c r="M711" s="25"/>
      <c r="N711" s="25"/>
      <c r="O711" s="25"/>
      <c r="P711" s="25"/>
      <c r="Q711" s="25"/>
      <c r="R711" s="25"/>
      <c r="S711" s="58"/>
      <c r="T711" s="63"/>
      <c r="U711" s="26"/>
      <c r="V711" s="25"/>
      <c r="W711" s="28"/>
      <c r="X711" s="29"/>
      <c r="Y711" s="30"/>
      <c r="Z711" s="25"/>
      <c r="AA711" s="25"/>
      <c r="AB711" s="25"/>
      <c r="AC711" s="25"/>
      <c r="AD711" s="25"/>
      <c r="AE711" s="25"/>
      <c r="AF711" s="25"/>
    </row>
    <row r="712" spans="1:32" x14ac:dyDescent="0.25">
      <c r="A712" s="24" t="str">
        <f t="shared" si="11"/>
        <v/>
      </c>
      <c r="B712" s="25" t="s">
        <v>855</v>
      </c>
      <c r="C712" s="25"/>
      <c r="D712" s="44"/>
      <c r="E712" s="44"/>
      <c r="F712" s="25"/>
      <c r="G712" s="27"/>
      <c r="H712" s="27"/>
      <c r="I712" s="25"/>
      <c r="J712" s="25"/>
      <c r="K712" s="25"/>
      <c r="L712" s="25"/>
      <c r="M712" s="25"/>
      <c r="N712" s="25"/>
      <c r="O712" s="25"/>
      <c r="P712" s="25"/>
      <c r="Q712" s="25"/>
      <c r="R712" s="25"/>
      <c r="S712" s="58"/>
      <c r="T712" s="63"/>
      <c r="U712" s="26"/>
      <c r="V712" s="25"/>
      <c r="W712" s="28"/>
      <c r="X712" s="29"/>
      <c r="Y712" s="30"/>
      <c r="Z712" s="25"/>
      <c r="AA712" s="25"/>
      <c r="AB712" s="25"/>
      <c r="AC712" s="25"/>
      <c r="AD712" s="25"/>
      <c r="AE712" s="25"/>
      <c r="AF712" s="25"/>
    </row>
    <row r="713" spans="1:32" x14ac:dyDescent="0.25">
      <c r="A713" s="24" t="str">
        <f t="shared" si="11"/>
        <v/>
      </c>
      <c r="B713" s="25" t="s">
        <v>856</v>
      </c>
      <c r="C713" s="25"/>
      <c r="D713" s="44"/>
      <c r="E713" s="44"/>
      <c r="F713" s="25"/>
      <c r="G713" s="27"/>
      <c r="H713" s="27"/>
      <c r="I713" s="25"/>
      <c r="J713" s="25"/>
      <c r="K713" s="25"/>
      <c r="L713" s="25"/>
      <c r="M713" s="25"/>
      <c r="N713" s="25"/>
      <c r="O713" s="25"/>
      <c r="P713" s="25"/>
      <c r="Q713" s="25"/>
      <c r="R713" s="25"/>
      <c r="S713" s="58"/>
      <c r="T713" s="63"/>
      <c r="U713" s="26"/>
      <c r="V713" s="25"/>
      <c r="W713" s="28"/>
      <c r="X713" s="29"/>
      <c r="Y713" s="30"/>
      <c r="Z713" s="25"/>
      <c r="AA713" s="25"/>
      <c r="AB713" s="25"/>
      <c r="AC713" s="25"/>
      <c r="AD713" s="25"/>
      <c r="AE713" s="25"/>
      <c r="AF713" s="25"/>
    </row>
    <row r="714" spans="1:32" x14ac:dyDescent="0.25">
      <c r="A714" s="24" t="str">
        <f t="shared" si="11"/>
        <v/>
      </c>
      <c r="B714" s="25" t="s">
        <v>857</v>
      </c>
      <c r="C714" s="25"/>
      <c r="D714" s="44"/>
      <c r="E714" s="44"/>
      <c r="F714" s="25"/>
      <c r="G714" s="27"/>
      <c r="H714" s="27"/>
      <c r="I714" s="25"/>
      <c r="J714" s="25"/>
      <c r="K714" s="25"/>
      <c r="L714" s="25"/>
      <c r="M714" s="25"/>
      <c r="N714" s="25"/>
      <c r="O714" s="25"/>
      <c r="P714" s="25"/>
      <c r="Q714" s="25"/>
      <c r="R714" s="25"/>
      <c r="S714" s="58"/>
      <c r="T714" s="63"/>
      <c r="U714" s="26"/>
      <c r="V714" s="25"/>
      <c r="W714" s="28"/>
      <c r="X714" s="29"/>
      <c r="Y714" s="30"/>
      <c r="Z714" s="25"/>
      <c r="AA714" s="25"/>
      <c r="AB714" s="25"/>
      <c r="AC714" s="25"/>
      <c r="AD714" s="25"/>
      <c r="AE714" s="25"/>
      <c r="AF714" s="25"/>
    </row>
    <row r="715" spans="1:32" x14ac:dyDescent="0.25">
      <c r="A715" s="24" t="str">
        <f t="shared" si="11"/>
        <v/>
      </c>
      <c r="B715" s="25" t="s">
        <v>858</v>
      </c>
      <c r="C715" s="25"/>
      <c r="D715" s="44"/>
      <c r="E715" s="44"/>
      <c r="F715" s="25"/>
      <c r="G715" s="27"/>
      <c r="H715" s="27"/>
      <c r="I715" s="25"/>
      <c r="J715" s="25"/>
      <c r="K715" s="25"/>
      <c r="L715" s="25"/>
      <c r="M715" s="25"/>
      <c r="N715" s="25"/>
      <c r="O715" s="25"/>
      <c r="P715" s="25"/>
      <c r="Q715" s="25"/>
      <c r="R715" s="25"/>
      <c r="S715" s="58"/>
      <c r="T715" s="63"/>
      <c r="U715" s="26"/>
      <c r="V715" s="25"/>
      <c r="W715" s="28"/>
      <c r="X715" s="29"/>
      <c r="Y715" s="30"/>
      <c r="Z715" s="25"/>
      <c r="AA715" s="25"/>
      <c r="AB715" s="25"/>
      <c r="AC715" s="25"/>
      <c r="AD715" s="25"/>
      <c r="AE715" s="25"/>
      <c r="AF715" s="25"/>
    </row>
    <row r="716" spans="1:32" x14ac:dyDescent="0.25">
      <c r="A716" s="24" t="str">
        <f t="shared" si="11"/>
        <v/>
      </c>
      <c r="B716" s="25" t="s">
        <v>859</v>
      </c>
      <c r="C716" s="25"/>
      <c r="D716" s="44"/>
      <c r="E716" s="44"/>
      <c r="F716" s="25"/>
      <c r="G716" s="27"/>
      <c r="H716" s="27"/>
      <c r="I716" s="25"/>
      <c r="J716" s="25"/>
      <c r="K716" s="25"/>
      <c r="L716" s="25"/>
      <c r="M716" s="25"/>
      <c r="N716" s="25"/>
      <c r="O716" s="25"/>
      <c r="P716" s="25"/>
      <c r="Q716" s="25"/>
      <c r="R716" s="25"/>
      <c r="S716" s="58"/>
      <c r="T716" s="63"/>
      <c r="U716" s="26"/>
      <c r="V716" s="25"/>
      <c r="W716" s="28"/>
      <c r="X716" s="29"/>
      <c r="Y716" s="30"/>
      <c r="Z716" s="25"/>
      <c r="AA716" s="25"/>
      <c r="AB716" s="25"/>
      <c r="AC716" s="25"/>
      <c r="AD716" s="25"/>
      <c r="AE716" s="25"/>
      <c r="AF716" s="25"/>
    </row>
    <row r="717" spans="1:32" x14ac:dyDescent="0.25">
      <c r="A717" s="24" t="str">
        <f t="shared" si="11"/>
        <v/>
      </c>
      <c r="B717" s="25" t="s">
        <v>860</v>
      </c>
      <c r="C717" s="25"/>
      <c r="D717" s="44"/>
      <c r="E717" s="44"/>
      <c r="F717" s="25"/>
      <c r="G717" s="27"/>
      <c r="H717" s="27"/>
      <c r="I717" s="25"/>
      <c r="J717" s="25"/>
      <c r="K717" s="25"/>
      <c r="L717" s="25"/>
      <c r="M717" s="25"/>
      <c r="N717" s="25"/>
      <c r="O717" s="25"/>
      <c r="P717" s="25"/>
      <c r="Q717" s="25"/>
      <c r="R717" s="25"/>
      <c r="S717" s="58"/>
      <c r="T717" s="63"/>
      <c r="U717" s="26"/>
      <c r="V717" s="25"/>
      <c r="W717" s="28"/>
      <c r="X717" s="29"/>
      <c r="Y717" s="30"/>
      <c r="Z717" s="25"/>
      <c r="AA717" s="25"/>
      <c r="AB717" s="25"/>
      <c r="AC717" s="25"/>
      <c r="AD717" s="25"/>
      <c r="AE717" s="25"/>
      <c r="AF717" s="25"/>
    </row>
    <row r="718" spans="1:32" x14ac:dyDescent="0.25">
      <c r="A718" s="24" t="str">
        <f t="shared" si="11"/>
        <v/>
      </c>
      <c r="B718" s="25" t="s">
        <v>861</v>
      </c>
      <c r="C718" s="25"/>
      <c r="D718" s="44"/>
      <c r="E718" s="44"/>
      <c r="F718" s="25"/>
      <c r="G718" s="27"/>
      <c r="H718" s="27"/>
      <c r="I718" s="25"/>
      <c r="J718" s="25"/>
      <c r="K718" s="25"/>
      <c r="L718" s="25"/>
      <c r="M718" s="25"/>
      <c r="N718" s="25"/>
      <c r="O718" s="25"/>
      <c r="P718" s="25"/>
      <c r="Q718" s="25"/>
      <c r="R718" s="25"/>
      <c r="S718" s="58"/>
      <c r="T718" s="63"/>
      <c r="U718" s="26"/>
      <c r="V718" s="25"/>
      <c r="W718" s="28"/>
      <c r="X718" s="29"/>
      <c r="Y718" s="30"/>
      <c r="Z718" s="25"/>
      <c r="AA718" s="25"/>
      <c r="AB718" s="25"/>
      <c r="AC718" s="25"/>
      <c r="AD718" s="25"/>
      <c r="AE718" s="25"/>
      <c r="AF718" s="25"/>
    </row>
    <row r="719" spans="1:32" x14ac:dyDescent="0.25">
      <c r="A719" s="24" t="str">
        <f t="shared" si="11"/>
        <v/>
      </c>
      <c r="B719" s="25" t="s">
        <v>862</v>
      </c>
      <c r="C719" s="25"/>
      <c r="D719" s="44"/>
      <c r="E719" s="44"/>
      <c r="F719" s="25"/>
      <c r="G719" s="27"/>
      <c r="H719" s="27"/>
      <c r="I719" s="25"/>
      <c r="J719" s="25"/>
      <c r="K719" s="25"/>
      <c r="L719" s="25"/>
      <c r="M719" s="25"/>
      <c r="N719" s="25"/>
      <c r="O719" s="25"/>
      <c r="P719" s="25"/>
      <c r="Q719" s="25"/>
      <c r="R719" s="25"/>
      <c r="S719" s="58"/>
      <c r="T719" s="63"/>
      <c r="U719" s="26"/>
      <c r="V719" s="25"/>
      <c r="W719" s="28"/>
      <c r="X719" s="29"/>
      <c r="Y719" s="30"/>
      <c r="Z719" s="25"/>
      <c r="AA719" s="25"/>
      <c r="AB719" s="25"/>
      <c r="AC719" s="25"/>
      <c r="AD719" s="25"/>
      <c r="AE719" s="25"/>
      <c r="AF719" s="25"/>
    </row>
    <row r="720" spans="1:32" x14ac:dyDescent="0.25">
      <c r="A720" s="24" t="str">
        <f t="shared" si="11"/>
        <v/>
      </c>
      <c r="B720" s="25" t="s">
        <v>863</v>
      </c>
      <c r="C720" s="25"/>
      <c r="D720" s="44"/>
      <c r="E720" s="44"/>
      <c r="F720" s="25"/>
      <c r="G720" s="27"/>
      <c r="H720" s="27"/>
      <c r="I720" s="25"/>
      <c r="J720" s="25"/>
      <c r="K720" s="25"/>
      <c r="L720" s="25"/>
      <c r="M720" s="25"/>
      <c r="N720" s="25"/>
      <c r="O720" s="25"/>
      <c r="P720" s="25"/>
      <c r="Q720" s="25"/>
      <c r="R720" s="25"/>
      <c r="S720" s="58"/>
      <c r="T720" s="63"/>
      <c r="U720" s="26"/>
      <c r="V720" s="25"/>
      <c r="W720" s="28"/>
      <c r="X720" s="29"/>
      <c r="Y720" s="30"/>
      <c r="Z720" s="25"/>
      <c r="AA720" s="25"/>
      <c r="AB720" s="25"/>
      <c r="AC720" s="25"/>
      <c r="AD720" s="25"/>
      <c r="AE720" s="25"/>
      <c r="AF720" s="25"/>
    </row>
    <row r="721" spans="1:32" x14ac:dyDescent="0.25">
      <c r="A721" s="24" t="str">
        <f t="shared" si="11"/>
        <v/>
      </c>
      <c r="B721" s="25" t="s">
        <v>864</v>
      </c>
      <c r="C721" s="25"/>
      <c r="D721" s="44"/>
      <c r="E721" s="44"/>
      <c r="F721" s="25"/>
      <c r="G721" s="27"/>
      <c r="H721" s="27"/>
      <c r="I721" s="25"/>
      <c r="J721" s="25"/>
      <c r="K721" s="25"/>
      <c r="L721" s="25"/>
      <c r="M721" s="25"/>
      <c r="N721" s="25"/>
      <c r="O721" s="25"/>
      <c r="P721" s="25"/>
      <c r="Q721" s="25"/>
      <c r="R721" s="25"/>
      <c r="S721" s="58"/>
      <c r="T721" s="63"/>
      <c r="U721" s="26"/>
      <c r="V721" s="25"/>
      <c r="W721" s="28"/>
      <c r="X721" s="29"/>
      <c r="Y721" s="30"/>
      <c r="Z721" s="25"/>
      <c r="AA721" s="25"/>
      <c r="AB721" s="25"/>
      <c r="AC721" s="25"/>
      <c r="AD721" s="25"/>
      <c r="AE721" s="25"/>
      <c r="AF721" s="25"/>
    </row>
    <row r="722" spans="1:32" x14ac:dyDescent="0.25">
      <c r="A722" s="24" t="str">
        <f t="shared" si="11"/>
        <v/>
      </c>
      <c r="B722" s="25" t="s">
        <v>865</v>
      </c>
      <c r="C722" s="25"/>
      <c r="D722" s="44"/>
      <c r="E722" s="44"/>
      <c r="F722" s="25"/>
      <c r="G722" s="27"/>
      <c r="H722" s="27"/>
      <c r="I722" s="25"/>
      <c r="J722" s="25"/>
      <c r="K722" s="25"/>
      <c r="L722" s="25"/>
      <c r="M722" s="25"/>
      <c r="N722" s="25"/>
      <c r="O722" s="25"/>
      <c r="P722" s="25"/>
      <c r="Q722" s="25"/>
      <c r="R722" s="25"/>
      <c r="S722" s="58"/>
      <c r="T722" s="63"/>
      <c r="U722" s="26"/>
      <c r="V722" s="25"/>
      <c r="W722" s="28"/>
      <c r="X722" s="29"/>
      <c r="Y722" s="30"/>
      <c r="Z722" s="25"/>
      <c r="AA722" s="25"/>
      <c r="AB722" s="25"/>
      <c r="AC722" s="25"/>
      <c r="AD722" s="25"/>
      <c r="AE722" s="25"/>
      <c r="AF722" s="25"/>
    </row>
    <row r="723" spans="1:32" x14ac:dyDescent="0.25">
      <c r="A723" s="24" t="str">
        <f t="shared" si="11"/>
        <v>Hasemania nana |Kobbertetra , Silvertip tetra |23|27||6|7,5||5|19||||||||||||||||||||||</v>
      </c>
      <c r="B723" s="29" t="s">
        <v>866</v>
      </c>
      <c r="C723" s="29" t="s">
        <v>867</v>
      </c>
      <c r="D723" s="55">
        <v>23</v>
      </c>
      <c r="E723" s="44">
        <v>27</v>
      </c>
      <c r="F723" s="25"/>
      <c r="G723" s="46">
        <v>6</v>
      </c>
      <c r="H723" s="27">
        <v>7.5</v>
      </c>
      <c r="I723" s="25"/>
      <c r="J723" s="29">
        <v>5</v>
      </c>
      <c r="K723" s="25">
        <v>19</v>
      </c>
      <c r="L723" s="25"/>
      <c r="M723" s="29"/>
      <c r="N723" s="25"/>
      <c r="O723" s="29"/>
      <c r="P723" s="25"/>
      <c r="Q723" s="25"/>
      <c r="R723" s="25"/>
      <c r="S723" s="58"/>
      <c r="T723" s="63"/>
      <c r="U723" s="26"/>
      <c r="V723" s="25"/>
      <c r="W723" s="28"/>
      <c r="X723" s="29"/>
      <c r="Y723" s="30"/>
      <c r="Z723" s="25"/>
      <c r="AA723" s="25"/>
      <c r="AB723" s="25"/>
      <c r="AC723" s="25"/>
      <c r="AD723" s="25"/>
      <c r="AE723" s="25"/>
      <c r="AF723" s="25"/>
    </row>
    <row r="724" spans="1:32" x14ac:dyDescent="0.25">
      <c r="A724" s="24" t="str">
        <f t="shared" si="11"/>
        <v/>
      </c>
      <c r="B724" s="25" t="s">
        <v>868</v>
      </c>
      <c r="C724" s="25"/>
      <c r="D724" s="44"/>
      <c r="E724" s="44"/>
      <c r="F724" s="25"/>
      <c r="G724" s="27"/>
      <c r="H724" s="27"/>
      <c r="I724" s="25"/>
      <c r="J724" s="25"/>
      <c r="K724" s="25"/>
      <c r="L724" s="25"/>
      <c r="M724" s="25"/>
      <c r="N724" s="25"/>
      <c r="O724" s="25"/>
      <c r="P724" s="25"/>
      <c r="Q724" s="25"/>
      <c r="R724" s="25"/>
      <c r="S724" s="58"/>
      <c r="T724" s="63"/>
      <c r="U724" s="26"/>
      <c r="V724" s="25"/>
      <c r="W724" s="28"/>
      <c r="X724" s="29"/>
      <c r="Y724" s="30"/>
      <c r="Z724" s="25"/>
      <c r="AA724" s="25"/>
      <c r="AB724" s="25"/>
      <c r="AC724" s="25"/>
      <c r="AD724" s="25"/>
      <c r="AE724" s="25"/>
      <c r="AF724" s="25"/>
    </row>
    <row r="725" spans="1:32" x14ac:dyDescent="0.25">
      <c r="A725" s="24" t="str">
        <f t="shared" si="11"/>
        <v/>
      </c>
      <c r="B725" s="25" t="s">
        <v>869</v>
      </c>
      <c r="C725" s="25"/>
      <c r="D725" s="44"/>
      <c r="E725" s="44"/>
      <c r="F725" s="25"/>
      <c r="G725" s="27"/>
      <c r="H725" s="27"/>
      <c r="I725" s="25"/>
      <c r="J725" s="25"/>
      <c r="K725" s="25"/>
      <c r="L725" s="25"/>
      <c r="M725" s="25"/>
      <c r="N725" s="25"/>
      <c r="O725" s="25"/>
      <c r="P725" s="25"/>
      <c r="Q725" s="25"/>
      <c r="R725" s="25"/>
      <c r="S725" s="58"/>
      <c r="T725" s="63"/>
      <c r="U725" s="26"/>
      <c r="V725" s="25"/>
      <c r="W725" s="28"/>
      <c r="X725" s="29"/>
      <c r="Y725" s="30"/>
      <c r="Z725" s="25"/>
      <c r="AA725" s="25"/>
      <c r="AB725" s="25"/>
      <c r="AC725" s="25"/>
      <c r="AD725" s="25"/>
      <c r="AE725" s="25"/>
      <c r="AF725" s="25"/>
    </row>
    <row r="726" spans="1:32" x14ac:dyDescent="0.25">
      <c r="A726" s="24" t="str">
        <f t="shared" si="11"/>
        <v/>
      </c>
      <c r="B726" s="25" t="s">
        <v>870</v>
      </c>
      <c r="C726" s="25"/>
      <c r="D726" s="44"/>
      <c r="E726" s="44"/>
      <c r="F726" s="25"/>
      <c r="G726" s="27"/>
      <c r="H726" s="27"/>
      <c r="I726" s="25"/>
      <c r="J726" s="25"/>
      <c r="K726" s="25"/>
      <c r="L726" s="25"/>
      <c r="M726" s="25"/>
      <c r="N726" s="25"/>
      <c r="O726" s="25"/>
      <c r="P726" s="25"/>
      <c r="Q726" s="25"/>
      <c r="R726" s="25"/>
      <c r="S726" s="58"/>
      <c r="T726" s="63"/>
      <c r="U726" s="26"/>
      <c r="V726" s="25"/>
      <c r="W726" s="28"/>
      <c r="X726" s="29"/>
      <c r="Y726" s="30"/>
      <c r="Z726" s="25"/>
      <c r="AA726" s="25"/>
      <c r="AB726" s="25"/>
      <c r="AC726" s="25"/>
      <c r="AD726" s="25"/>
      <c r="AE726" s="25"/>
      <c r="AF726" s="25"/>
    </row>
    <row r="727" spans="1:32" x14ac:dyDescent="0.25">
      <c r="A727" s="24" t="str">
        <f t="shared" si="11"/>
        <v/>
      </c>
      <c r="B727" s="25" t="s">
        <v>871</v>
      </c>
      <c r="C727" s="25"/>
      <c r="D727" s="44"/>
      <c r="E727" s="44"/>
      <c r="F727" s="25"/>
      <c r="G727" s="27"/>
      <c r="H727" s="27"/>
      <c r="I727" s="25"/>
      <c r="J727" s="25"/>
      <c r="K727" s="25"/>
      <c r="L727" s="25"/>
      <c r="M727" s="25"/>
      <c r="N727" s="25"/>
      <c r="O727" s="25"/>
      <c r="P727" s="25"/>
      <c r="Q727" s="25"/>
      <c r="R727" s="25"/>
      <c r="S727" s="58"/>
      <c r="T727" s="63"/>
      <c r="U727" s="26"/>
      <c r="V727" s="25"/>
      <c r="W727" s="28"/>
      <c r="X727" s="29"/>
      <c r="Y727" s="30"/>
      <c r="Z727" s="25"/>
      <c r="AA727" s="25"/>
      <c r="AB727" s="25"/>
      <c r="AC727" s="25"/>
      <c r="AD727" s="25"/>
      <c r="AE727" s="25"/>
      <c r="AF727" s="25"/>
    </row>
    <row r="728" spans="1:32" x14ac:dyDescent="0.25">
      <c r="A728" s="24" t="str">
        <f t="shared" si="11"/>
        <v/>
      </c>
      <c r="B728" s="25" t="s">
        <v>872</v>
      </c>
      <c r="C728" s="25"/>
      <c r="D728" s="44"/>
      <c r="E728" s="44"/>
      <c r="F728" s="25"/>
      <c r="G728" s="27"/>
      <c r="H728" s="27"/>
      <c r="I728" s="25"/>
      <c r="J728" s="25"/>
      <c r="K728" s="25"/>
      <c r="L728" s="25"/>
      <c r="M728" s="25"/>
      <c r="N728" s="25"/>
      <c r="O728" s="25"/>
      <c r="P728" s="25"/>
      <c r="Q728" s="25"/>
      <c r="R728" s="25"/>
      <c r="S728" s="58"/>
      <c r="T728" s="63"/>
      <c r="U728" s="26"/>
      <c r="V728" s="25"/>
      <c r="W728" s="28"/>
      <c r="X728" s="29"/>
      <c r="Y728" s="30"/>
      <c r="Z728" s="25"/>
      <c r="AA728" s="25"/>
      <c r="AB728" s="25"/>
      <c r="AC728" s="25"/>
      <c r="AD728" s="25"/>
      <c r="AE728" s="25"/>
      <c r="AF728" s="25"/>
    </row>
    <row r="729" spans="1:32" x14ac:dyDescent="0.25">
      <c r="A729" s="24" t="str">
        <f t="shared" si="11"/>
        <v/>
      </c>
      <c r="B729" s="25" t="s">
        <v>873</v>
      </c>
      <c r="C729" s="25"/>
      <c r="D729" s="44"/>
      <c r="E729" s="44"/>
      <c r="F729" s="25"/>
      <c r="G729" s="27"/>
      <c r="H729" s="27"/>
      <c r="I729" s="25"/>
      <c r="J729" s="25"/>
      <c r="K729" s="25"/>
      <c r="L729" s="25"/>
      <c r="M729" s="25"/>
      <c r="N729" s="25"/>
      <c r="O729" s="25"/>
      <c r="P729" s="25"/>
      <c r="Q729" s="25"/>
      <c r="R729" s="25"/>
      <c r="S729" s="58"/>
      <c r="T729" s="63"/>
      <c r="U729" s="26"/>
      <c r="V729" s="25"/>
      <c r="W729" s="28"/>
      <c r="X729" s="29"/>
      <c r="Y729" s="30"/>
      <c r="Z729" s="25"/>
      <c r="AA729" s="25"/>
      <c r="AB729" s="25"/>
      <c r="AC729" s="25"/>
      <c r="AD729" s="25"/>
      <c r="AE729" s="25"/>
      <c r="AF729" s="25"/>
    </row>
    <row r="730" spans="1:32" x14ac:dyDescent="0.25">
      <c r="A730" s="24" t="str">
        <f t="shared" si="11"/>
        <v/>
      </c>
      <c r="B730" s="25" t="s">
        <v>874</v>
      </c>
      <c r="C730" s="25"/>
      <c r="D730" s="44"/>
      <c r="E730" s="44"/>
      <c r="F730" s="25"/>
      <c r="G730" s="27"/>
      <c r="H730" s="27"/>
      <c r="I730" s="25"/>
      <c r="J730" s="25"/>
      <c r="K730" s="25"/>
      <c r="L730" s="25"/>
      <c r="M730" s="25"/>
      <c r="N730" s="25"/>
      <c r="O730" s="25"/>
      <c r="P730" s="25"/>
      <c r="Q730" s="25"/>
      <c r="R730" s="25"/>
      <c r="S730" s="58"/>
      <c r="T730" s="63"/>
      <c r="U730" s="26"/>
      <c r="V730" s="25"/>
      <c r="W730" s="28"/>
      <c r="X730" s="29"/>
      <c r="Y730" s="30"/>
      <c r="Z730" s="25"/>
      <c r="AA730" s="25"/>
      <c r="AB730" s="25"/>
      <c r="AC730" s="25"/>
      <c r="AD730" s="25"/>
      <c r="AE730" s="25"/>
      <c r="AF730" s="25"/>
    </row>
    <row r="731" spans="1:32" x14ac:dyDescent="0.25">
      <c r="A731" s="24" t="str">
        <f t="shared" si="11"/>
        <v/>
      </c>
      <c r="B731" s="25" t="s">
        <v>875</v>
      </c>
      <c r="C731" s="25"/>
      <c r="D731" s="44"/>
      <c r="E731" s="44"/>
      <c r="F731" s="25"/>
      <c r="G731" s="27"/>
      <c r="H731" s="27"/>
      <c r="I731" s="25"/>
      <c r="J731" s="25"/>
      <c r="K731" s="25"/>
      <c r="L731" s="25"/>
      <c r="M731" s="25"/>
      <c r="N731" s="25"/>
      <c r="O731" s="25"/>
      <c r="P731" s="25"/>
      <c r="Q731" s="25"/>
      <c r="R731" s="25"/>
      <c r="S731" s="58"/>
      <c r="T731" s="63"/>
      <c r="U731" s="26"/>
      <c r="V731" s="25"/>
      <c r="W731" s="28"/>
      <c r="X731" s="29"/>
      <c r="Y731" s="30"/>
      <c r="Z731" s="25"/>
      <c r="AA731" s="25"/>
      <c r="AB731" s="25"/>
      <c r="AC731" s="25"/>
      <c r="AD731" s="25"/>
      <c r="AE731" s="25"/>
      <c r="AF731" s="25"/>
    </row>
    <row r="732" spans="1:32" x14ac:dyDescent="0.25">
      <c r="A732" s="24" t="str">
        <f t="shared" si="11"/>
        <v/>
      </c>
      <c r="B732" s="25" t="s">
        <v>876</v>
      </c>
      <c r="C732" s="25"/>
      <c r="D732" s="44"/>
      <c r="E732" s="44"/>
      <c r="F732" s="25"/>
      <c r="G732" s="27"/>
      <c r="H732" s="27"/>
      <c r="I732" s="25"/>
      <c r="J732" s="25"/>
      <c r="K732" s="25"/>
      <c r="L732" s="25"/>
      <c r="M732" s="25"/>
      <c r="N732" s="25"/>
      <c r="O732" s="25"/>
      <c r="P732" s="25"/>
      <c r="Q732" s="25"/>
      <c r="R732" s="25"/>
      <c r="S732" s="58"/>
      <c r="T732" s="63"/>
      <c r="U732" s="26"/>
      <c r="V732" s="25"/>
      <c r="W732" s="28"/>
      <c r="X732" s="29"/>
      <c r="Y732" s="30"/>
      <c r="Z732" s="25"/>
      <c r="AA732" s="25"/>
      <c r="AB732" s="25"/>
      <c r="AC732" s="25"/>
      <c r="AD732" s="25"/>
      <c r="AE732" s="25"/>
      <c r="AF732" s="25"/>
    </row>
    <row r="733" spans="1:32" x14ac:dyDescent="0.25">
      <c r="A733" s="24" t="str">
        <f t="shared" si="11"/>
        <v/>
      </c>
      <c r="B733" s="25" t="s">
        <v>877</v>
      </c>
      <c r="C733" s="25"/>
      <c r="D733" s="44"/>
      <c r="E733" s="44"/>
      <c r="F733" s="25"/>
      <c r="G733" s="27"/>
      <c r="H733" s="27"/>
      <c r="I733" s="25"/>
      <c r="J733" s="25"/>
      <c r="K733" s="25"/>
      <c r="L733" s="25"/>
      <c r="M733" s="25"/>
      <c r="N733" s="25"/>
      <c r="O733" s="25"/>
      <c r="P733" s="25"/>
      <c r="Q733" s="25"/>
      <c r="R733" s="25"/>
      <c r="S733" s="58"/>
      <c r="T733" s="63"/>
      <c r="U733" s="26"/>
      <c r="V733" s="25"/>
      <c r="W733" s="28"/>
      <c r="X733" s="29"/>
      <c r="Y733" s="30"/>
      <c r="Z733" s="25"/>
      <c r="AA733" s="25"/>
      <c r="AB733" s="25"/>
      <c r="AC733" s="25"/>
      <c r="AD733" s="25"/>
      <c r="AE733" s="25"/>
      <c r="AF733" s="25"/>
    </row>
    <row r="734" spans="1:32" x14ac:dyDescent="0.25">
      <c r="A734" s="24" t="str">
        <f t="shared" si="11"/>
        <v/>
      </c>
      <c r="B734" s="25" t="s">
        <v>878</v>
      </c>
      <c r="C734" s="25"/>
      <c r="D734" s="44"/>
      <c r="E734" s="44"/>
      <c r="F734" s="25"/>
      <c r="G734" s="27"/>
      <c r="H734" s="27"/>
      <c r="I734" s="25"/>
      <c r="J734" s="25"/>
      <c r="K734" s="25"/>
      <c r="L734" s="25"/>
      <c r="M734" s="25"/>
      <c r="N734" s="25"/>
      <c r="O734" s="25"/>
      <c r="P734" s="25"/>
      <c r="Q734" s="25"/>
      <c r="R734" s="25"/>
      <c r="S734" s="58"/>
      <c r="T734" s="63"/>
      <c r="U734" s="26"/>
      <c r="V734" s="25"/>
      <c r="W734" s="28"/>
      <c r="X734" s="29"/>
      <c r="Y734" s="30"/>
      <c r="Z734" s="25"/>
      <c r="AA734" s="25"/>
      <c r="AB734" s="25"/>
      <c r="AC734" s="25"/>
      <c r="AD734" s="25"/>
      <c r="AE734" s="25"/>
      <c r="AF734" s="25"/>
    </row>
    <row r="735" spans="1:32" x14ac:dyDescent="0.25">
      <c r="A735" s="24" t="str">
        <f t="shared" si="11"/>
        <v/>
      </c>
      <c r="B735" s="25" t="s">
        <v>879</v>
      </c>
      <c r="C735" s="25"/>
      <c r="D735" s="44"/>
      <c r="E735" s="44"/>
      <c r="F735" s="25"/>
      <c r="G735" s="27"/>
      <c r="H735" s="27"/>
      <c r="I735" s="25"/>
      <c r="J735" s="25"/>
      <c r="K735" s="25"/>
      <c r="L735" s="25"/>
      <c r="M735" s="25"/>
      <c r="N735" s="25"/>
      <c r="O735" s="25"/>
      <c r="P735" s="25"/>
      <c r="Q735" s="25"/>
      <c r="R735" s="25"/>
      <c r="S735" s="58"/>
      <c r="T735" s="63"/>
      <c r="U735" s="26"/>
      <c r="V735" s="25"/>
      <c r="W735" s="28"/>
      <c r="X735" s="29"/>
      <c r="Y735" s="30"/>
      <c r="Z735" s="25"/>
      <c r="AA735" s="25"/>
      <c r="AB735" s="25"/>
      <c r="AC735" s="25"/>
      <c r="AD735" s="25"/>
      <c r="AE735" s="25"/>
      <c r="AF735" s="25"/>
    </row>
    <row r="736" spans="1:32" x14ac:dyDescent="0.25">
      <c r="A736" s="24" t="str">
        <f t="shared" si="11"/>
        <v/>
      </c>
      <c r="B736" s="25" t="s">
        <v>880</v>
      </c>
      <c r="C736" s="25"/>
      <c r="D736" s="44"/>
      <c r="E736" s="44"/>
      <c r="F736" s="25"/>
      <c r="G736" s="27"/>
      <c r="H736" s="27"/>
      <c r="I736" s="25"/>
      <c r="J736" s="25"/>
      <c r="K736" s="25"/>
      <c r="L736" s="25"/>
      <c r="M736" s="25"/>
      <c r="N736" s="25"/>
      <c r="O736" s="25"/>
      <c r="P736" s="25"/>
      <c r="Q736" s="25"/>
      <c r="R736" s="25"/>
      <c r="S736" s="58"/>
      <c r="T736" s="63"/>
      <c r="U736" s="26"/>
      <c r="V736" s="25"/>
      <c r="W736" s="28"/>
      <c r="X736" s="29"/>
      <c r="Y736" s="30"/>
      <c r="Z736" s="25"/>
      <c r="AA736" s="25"/>
      <c r="AB736" s="25"/>
      <c r="AC736" s="25"/>
      <c r="AD736" s="25"/>
      <c r="AE736" s="25"/>
      <c r="AF736" s="25"/>
    </row>
    <row r="737" spans="1:32" x14ac:dyDescent="0.25">
      <c r="A737" s="24" t="str">
        <f t="shared" si="11"/>
        <v/>
      </c>
      <c r="B737" s="25" t="s">
        <v>881</v>
      </c>
      <c r="C737" s="25"/>
      <c r="D737" s="44"/>
      <c r="E737" s="44"/>
      <c r="F737" s="25"/>
      <c r="G737" s="27"/>
      <c r="H737" s="27"/>
      <c r="I737" s="25"/>
      <c r="J737" s="25"/>
      <c r="K737" s="25"/>
      <c r="L737" s="25"/>
      <c r="M737" s="25"/>
      <c r="N737" s="25"/>
      <c r="O737" s="25"/>
      <c r="P737" s="25"/>
      <c r="Q737" s="25"/>
      <c r="R737" s="25"/>
      <c r="S737" s="58"/>
      <c r="T737" s="63"/>
      <c r="U737" s="26"/>
      <c r="V737" s="25"/>
      <c r="W737" s="28"/>
      <c r="X737" s="29"/>
      <c r="Y737" s="30"/>
      <c r="Z737" s="25"/>
      <c r="AA737" s="25"/>
      <c r="AB737" s="25"/>
      <c r="AC737" s="25"/>
      <c r="AD737" s="25"/>
      <c r="AE737" s="25"/>
      <c r="AF737" s="25"/>
    </row>
    <row r="738" spans="1:32" x14ac:dyDescent="0.25">
      <c r="A738" s="24" t="str">
        <f t="shared" si="11"/>
        <v/>
      </c>
      <c r="B738" s="25" t="s">
        <v>882</v>
      </c>
      <c r="C738" s="25"/>
      <c r="D738" s="44"/>
      <c r="E738" s="44"/>
      <c r="F738" s="25"/>
      <c r="G738" s="27"/>
      <c r="H738" s="27"/>
      <c r="I738" s="25"/>
      <c r="J738" s="25"/>
      <c r="K738" s="25"/>
      <c r="L738" s="25"/>
      <c r="M738" s="25"/>
      <c r="N738" s="25"/>
      <c r="O738" s="25"/>
      <c r="P738" s="25"/>
      <c r="Q738" s="25"/>
      <c r="R738" s="25"/>
      <c r="S738" s="58"/>
      <c r="T738" s="63"/>
      <c r="U738" s="26"/>
      <c r="V738" s="25"/>
      <c r="W738" s="28"/>
      <c r="X738" s="29"/>
      <c r="Y738" s="30"/>
      <c r="Z738" s="25"/>
      <c r="AA738" s="25"/>
      <c r="AB738" s="25"/>
      <c r="AC738" s="25"/>
      <c r="AD738" s="25"/>
      <c r="AE738" s="25"/>
      <c r="AF738" s="25"/>
    </row>
    <row r="739" spans="1:32" x14ac:dyDescent="0.25">
      <c r="A739" s="24" t="str">
        <f t="shared" si="11"/>
        <v/>
      </c>
      <c r="B739" s="25" t="s">
        <v>883</v>
      </c>
      <c r="C739" s="25"/>
      <c r="D739" s="44"/>
      <c r="E739" s="44"/>
      <c r="F739" s="25"/>
      <c r="G739" s="27"/>
      <c r="H739" s="27"/>
      <c r="I739" s="25"/>
      <c r="J739" s="25"/>
      <c r="K739" s="25"/>
      <c r="L739" s="25"/>
      <c r="M739" s="25"/>
      <c r="N739" s="25"/>
      <c r="O739" s="25"/>
      <c r="P739" s="25"/>
      <c r="Q739" s="25"/>
      <c r="R739" s="25"/>
      <c r="S739" s="58"/>
      <c r="T739" s="63"/>
      <c r="U739" s="26"/>
      <c r="V739" s="25"/>
      <c r="W739" s="28"/>
      <c r="X739" s="29"/>
      <c r="Y739" s="30"/>
      <c r="Z739" s="25"/>
      <c r="AA739" s="25"/>
      <c r="AB739" s="25"/>
      <c r="AC739" s="25"/>
      <c r="AD739" s="25"/>
      <c r="AE739" s="25"/>
      <c r="AF739" s="25"/>
    </row>
    <row r="740" spans="1:32" x14ac:dyDescent="0.25">
      <c r="A740" s="24" t="str">
        <f t="shared" si="11"/>
        <v>Hemigrammus erythrozonus |Glødebåndstetra , Glowlight tetra |24|28||5|7,5||0|10||||||||||||||||||||||</v>
      </c>
      <c r="B740" s="29" t="s">
        <v>884</v>
      </c>
      <c r="C740" s="29" t="s">
        <v>885</v>
      </c>
      <c r="D740" s="55">
        <v>24</v>
      </c>
      <c r="E740" s="44">
        <v>28</v>
      </c>
      <c r="F740" s="25"/>
      <c r="G740" s="46">
        <v>5</v>
      </c>
      <c r="H740" s="27">
        <v>7.5</v>
      </c>
      <c r="I740" s="25"/>
      <c r="J740" s="29">
        <v>0</v>
      </c>
      <c r="K740" s="25">
        <v>10</v>
      </c>
      <c r="L740" s="25"/>
      <c r="M740" s="29"/>
      <c r="N740" s="25"/>
      <c r="O740" s="29"/>
      <c r="P740" s="25"/>
      <c r="Q740" s="25"/>
      <c r="R740" s="25"/>
      <c r="S740" s="58"/>
      <c r="T740" s="63"/>
      <c r="U740" s="26"/>
      <c r="V740" s="25"/>
      <c r="W740" s="28"/>
      <c r="X740" s="29"/>
      <c r="Y740" s="30"/>
      <c r="Z740" s="25"/>
      <c r="AA740" s="25"/>
      <c r="AB740" s="25"/>
      <c r="AC740" s="25"/>
      <c r="AD740" s="25"/>
      <c r="AE740" s="25"/>
      <c r="AF740" s="25"/>
    </row>
    <row r="741" spans="1:32" x14ac:dyDescent="0.25">
      <c r="A741" s="24" t="str">
        <f t="shared" si="11"/>
        <v/>
      </c>
      <c r="B741" s="25" t="s">
        <v>886</v>
      </c>
      <c r="C741" s="25"/>
      <c r="D741" s="44"/>
      <c r="E741" s="44"/>
      <c r="F741" s="25"/>
      <c r="G741" s="27"/>
      <c r="H741" s="27"/>
      <c r="I741" s="25"/>
      <c r="J741" s="25"/>
      <c r="K741" s="25"/>
      <c r="L741" s="25"/>
      <c r="M741" s="25"/>
      <c r="N741" s="25"/>
      <c r="O741" s="25"/>
      <c r="P741" s="25"/>
      <c r="Q741" s="25"/>
      <c r="R741" s="25"/>
      <c r="S741" s="58"/>
      <c r="T741" s="63"/>
      <c r="U741" s="26"/>
      <c r="V741" s="25"/>
      <c r="W741" s="28"/>
      <c r="X741" s="29"/>
      <c r="Y741" s="30"/>
      <c r="Z741" s="25"/>
      <c r="AA741" s="25"/>
      <c r="AB741" s="25"/>
      <c r="AC741" s="25"/>
      <c r="AD741" s="25"/>
      <c r="AE741" s="25"/>
      <c r="AF741" s="25"/>
    </row>
    <row r="742" spans="1:32" x14ac:dyDescent="0.25">
      <c r="A742" s="24" t="str">
        <f t="shared" si="11"/>
        <v/>
      </c>
      <c r="B742" s="25" t="s">
        <v>887</v>
      </c>
      <c r="C742" s="25"/>
      <c r="D742" s="44"/>
      <c r="E742" s="44"/>
      <c r="F742" s="25"/>
      <c r="G742" s="27"/>
      <c r="H742" s="27"/>
      <c r="I742" s="25"/>
      <c r="J742" s="25"/>
      <c r="K742" s="25"/>
      <c r="L742" s="25"/>
      <c r="M742" s="25"/>
      <c r="N742" s="25"/>
      <c r="O742" s="25"/>
      <c r="P742" s="25"/>
      <c r="Q742" s="25"/>
      <c r="R742" s="25"/>
      <c r="S742" s="58"/>
      <c r="T742" s="63"/>
      <c r="U742" s="26"/>
      <c r="V742" s="25"/>
      <c r="W742" s="28"/>
      <c r="X742" s="29"/>
      <c r="Y742" s="30"/>
      <c r="Z742" s="25"/>
      <c r="AA742" s="25"/>
      <c r="AB742" s="25"/>
      <c r="AC742" s="25"/>
      <c r="AD742" s="25"/>
      <c r="AE742" s="25"/>
      <c r="AF742" s="25"/>
    </row>
    <row r="743" spans="1:32" x14ac:dyDescent="0.25">
      <c r="A743" s="24" t="str">
        <f t="shared" si="11"/>
        <v/>
      </c>
      <c r="B743" s="25" t="s">
        <v>888</v>
      </c>
      <c r="C743" s="25"/>
      <c r="D743" s="44"/>
      <c r="E743" s="44"/>
      <c r="F743" s="25"/>
      <c r="G743" s="27"/>
      <c r="H743" s="27"/>
      <c r="I743" s="25"/>
      <c r="J743" s="25"/>
      <c r="K743" s="25"/>
      <c r="L743" s="25"/>
      <c r="M743" s="25"/>
      <c r="N743" s="25"/>
      <c r="O743" s="25"/>
      <c r="P743" s="25"/>
      <c r="Q743" s="25"/>
      <c r="R743" s="25"/>
      <c r="S743" s="58"/>
      <c r="T743" s="63"/>
      <c r="U743" s="26"/>
      <c r="V743" s="25"/>
      <c r="W743" s="28"/>
      <c r="X743" s="29"/>
      <c r="Y743" s="30"/>
      <c r="Z743" s="25"/>
      <c r="AA743" s="25"/>
      <c r="AB743" s="25"/>
      <c r="AC743" s="25"/>
      <c r="AD743" s="25"/>
      <c r="AE743" s="25"/>
      <c r="AF743" s="25"/>
    </row>
    <row r="744" spans="1:32" x14ac:dyDescent="0.25">
      <c r="A744" s="24" t="str">
        <f t="shared" si="11"/>
        <v/>
      </c>
      <c r="B744" s="25" t="s">
        <v>889</v>
      </c>
      <c r="C744" s="25"/>
      <c r="D744" s="44"/>
      <c r="E744" s="44"/>
      <c r="F744" s="25"/>
      <c r="G744" s="27"/>
      <c r="H744" s="27"/>
      <c r="I744" s="25"/>
      <c r="J744" s="25"/>
      <c r="K744" s="25"/>
      <c r="L744" s="25"/>
      <c r="M744" s="25"/>
      <c r="N744" s="25"/>
      <c r="O744" s="25"/>
      <c r="P744" s="25"/>
      <c r="Q744" s="25"/>
      <c r="R744" s="25"/>
      <c r="S744" s="58"/>
      <c r="T744" s="63"/>
      <c r="U744" s="26"/>
      <c r="V744" s="25"/>
      <c r="W744" s="28"/>
      <c r="X744" s="29"/>
      <c r="Y744" s="30"/>
      <c r="Z744" s="25"/>
      <c r="AA744" s="25"/>
      <c r="AB744" s="25"/>
      <c r="AC744" s="25"/>
      <c r="AD744" s="25"/>
      <c r="AE744" s="25"/>
      <c r="AF744" s="25"/>
    </row>
    <row r="745" spans="1:32" x14ac:dyDescent="0.25">
      <c r="A745" s="24" t="str">
        <f t="shared" si="11"/>
        <v/>
      </c>
      <c r="B745" s="25" t="s">
        <v>890</v>
      </c>
      <c r="C745" s="25"/>
      <c r="D745" s="44"/>
      <c r="E745" s="44"/>
      <c r="F745" s="25"/>
      <c r="G745" s="27"/>
      <c r="H745" s="27"/>
      <c r="I745" s="25"/>
      <c r="J745" s="25"/>
      <c r="K745" s="25"/>
      <c r="L745" s="25"/>
      <c r="M745" s="25"/>
      <c r="N745" s="25"/>
      <c r="O745" s="25"/>
      <c r="P745" s="25"/>
      <c r="Q745" s="25"/>
      <c r="R745" s="25"/>
      <c r="S745" s="58"/>
      <c r="T745" s="63"/>
      <c r="U745" s="26"/>
      <c r="V745" s="25"/>
      <c r="W745" s="28"/>
      <c r="X745" s="29"/>
      <c r="Y745" s="30"/>
      <c r="Z745" s="25"/>
      <c r="AA745" s="25"/>
      <c r="AB745" s="25"/>
      <c r="AC745" s="25"/>
      <c r="AD745" s="25"/>
      <c r="AE745" s="25"/>
      <c r="AF745" s="25"/>
    </row>
    <row r="746" spans="1:32" x14ac:dyDescent="0.25">
      <c r="A746" s="24" t="str">
        <f t="shared" si="11"/>
        <v/>
      </c>
      <c r="B746" s="25" t="s">
        <v>891</v>
      </c>
      <c r="C746" s="25"/>
      <c r="D746" s="44"/>
      <c r="E746" s="44"/>
      <c r="F746" s="25"/>
      <c r="G746" s="27"/>
      <c r="H746" s="27"/>
      <c r="I746" s="25"/>
      <c r="J746" s="25"/>
      <c r="K746" s="25"/>
      <c r="L746" s="25"/>
      <c r="M746" s="25"/>
      <c r="N746" s="25"/>
      <c r="O746" s="25"/>
      <c r="P746" s="25"/>
      <c r="Q746" s="25"/>
      <c r="R746" s="25"/>
      <c r="S746" s="58"/>
      <c r="T746" s="63"/>
      <c r="U746" s="26"/>
      <c r="V746" s="25"/>
      <c r="W746" s="28"/>
      <c r="X746" s="29"/>
      <c r="Y746" s="30"/>
      <c r="Z746" s="25"/>
      <c r="AA746" s="25"/>
      <c r="AB746" s="25"/>
      <c r="AC746" s="25"/>
      <c r="AD746" s="25"/>
      <c r="AE746" s="25"/>
      <c r="AF746" s="25"/>
    </row>
    <row r="747" spans="1:32" x14ac:dyDescent="0.25">
      <c r="A747" s="24" t="str">
        <f t="shared" si="11"/>
        <v/>
      </c>
      <c r="B747" s="25" t="s">
        <v>892</v>
      </c>
      <c r="C747" s="25"/>
      <c r="D747" s="44"/>
      <c r="E747" s="44"/>
      <c r="F747" s="25"/>
      <c r="G747" s="27"/>
      <c r="H747" s="27"/>
      <c r="I747" s="25"/>
      <c r="J747" s="25"/>
      <c r="K747" s="25"/>
      <c r="L747" s="25"/>
      <c r="M747" s="25"/>
      <c r="N747" s="25"/>
      <c r="O747" s="25"/>
      <c r="P747" s="25"/>
      <c r="Q747" s="25"/>
      <c r="R747" s="25"/>
      <c r="S747" s="58"/>
      <c r="T747" s="63"/>
      <c r="U747" s="26"/>
      <c r="V747" s="25"/>
      <c r="W747" s="28"/>
      <c r="X747" s="29"/>
      <c r="Y747" s="30"/>
      <c r="Z747" s="25"/>
      <c r="AA747" s="25"/>
      <c r="AB747" s="25"/>
      <c r="AC747" s="25"/>
      <c r="AD747" s="25"/>
      <c r="AE747" s="25"/>
      <c r="AF747" s="25"/>
    </row>
    <row r="748" spans="1:32" x14ac:dyDescent="0.25">
      <c r="A748" s="24" t="str">
        <f t="shared" si="11"/>
        <v/>
      </c>
      <c r="B748" s="25" t="s">
        <v>893</v>
      </c>
      <c r="C748" s="25"/>
      <c r="D748" s="44"/>
      <c r="E748" s="44"/>
      <c r="F748" s="25"/>
      <c r="G748" s="27"/>
      <c r="H748" s="27"/>
      <c r="I748" s="25"/>
      <c r="J748" s="25"/>
      <c r="K748" s="25"/>
      <c r="L748" s="25"/>
      <c r="M748" s="25"/>
      <c r="N748" s="25"/>
      <c r="O748" s="25"/>
      <c r="P748" s="25"/>
      <c r="Q748" s="25"/>
      <c r="R748" s="25"/>
      <c r="S748" s="58"/>
      <c r="T748" s="63"/>
      <c r="U748" s="26"/>
      <c r="V748" s="25"/>
      <c r="W748" s="28"/>
      <c r="X748" s="29"/>
      <c r="Y748" s="30"/>
      <c r="Z748" s="25"/>
      <c r="AA748" s="25"/>
      <c r="AB748" s="25"/>
      <c r="AC748" s="25"/>
      <c r="AD748" s="25"/>
      <c r="AE748" s="25"/>
      <c r="AF748" s="25"/>
    </row>
    <row r="749" spans="1:32" x14ac:dyDescent="0.25">
      <c r="A749" s="24" t="str">
        <f t="shared" si="11"/>
        <v>Hemiloricaria eigenmanni |, Common Whiptail Catfish |24|29||6|7,5||0|10||||||||||||||||||||||</v>
      </c>
      <c r="B749" s="29" t="s">
        <v>894</v>
      </c>
      <c r="C749" s="29" t="s">
        <v>895</v>
      </c>
      <c r="D749" s="55">
        <v>24</v>
      </c>
      <c r="E749" s="44">
        <v>29</v>
      </c>
      <c r="F749" s="25"/>
      <c r="G749" s="46">
        <v>6</v>
      </c>
      <c r="H749" s="27">
        <v>7.5</v>
      </c>
      <c r="I749" s="25"/>
      <c r="J749" s="29">
        <v>0</v>
      </c>
      <c r="K749" s="25">
        <v>10</v>
      </c>
      <c r="L749" s="25"/>
      <c r="M749" s="29"/>
      <c r="N749" s="25"/>
      <c r="O749" s="29"/>
      <c r="P749" s="25"/>
      <c r="Q749" s="25"/>
      <c r="R749" s="25"/>
      <c r="S749" s="58"/>
      <c r="T749" s="63"/>
      <c r="U749" s="26"/>
      <c r="V749" s="25"/>
      <c r="W749" s="28"/>
      <c r="X749" s="29"/>
      <c r="Y749" s="30"/>
      <c r="Z749" s="25"/>
      <c r="AA749" s="25"/>
      <c r="AB749" s="25"/>
      <c r="AC749" s="25"/>
      <c r="AD749" s="25"/>
      <c r="AE749" s="25"/>
      <c r="AF749" s="25"/>
    </row>
    <row r="750" spans="1:32" x14ac:dyDescent="0.25">
      <c r="A750" s="24" t="str">
        <f t="shared" si="11"/>
        <v/>
      </c>
      <c r="B750" s="25" t="s">
        <v>896</v>
      </c>
      <c r="C750" s="25"/>
      <c r="D750" s="44"/>
      <c r="E750" s="44"/>
      <c r="F750" s="25"/>
      <c r="G750" s="27"/>
      <c r="H750" s="27"/>
      <c r="I750" s="25"/>
      <c r="J750" s="25"/>
      <c r="K750" s="25"/>
      <c r="L750" s="25"/>
      <c r="M750" s="25"/>
      <c r="N750" s="25"/>
      <c r="O750" s="25"/>
      <c r="P750" s="25"/>
      <c r="Q750" s="25"/>
      <c r="R750" s="25"/>
      <c r="S750" s="58"/>
      <c r="T750" s="63"/>
      <c r="U750" s="26"/>
      <c r="V750" s="25"/>
      <c r="W750" s="28"/>
      <c r="X750" s="29"/>
      <c r="Y750" s="30"/>
      <c r="Z750" s="25"/>
      <c r="AA750" s="25"/>
      <c r="AB750" s="25"/>
      <c r="AC750" s="25"/>
      <c r="AD750" s="25"/>
      <c r="AE750" s="25"/>
      <c r="AF750" s="25"/>
    </row>
    <row r="751" spans="1:32" x14ac:dyDescent="0.25">
      <c r="A751" s="24" t="str">
        <f t="shared" si="11"/>
        <v/>
      </c>
      <c r="B751" s="25" t="s">
        <v>897</v>
      </c>
      <c r="C751" s="25"/>
      <c r="D751" s="44"/>
      <c r="E751" s="44"/>
      <c r="F751" s="25"/>
      <c r="G751" s="27"/>
      <c r="H751" s="27"/>
      <c r="I751" s="25"/>
      <c r="J751" s="25"/>
      <c r="K751" s="25"/>
      <c r="L751" s="25"/>
      <c r="M751" s="25"/>
      <c r="N751" s="25"/>
      <c r="O751" s="25"/>
      <c r="P751" s="25"/>
      <c r="Q751" s="25"/>
      <c r="R751" s="25"/>
      <c r="S751" s="58"/>
      <c r="T751" s="63"/>
      <c r="U751" s="26"/>
      <c r="V751" s="25"/>
      <c r="W751" s="28"/>
      <c r="X751" s="29"/>
      <c r="Y751" s="30"/>
      <c r="Z751" s="25"/>
      <c r="AA751" s="25"/>
      <c r="AB751" s="25"/>
      <c r="AC751" s="25"/>
      <c r="AD751" s="25"/>
      <c r="AE751" s="25"/>
      <c r="AF751" s="25"/>
    </row>
    <row r="752" spans="1:32" x14ac:dyDescent="0.25">
      <c r="A752" s="24" t="str">
        <f t="shared" si="11"/>
        <v/>
      </c>
      <c r="B752" s="25" t="s">
        <v>898</v>
      </c>
      <c r="C752" s="25"/>
      <c r="D752" s="44"/>
      <c r="E752" s="44"/>
      <c r="F752" s="25"/>
      <c r="G752" s="27"/>
      <c r="H752" s="27"/>
      <c r="I752" s="25"/>
      <c r="J752" s="25"/>
      <c r="K752" s="25"/>
      <c r="L752" s="25"/>
      <c r="M752" s="25"/>
      <c r="N752" s="25"/>
      <c r="O752" s="25"/>
      <c r="P752" s="25"/>
      <c r="Q752" s="25"/>
      <c r="R752" s="25"/>
      <c r="S752" s="58"/>
      <c r="T752" s="63"/>
      <c r="U752" s="26"/>
      <c r="V752" s="25"/>
      <c r="W752" s="28"/>
      <c r="X752" s="29"/>
      <c r="Y752" s="30"/>
      <c r="Z752" s="25"/>
      <c r="AA752" s="25"/>
      <c r="AB752" s="25"/>
      <c r="AC752" s="25"/>
      <c r="AD752" s="25"/>
      <c r="AE752" s="25"/>
      <c r="AF752" s="25"/>
    </row>
    <row r="753" spans="1:32" x14ac:dyDescent="0.25">
      <c r="A753" s="24" t="str">
        <f t="shared" si="11"/>
        <v/>
      </c>
      <c r="B753" s="25" t="s">
        <v>899</v>
      </c>
      <c r="C753" s="25"/>
      <c r="D753" s="44"/>
      <c r="E753" s="44"/>
      <c r="F753" s="25"/>
      <c r="G753" s="27"/>
      <c r="H753" s="27"/>
      <c r="I753" s="25"/>
      <c r="J753" s="25"/>
      <c r="K753" s="25"/>
      <c r="L753" s="25"/>
      <c r="M753" s="25"/>
      <c r="N753" s="25"/>
      <c r="O753" s="25"/>
      <c r="P753" s="25"/>
      <c r="Q753" s="25"/>
      <c r="R753" s="25"/>
      <c r="S753" s="58"/>
      <c r="T753" s="63"/>
      <c r="U753" s="26"/>
      <c r="V753" s="25"/>
      <c r="W753" s="28"/>
      <c r="X753" s="29"/>
      <c r="Y753" s="30"/>
      <c r="Z753" s="25"/>
      <c r="AA753" s="25"/>
      <c r="AB753" s="25"/>
      <c r="AC753" s="25"/>
      <c r="AD753" s="25"/>
      <c r="AE753" s="25"/>
      <c r="AF753" s="25"/>
    </row>
    <row r="754" spans="1:32" x14ac:dyDescent="0.25">
      <c r="A754" s="24" t="str">
        <f t="shared" si="11"/>
        <v/>
      </c>
      <c r="B754" s="25" t="s">
        <v>900</v>
      </c>
      <c r="C754" s="25"/>
      <c r="D754" s="44"/>
      <c r="E754" s="44"/>
      <c r="F754" s="25"/>
      <c r="G754" s="27"/>
      <c r="H754" s="27"/>
      <c r="I754" s="25"/>
      <c r="J754" s="25"/>
      <c r="K754" s="25"/>
      <c r="L754" s="25"/>
      <c r="M754" s="25"/>
      <c r="N754" s="25"/>
      <c r="O754" s="25"/>
      <c r="P754" s="25"/>
      <c r="Q754" s="25"/>
      <c r="R754" s="25"/>
      <c r="S754" s="58"/>
      <c r="T754" s="63"/>
      <c r="U754" s="26"/>
      <c r="V754" s="25"/>
      <c r="W754" s="28"/>
      <c r="X754" s="29"/>
      <c r="Y754" s="30"/>
      <c r="Z754" s="25"/>
      <c r="AA754" s="25"/>
      <c r="AB754" s="25"/>
      <c r="AC754" s="25"/>
      <c r="AD754" s="25"/>
      <c r="AE754" s="25"/>
      <c r="AF754" s="25"/>
    </row>
    <row r="755" spans="1:32" x14ac:dyDescent="0.25">
      <c r="A755" s="24" t="str">
        <f t="shared" si="11"/>
        <v/>
      </c>
      <c r="B755" s="25" t="s">
        <v>901</v>
      </c>
      <c r="C755" s="25"/>
      <c r="D755" s="44"/>
      <c r="E755" s="44"/>
      <c r="F755" s="25"/>
      <c r="G755" s="27"/>
      <c r="H755" s="27"/>
      <c r="I755" s="25"/>
      <c r="J755" s="25"/>
      <c r="K755" s="25"/>
      <c r="L755" s="25"/>
      <c r="M755" s="25"/>
      <c r="N755" s="25"/>
      <c r="O755" s="25"/>
      <c r="P755" s="25"/>
      <c r="Q755" s="25"/>
      <c r="R755" s="25"/>
      <c r="S755" s="58"/>
      <c r="T755" s="63"/>
      <c r="U755" s="26"/>
      <c r="V755" s="25"/>
      <c r="W755" s="28"/>
      <c r="X755" s="29"/>
      <c r="Y755" s="30"/>
      <c r="Z755" s="25"/>
      <c r="AA755" s="25"/>
      <c r="AB755" s="25"/>
      <c r="AC755" s="25"/>
      <c r="AD755" s="25"/>
      <c r="AE755" s="25"/>
      <c r="AF755" s="25"/>
    </row>
    <row r="756" spans="1:32" x14ac:dyDescent="0.25">
      <c r="A756" s="24" t="str">
        <f t="shared" si="11"/>
        <v/>
      </c>
      <c r="B756" s="25" t="s">
        <v>902</v>
      </c>
      <c r="C756" s="25"/>
      <c r="D756" s="44"/>
      <c r="E756" s="44"/>
      <c r="F756" s="25"/>
      <c r="G756" s="27"/>
      <c r="H756" s="27"/>
      <c r="I756" s="25"/>
      <c r="J756" s="25"/>
      <c r="K756" s="25"/>
      <c r="L756" s="25"/>
      <c r="M756" s="25"/>
      <c r="N756" s="25"/>
      <c r="O756" s="25"/>
      <c r="P756" s="25"/>
      <c r="Q756" s="25"/>
      <c r="R756" s="25"/>
      <c r="S756" s="58"/>
      <c r="T756" s="63"/>
      <c r="U756" s="26"/>
      <c r="V756" s="25"/>
      <c r="W756" s="28"/>
      <c r="X756" s="29"/>
      <c r="Y756" s="30"/>
      <c r="Z756" s="25"/>
      <c r="AA756" s="25"/>
      <c r="AB756" s="25"/>
      <c r="AC756" s="25"/>
      <c r="AD756" s="25"/>
      <c r="AE756" s="25"/>
      <c r="AF756" s="25"/>
    </row>
    <row r="757" spans="1:32" x14ac:dyDescent="0.25">
      <c r="A757" s="24" t="str">
        <f t="shared" si="11"/>
        <v/>
      </c>
      <c r="B757" s="25" t="s">
        <v>903</v>
      </c>
      <c r="C757" s="25"/>
      <c r="D757" s="44"/>
      <c r="E757" s="44"/>
      <c r="F757" s="25"/>
      <c r="G757" s="27"/>
      <c r="H757" s="27"/>
      <c r="I757" s="25"/>
      <c r="J757" s="25"/>
      <c r="K757" s="25"/>
      <c r="L757" s="25"/>
      <c r="M757" s="25"/>
      <c r="N757" s="25"/>
      <c r="O757" s="25"/>
      <c r="P757" s="25"/>
      <c r="Q757" s="25"/>
      <c r="R757" s="25"/>
      <c r="S757" s="58"/>
      <c r="T757" s="63"/>
      <c r="U757" s="26"/>
      <c r="V757" s="25"/>
      <c r="W757" s="28"/>
      <c r="X757" s="29"/>
      <c r="Y757" s="30"/>
      <c r="Z757" s="25"/>
      <c r="AA757" s="25"/>
      <c r="AB757" s="25"/>
      <c r="AC757" s="25"/>
      <c r="AD757" s="25"/>
      <c r="AE757" s="25"/>
      <c r="AF757" s="25"/>
    </row>
    <row r="758" spans="1:32" x14ac:dyDescent="0.25">
      <c r="A758" s="24" t="str">
        <f t="shared" si="11"/>
        <v/>
      </c>
      <c r="B758" s="25" t="s">
        <v>904</v>
      </c>
      <c r="C758" s="25"/>
      <c r="D758" s="44"/>
      <c r="E758" s="44"/>
      <c r="F758" s="25"/>
      <c r="G758" s="27"/>
      <c r="H758" s="27"/>
      <c r="I758" s="25"/>
      <c r="J758" s="25"/>
      <c r="K758" s="25"/>
      <c r="L758" s="25"/>
      <c r="M758" s="25"/>
      <c r="N758" s="25"/>
      <c r="O758" s="25"/>
      <c r="P758" s="25"/>
      <c r="Q758" s="25"/>
      <c r="R758" s="25"/>
      <c r="S758" s="58"/>
      <c r="T758" s="63"/>
      <c r="U758" s="26"/>
      <c r="V758" s="25"/>
      <c r="W758" s="28"/>
      <c r="X758" s="29"/>
      <c r="Y758" s="30"/>
      <c r="Z758" s="25"/>
      <c r="AA758" s="25"/>
      <c r="AB758" s="25"/>
      <c r="AC758" s="25"/>
      <c r="AD758" s="25"/>
      <c r="AE758" s="25"/>
      <c r="AF758" s="25"/>
    </row>
    <row r="759" spans="1:32" x14ac:dyDescent="0.25">
      <c r="A759" s="24" t="str">
        <f t="shared" si="11"/>
        <v/>
      </c>
      <c r="B759" s="25" t="s">
        <v>905</v>
      </c>
      <c r="C759" s="25"/>
      <c r="D759" s="44"/>
      <c r="E759" s="44"/>
      <c r="F759" s="25"/>
      <c r="G759" s="27"/>
      <c r="H759" s="27"/>
      <c r="I759" s="25"/>
      <c r="J759" s="25"/>
      <c r="K759" s="25"/>
      <c r="L759" s="25"/>
      <c r="M759" s="25"/>
      <c r="N759" s="25"/>
      <c r="O759" s="25"/>
      <c r="P759" s="25"/>
      <c r="Q759" s="25"/>
      <c r="R759" s="25"/>
      <c r="S759" s="58"/>
      <c r="T759" s="63"/>
      <c r="U759" s="26"/>
      <c r="V759" s="25"/>
      <c r="W759" s="28"/>
      <c r="X759" s="29"/>
      <c r="Y759" s="30"/>
      <c r="Z759" s="25"/>
      <c r="AA759" s="25"/>
      <c r="AB759" s="25"/>
      <c r="AC759" s="25"/>
      <c r="AD759" s="25"/>
      <c r="AE759" s="25"/>
      <c r="AF759" s="25"/>
    </row>
    <row r="760" spans="1:32" x14ac:dyDescent="0.25">
      <c r="A760" s="24" t="str">
        <f t="shared" si="11"/>
        <v/>
      </c>
      <c r="B760" s="25" t="s">
        <v>906</v>
      </c>
      <c r="C760" s="25"/>
      <c r="D760" s="44"/>
      <c r="E760" s="44"/>
      <c r="F760" s="25"/>
      <c r="G760" s="27"/>
      <c r="H760" s="27"/>
      <c r="I760" s="25"/>
      <c r="J760" s="25"/>
      <c r="K760" s="25"/>
      <c r="L760" s="25"/>
      <c r="M760" s="25"/>
      <c r="N760" s="25"/>
      <c r="O760" s="25"/>
      <c r="P760" s="25"/>
      <c r="Q760" s="25"/>
      <c r="R760" s="25"/>
      <c r="S760" s="58"/>
      <c r="T760" s="63"/>
      <c r="U760" s="26"/>
      <c r="V760" s="25"/>
      <c r="W760" s="28"/>
      <c r="X760" s="29"/>
      <c r="Y760" s="30"/>
      <c r="Z760" s="25"/>
      <c r="AA760" s="25"/>
      <c r="AB760" s="25"/>
      <c r="AC760" s="25"/>
      <c r="AD760" s="25"/>
      <c r="AE760" s="25"/>
      <c r="AF760" s="25"/>
    </row>
    <row r="761" spans="1:32" x14ac:dyDescent="0.25">
      <c r="A761" s="24" t="str">
        <f t="shared" si="11"/>
        <v/>
      </c>
      <c r="B761" s="25" t="s">
        <v>907</v>
      </c>
      <c r="C761" s="25"/>
      <c r="D761" s="44"/>
      <c r="E761" s="44"/>
      <c r="F761" s="25"/>
      <c r="G761" s="27"/>
      <c r="H761" s="27"/>
      <c r="I761" s="25"/>
      <c r="J761" s="25"/>
      <c r="K761" s="25"/>
      <c r="L761" s="25"/>
      <c r="M761" s="25"/>
      <c r="N761" s="25"/>
      <c r="O761" s="25"/>
      <c r="P761" s="25"/>
      <c r="Q761" s="25"/>
      <c r="R761" s="25"/>
      <c r="S761" s="58"/>
      <c r="T761" s="63"/>
      <c r="U761" s="26"/>
      <c r="V761" s="25"/>
      <c r="W761" s="28"/>
      <c r="X761" s="29"/>
      <c r="Y761" s="30"/>
      <c r="Z761" s="25"/>
      <c r="AA761" s="25"/>
      <c r="AB761" s="25"/>
      <c r="AC761" s="25"/>
      <c r="AD761" s="25"/>
      <c r="AE761" s="25"/>
      <c r="AF761" s="25"/>
    </row>
    <row r="762" spans="1:32" x14ac:dyDescent="0.25">
      <c r="A762" s="24" t="str">
        <f t="shared" si="11"/>
        <v/>
      </c>
      <c r="B762" s="25" t="s">
        <v>908</v>
      </c>
      <c r="C762" s="25"/>
      <c r="D762" s="44"/>
      <c r="E762" s="44"/>
      <c r="F762" s="25"/>
      <c r="G762" s="27"/>
      <c r="H762" s="27"/>
      <c r="I762" s="25"/>
      <c r="J762" s="25"/>
      <c r="K762" s="25"/>
      <c r="L762" s="25"/>
      <c r="M762" s="25"/>
      <c r="N762" s="25"/>
      <c r="O762" s="25"/>
      <c r="P762" s="25"/>
      <c r="Q762" s="25"/>
      <c r="R762" s="25"/>
      <c r="S762" s="58"/>
      <c r="T762" s="63"/>
      <c r="U762" s="26"/>
      <c r="V762" s="25"/>
      <c r="W762" s="28"/>
      <c r="X762" s="29"/>
      <c r="Y762" s="30"/>
      <c r="Z762" s="25"/>
      <c r="AA762" s="25"/>
      <c r="AB762" s="25"/>
      <c r="AC762" s="25"/>
      <c r="AD762" s="25"/>
      <c r="AE762" s="25"/>
      <c r="AF762" s="25"/>
    </row>
    <row r="763" spans="1:32" x14ac:dyDescent="0.25">
      <c r="A763" s="24" t="str">
        <f t="shared" si="11"/>
        <v/>
      </c>
      <c r="B763" s="25" t="s">
        <v>909</v>
      </c>
      <c r="C763" s="25"/>
      <c r="D763" s="44"/>
      <c r="E763" s="44"/>
      <c r="F763" s="25"/>
      <c r="G763" s="27"/>
      <c r="H763" s="27"/>
      <c r="I763" s="25"/>
      <c r="J763" s="25"/>
      <c r="K763" s="25"/>
      <c r="L763" s="25"/>
      <c r="M763" s="25"/>
      <c r="N763" s="25"/>
      <c r="O763" s="25"/>
      <c r="P763" s="25"/>
      <c r="Q763" s="25"/>
      <c r="R763" s="25"/>
      <c r="S763" s="58"/>
      <c r="T763" s="63"/>
      <c r="U763" s="26"/>
      <c r="V763" s="25"/>
      <c r="W763" s="28"/>
      <c r="X763" s="29"/>
      <c r="Y763" s="30"/>
      <c r="Z763" s="25"/>
      <c r="AA763" s="25"/>
      <c r="AB763" s="25"/>
      <c r="AC763" s="25"/>
      <c r="AD763" s="25"/>
      <c r="AE763" s="25"/>
      <c r="AF763" s="25"/>
    </row>
    <row r="764" spans="1:32" x14ac:dyDescent="0.25">
      <c r="A764" s="24" t="str">
        <f t="shared" si="11"/>
        <v/>
      </c>
      <c r="B764" s="25" t="s">
        <v>910</v>
      </c>
      <c r="C764" s="25"/>
      <c r="D764" s="44"/>
      <c r="E764" s="44"/>
      <c r="F764" s="25"/>
      <c r="G764" s="27"/>
      <c r="H764" s="27"/>
      <c r="I764" s="25"/>
      <c r="J764" s="25"/>
      <c r="K764" s="25"/>
      <c r="L764" s="25"/>
      <c r="M764" s="25"/>
      <c r="N764" s="25"/>
      <c r="O764" s="25"/>
      <c r="P764" s="25"/>
      <c r="Q764" s="25"/>
      <c r="R764" s="25"/>
      <c r="S764" s="58"/>
      <c r="T764" s="63"/>
      <c r="U764" s="26"/>
      <c r="V764" s="25"/>
      <c r="W764" s="28"/>
      <c r="X764" s="29"/>
      <c r="Y764" s="30"/>
      <c r="Z764" s="25"/>
      <c r="AA764" s="25"/>
      <c r="AB764" s="25"/>
      <c r="AC764" s="25"/>
      <c r="AD764" s="25"/>
      <c r="AE764" s="25"/>
      <c r="AF764" s="25"/>
    </row>
    <row r="765" spans="1:32" x14ac:dyDescent="0.25">
      <c r="A765" s="24" t="str">
        <f t="shared" si="11"/>
        <v/>
      </c>
      <c r="B765" s="25" t="s">
        <v>911</v>
      </c>
      <c r="C765" s="25"/>
      <c r="D765" s="44"/>
      <c r="E765" s="44"/>
      <c r="F765" s="25"/>
      <c r="G765" s="27"/>
      <c r="H765" s="27"/>
      <c r="I765" s="25"/>
      <c r="J765" s="25"/>
      <c r="K765" s="25"/>
      <c r="L765" s="25"/>
      <c r="M765" s="25"/>
      <c r="N765" s="25"/>
      <c r="O765" s="25"/>
      <c r="P765" s="25"/>
      <c r="Q765" s="25"/>
      <c r="R765" s="25"/>
      <c r="S765" s="58"/>
      <c r="T765" s="63"/>
      <c r="U765" s="26"/>
      <c r="V765" s="25"/>
      <c r="W765" s="28"/>
      <c r="X765" s="29"/>
      <c r="Y765" s="30"/>
      <c r="Z765" s="25"/>
      <c r="AA765" s="25"/>
      <c r="AB765" s="25"/>
      <c r="AC765" s="25"/>
      <c r="AD765" s="25"/>
      <c r="AE765" s="25"/>
      <c r="AF765" s="25"/>
    </row>
    <row r="766" spans="1:32" x14ac:dyDescent="0.25">
      <c r="A766" s="24" t="str">
        <f t="shared" si="11"/>
        <v/>
      </c>
      <c r="B766" s="25" t="s">
        <v>912</v>
      </c>
      <c r="C766" s="25"/>
      <c r="D766" s="44"/>
      <c r="E766" s="44"/>
      <c r="F766" s="25"/>
      <c r="G766" s="27"/>
      <c r="H766" s="27"/>
      <c r="I766" s="25"/>
      <c r="J766" s="25"/>
      <c r="K766" s="25"/>
      <c r="L766" s="25"/>
      <c r="M766" s="25"/>
      <c r="N766" s="25"/>
      <c r="O766" s="25"/>
      <c r="P766" s="25"/>
      <c r="Q766" s="25"/>
      <c r="R766" s="25"/>
      <c r="S766" s="58"/>
      <c r="T766" s="63"/>
      <c r="U766" s="26"/>
      <c r="V766" s="25"/>
      <c r="W766" s="28"/>
      <c r="X766" s="29"/>
      <c r="Y766" s="30"/>
      <c r="Z766" s="25"/>
      <c r="AA766" s="25"/>
      <c r="AB766" s="25"/>
      <c r="AC766" s="25"/>
      <c r="AD766" s="25"/>
      <c r="AE766" s="25"/>
      <c r="AF766" s="25"/>
    </row>
    <row r="767" spans="1:32" x14ac:dyDescent="0.25">
      <c r="A767" s="24" t="str">
        <f t="shared" si="11"/>
        <v/>
      </c>
      <c r="B767" s="25" t="s">
        <v>913</v>
      </c>
      <c r="C767" s="25"/>
      <c r="D767" s="44"/>
      <c r="E767" s="44"/>
      <c r="F767" s="25"/>
      <c r="G767" s="27"/>
      <c r="H767" s="27"/>
      <c r="I767" s="25"/>
      <c r="J767" s="25"/>
      <c r="K767" s="25"/>
      <c r="L767" s="25"/>
      <c r="M767" s="25"/>
      <c r="N767" s="25"/>
      <c r="O767" s="25"/>
      <c r="P767" s="25"/>
      <c r="Q767" s="25"/>
      <c r="R767" s="25"/>
      <c r="S767" s="58"/>
      <c r="T767" s="63"/>
      <c r="U767" s="26"/>
      <c r="V767" s="25"/>
      <c r="W767" s="28"/>
      <c r="X767" s="29"/>
      <c r="Y767" s="30"/>
      <c r="Z767" s="25"/>
      <c r="AA767" s="25"/>
      <c r="AB767" s="25"/>
      <c r="AC767" s="25"/>
      <c r="AD767" s="25"/>
      <c r="AE767" s="25"/>
      <c r="AF767" s="25"/>
    </row>
    <row r="768" spans="1:32" x14ac:dyDescent="0.25">
      <c r="A768" s="24" t="str">
        <f t="shared" si="11"/>
        <v/>
      </c>
      <c r="B768" s="25" t="s">
        <v>914</v>
      </c>
      <c r="C768" s="25"/>
      <c r="D768" s="44"/>
      <c r="E768" s="44"/>
      <c r="F768" s="25"/>
      <c r="G768" s="27"/>
      <c r="H768" s="27"/>
      <c r="I768" s="25"/>
      <c r="J768" s="25"/>
      <c r="K768" s="25"/>
      <c r="L768" s="25"/>
      <c r="M768" s="25"/>
      <c r="N768" s="25"/>
      <c r="O768" s="25"/>
      <c r="P768" s="25"/>
      <c r="Q768" s="25"/>
      <c r="R768" s="25"/>
      <c r="S768" s="58"/>
      <c r="T768" s="63"/>
      <c r="U768" s="26"/>
      <c r="V768" s="25"/>
      <c r="W768" s="28"/>
      <c r="X768" s="29"/>
      <c r="Y768" s="30"/>
      <c r="Z768" s="25"/>
      <c r="AA768" s="25"/>
      <c r="AB768" s="25"/>
      <c r="AC768" s="25"/>
      <c r="AD768" s="25"/>
      <c r="AE768" s="25"/>
      <c r="AF768" s="25"/>
    </row>
    <row r="769" spans="1:32" x14ac:dyDescent="0.25">
      <c r="A769" s="24" t="str">
        <f t="shared" si="11"/>
        <v/>
      </c>
      <c r="B769" s="25" t="s">
        <v>915</v>
      </c>
      <c r="C769" s="25"/>
      <c r="D769" s="44"/>
      <c r="E769" s="44"/>
      <c r="F769" s="25"/>
      <c r="G769" s="27"/>
      <c r="H769" s="27"/>
      <c r="I769" s="25"/>
      <c r="J769" s="25"/>
      <c r="K769" s="25"/>
      <c r="L769" s="25"/>
      <c r="M769" s="25"/>
      <c r="N769" s="25"/>
      <c r="O769" s="25"/>
      <c r="P769" s="25"/>
      <c r="Q769" s="25"/>
      <c r="R769" s="25"/>
      <c r="S769" s="58"/>
      <c r="T769" s="63"/>
      <c r="U769" s="26"/>
      <c r="V769" s="25"/>
      <c r="W769" s="28"/>
      <c r="X769" s="29"/>
      <c r="Y769" s="30"/>
      <c r="Z769" s="25"/>
      <c r="AA769" s="25"/>
      <c r="AB769" s="25"/>
      <c r="AC769" s="25"/>
      <c r="AD769" s="25"/>
      <c r="AE769" s="25"/>
      <c r="AF769" s="25"/>
    </row>
    <row r="770" spans="1:32" x14ac:dyDescent="0.25">
      <c r="A770" s="24" t="str">
        <f t="shared" si="11"/>
        <v/>
      </c>
      <c r="B770" s="25" t="s">
        <v>916</v>
      </c>
      <c r="C770" s="25"/>
      <c r="D770" s="44"/>
      <c r="E770" s="44"/>
      <c r="F770" s="25"/>
      <c r="G770" s="27"/>
      <c r="H770" s="27"/>
      <c r="I770" s="25"/>
      <c r="J770" s="25"/>
      <c r="K770" s="25"/>
      <c r="L770" s="25"/>
      <c r="M770" s="25"/>
      <c r="N770" s="25"/>
      <c r="O770" s="25"/>
      <c r="P770" s="25"/>
      <c r="Q770" s="25"/>
      <c r="R770" s="25"/>
      <c r="S770" s="58"/>
      <c r="T770" s="63"/>
      <c r="U770" s="26"/>
      <c r="V770" s="25"/>
      <c r="W770" s="28"/>
      <c r="X770" s="29"/>
      <c r="Y770" s="30"/>
      <c r="Z770" s="25"/>
      <c r="AA770" s="25"/>
      <c r="AB770" s="25"/>
      <c r="AC770" s="25"/>
      <c r="AD770" s="25"/>
      <c r="AE770" s="25"/>
      <c r="AF770" s="25"/>
    </row>
    <row r="771" spans="1:32" x14ac:dyDescent="0.25">
      <c r="A771" s="24" t="str">
        <f t="shared" ref="A771:A834" si="12">IF(D771="","",(B771&amp;"|"&amp;C771&amp;"|"&amp;D771&amp;"|"&amp;E771&amp;"|"&amp;F771&amp;"|"&amp;G771&amp;"|"&amp;H771&amp;"|"&amp;I771&amp;"|"&amp;J771&amp;"|"&amp;K771&amp;"|"&amp;L771&amp;"|"&amp;M771&amp;"|"&amp;N771&amp;"|"&amp;O771&amp;"|"&amp;P771&amp;"|"&amp;Q771&amp;"|"&amp;R771&amp;"|"&amp;S771&amp;"|"&amp;T771&amp;"|"&amp;U771&amp;"|"&amp;V771&amp;"|"&amp;W771&amp;"|"&amp;X771&amp;"|"&amp;Y771&amp;"|"&amp;Z771&amp;"|"&amp;AA771&amp;"|"&amp;AB771&amp;"|"&amp;AC771&amp;"|"&amp;AD771&amp;"|"&amp;AE771&amp;"|"&amp;AF771&amp;"|"))</f>
        <v/>
      </c>
      <c r="B771" s="25" t="s">
        <v>917</v>
      </c>
      <c r="C771" s="25"/>
      <c r="D771" s="44"/>
      <c r="E771" s="44"/>
      <c r="F771" s="25"/>
      <c r="G771" s="27"/>
      <c r="H771" s="27"/>
      <c r="I771" s="25"/>
      <c r="J771" s="25"/>
      <c r="K771" s="25"/>
      <c r="L771" s="25"/>
      <c r="M771" s="25"/>
      <c r="N771" s="25"/>
      <c r="O771" s="25"/>
      <c r="P771" s="25"/>
      <c r="Q771" s="25"/>
      <c r="R771" s="25"/>
      <c r="S771" s="58"/>
      <c r="T771" s="63"/>
      <c r="U771" s="26"/>
      <c r="V771" s="25"/>
      <c r="W771" s="28"/>
      <c r="X771" s="29"/>
      <c r="Y771" s="30"/>
      <c r="Z771" s="25"/>
      <c r="AA771" s="25"/>
      <c r="AB771" s="25"/>
      <c r="AC771" s="25"/>
      <c r="AD771" s="25"/>
      <c r="AE771" s="25"/>
      <c r="AF771" s="25"/>
    </row>
    <row r="772" spans="1:32" x14ac:dyDescent="0.25">
      <c r="A772" s="24" t="str">
        <f t="shared" si="12"/>
        <v/>
      </c>
      <c r="B772" s="25" t="s">
        <v>918</v>
      </c>
      <c r="C772" s="25"/>
      <c r="D772" s="44"/>
      <c r="E772" s="44"/>
      <c r="F772" s="25"/>
      <c r="G772" s="27"/>
      <c r="H772" s="27"/>
      <c r="I772" s="25"/>
      <c r="J772" s="25"/>
      <c r="K772" s="25"/>
      <c r="L772" s="25"/>
      <c r="M772" s="25"/>
      <c r="N772" s="25"/>
      <c r="O772" s="25"/>
      <c r="P772" s="25"/>
      <c r="Q772" s="25"/>
      <c r="R772" s="25"/>
      <c r="S772" s="58"/>
      <c r="T772" s="63"/>
      <c r="U772" s="26"/>
      <c r="V772" s="25"/>
      <c r="W772" s="28"/>
      <c r="X772" s="29"/>
      <c r="Y772" s="30"/>
      <c r="Z772" s="25"/>
      <c r="AA772" s="25"/>
      <c r="AB772" s="25"/>
      <c r="AC772" s="25"/>
      <c r="AD772" s="25"/>
      <c r="AE772" s="25"/>
      <c r="AF772" s="25"/>
    </row>
    <row r="773" spans="1:32" x14ac:dyDescent="0.25">
      <c r="A773" s="24" t="str">
        <f t="shared" si="12"/>
        <v/>
      </c>
      <c r="B773" s="25" t="s">
        <v>919</v>
      </c>
      <c r="C773" s="25"/>
      <c r="D773" s="44"/>
      <c r="E773" s="44"/>
      <c r="F773" s="25"/>
      <c r="G773" s="27"/>
      <c r="H773" s="27"/>
      <c r="I773" s="25"/>
      <c r="J773" s="25"/>
      <c r="K773" s="25"/>
      <c r="L773" s="25"/>
      <c r="M773" s="25"/>
      <c r="N773" s="25"/>
      <c r="O773" s="25"/>
      <c r="P773" s="25"/>
      <c r="Q773" s="25"/>
      <c r="R773" s="25"/>
      <c r="S773" s="58"/>
      <c r="T773" s="63"/>
      <c r="U773" s="26"/>
      <c r="V773" s="25"/>
      <c r="W773" s="28"/>
      <c r="X773" s="29"/>
      <c r="Y773" s="30"/>
      <c r="Z773" s="25"/>
      <c r="AA773" s="25"/>
      <c r="AB773" s="25"/>
      <c r="AC773" s="25"/>
      <c r="AD773" s="25"/>
      <c r="AE773" s="25"/>
      <c r="AF773" s="25"/>
    </row>
    <row r="774" spans="1:32" x14ac:dyDescent="0.25">
      <c r="A774" s="24" t="str">
        <f t="shared" si="12"/>
        <v/>
      </c>
      <c r="B774" s="25" t="s">
        <v>920</v>
      </c>
      <c r="C774" s="25"/>
      <c r="D774" s="44"/>
      <c r="E774" s="44"/>
      <c r="F774" s="25"/>
      <c r="G774" s="27"/>
      <c r="H774" s="27"/>
      <c r="I774" s="25"/>
      <c r="J774" s="25"/>
      <c r="K774" s="25"/>
      <c r="L774" s="25"/>
      <c r="M774" s="25"/>
      <c r="N774" s="25"/>
      <c r="O774" s="25"/>
      <c r="P774" s="25"/>
      <c r="Q774" s="25"/>
      <c r="R774" s="25"/>
      <c r="S774" s="58"/>
      <c r="T774" s="63"/>
      <c r="U774" s="26"/>
      <c r="V774" s="25"/>
      <c r="W774" s="28"/>
      <c r="X774" s="29"/>
      <c r="Y774" s="30"/>
      <c r="Z774" s="25"/>
      <c r="AA774" s="25"/>
      <c r="AB774" s="25"/>
      <c r="AC774" s="25"/>
      <c r="AD774" s="25"/>
      <c r="AE774" s="25"/>
      <c r="AF774" s="25"/>
    </row>
    <row r="775" spans="1:32" x14ac:dyDescent="0.25">
      <c r="A775" s="24" t="str">
        <f t="shared" si="12"/>
        <v/>
      </c>
      <c r="B775" s="25" t="s">
        <v>921</v>
      </c>
      <c r="C775" s="25"/>
      <c r="D775" s="44"/>
      <c r="E775" s="44"/>
      <c r="F775" s="25"/>
      <c r="G775" s="27"/>
      <c r="H775" s="27"/>
      <c r="I775" s="25"/>
      <c r="J775" s="25"/>
      <c r="K775" s="25"/>
      <c r="L775" s="25"/>
      <c r="M775" s="25"/>
      <c r="N775" s="25"/>
      <c r="O775" s="25"/>
      <c r="P775" s="25"/>
      <c r="Q775" s="25"/>
      <c r="R775" s="25"/>
      <c r="S775" s="58"/>
      <c r="T775" s="63"/>
      <c r="U775" s="26"/>
      <c r="V775" s="25"/>
      <c r="W775" s="28"/>
      <c r="X775" s="29"/>
      <c r="Y775" s="30"/>
      <c r="Z775" s="25"/>
      <c r="AA775" s="25"/>
      <c r="AB775" s="25"/>
      <c r="AC775" s="25"/>
      <c r="AD775" s="25"/>
      <c r="AE775" s="25"/>
      <c r="AF775" s="25"/>
    </row>
    <row r="776" spans="1:32" x14ac:dyDescent="0.25">
      <c r="A776" s="24" t="str">
        <f t="shared" si="12"/>
        <v/>
      </c>
      <c r="B776" s="25" t="s">
        <v>922</v>
      </c>
      <c r="C776" s="25"/>
      <c r="D776" s="44"/>
      <c r="E776" s="44"/>
      <c r="F776" s="25"/>
      <c r="G776" s="27"/>
      <c r="H776" s="27"/>
      <c r="I776" s="25"/>
      <c r="J776" s="25"/>
      <c r="K776" s="25"/>
      <c r="L776" s="25"/>
      <c r="M776" s="25"/>
      <c r="N776" s="25"/>
      <c r="O776" s="25"/>
      <c r="P776" s="25"/>
      <c r="Q776" s="25"/>
      <c r="R776" s="25"/>
      <c r="S776" s="58"/>
      <c r="T776" s="63"/>
      <c r="U776" s="26"/>
      <c r="V776" s="25"/>
      <c r="W776" s="28"/>
      <c r="X776" s="29"/>
      <c r="Y776" s="30"/>
      <c r="Z776" s="25"/>
      <c r="AA776" s="25"/>
      <c r="AB776" s="25"/>
      <c r="AC776" s="25"/>
      <c r="AD776" s="25"/>
      <c r="AE776" s="25"/>
      <c r="AF776" s="25"/>
    </row>
    <row r="777" spans="1:32" x14ac:dyDescent="0.25">
      <c r="A777" s="24" t="str">
        <f t="shared" si="12"/>
        <v/>
      </c>
      <c r="B777" s="25" t="s">
        <v>923</v>
      </c>
      <c r="C777" s="25"/>
      <c r="D777" s="44"/>
      <c r="E777" s="44"/>
      <c r="F777" s="25"/>
      <c r="G777" s="27"/>
      <c r="H777" s="27"/>
      <c r="I777" s="25"/>
      <c r="J777" s="25"/>
      <c r="K777" s="25"/>
      <c r="L777" s="25"/>
      <c r="M777" s="25"/>
      <c r="N777" s="25"/>
      <c r="O777" s="25"/>
      <c r="P777" s="25"/>
      <c r="Q777" s="25"/>
      <c r="R777" s="25"/>
      <c r="S777" s="58"/>
      <c r="T777" s="63"/>
      <c r="U777" s="26"/>
      <c r="V777" s="25"/>
      <c r="W777" s="28"/>
      <c r="X777" s="29"/>
      <c r="Y777" s="30"/>
      <c r="Z777" s="25"/>
      <c r="AA777" s="25"/>
      <c r="AB777" s="25"/>
      <c r="AC777" s="25"/>
      <c r="AD777" s="25"/>
      <c r="AE777" s="25"/>
      <c r="AF777" s="25"/>
    </row>
    <row r="778" spans="1:32" x14ac:dyDescent="0.25">
      <c r="A778" s="24" t="str">
        <f t="shared" si="12"/>
        <v/>
      </c>
      <c r="B778" s="25" t="s">
        <v>924</v>
      </c>
      <c r="C778" s="25"/>
      <c r="D778" s="44"/>
      <c r="E778" s="44"/>
      <c r="F778" s="25"/>
      <c r="G778" s="27"/>
      <c r="H778" s="27"/>
      <c r="I778" s="25"/>
      <c r="J778" s="25"/>
      <c r="K778" s="25"/>
      <c r="L778" s="25"/>
      <c r="M778" s="25"/>
      <c r="N778" s="25"/>
      <c r="O778" s="25"/>
      <c r="P778" s="25"/>
      <c r="Q778" s="25"/>
      <c r="R778" s="25"/>
      <c r="S778" s="58"/>
      <c r="T778" s="63"/>
      <c r="U778" s="26"/>
      <c r="V778" s="25"/>
      <c r="W778" s="28"/>
      <c r="X778" s="29"/>
      <c r="Y778" s="30"/>
      <c r="Z778" s="25"/>
      <c r="AA778" s="25"/>
      <c r="AB778" s="25"/>
      <c r="AC778" s="25"/>
      <c r="AD778" s="25"/>
      <c r="AE778" s="25"/>
      <c r="AF778" s="25"/>
    </row>
    <row r="779" spans="1:32" x14ac:dyDescent="0.25">
      <c r="A779" s="24" t="str">
        <f t="shared" si="12"/>
        <v/>
      </c>
      <c r="B779" s="25" t="s">
        <v>925</v>
      </c>
      <c r="C779" s="25"/>
      <c r="D779" s="44"/>
      <c r="E779" s="44"/>
      <c r="F779" s="25"/>
      <c r="G779" s="27"/>
      <c r="H779" s="27"/>
      <c r="I779" s="25"/>
      <c r="J779" s="25"/>
      <c r="K779" s="25"/>
      <c r="L779" s="25"/>
      <c r="M779" s="25"/>
      <c r="N779" s="25"/>
      <c r="O779" s="25"/>
      <c r="P779" s="25"/>
      <c r="Q779" s="25"/>
      <c r="R779" s="25"/>
      <c r="S779" s="58"/>
      <c r="T779" s="63"/>
      <c r="U779" s="26"/>
      <c r="V779" s="25"/>
      <c r="W779" s="28"/>
      <c r="X779" s="29"/>
      <c r="Y779" s="30"/>
      <c r="Z779" s="25"/>
      <c r="AA779" s="25"/>
      <c r="AB779" s="25"/>
      <c r="AC779" s="25"/>
      <c r="AD779" s="25"/>
      <c r="AE779" s="25"/>
      <c r="AF779" s="25"/>
    </row>
    <row r="780" spans="1:32" x14ac:dyDescent="0.25">
      <c r="A780" s="24" t="str">
        <f t="shared" si="12"/>
        <v/>
      </c>
      <c r="B780" s="25" t="s">
        <v>926</v>
      </c>
      <c r="C780" s="25"/>
      <c r="D780" s="44"/>
      <c r="E780" s="44"/>
      <c r="F780" s="25"/>
      <c r="G780" s="27"/>
      <c r="H780" s="27"/>
      <c r="I780" s="25"/>
      <c r="J780" s="25"/>
      <c r="K780" s="25"/>
      <c r="L780" s="25"/>
      <c r="M780" s="25"/>
      <c r="N780" s="25"/>
      <c r="O780" s="25"/>
      <c r="P780" s="25"/>
      <c r="Q780" s="25"/>
      <c r="R780" s="25"/>
      <c r="S780" s="58"/>
      <c r="T780" s="63"/>
      <c r="U780" s="26"/>
      <c r="V780" s="25"/>
      <c r="W780" s="28"/>
      <c r="X780" s="29"/>
      <c r="Y780" s="30"/>
      <c r="Z780" s="25"/>
      <c r="AA780" s="25"/>
      <c r="AB780" s="25"/>
      <c r="AC780" s="25"/>
      <c r="AD780" s="25"/>
      <c r="AE780" s="25"/>
      <c r="AF780" s="25"/>
    </row>
    <row r="781" spans="1:32" x14ac:dyDescent="0.25">
      <c r="A781" s="24" t="str">
        <f t="shared" si="12"/>
        <v/>
      </c>
      <c r="B781" s="25" t="s">
        <v>927</v>
      </c>
      <c r="C781" s="25"/>
      <c r="D781" s="44"/>
      <c r="E781" s="44"/>
      <c r="F781" s="25"/>
      <c r="G781" s="27"/>
      <c r="H781" s="27"/>
      <c r="I781" s="25"/>
      <c r="J781" s="25"/>
      <c r="K781" s="25"/>
      <c r="L781" s="25"/>
      <c r="M781" s="25"/>
      <c r="N781" s="25"/>
      <c r="O781" s="25"/>
      <c r="P781" s="25"/>
      <c r="Q781" s="25"/>
      <c r="R781" s="25"/>
      <c r="S781" s="58"/>
      <c r="T781" s="63"/>
      <c r="U781" s="26"/>
      <c r="V781" s="25"/>
      <c r="W781" s="28"/>
      <c r="X781" s="29"/>
      <c r="Y781" s="30"/>
      <c r="Z781" s="25"/>
      <c r="AA781" s="25"/>
      <c r="AB781" s="25"/>
      <c r="AC781" s="25"/>
      <c r="AD781" s="25"/>
      <c r="AE781" s="25"/>
      <c r="AF781" s="25"/>
    </row>
    <row r="782" spans="1:32" x14ac:dyDescent="0.25">
      <c r="A782" s="24" t="str">
        <f t="shared" si="12"/>
        <v/>
      </c>
      <c r="B782" s="25" t="s">
        <v>928</v>
      </c>
      <c r="C782" s="25"/>
      <c r="D782" s="44"/>
      <c r="E782" s="44"/>
      <c r="F782" s="25"/>
      <c r="G782" s="27"/>
      <c r="H782" s="27"/>
      <c r="I782" s="25"/>
      <c r="J782" s="25"/>
      <c r="K782" s="25"/>
      <c r="L782" s="25"/>
      <c r="M782" s="25"/>
      <c r="N782" s="25"/>
      <c r="O782" s="25"/>
      <c r="P782" s="25"/>
      <c r="Q782" s="25"/>
      <c r="R782" s="25"/>
      <c r="S782" s="58"/>
      <c r="T782" s="63"/>
      <c r="U782" s="26"/>
      <c r="V782" s="25"/>
      <c r="W782" s="28"/>
      <c r="X782" s="29"/>
      <c r="Y782" s="30"/>
      <c r="Z782" s="25"/>
      <c r="AA782" s="25"/>
      <c r="AB782" s="25"/>
      <c r="AC782" s="25"/>
      <c r="AD782" s="25"/>
      <c r="AE782" s="25"/>
      <c r="AF782" s="25"/>
    </row>
    <row r="783" spans="1:32" x14ac:dyDescent="0.25">
      <c r="A783" s="24" t="str">
        <f t="shared" si="12"/>
        <v/>
      </c>
      <c r="B783" s="25" t="s">
        <v>929</v>
      </c>
      <c r="C783" s="25"/>
      <c r="D783" s="44"/>
      <c r="E783" s="44"/>
      <c r="F783" s="25"/>
      <c r="G783" s="27"/>
      <c r="H783" s="27"/>
      <c r="I783" s="25"/>
      <c r="J783" s="25"/>
      <c r="K783" s="25"/>
      <c r="L783" s="25"/>
      <c r="M783" s="25"/>
      <c r="N783" s="25"/>
      <c r="O783" s="25"/>
      <c r="P783" s="25"/>
      <c r="Q783" s="25"/>
      <c r="R783" s="25"/>
      <c r="S783" s="58"/>
      <c r="T783" s="63"/>
      <c r="U783" s="26"/>
      <c r="V783" s="25"/>
      <c r="W783" s="28"/>
      <c r="X783" s="29"/>
      <c r="Y783" s="30"/>
      <c r="Z783" s="25"/>
      <c r="AA783" s="25"/>
      <c r="AB783" s="25"/>
      <c r="AC783" s="25"/>
      <c r="AD783" s="25"/>
      <c r="AE783" s="25"/>
      <c r="AF783" s="25"/>
    </row>
    <row r="784" spans="1:32" x14ac:dyDescent="0.25">
      <c r="A784" s="24" t="str">
        <f t="shared" si="12"/>
        <v/>
      </c>
      <c r="B784" s="25" t="s">
        <v>930</v>
      </c>
      <c r="C784" s="25"/>
      <c r="D784" s="44"/>
      <c r="E784" s="44"/>
      <c r="F784" s="25"/>
      <c r="G784" s="27"/>
      <c r="H784" s="27"/>
      <c r="I784" s="25"/>
      <c r="J784" s="25"/>
      <c r="K784" s="25"/>
      <c r="L784" s="25"/>
      <c r="M784" s="25"/>
      <c r="N784" s="25"/>
      <c r="O784" s="25"/>
      <c r="P784" s="25"/>
      <c r="Q784" s="25"/>
      <c r="R784" s="25"/>
      <c r="S784" s="58"/>
      <c r="T784" s="63"/>
      <c r="U784" s="26"/>
      <c r="V784" s="25"/>
      <c r="W784" s="28"/>
      <c r="X784" s="29"/>
      <c r="Y784" s="30"/>
      <c r="Z784" s="25"/>
      <c r="AA784" s="25"/>
      <c r="AB784" s="25"/>
      <c r="AC784" s="25"/>
      <c r="AD784" s="25"/>
      <c r="AE784" s="25"/>
      <c r="AF784" s="25"/>
    </row>
    <row r="785" spans="1:32" x14ac:dyDescent="0.25">
      <c r="A785" s="24" t="str">
        <f t="shared" si="12"/>
        <v/>
      </c>
      <c r="B785" s="25" t="s">
        <v>931</v>
      </c>
      <c r="C785" s="25"/>
      <c r="D785" s="44"/>
      <c r="E785" s="44"/>
      <c r="F785" s="25"/>
      <c r="G785" s="27"/>
      <c r="H785" s="27"/>
      <c r="I785" s="25"/>
      <c r="J785" s="25"/>
      <c r="K785" s="25"/>
      <c r="L785" s="25"/>
      <c r="M785" s="25"/>
      <c r="N785" s="25"/>
      <c r="O785" s="25"/>
      <c r="P785" s="25"/>
      <c r="Q785" s="25"/>
      <c r="R785" s="25"/>
      <c r="S785" s="58"/>
      <c r="T785" s="63"/>
      <c r="U785" s="26"/>
      <c r="V785" s="25"/>
      <c r="W785" s="28"/>
      <c r="X785" s="29"/>
      <c r="Y785" s="30"/>
      <c r="Z785" s="25"/>
      <c r="AA785" s="25"/>
      <c r="AB785" s="25"/>
      <c r="AC785" s="25"/>
      <c r="AD785" s="25"/>
      <c r="AE785" s="25"/>
      <c r="AF785" s="25"/>
    </row>
    <row r="786" spans="1:32" x14ac:dyDescent="0.25">
      <c r="A786" s="24" t="str">
        <f t="shared" si="12"/>
        <v/>
      </c>
      <c r="B786" s="25" t="s">
        <v>932</v>
      </c>
      <c r="C786" s="25"/>
      <c r="D786" s="44"/>
      <c r="E786" s="44"/>
      <c r="F786" s="25"/>
      <c r="G786" s="27"/>
      <c r="H786" s="27"/>
      <c r="I786" s="25"/>
      <c r="J786" s="25"/>
      <c r="K786" s="25"/>
      <c r="L786" s="25"/>
      <c r="M786" s="25"/>
      <c r="N786" s="25"/>
      <c r="O786" s="25"/>
      <c r="P786" s="25"/>
      <c r="Q786" s="25"/>
      <c r="R786" s="25"/>
      <c r="S786" s="58"/>
      <c r="T786" s="63"/>
      <c r="U786" s="26"/>
      <c r="V786" s="25"/>
      <c r="W786" s="28"/>
      <c r="X786" s="29"/>
      <c r="Y786" s="30"/>
      <c r="Z786" s="25"/>
      <c r="AA786" s="25"/>
      <c r="AB786" s="25"/>
      <c r="AC786" s="25"/>
      <c r="AD786" s="25"/>
      <c r="AE786" s="25"/>
      <c r="AF786" s="25"/>
    </row>
    <row r="787" spans="1:32" x14ac:dyDescent="0.25">
      <c r="A787" s="24" t="str">
        <f t="shared" si="12"/>
        <v/>
      </c>
      <c r="B787" s="25" t="s">
        <v>933</v>
      </c>
      <c r="C787" s="25"/>
      <c r="D787" s="44"/>
      <c r="E787" s="44"/>
      <c r="F787" s="25"/>
      <c r="G787" s="27"/>
      <c r="H787" s="27"/>
      <c r="I787" s="25"/>
      <c r="J787" s="25"/>
      <c r="K787" s="25"/>
      <c r="L787" s="25"/>
      <c r="M787" s="25"/>
      <c r="N787" s="25"/>
      <c r="O787" s="25"/>
      <c r="P787" s="25"/>
      <c r="Q787" s="25"/>
      <c r="R787" s="25"/>
      <c r="S787" s="58"/>
      <c r="T787" s="63"/>
      <c r="U787" s="26"/>
      <c r="V787" s="25"/>
      <c r="W787" s="28"/>
      <c r="X787" s="29"/>
      <c r="Y787" s="30"/>
      <c r="Z787" s="25"/>
      <c r="AA787" s="25"/>
      <c r="AB787" s="25"/>
      <c r="AC787" s="25"/>
      <c r="AD787" s="25"/>
      <c r="AE787" s="25"/>
      <c r="AF787" s="25"/>
    </row>
    <row r="788" spans="1:32" x14ac:dyDescent="0.25">
      <c r="A788" s="24" t="str">
        <f t="shared" si="12"/>
        <v/>
      </c>
      <c r="B788" s="25" t="s">
        <v>934</v>
      </c>
      <c r="C788" s="25"/>
      <c r="D788" s="44"/>
      <c r="E788" s="44"/>
      <c r="F788" s="25"/>
      <c r="G788" s="27"/>
      <c r="H788" s="27"/>
      <c r="I788" s="25"/>
      <c r="J788" s="25"/>
      <c r="K788" s="25"/>
      <c r="L788" s="25"/>
      <c r="M788" s="25"/>
      <c r="N788" s="25"/>
      <c r="O788" s="25"/>
      <c r="P788" s="25"/>
      <c r="Q788" s="25"/>
      <c r="R788" s="25"/>
      <c r="S788" s="58"/>
      <c r="T788" s="63"/>
      <c r="U788" s="26"/>
      <c r="V788" s="25"/>
      <c r="W788" s="28"/>
      <c r="X788" s="29"/>
      <c r="Y788" s="30"/>
      <c r="Z788" s="25"/>
      <c r="AA788" s="25"/>
      <c r="AB788" s="25"/>
      <c r="AC788" s="25"/>
      <c r="AD788" s="25"/>
      <c r="AE788" s="25"/>
      <c r="AF788" s="25"/>
    </row>
    <row r="789" spans="1:32" x14ac:dyDescent="0.25">
      <c r="A789" s="24" t="str">
        <f t="shared" si="12"/>
        <v/>
      </c>
      <c r="B789" s="25" t="s">
        <v>935</v>
      </c>
      <c r="C789" s="25"/>
      <c r="D789" s="44"/>
      <c r="E789" s="44"/>
      <c r="F789" s="25"/>
      <c r="G789" s="27"/>
      <c r="H789" s="27"/>
      <c r="I789" s="25"/>
      <c r="J789" s="25"/>
      <c r="K789" s="25"/>
      <c r="L789" s="25"/>
      <c r="M789" s="25"/>
      <c r="N789" s="25"/>
      <c r="O789" s="25"/>
      <c r="P789" s="25"/>
      <c r="Q789" s="25"/>
      <c r="R789" s="25"/>
      <c r="S789" s="58"/>
      <c r="T789" s="63"/>
      <c r="U789" s="26"/>
      <c r="V789" s="25"/>
      <c r="W789" s="28"/>
      <c r="X789" s="29"/>
      <c r="Y789" s="30"/>
      <c r="Z789" s="25"/>
      <c r="AA789" s="25"/>
      <c r="AB789" s="25"/>
      <c r="AC789" s="25"/>
      <c r="AD789" s="25"/>
      <c r="AE789" s="25"/>
      <c r="AF789" s="25"/>
    </row>
    <row r="790" spans="1:32" x14ac:dyDescent="0.25">
      <c r="A790" s="24" t="str">
        <f t="shared" si="12"/>
        <v>Hypancistrus sp. L066 |, King Tiger Pleco |26|31||6,5|7,5||0|10||||||||||||||||||||||</v>
      </c>
      <c r="B790" s="29" t="s">
        <v>936</v>
      </c>
      <c r="C790" s="29" t="s">
        <v>937</v>
      </c>
      <c r="D790" s="55">
        <v>26</v>
      </c>
      <c r="E790" s="44">
        <v>31</v>
      </c>
      <c r="F790" s="25"/>
      <c r="G790" s="46">
        <v>6.5</v>
      </c>
      <c r="H790" s="27">
        <v>7.5</v>
      </c>
      <c r="I790" s="25"/>
      <c r="J790" s="29">
        <v>0</v>
      </c>
      <c r="K790" s="25">
        <v>10</v>
      </c>
      <c r="L790" s="25"/>
      <c r="M790" s="29"/>
      <c r="N790" s="25"/>
      <c r="O790" s="29"/>
      <c r="P790" s="25"/>
      <c r="Q790" s="25"/>
      <c r="R790" s="25"/>
      <c r="S790" s="58"/>
      <c r="T790" s="63"/>
      <c r="U790" s="26"/>
      <c r="V790" s="25"/>
      <c r="W790" s="28"/>
      <c r="X790" s="29"/>
      <c r="Y790" s="30"/>
      <c r="Z790" s="25"/>
      <c r="AA790" s="25"/>
      <c r="AB790" s="25"/>
      <c r="AC790" s="25"/>
      <c r="AD790" s="25"/>
      <c r="AE790" s="25"/>
      <c r="AF790" s="25"/>
    </row>
    <row r="791" spans="1:32" x14ac:dyDescent="0.25">
      <c r="A791" s="24" t="str">
        <f t="shared" si="12"/>
        <v/>
      </c>
      <c r="B791" s="25" t="s">
        <v>938</v>
      </c>
      <c r="C791" s="25"/>
      <c r="D791" s="44"/>
      <c r="E791" s="44"/>
      <c r="F791" s="25"/>
      <c r="G791" s="27"/>
      <c r="H791" s="27"/>
      <c r="I791" s="25"/>
      <c r="J791" s="25"/>
      <c r="K791" s="25"/>
      <c r="L791" s="25"/>
      <c r="M791" s="25"/>
      <c r="N791" s="25"/>
      <c r="O791" s="25"/>
      <c r="P791" s="25"/>
      <c r="Q791" s="25"/>
      <c r="R791" s="25"/>
      <c r="S791" s="58"/>
      <c r="T791" s="63"/>
      <c r="U791" s="26"/>
      <c r="V791" s="25"/>
      <c r="W791" s="28"/>
      <c r="X791" s="29"/>
      <c r="Y791" s="30"/>
      <c r="Z791" s="25"/>
      <c r="AA791" s="25"/>
      <c r="AB791" s="25"/>
      <c r="AC791" s="25"/>
      <c r="AD791" s="25"/>
      <c r="AE791" s="25"/>
      <c r="AF791" s="25"/>
    </row>
    <row r="792" spans="1:32" x14ac:dyDescent="0.25">
      <c r="A792" s="24" t="str">
        <f t="shared" si="12"/>
        <v/>
      </c>
      <c r="B792" s="25" t="s">
        <v>939</v>
      </c>
      <c r="C792" s="25"/>
      <c r="D792" s="44"/>
      <c r="E792" s="44"/>
      <c r="F792" s="25"/>
      <c r="G792" s="27"/>
      <c r="H792" s="27"/>
      <c r="I792" s="25"/>
      <c r="J792" s="25"/>
      <c r="K792" s="25"/>
      <c r="L792" s="25"/>
      <c r="M792" s="25"/>
      <c r="N792" s="25"/>
      <c r="O792" s="25"/>
      <c r="P792" s="25"/>
      <c r="Q792" s="25"/>
      <c r="R792" s="25"/>
      <c r="S792" s="58"/>
      <c r="T792" s="63"/>
      <c r="U792" s="26"/>
      <c r="V792" s="25"/>
      <c r="W792" s="28"/>
      <c r="X792" s="29"/>
      <c r="Y792" s="30"/>
      <c r="Z792" s="25"/>
      <c r="AA792" s="25"/>
      <c r="AB792" s="25"/>
      <c r="AC792" s="25"/>
      <c r="AD792" s="25"/>
      <c r="AE792" s="25"/>
      <c r="AF792" s="25"/>
    </row>
    <row r="793" spans="1:32" x14ac:dyDescent="0.25">
      <c r="A793" s="24" t="str">
        <f t="shared" si="12"/>
        <v/>
      </c>
      <c r="B793" s="25" t="s">
        <v>940</v>
      </c>
      <c r="C793" s="25"/>
      <c r="D793" s="44"/>
      <c r="E793" s="44"/>
      <c r="F793" s="25"/>
      <c r="G793" s="27"/>
      <c r="H793" s="27"/>
      <c r="I793" s="25"/>
      <c r="J793" s="25"/>
      <c r="K793" s="25"/>
      <c r="L793" s="25"/>
      <c r="M793" s="25"/>
      <c r="N793" s="25"/>
      <c r="O793" s="25"/>
      <c r="P793" s="25"/>
      <c r="Q793" s="25"/>
      <c r="R793" s="25"/>
      <c r="S793" s="58"/>
      <c r="T793" s="63"/>
      <c r="U793" s="26"/>
      <c r="V793" s="25"/>
      <c r="W793" s="28"/>
      <c r="X793" s="29"/>
      <c r="Y793" s="30"/>
      <c r="Z793" s="25"/>
      <c r="AA793" s="25"/>
      <c r="AB793" s="25"/>
      <c r="AC793" s="25"/>
      <c r="AD793" s="25"/>
      <c r="AE793" s="25"/>
      <c r="AF793" s="25"/>
    </row>
    <row r="794" spans="1:32" x14ac:dyDescent="0.25">
      <c r="A794" s="24" t="str">
        <f t="shared" si="12"/>
        <v/>
      </c>
      <c r="B794" s="25" t="s">
        <v>941</v>
      </c>
      <c r="C794" s="25"/>
      <c r="D794" s="44"/>
      <c r="E794" s="44"/>
      <c r="F794" s="25"/>
      <c r="G794" s="27"/>
      <c r="H794" s="27"/>
      <c r="I794" s="25"/>
      <c r="J794" s="25"/>
      <c r="K794" s="25"/>
      <c r="L794" s="25"/>
      <c r="M794" s="25"/>
      <c r="N794" s="25"/>
      <c r="O794" s="25"/>
      <c r="P794" s="25"/>
      <c r="Q794" s="25"/>
      <c r="R794" s="25"/>
      <c r="S794" s="58"/>
      <c r="T794" s="63"/>
      <c r="U794" s="26"/>
      <c r="V794" s="25"/>
      <c r="W794" s="28"/>
      <c r="X794" s="29"/>
      <c r="Y794" s="30"/>
      <c r="Z794" s="25"/>
      <c r="AA794" s="25"/>
      <c r="AB794" s="25"/>
      <c r="AC794" s="25"/>
      <c r="AD794" s="25"/>
      <c r="AE794" s="25"/>
      <c r="AF794" s="25"/>
    </row>
    <row r="795" spans="1:32" x14ac:dyDescent="0.25">
      <c r="A795" s="24" t="str">
        <f t="shared" si="12"/>
        <v/>
      </c>
      <c r="B795" s="25" t="s">
        <v>942</v>
      </c>
      <c r="C795" s="25"/>
      <c r="D795" s="44"/>
      <c r="E795" s="44"/>
      <c r="F795" s="25"/>
      <c r="G795" s="27"/>
      <c r="H795" s="27"/>
      <c r="I795" s="25"/>
      <c r="J795" s="25"/>
      <c r="K795" s="25"/>
      <c r="L795" s="25"/>
      <c r="M795" s="25"/>
      <c r="N795" s="25"/>
      <c r="O795" s="25"/>
      <c r="P795" s="25"/>
      <c r="Q795" s="25"/>
      <c r="R795" s="25"/>
      <c r="S795" s="58"/>
      <c r="T795" s="63"/>
      <c r="U795" s="26"/>
      <c r="V795" s="25"/>
      <c r="W795" s="28"/>
      <c r="X795" s="29"/>
      <c r="Y795" s="30"/>
      <c r="Z795" s="25"/>
      <c r="AA795" s="25"/>
      <c r="AB795" s="25"/>
      <c r="AC795" s="25"/>
      <c r="AD795" s="25"/>
      <c r="AE795" s="25"/>
      <c r="AF795" s="25"/>
    </row>
    <row r="796" spans="1:32" x14ac:dyDescent="0.25">
      <c r="A796" s="24" t="str">
        <f t="shared" si="12"/>
        <v>Hyphessobrycon anisitsi |Norsk Flaggtetra , Buenos Aires tetra |20|26||5|7,5||0|10||||||||||||||||||||||</v>
      </c>
      <c r="B796" s="29" t="s">
        <v>943</v>
      </c>
      <c r="C796" s="29" t="s">
        <v>944</v>
      </c>
      <c r="D796" s="55">
        <v>20</v>
      </c>
      <c r="E796" s="44">
        <v>26</v>
      </c>
      <c r="F796" s="25"/>
      <c r="G796" s="46">
        <v>5</v>
      </c>
      <c r="H796" s="27">
        <v>7.5</v>
      </c>
      <c r="I796" s="25"/>
      <c r="J796" s="29">
        <v>0</v>
      </c>
      <c r="K796" s="25">
        <v>10</v>
      </c>
      <c r="L796" s="25"/>
      <c r="M796" s="29"/>
      <c r="N796" s="25"/>
      <c r="O796" s="29"/>
      <c r="P796" s="25"/>
      <c r="Q796" s="25"/>
      <c r="R796" s="25"/>
      <c r="S796" s="58"/>
      <c r="T796" s="63"/>
      <c r="U796" s="26"/>
      <c r="V796" s="25"/>
      <c r="W796" s="28"/>
      <c r="X796" s="29"/>
      <c r="Y796" s="30"/>
      <c r="Z796" s="25"/>
      <c r="AA796" s="25"/>
      <c r="AB796" s="25"/>
      <c r="AC796" s="25"/>
      <c r="AD796" s="25"/>
      <c r="AE796" s="25"/>
      <c r="AF796" s="25"/>
    </row>
    <row r="797" spans="1:32" x14ac:dyDescent="0.25">
      <c r="A797" s="24" t="str">
        <f t="shared" si="12"/>
        <v/>
      </c>
      <c r="B797" s="25" t="s">
        <v>945</v>
      </c>
      <c r="C797" s="25"/>
      <c r="D797" s="44"/>
      <c r="E797" s="44"/>
      <c r="F797" s="25"/>
      <c r="G797" s="27"/>
      <c r="H797" s="27"/>
      <c r="I797" s="25"/>
      <c r="J797" s="25"/>
      <c r="K797" s="25"/>
      <c r="L797" s="25"/>
      <c r="M797" s="25"/>
      <c r="N797" s="25"/>
      <c r="O797" s="25"/>
      <c r="P797" s="25"/>
      <c r="Q797" s="25"/>
      <c r="R797" s="25"/>
      <c r="S797" s="58"/>
      <c r="T797" s="63"/>
      <c r="U797" s="26"/>
      <c r="V797" s="25"/>
      <c r="W797" s="28"/>
      <c r="X797" s="29"/>
      <c r="Y797" s="30"/>
      <c r="Z797" s="25"/>
      <c r="AA797" s="25"/>
      <c r="AB797" s="25"/>
      <c r="AC797" s="25"/>
      <c r="AD797" s="25"/>
      <c r="AE797" s="25"/>
      <c r="AF797" s="25"/>
    </row>
    <row r="798" spans="1:32" x14ac:dyDescent="0.25">
      <c r="A798" s="24" t="str">
        <f t="shared" si="12"/>
        <v/>
      </c>
      <c r="B798" s="25" t="s">
        <v>946</v>
      </c>
      <c r="C798" s="25"/>
      <c r="D798" s="44"/>
      <c r="E798" s="44"/>
      <c r="F798" s="25"/>
      <c r="G798" s="27"/>
      <c r="H798" s="27"/>
      <c r="I798" s="25"/>
      <c r="J798" s="25"/>
      <c r="K798" s="25"/>
      <c r="L798" s="25"/>
      <c r="M798" s="25"/>
      <c r="N798" s="25"/>
      <c r="O798" s="25"/>
      <c r="P798" s="25"/>
      <c r="Q798" s="25"/>
      <c r="R798" s="25"/>
      <c r="S798" s="58"/>
      <c r="T798" s="63"/>
      <c r="U798" s="26"/>
      <c r="V798" s="25"/>
      <c r="W798" s="28"/>
      <c r="X798" s="29"/>
      <c r="Y798" s="30"/>
      <c r="Z798" s="25"/>
      <c r="AA798" s="25"/>
      <c r="AB798" s="25"/>
      <c r="AC798" s="25"/>
      <c r="AD798" s="25"/>
      <c r="AE798" s="25"/>
      <c r="AF798" s="25"/>
    </row>
    <row r="799" spans="1:32" x14ac:dyDescent="0.25">
      <c r="A799" s="24" t="str">
        <f t="shared" si="12"/>
        <v/>
      </c>
      <c r="B799" s="25" t="s">
        <v>947</v>
      </c>
      <c r="C799" s="25"/>
      <c r="D799" s="44"/>
      <c r="E799" s="44"/>
      <c r="F799" s="25"/>
      <c r="G799" s="27"/>
      <c r="H799" s="27"/>
      <c r="I799" s="25"/>
      <c r="J799" s="25"/>
      <c r="K799" s="25"/>
      <c r="L799" s="25"/>
      <c r="M799" s="25"/>
      <c r="N799" s="25"/>
      <c r="O799" s="25"/>
      <c r="P799" s="25"/>
      <c r="Q799" s="25"/>
      <c r="R799" s="25"/>
      <c r="S799" s="58"/>
      <c r="T799" s="63"/>
      <c r="U799" s="26"/>
      <c r="V799" s="25"/>
      <c r="W799" s="28"/>
      <c r="X799" s="29"/>
      <c r="Y799" s="30"/>
      <c r="Z799" s="25"/>
      <c r="AA799" s="25"/>
      <c r="AB799" s="25"/>
      <c r="AC799" s="25"/>
      <c r="AD799" s="25"/>
      <c r="AE799" s="25"/>
      <c r="AF799" s="25"/>
    </row>
    <row r="800" spans="1:32" x14ac:dyDescent="0.25">
      <c r="A800" s="24" t="str">
        <f t="shared" si="12"/>
        <v>Hyphessobrycon bifasciatus |Gul tetra , Yellow tetra |20|25||5,5|7,5||0|10||||||||||||||||||||||</v>
      </c>
      <c r="B800" s="29" t="s">
        <v>948</v>
      </c>
      <c r="C800" s="29" t="s">
        <v>949</v>
      </c>
      <c r="D800" s="55">
        <v>20</v>
      </c>
      <c r="E800" s="44">
        <v>25</v>
      </c>
      <c r="F800" s="25"/>
      <c r="G800" s="46">
        <v>5.5</v>
      </c>
      <c r="H800" s="27">
        <v>7.5</v>
      </c>
      <c r="I800" s="25"/>
      <c r="J800" s="29">
        <v>0</v>
      </c>
      <c r="K800" s="25">
        <v>10</v>
      </c>
      <c r="L800" s="25"/>
      <c r="M800" s="29"/>
      <c r="N800" s="25"/>
      <c r="O800" s="29"/>
      <c r="P800" s="25"/>
      <c r="Q800" s="25"/>
      <c r="R800" s="25"/>
      <c r="S800" s="58"/>
      <c r="T800" s="63"/>
      <c r="U800" s="26"/>
      <c r="V800" s="25"/>
      <c r="W800" s="28"/>
      <c r="X800" s="29"/>
      <c r="Y800" s="30"/>
      <c r="Z800" s="25"/>
      <c r="AA800" s="25"/>
      <c r="AB800" s="25"/>
      <c r="AC800" s="25"/>
      <c r="AD800" s="25"/>
      <c r="AE800" s="25"/>
      <c r="AF800" s="25"/>
    </row>
    <row r="801" spans="1:32" x14ac:dyDescent="0.25">
      <c r="A801" s="24" t="str">
        <f t="shared" si="12"/>
        <v/>
      </c>
      <c r="B801" s="25" t="s">
        <v>950</v>
      </c>
      <c r="C801" s="25"/>
      <c r="D801" s="44"/>
      <c r="E801" s="44"/>
      <c r="F801" s="25"/>
      <c r="G801" s="27"/>
      <c r="H801" s="27"/>
      <c r="I801" s="25"/>
      <c r="J801" s="25"/>
      <c r="K801" s="25"/>
      <c r="L801" s="25"/>
      <c r="M801" s="25"/>
      <c r="N801" s="25"/>
      <c r="O801" s="25"/>
      <c r="P801" s="25"/>
      <c r="Q801" s="25"/>
      <c r="R801" s="25"/>
      <c r="S801" s="58"/>
      <c r="T801" s="63"/>
      <c r="U801" s="26"/>
      <c r="V801" s="25"/>
      <c r="W801" s="28"/>
      <c r="X801" s="29"/>
      <c r="Y801" s="30"/>
      <c r="Z801" s="25"/>
      <c r="AA801" s="25"/>
      <c r="AB801" s="25"/>
      <c r="AC801" s="25"/>
      <c r="AD801" s="25"/>
      <c r="AE801" s="25"/>
      <c r="AF801" s="25"/>
    </row>
    <row r="802" spans="1:32" x14ac:dyDescent="0.25">
      <c r="A802" s="24" t="str">
        <f t="shared" si="12"/>
        <v/>
      </c>
      <c r="B802" s="25" t="s">
        <v>951</v>
      </c>
      <c r="C802" s="25"/>
      <c r="D802" s="44"/>
      <c r="E802" s="44"/>
      <c r="F802" s="25"/>
      <c r="G802" s="27"/>
      <c r="H802" s="27"/>
      <c r="I802" s="25"/>
      <c r="J802" s="25"/>
      <c r="K802" s="25"/>
      <c r="L802" s="25"/>
      <c r="M802" s="25"/>
      <c r="N802" s="25"/>
      <c r="O802" s="25"/>
      <c r="P802" s="25"/>
      <c r="Q802" s="25"/>
      <c r="R802" s="25"/>
      <c r="S802" s="58"/>
      <c r="T802" s="63"/>
      <c r="U802" s="26"/>
      <c r="V802" s="25"/>
      <c r="W802" s="28"/>
      <c r="X802" s="29"/>
      <c r="Y802" s="30"/>
      <c r="Z802" s="25"/>
      <c r="AA802" s="25"/>
      <c r="AB802" s="25"/>
      <c r="AC802" s="25"/>
      <c r="AD802" s="25"/>
      <c r="AE802" s="25"/>
      <c r="AF802" s="25"/>
    </row>
    <row r="803" spans="1:32" x14ac:dyDescent="0.25">
      <c r="A803" s="24" t="str">
        <f t="shared" si="12"/>
        <v/>
      </c>
      <c r="B803" s="25" t="s">
        <v>952</v>
      </c>
      <c r="C803" s="25"/>
      <c r="D803" s="44"/>
      <c r="E803" s="44"/>
      <c r="F803" s="25"/>
      <c r="G803" s="27"/>
      <c r="H803" s="27"/>
      <c r="I803" s="25"/>
      <c r="J803" s="25"/>
      <c r="K803" s="25"/>
      <c r="L803" s="25"/>
      <c r="M803" s="25"/>
      <c r="N803" s="25"/>
      <c r="O803" s="25"/>
      <c r="P803" s="25"/>
      <c r="Q803" s="25"/>
      <c r="R803" s="25"/>
      <c r="S803" s="58"/>
      <c r="T803" s="63"/>
      <c r="U803" s="26"/>
      <c r="V803" s="25"/>
      <c r="W803" s="28"/>
      <c r="X803" s="29"/>
      <c r="Y803" s="30"/>
      <c r="Z803" s="25"/>
      <c r="AA803" s="25"/>
      <c r="AB803" s="25"/>
      <c r="AC803" s="25"/>
      <c r="AD803" s="25"/>
      <c r="AE803" s="25"/>
      <c r="AF803" s="25"/>
    </row>
    <row r="804" spans="1:32" x14ac:dyDescent="0.25">
      <c r="A804" s="24" t="str">
        <f t="shared" si="12"/>
        <v/>
      </c>
      <c r="B804" s="25" t="s">
        <v>953</v>
      </c>
      <c r="C804" s="25"/>
      <c r="D804" s="44"/>
      <c r="E804" s="44"/>
      <c r="F804" s="25"/>
      <c r="G804" s="27"/>
      <c r="H804" s="27"/>
      <c r="I804" s="25"/>
      <c r="J804" s="25"/>
      <c r="K804" s="25"/>
      <c r="L804" s="25"/>
      <c r="M804" s="25"/>
      <c r="N804" s="25"/>
      <c r="O804" s="25"/>
      <c r="P804" s="25"/>
      <c r="Q804" s="25"/>
      <c r="R804" s="25"/>
      <c r="S804" s="58"/>
      <c r="T804" s="63"/>
      <c r="U804" s="26"/>
      <c r="V804" s="25"/>
      <c r="W804" s="28"/>
      <c r="X804" s="29"/>
      <c r="Y804" s="30"/>
      <c r="Z804" s="25"/>
      <c r="AA804" s="25"/>
      <c r="AB804" s="25"/>
      <c r="AC804" s="25"/>
      <c r="AD804" s="25"/>
      <c r="AE804" s="25"/>
      <c r="AF804" s="25"/>
    </row>
    <row r="805" spans="1:32" x14ac:dyDescent="0.25">
      <c r="A805" s="24" t="str">
        <f t="shared" si="12"/>
        <v/>
      </c>
      <c r="B805" s="25" t="s">
        <v>954</v>
      </c>
      <c r="C805" s="25"/>
      <c r="D805" s="44"/>
      <c r="E805" s="44"/>
      <c r="F805" s="25"/>
      <c r="G805" s="27"/>
      <c r="H805" s="27"/>
      <c r="I805" s="25"/>
      <c r="J805" s="25"/>
      <c r="K805" s="25"/>
      <c r="L805" s="25"/>
      <c r="M805" s="25"/>
      <c r="N805" s="25"/>
      <c r="O805" s="25"/>
      <c r="P805" s="25"/>
      <c r="Q805" s="25"/>
      <c r="R805" s="25"/>
      <c r="S805" s="58"/>
      <c r="T805" s="63"/>
      <c r="U805" s="26"/>
      <c r="V805" s="25"/>
      <c r="W805" s="28"/>
      <c r="X805" s="29"/>
      <c r="Y805" s="30"/>
      <c r="Z805" s="25"/>
      <c r="AA805" s="25"/>
      <c r="AB805" s="25"/>
      <c r="AC805" s="25"/>
      <c r="AD805" s="25"/>
      <c r="AE805" s="25"/>
      <c r="AF805" s="25"/>
    </row>
    <row r="806" spans="1:32" x14ac:dyDescent="0.25">
      <c r="A806" s="24" t="str">
        <f t="shared" si="12"/>
        <v/>
      </c>
      <c r="B806" s="25" t="s">
        <v>955</v>
      </c>
      <c r="C806" s="25"/>
      <c r="D806" s="44"/>
      <c r="E806" s="44"/>
      <c r="F806" s="25"/>
      <c r="G806" s="27"/>
      <c r="H806" s="27"/>
      <c r="I806" s="25"/>
      <c r="J806" s="25"/>
      <c r="K806" s="25"/>
      <c r="L806" s="25"/>
      <c r="M806" s="25"/>
      <c r="N806" s="25"/>
      <c r="O806" s="25"/>
      <c r="P806" s="25"/>
      <c r="Q806" s="25"/>
      <c r="R806" s="25"/>
      <c r="S806" s="58"/>
      <c r="T806" s="63"/>
      <c r="U806" s="26"/>
      <c r="V806" s="25"/>
      <c r="W806" s="28"/>
      <c r="X806" s="29"/>
      <c r="Y806" s="30"/>
      <c r="Z806" s="25"/>
      <c r="AA806" s="25"/>
      <c r="AB806" s="25"/>
      <c r="AC806" s="25"/>
      <c r="AD806" s="25"/>
      <c r="AE806" s="25"/>
      <c r="AF806" s="25"/>
    </row>
    <row r="807" spans="1:32" x14ac:dyDescent="0.25">
      <c r="A807" s="24" t="str">
        <f t="shared" si="12"/>
        <v>Hyphessobrycon flammeus |Flammetetra , Flame tetra |22|25||5,5|7,5||0|10||||||||||||||||||||||</v>
      </c>
      <c r="B807" s="29" t="s">
        <v>956</v>
      </c>
      <c r="C807" s="29" t="s">
        <v>957</v>
      </c>
      <c r="D807" s="55">
        <v>22</v>
      </c>
      <c r="E807" s="44">
        <v>25</v>
      </c>
      <c r="F807" s="25"/>
      <c r="G807" s="46">
        <v>5.5</v>
      </c>
      <c r="H807" s="27">
        <v>7.5</v>
      </c>
      <c r="I807" s="25"/>
      <c r="J807" s="29">
        <v>0</v>
      </c>
      <c r="K807" s="25">
        <v>10</v>
      </c>
      <c r="L807" s="25"/>
      <c r="M807" s="29"/>
      <c r="N807" s="25"/>
      <c r="O807" s="29"/>
      <c r="P807" s="25"/>
      <c r="Q807" s="25"/>
      <c r="R807" s="25"/>
      <c r="S807" s="58"/>
      <c r="T807" s="63"/>
      <c r="U807" s="26"/>
      <c r="V807" s="25"/>
      <c r="W807" s="28"/>
      <c r="X807" s="29"/>
      <c r="Y807" s="30"/>
      <c r="Z807" s="25"/>
      <c r="AA807" s="25"/>
      <c r="AB807" s="25"/>
      <c r="AC807" s="25"/>
      <c r="AD807" s="25"/>
      <c r="AE807" s="25"/>
      <c r="AF807" s="25"/>
    </row>
    <row r="808" spans="1:32" x14ac:dyDescent="0.25">
      <c r="A808" s="24" t="str">
        <f t="shared" si="12"/>
        <v/>
      </c>
      <c r="B808" s="25" t="s">
        <v>958</v>
      </c>
      <c r="C808" s="25"/>
      <c r="D808" s="44"/>
      <c r="E808" s="44"/>
      <c r="F808" s="25"/>
      <c r="G808" s="27"/>
      <c r="H808" s="27"/>
      <c r="I808" s="25"/>
      <c r="J808" s="25"/>
      <c r="K808" s="25"/>
      <c r="L808" s="25"/>
      <c r="M808" s="25"/>
      <c r="N808" s="25"/>
      <c r="O808" s="25"/>
      <c r="P808" s="25"/>
      <c r="Q808" s="25"/>
      <c r="R808" s="25"/>
      <c r="S808" s="58"/>
      <c r="T808" s="63"/>
      <c r="U808" s="26"/>
      <c r="V808" s="25"/>
      <c r="W808" s="28"/>
      <c r="X808" s="29"/>
      <c r="Y808" s="30"/>
      <c r="Z808" s="25"/>
      <c r="AA808" s="25"/>
      <c r="AB808" s="25"/>
      <c r="AC808" s="25"/>
      <c r="AD808" s="25"/>
      <c r="AE808" s="25"/>
      <c r="AF808" s="25"/>
    </row>
    <row r="809" spans="1:32" x14ac:dyDescent="0.25">
      <c r="A809" s="24" t="str">
        <f t="shared" si="12"/>
        <v/>
      </c>
      <c r="B809" s="25" t="s">
        <v>959</v>
      </c>
      <c r="C809" s="25"/>
      <c r="D809" s="44"/>
      <c r="E809" s="44"/>
      <c r="F809" s="25"/>
      <c r="G809" s="27"/>
      <c r="H809" s="27"/>
      <c r="I809" s="25"/>
      <c r="J809" s="25"/>
      <c r="K809" s="25"/>
      <c r="L809" s="25"/>
      <c r="M809" s="25"/>
      <c r="N809" s="25"/>
      <c r="O809" s="25"/>
      <c r="P809" s="25"/>
      <c r="Q809" s="25"/>
      <c r="R809" s="25"/>
      <c r="S809" s="58"/>
      <c r="T809" s="63"/>
      <c r="U809" s="26"/>
      <c r="V809" s="25"/>
      <c r="W809" s="28"/>
      <c r="X809" s="29"/>
      <c r="Y809" s="30"/>
      <c r="Z809" s="25"/>
      <c r="AA809" s="25"/>
      <c r="AB809" s="25"/>
      <c r="AC809" s="25"/>
      <c r="AD809" s="25"/>
      <c r="AE809" s="25"/>
      <c r="AF809" s="25"/>
    </row>
    <row r="810" spans="1:32" x14ac:dyDescent="0.25">
      <c r="A810" s="24" t="str">
        <f t="shared" si="12"/>
        <v/>
      </c>
      <c r="B810" s="25" t="s">
        <v>960</v>
      </c>
      <c r="C810" s="25"/>
      <c r="D810" s="44"/>
      <c r="E810" s="44"/>
      <c r="F810" s="25"/>
      <c r="G810" s="27"/>
      <c r="H810" s="27"/>
      <c r="I810" s="25"/>
      <c r="J810" s="25"/>
      <c r="K810" s="25"/>
      <c r="L810" s="25"/>
      <c r="M810" s="25"/>
      <c r="N810" s="25"/>
      <c r="O810" s="25"/>
      <c r="P810" s="25"/>
      <c r="Q810" s="25"/>
      <c r="R810" s="25"/>
      <c r="S810" s="58"/>
      <c r="T810" s="63"/>
      <c r="U810" s="26"/>
      <c r="V810" s="25"/>
      <c r="W810" s="28"/>
      <c r="X810" s="29"/>
      <c r="Y810" s="30"/>
      <c r="Z810" s="25"/>
      <c r="AA810" s="25"/>
      <c r="AB810" s="25"/>
      <c r="AC810" s="25"/>
      <c r="AD810" s="25"/>
      <c r="AE810" s="25"/>
      <c r="AF810" s="25"/>
    </row>
    <row r="811" spans="1:32" x14ac:dyDescent="0.25">
      <c r="A811" s="24" t="str">
        <f t="shared" si="12"/>
        <v/>
      </c>
      <c r="B811" s="25" t="s">
        <v>961</v>
      </c>
      <c r="C811" s="25"/>
      <c r="D811" s="44"/>
      <c r="E811" s="44"/>
      <c r="F811" s="25"/>
      <c r="G811" s="27"/>
      <c r="H811" s="27"/>
      <c r="I811" s="25"/>
      <c r="J811" s="25"/>
      <c r="K811" s="25"/>
      <c r="L811" s="25"/>
      <c r="M811" s="25"/>
      <c r="N811" s="25"/>
      <c r="O811" s="25"/>
      <c r="P811" s="25"/>
      <c r="Q811" s="25"/>
      <c r="R811" s="25"/>
      <c r="S811" s="58"/>
      <c r="T811" s="63"/>
      <c r="U811" s="26"/>
      <c r="V811" s="25"/>
      <c r="W811" s="28"/>
      <c r="X811" s="29"/>
      <c r="Y811" s="30"/>
      <c r="Z811" s="25"/>
      <c r="AA811" s="25"/>
      <c r="AB811" s="25"/>
      <c r="AC811" s="25"/>
      <c r="AD811" s="25"/>
      <c r="AE811" s="25"/>
      <c r="AF811" s="25"/>
    </row>
    <row r="812" spans="1:32" x14ac:dyDescent="0.25">
      <c r="A812" s="24" t="str">
        <f t="shared" si="12"/>
        <v>Hyphessobrycon herbertaxelrodi |Svart neontetra, Sort neontetra , Black neon tetra, Black neon, Black tetra |23|27||5,5|7,5||0|8||||||||||||||||||||||</v>
      </c>
      <c r="B812" s="29" t="s">
        <v>962</v>
      </c>
      <c r="C812" s="29" t="s">
        <v>963</v>
      </c>
      <c r="D812" s="55">
        <v>23</v>
      </c>
      <c r="E812" s="44">
        <v>27</v>
      </c>
      <c r="F812" s="25"/>
      <c r="G812" s="46">
        <v>5.5</v>
      </c>
      <c r="H812" s="27">
        <v>7.5</v>
      </c>
      <c r="I812" s="25"/>
      <c r="J812" s="29">
        <v>0</v>
      </c>
      <c r="K812" s="25">
        <v>8</v>
      </c>
      <c r="L812" s="25"/>
      <c r="M812" s="29"/>
      <c r="N812" s="25"/>
      <c r="O812" s="29"/>
      <c r="P812" s="25"/>
      <c r="Q812" s="25"/>
      <c r="R812" s="25"/>
      <c r="S812" s="58"/>
      <c r="T812" s="63"/>
      <c r="U812" s="26"/>
      <c r="V812" s="25"/>
      <c r="W812" s="28"/>
      <c r="X812" s="29"/>
      <c r="Y812" s="30"/>
      <c r="Z812" s="25"/>
      <c r="AA812" s="25"/>
      <c r="AB812" s="25"/>
      <c r="AC812" s="25"/>
      <c r="AD812" s="25"/>
      <c r="AE812" s="25"/>
      <c r="AF812" s="25"/>
    </row>
    <row r="813" spans="1:32" x14ac:dyDescent="0.25">
      <c r="A813" s="24" t="str">
        <f t="shared" si="12"/>
        <v/>
      </c>
      <c r="B813" s="25" t="s">
        <v>964</v>
      </c>
      <c r="C813" s="25"/>
      <c r="D813" s="44"/>
      <c r="E813" s="44"/>
      <c r="F813" s="25"/>
      <c r="G813" s="27"/>
      <c r="H813" s="27"/>
      <c r="I813" s="25"/>
      <c r="J813" s="25"/>
      <c r="K813" s="25"/>
      <c r="L813" s="25"/>
      <c r="M813" s="25"/>
      <c r="N813" s="25"/>
      <c r="O813" s="25"/>
      <c r="P813" s="25"/>
      <c r="Q813" s="25"/>
      <c r="R813" s="25"/>
      <c r="S813" s="58"/>
      <c r="T813" s="63"/>
      <c r="U813" s="26"/>
      <c r="V813" s="25"/>
      <c r="W813" s="28"/>
      <c r="X813" s="29"/>
      <c r="Y813" s="30"/>
      <c r="Z813" s="25"/>
      <c r="AA813" s="25"/>
      <c r="AB813" s="25"/>
      <c r="AC813" s="25"/>
      <c r="AD813" s="25"/>
      <c r="AE813" s="25"/>
      <c r="AF813" s="25"/>
    </row>
    <row r="814" spans="1:32" x14ac:dyDescent="0.25">
      <c r="A814" s="24" t="str">
        <f t="shared" si="12"/>
        <v/>
      </c>
      <c r="B814" s="25" t="s">
        <v>965</v>
      </c>
      <c r="C814" s="25"/>
      <c r="D814" s="44"/>
      <c r="E814" s="44"/>
      <c r="F814" s="25"/>
      <c r="G814" s="27"/>
      <c r="H814" s="27"/>
      <c r="I814" s="25"/>
      <c r="J814" s="25"/>
      <c r="K814" s="25"/>
      <c r="L814" s="25"/>
      <c r="M814" s="25"/>
      <c r="N814" s="25"/>
      <c r="O814" s="25"/>
      <c r="P814" s="25"/>
      <c r="Q814" s="25"/>
      <c r="R814" s="25"/>
      <c r="S814" s="58"/>
      <c r="T814" s="63"/>
      <c r="U814" s="26"/>
      <c r="V814" s="25"/>
      <c r="W814" s="28"/>
      <c r="X814" s="29"/>
      <c r="Y814" s="30"/>
      <c r="Z814" s="25"/>
      <c r="AA814" s="25"/>
      <c r="AB814" s="25"/>
      <c r="AC814" s="25"/>
      <c r="AD814" s="25"/>
      <c r="AE814" s="25"/>
      <c r="AF814" s="25"/>
    </row>
    <row r="815" spans="1:32" x14ac:dyDescent="0.25">
      <c r="A815" s="24" t="str">
        <f t="shared" si="12"/>
        <v/>
      </c>
      <c r="B815" s="25" t="s">
        <v>966</v>
      </c>
      <c r="C815" s="25"/>
      <c r="D815" s="44"/>
      <c r="E815" s="44"/>
      <c r="F815" s="25"/>
      <c r="G815" s="27"/>
      <c r="H815" s="27"/>
      <c r="I815" s="25"/>
      <c r="J815" s="25"/>
      <c r="K815" s="25"/>
      <c r="L815" s="25"/>
      <c r="M815" s="25"/>
      <c r="N815" s="25"/>
      <c r="O815" s="25"/>
      <c r="P815" s="25"/>
      <c r="Q815" s="25"/>
      <c r="R815" s="25"/>
      <c r="S815" s="58"/>
      <c r="T815" s="63"/>
      <c r="U815" s="26"/>
      <c r="V815" s="25"/>
      <c r="W815" s="28"/>
      <c r="X815" s="29"/>
      <c r="Y815" s="30"/>
      <c r="Z815" s="25"/>
      <c r="AA815" s="25"/>
      <c r="AB815" s="25"/>
      <c r="AC815" s="25"/>
      <c r="AD815" s="25"/>
      <c r="AE815" s="25"/>
      <c r="AF815" s="25"/>
    </row>
    <row r="816" spans="1:32" x14ac:dyDescent="0.25">
      <c r="A816" s="24" t="str">
        <f t="shared" si="12"/>
        <v/>
      </c>
      <c r="B816" s="25" t="s">
        <v>967</v>
      </c>
      <c r="C816" s="25"/>
      <c r="D816" s="44"/>
      <c r="E816" s="44"/>
      <c r="F816" s="25"/>
      <c r="G816" s="27"/>
      <c r="H816" s="27"/>
      <c r="I816" s="25"/>
      <c r="J816" s="25"/>
      <c r="K816" s="25"/>
      <c r="L816" s="25"/>
      <c r="M816" s="25"/>
      <c r="N816" s="25"/>
      <c r="O816" s="25"/>
      <c r="P816" s="25"/>
      <c r="Q816" s="25"/>
      <c r="R816" s="25"/>
      <c r="S816" s="58"/>
      <c r="T816" s="63"/>
      <c r="U816" s="26"/>
      <c r="V816" s="25"/>
      <c r="W816" s="28"/>
      <c r="X816" s="29"/>
      <c r="Y816" s="30"/>
      <c r="Z816" s="25"/>
      <c r="AA816" s="25"/>
      <c r="AB816" s="25"/>
      <c r="AC816" s="25"/>
      <c r="AD816" s="25"/>
      <c r="AE816" s="25"/>
      <c r="AF816" s="25"/>
    </row>
    <row r="817" spans="1:32" x14ac:dyDescent="0.25">
      <c r="A817" s="24" t="str">
        <f t="shared" si="12"/>
        <v/>
      </c>
      <c r="B817" s="25" t="s">
        <v>968</v>
      </c>
      <c r="C817" s="25"/>
      <c r="D817" s="44"/>
      <c r="E817" s="44"/>
      <c r="F817" s="25"/>
      <c r="G817" s="27"/>
      <c r="H817" s="27"/>
      <c r="I817" s="25"/>
      <c r="J817" s="25"/>
      <c r="K817" s="25"/>
      <c r="L817" s="25"/>
      <c r="M817" s="25"/>
      <c r="N817" s="25"/>
      <c r="O817" s="25"/>
      <c r="P817" s="25"/>
      <c r="Q817" s="25"/>
      <c r="R817" s="25"/>
      <c r="S817" s="58"/>
      <c r="T817" s="63"/>
      <c r="U817" s="26"/>
      <c r="V817" s="25"/>
      <c r="W817" s="28"/>
      <c r="X817" s="29"/>
      <c r="Y817" s="30"/>
      <c r="Z817" s="25"/>
      <c r="AA817" s="25"/>
      <c r="AB817" s="25"/>
      <c r="AC817" s="25"/>
      <c r="AD817" s="25"/>
      <c r="AE817" s="25"/>
      <c r="AF817" s="25"/>
    </row>
    <row r="818" spans="1:32" x14ac:dyDescent="0.25">
      <c r="A818" s="24" t="str">
        <f t="shared" si="12"/>
        <v/>
      </c>
      <c r="B818" s="25" t="s">
        <v>969</v>
      </c>
      <c r="C818" s="25"/>
      <c r="D818" s="44"/>
      <c r="E818" s="44"/>
      <c r="F818" s="25"/>
      <c r="G818" s="27"/>
      <c r="H818" s="27"/>
      <c r="I818" s="25"/>
      <c r="J818" s="25"/>
      <c r="K818" s="25"/>
      <c r="L818" s="25"/>
      <c r="M818" s="25"/>
      <c r="N818" s="25"/>
      <c r="O818" s="25"/>
      <c r="P818" s="25"/>
      <c r="Q818" s="25"/>
      <c r="R818" s="25"/>
      <c r="S818" s="58"/>
      <c r="T818" s="63"/>
      <c r="U818" s="26"/>
      <c r="V818" s="25"/>
      <c r="W818" s="28"/>
      <c r="X818" s="29"/>
      <c r="Y818" s="30"/>
      <c r="Z818" s="25"/>
      <c r="AA818" s="25"/>
      <c r="AB818" s="25"/>
      <c r="AC818" s="25"/>
      <c r="AD818" s="25"/>
      <c r="AE818" s="25"/>
      <c r="AF818" s="25"/>
    </row>
    <row r="819" spans="1:32" x14ac:dyDescent="0.25">
      <c r="A819" s="24" t="str">
        <f t="shared" si="12"/>
        <v>Hyphessobrycon pulchripinnis |Sitrontetra , Lemon tetra |22|27||5|7||0|10||||||||||||||||||||||</v>
      </c>
      <c r="B819" s="29" t="s">
        <v>970</v>
      </c>
      <c r="C819" s="29" t="s">
        <v>971</v>
      </c>
      <c r="D819" s="55">
        <v>22</v>
      </c>
      <c r="E819" s="44">
        <v>27</v>
      </c>
      <c r="F819" s="25"/>
      <c r="G819" s="46">
        <v>5</v>
      </c>
      <c r="H819" s="27">
        <v>7</v>
      </c>
      <c r="I819" s="25"/>
      <c r="J819" s="29">
        <v>0</v>
      </c>
      <c r="K819" s="25">
        <v>10</v>
      </c>
      <c r="L819" s="25"/>
      <c r="M819" s="29"/>
      <c r="N819" s="25"/>
      <c r="O819" s="29"/>
      <c r="P819" s="25"/>
      <c r="Q819" s="25"/>
      <c r="R819" s="25"/>
      <c r="S819" s="58"/>
      <c r="T819" s="63"/>
      <c r="U819" s="26"/>
      <c r="V819" s="25"/>
      <c r="W819" s="28"/>
      <c r="X819" s="29"/>
      <c r="Y819" s="30"/>
      <c r="Z819" s="25"/>
      <c r="AA819" s="25"/>
      <c r="AB819" s="25"/>
      <c r="AC819" s="25"/>
      <c r="AD819" s="25"/>
      <c r="AE819" s="25"/>
      <c r="AF819" s="25"/>
    </row>
    <row r="820" spans="1:32" x14ac:dyDescent="0.25">
      <c r="A820" s="24" t="str">
        <f t="shared" si="12"/>
        <v/>
      </c>
      <c r="B820" s="25" t="s">
        <v>972</v>
      </c>
      <c r="C820" s="25"/>
      <c r="D820" s="44"/>
      <c r="E820" s="44"/>
      <c r="F820" s="25"/>
      <c r="G820" s="27"/>
      <c r="H820" s="27"/>
      <c r="I820" s="25"/>
      <c r="J820" s="25"/>
      <c r="K820" s="25"/>
      <c r="L820" s="25"/>
      <c r="M820" s="25"/>
      <c r="N820" s="25"/>
      <c r="O820" s="25"/>
      <c r="P820" s="25"/>
      <c r="Q820" s="25"/>
      <c r="R820" s="25"/>
      <c r="S820" s="58"/>
      <c r="T820" s="63"/>
      <c r="U820" s="26"/>
      <c r="V820" s="25"/>
      <c r="W820" s="28"/>
      <c r="X820" s="29"/>
      <c r="Y820" s="30"/>
      <c r="Z820" s="25"/>
      <c r="AA820" s="25"/>
      <c r="AB820" s="25"/>
      <c r="AC820" s="25"/>
      <c r="AD820" s="25"/>
      <c r="AE820" s="25"/>
      <c r="AF820" s="25"/>
    </row>
    <row r="821" spans="1:32" x14ac:dyDescent="0.25">
      <c r="A821" s="24" t="str">
        <f t="shared" si="12"/>
        <v/>
      </c>
      <c r="B821" s="25" t="s">
        <v>973</v>
      </c>
      <c r="C821" s="25"/>
      <c r="D821" s="44"/>
      <c r="E821" s="44"/>
      <c r="F821" s="25"/>
      <c r="G821" s="27"/>
      <c r="H821" s="27"/>
      <c r="I821" s="25"/>
      <c r="J821" s="25"/>
      <c r="K821" s="25"/>
      <c r="L821" s="25"/>
      <c r="M821" s="25"/>
      <c r="N821" s="25"/>
      <c r="O821" s="25"/>
      <c r="P821" s="25"/>
      <c r="Q821" s="25"/>
      <c r="R821" s="25"/>
      <c r="S821" s="58"/>
      <c r="T821" s="63"/>
      <c r="U821" s="26"/>
      <c r="V821" s="25"/>
      <c r="W821" s="28"/>
      <c r="X821" s="29"/>
      <c r="Y821" s="30"/>
      <c r="Z821" s="25"/>
      <c r="AA821" s="25"/>
      <c r="AB821" s="25"/>
      <c r="AC821" s="25"/>
      <c r="AD821" s="25"/>
      <c r="AE821" s="25"/>
      <c r="AF821" s="25"/>
    </row>
    <row r="822" spans="1:32" x14ac:dyDescent="0.25">
      <c r="A822" s="24" t="str">
        <f t="shared" si="12"/>
        <v>Hyphessobrycon rosaceus |Rosentetra , Rosy tetra |24|28||6|7,5||0|10||||||||||||||||||||||</v>
      </c>
      <c r="B822" s="29" t="s">
        <v>974</v>
      </c>
      <c r="C822" s="29" t="s">
        <v>975</v>
      </c>
      <c r="D822" s="55">
        <v>24</v>
      </c>
      <c r="E822" s="44">
        <v>28</v>
      </c>
      <c r="F822" s="25"/>
      <c r="G822" s="46">
        <v>6</v>
      </c>
      <c r="H822" s="27">
        <v>7.5</v>
      </c>
      <c r="I822" s="25"/>
      <c r="J822" s="29">
        <v>0</v>
      </c>
      <c r="K822" s="25">
        <v>10</v>
      </c>
      <c r="L822" s="25"/>
      <c r="M822" s="29"/>
      <c r="N822" s="25"/>
      <c r="O822" s="29"/>
      <c r="P822" s="25"/>
      <c r="Q822" s="25"/>
      <c r="R822" s="25"/>
      <c r="S822" s="58"/>
      <c r="T822" s="63"/>
      <c r="U822" s="26"/>
      <c r="V822" s="25"/>
      <c r="W822" s="28"/>
      <c r="X822" s="29"/>
      <c r="Y822" s="30"/>
      <c r="Z822" s="25"/>
      <c r="AA822" s="25"/>
      <c r="AB822" s="25"/>
      <c r="AC822" s="25"/>
      <c r="AD822" s="25"/>
      <c r="AE822" s="25"/>
      <c r="AF822" s="25"/>
    </row>
    <row r="823" spans="1:32" x14ac:dyDescent="0.25">
      <c r="A823" s="24" t="str">
        <f t="shared" si="12"/>
        <v/>
      </c>
      <c r="B823" s="25" t="s">
        <v>976</v>
      </c>
      <c r="C823" s="25"/>
      <c r="D823" s="44"/>
      <c r="E823" s="44"/>
      <c r="F823" s="25"/>
      <c r="G823" s="27"/>
      <c r="H823" s="27"/>
      <c r="I823" s="25"/>
      <c r="J823" s="25"/>
      <c r="K823" s="25"/>
      <c r="L823" s="25"/>
      <c r="M823" s="25"/>
      <c r="N823" s="25"/>
      <c r="O823" s="25"/>
      <c r="P823" s="25"/>
      <c r="Q823" s="25"/>
      <c r="R823" s="25"/>
      <c r="S823" s="58"/>
      <c r="T823" s="63"/>
      <c r="U823" s="26"/>
      <c r="V823" s="25"/>
      <c r="W823" s="28"/>
      <c r="X823" s="29"/>
      <c r="Y823" s="30"/>
      <c r="Z823" s="25"/>
      <c r="AA823" s="25"/>
      <c r="AB823" s="25"/>
      <c r="AC823" s="25"/>
      <c r="AD823" s="25"/>
      <c r="AE823" s="25"/>
      <c r="AF823" s="25"/>
    </row>
    <row r="824" spans="1:32" x14ac:dyDescent="0.25">
      <c r="A824" s="24" t="str">
        <f t="shared" si="12"/>
        <v/>
      </c>
      <c r="B824" s="25" t="s">
        <v>977</v>
      </c>
      <c r="C824" s="25"/>
      <c r="D824" s="44"/>
      <c r="E824" s="44"/>
      <c r="F824" s="25"/>
      <c r="G824" s="27"/>
      <c r="H824" s="27"/>
      <c r="I824" s="25"/>
      <c r="J824" s="25"/>
      <c r="K824" s="25"/>
      <c r="L824" s="25"/>
      <c r="M824" s="25"/>
      <c r="N824" s="25"/>
      <c r="O824" s="25"/>
      <c r="P824" s="25"/>
      <c r="Q824" s="25"/>
      <c r="R824" s="25"/>
      <c r="S824" s="58"/>
      <c r="T824" s="63"/>
      <c r="U824" s="26"/>
      <c r="V824" s="25"/>
      <c r="W824" s="28"/>
      <c r="X824" s="29"/>
      <c r="Y824" s="30"/>
      <c r="Z824" s="25"/>
      <c r="AA824" s="25"/>
      <c r="AB824" s="25"/>
      <c r="AC824" s="25"/>
      <c r="AD824" s="25"/>
      <c r="AE824" s="25"/>
      <c r="AF824" s="25"/>
    </row>
    <row r="825" spans="1:32" x14ac:dyDescent="0.25">
      <c r="A825" s="24" t="str">
        <f t="shared" si="12"/>
        <v/>
      </c>
      <c r="B825" s="25" t="s">
        <v>978</v>
      </c>
      <c r="C825" s="25"/>
      <c r="D825" s="44"/>
      <c r="E825" s="44"/>
      <c r="F825" s="25"/>
      <c r="G825" s="27"/>
      <c r="H825" s="27"/>
      <c r="I825" s="25"/>
      <c r="J825" s="25"/>
      <c r="K825" s="25"/>
      <c r="L825" s="25"/>
      <c r="M825" s="25"/>
      <c r="N825" s="25"/>
      <c r="O825" s="25"/>
      <c r="P825" s="25"/>
      <c r="Q825" s="25"/>
      <c r="R825" s="25"/>
      <c r="S825" s="58"/>
      <c r="T825" s="63"/>
      <c r="U825" s="26"/>
      <c r="V825" s="25"/>
      <c r="W825" s="28"/>
      <c r="X825" s="29"/>
      <c r="Y825" s="30"/>
      <c r="Z825" s="25"/>
      <c r="AA825" s="25"/>
      <c r="AB825" s="25"/>
      <c r="AC825" s="25"/>
      <c r="AD825" s="25"/>
      <c r="AE825" s="25"/>
      <c r="AF825" s="25"/>
    </row>
    <row r="826" spans="1:32" x14ac:dyDescent="0.25">
      <c r="A826" s="24" t="str">
        <f t="shared" si="12"/>
        <v/>
      </c>
      <c r="B826" s="25" t="s">
        <v>979</v>
      </c>
      <c r="C826" s="25"/>
      <c r="D826" s="44"/>
      <c r="E826" s="44"/>
      <c r="F826" s="25"/>
      <c r="G826" s="27"/>
      <c r="H826" s="27"/>
      <c r="I826" s="25"/>
      <c r="J826" s="25"/>
      <c r="K826" s="25"/>
      <c r="L826" s="25"/>
      <c r="M826" s="25"/>
      <c r="N826" s="25"/>
      <c r="O826" s="25"/>
      <c r="P826" s="25"/>
      <c r="Q826" s="25"/>
      <c r="R826" s="25"/>
      <c r="S826" s="58"/>
      <c r="T826" s="63"/>
      <c r="U826" s="26"/>
      <c r="V826" s="25"/>
      <c r="W826" s="28"/>
      <c r="X826" s="29"/>
      <c r="Y826" s="30"/>
      <c r="Z826" s="25"/>
      <c r="AA826" s="25"/>
      <c r="AB826" s="25"/>
      <c r="AC826" s="25"/>
      <c r="AD826" s="25"/>
      <c r="AE826" s="25"/>
      <c r="AF826" s="25"/>
    </row>
    <row r="827" spans="1:32" x14ac:dyDescent="0.25">
      <c r="A827" s="24" t="str">
        <f t="shared" si="12"/>
        <v/>
      </c>
      <c r="B827" s="25" t="s">
        <v>980</v>
      </c>
      <c r="C827" s="25"/>
      <c r="D827" s="44"/>
      <c r="E827" s="44"/>
      <c r="F827" s="25"/>
      <c r="G827" s="27"/>
      <c r="H827" s="27"/>
      <c r="I827" s="25"/>
      <c r="J827" s="25"/>
      <c r="K827" s="25"/>
      <c r="L827" s="25"/>
      <c r="M827" s="25"/>
      <c r="N827" s="25"/>
      <c r="O827" s="25"/>
      <c r="P827" s="25"/>
      <c r="Q827" s="25"/>
      <c r="R827" s="25"/>
      <c r="S827" s="58"/>
      <c r="T827" s="63"/>
      <c r="U827" s="26"/>
      <c r="V827" s="25"/>
      <c r="W827" s="28"/>
      <c r="X827" s="29"/>
      <c r="Y827" s="30"/>
      <c r="Z827" s="25"/>
      <c r="AA827" s="25"/>
      <c r="AB827" s="25"/>
      <c r="AC827" s="25"/>
      <c r="AD827" s="25"/>
      <c r="AE827" s="25"/>
      <c r="AF827" s="25"/>
    </row>
    <row r="828" spans="1:32" x14ac:dyDescent="0.25">
      <c r="A828" s="24" t="str">
        <f t="shared" si="12"/>
        <v/>
      </c>
      <c r="B828" s="25" t="s">
        <v>981</v>
      </c>
      <c r="C828" s="25"/>
      <c r="D828" s="44"/>
      <c r="E828" s="44"/>
      <c r="F828" s="25"/>
      <c r="G828" s="27"/>
      <c r="H828" s="27"/>
      <c r="I828" s="25"/>
      <c r="J828" s="25"/>
      <c r="K828" s="25"/>
      <c r="L828" s="25"/>
      <c r="M828" s="25"/>
      <c r="N828" s="25"/>
      <c r="O828" s="25"/>
      <c r="P828" s="25"/>
      <c r="Q828" s="25"/>
      <c r="R828" s="25"/>
      <c r="S828" s="58"/>
      <c r="T828" s="63"/>
      <c r="U828" s="26"/>
      <c r="V828" s="25"/>
      <c r="W828" s="28"/>
      <c r="X828" s="29"/>
      <c r="Y828" s="30"/>
      <c r="Z828" s="25"/>
      <c r="AA828" s="25"/>
      <c r="AB828" s="25"/>
      <c r="AC828" s="25"/>
      <c r="AD828" s="25"/>
      <c r="AE828" s="25"/>
      <c r="AF828" s="25"/>
    </row>
    <row r="829" spans="1:32" x14ac:dyDescent="0.25">
      <c r="A829" s="24" t="str">
        <f t="shared" si="12"/>
        <v/>
      </c>
      <c r="B829" s="25" t="s">
        <v>982</v>
      </c>
      <c r="C829" s="25"/>
      <c r="D829" s="44"/>
      <c r="E829" s="44"/>
      <c r="F829" s="25"/>
      <c r="G829" s="27"/>
      <c r="H829" s="27"/>
      <c r="I829" s="25"/>
      <c r="J829" s="25"/>
      <c r="K829" s="25"/>
      <c r="L829" s="25"/>
      <c r="M829" s="25"/>
      <c r="N829" s="25"/>
      <c r="O829" s="25"/>
      <c r="P829" s="25"/>
      <c r="Q829" s="25"/>
      <c r="R829" s="25"/>
      <c r="S829" s="58"/>
      <c r="T829" s="63"/>
      <c r="U829" s="26"/>
      <c r="V829" s="25"/>
      <c r="W829" s="28"/>
      <c r="X829" s="29"/>
      <c r="Y829" s="30"/>
      <c r="Z829" s="25"/>
      <c r="AA829" s="25"/>
      <c r="AB829" s="25"/>
      <c r="AC829" s="25"/>
      <c r="AD829" s="25"/>
      <c r="AE829" s="25"/>
      <c r="AF829" s="25"/>
    </row>
    <row r="830" spans="1:32" x14ac:dyDescent="0.25">
      <c r="A830" s="24" t="str">
        <f t="shared" si="12"/>
        <v/>
      </c>
      <c r="B830" s="25" t="s">
        <v>983</v>
      </c>
      <c r="C830" s="25"/>
      <c r="D830" s="44"/>
      <c r="E830" s="44"/>
      <c r="F830" s="25"/>
      <c r="G830" s="27"/>
      <c r="H830" s="27"/>
      <c r="I830" s="25"/>
      <c r="J830" s="25"/>
      <c r="K830" s="25"/>
      <c r="L830" s="25"/>
      <c r="M830" s="25"/>
      <c r="N830" s="25"/>
      <c r="O830" s="25"/>
      <c r="P830" s="25"/>
      <c r="Q830" s="25"/>
      <c r="R830" s="25"/>
      <c r="S830" s="58"/>
      <c r="T830" s="63"/>
      <c r="U830" s="26"/>
      <c r="V830" s="25"/>
      <c r="W830" s="28"/>
      <c r="X830" s="29"/>
      <c r="Y830" s="30"/>
      <c r="Z830" s="25"/>
      <c r="AA830" s="25"/>
      <c r="AB830" s="25"/>
      <c r="AC830" s="25"/>
      <c r="AD830" s="25"/>
      <c r="AE830" s="25"/>
      <c r="AF830" s="25"/>
    </row>
    <row r="831" spans="1:32" x14ac:dyDescent="0.25">
      <c r="A831" s="24" t="str">
        <f t="shared" si="12"/>
        <v/>
      </c>
      <c r="B831" s="25" t="s">
        <v>984</v>
      </c>
      <c r="C831" s="25"/>
      <c r="D831" s="44"/>
      <c r="E831" s="44"/>
      <c r="F831" s="25"/>
      <c r="G831" s="27"/>
      <c r="H831" s="27"/>
      <c r="I831" s="25"/>
      <c r="J831" s="25"/>
      <c r="K831" s="25"/>
      <c r="L831" s="25"/>
      <c r="M831" s="25"/>
      <c r="N831" s="25"/>
      <c r="O831" s="25"/>
      <c r="P831" s="25"/>
      <c r="Q831" s="25"/>
      <c r="R831" s="25"/>
      <c r="S831" s="58"/>
      <c r="T831" s="63"/>
      <c r="U831" s="26"/>
      <c r="V831" s="25"/>
      <c r="W831" s="28"/>
      <c r="X831" s="29"/>
      <c r="Y831" s="30"/>
      <c r="Z831" s="25"/>
      <c r="AA831" s="25"/>
      <c r="AB831" s="25"/>
      <c r="AC831" s="25"/>
      <c r="AD831" s="25"/>
      <c r="AE831" s="25"/>
      <c r="AF831" s="25"/>
    </row>
    <row r="832" spans="1:32" x14ac:dyDescent="0.25">
      <c r="A832" s="24" t="str">
        <f t="shared" si="12"/>
        <v/>
      </c>
      <c r="B832" s="25" t="s">
        <v>985</v>
      </c>
      <c r="C832" s="25"/>
      <c r="D832" s="44"/>
      <c r="E832" s="44"/>
      <c r="F832" s="25"/>
      <c r="G832" s="27"/>
      <c r="H832" s="27"/>
      <c r="I832" s="25"/>
      <c r="J832" s="25"/>
      <c r="K832" s="25"/>
      <c r="L832" s="25"/>
      <c r="M832" s="25"/>
      <c r="N832" s="25"/>
      <c r="O832" s="25"/>
      <c r="P832" s="25"/>
      <c r="Q832" s="25"/>
      <c r="R832" s="25"/>
      <c r="S832" s="58"/>
      <c r="T832" s="63"/>
      <c r="U832" s="26"/>
      <c r="V832" s="25"/>
      <c r="W832" s="28"/>
      <c r="X832" s="29"/>
      <c r="Y832" s="30"/>
      <c r="Z832" s="25"/>
      <c r="AA832" s="25"/>
      <c r="AB832" s="25"/>
      <c r="AC832" s="25"/>
      <c r="AD832" s="25"/>
      <c r="AE832" s="25"/>
      <c r="AF832" s="25"/>
    </row>
    <row r="833" spans="1:32" x14ac:dyDescent="0.25">
      <c r="A833" s="24" t="str">
        <f t="shared" si="12"/>
        <v/>
      </c>
      <c r="B833" s="25" t="s">
        <v>986</v>
      </c>
      <c r="C833" s="25"/>
      <c r="D833" s="44"/>
      <c r="E833" s="44"/>
      <c r="F833" s="25"/>
      <c r="G833" s="27"/>
      <c r="H833" s="27"/>
      <c r="I833" s="25"/>
      <c r="J833" s="25"/>
      <c r="K833" s="25"/>
      <c r="L833" s="25"/>
      <c r="M833" s="25"/>
      <c r="N833" s="25"/>
      <c r="O833" s="25"/>
      <c r="P833" s="25"/>
      <c r="Q833" s="25"/>
      <c r="R833" s="25"/>
      <c r="S833" s="58"/>
      <c r="T833" s="63"/>
      <c r="U833" s="26"/>
      <c r="V833" s="25"/>
      <c r="W833" s="28"/>
      <c r="X833" s="29"/>
      <c r="Y833" s="30"/>
      <c r="Z833" s="25"/>
      <c r="AA833" s="25"/>
      <c r="AB833" s="25"/>
      <c r="AC833" s="25"/>
      <c r="AD833" s="25"/>
      <c r="AE833" s="25"/>
      <c r="AF833" s="25"/>
    </row>
    <row r="834" spans="1:32" x14ac:dyDescent="0.25">
      <c r="A834" s="24" t="str">
        <f t="shared" si="12"/>
        <v/>
      </c>
      <c r="B834" s="25" t="s">
        <v>987</v>
      </c>
      <c r="C834" s="25"/>
      <c r="D834" s="44"/>
      <c r="E834" s="44"/>
      <c r="F834" s="25"/>
      <c r="G834" s="27"/>
      <c r="H834" s="27"/>
      <c r="I834" s="25"/>
      <c r="J834" s="25"/>
      <c r="K834" s="25"/>
      <c r="L834" s="25"/>
      <c r="M834" s="25"/>
      <c r="N834" s="25"/>
      <c r="O834" s="25"/>
      <c r="P834" s="25"/>
      <c r="Q834" s="25"/>
      <c r="R834" s="25"/>
      <c r="S834" s="58"/>
      <c r="T834" s="63"/>
      <c r="U834" s="26"/>
      <c r="V834" s="25"/>
      <c r="W834" s="28"/>
      <c r="X834" s="29"/>
      <c r="Y834" s="30"/>
      <c r="Z834" s="25"/>
      <c r="AA834" s="25"/>
      <c r="AB834" s="25"/>
      <c r="AC834" s="25"/>
      <c r="AD834" s="25"/>
      <c r="AE834" s="25"/>
      <c r="AF834" s="25"/>
    </row>
    <row r="835" spans="1:32" x14ac:dyDescent="0.25">
      <c r="A835" s="24" t="str">
        <f t="shared" ref="A835:A898" si="13">IF(D835="","",(B835&amp;"|"&amp;C835&amp;"|"&amp;D835&amp;"|"&amp;E835&amp;"|"&amp;F835&amp;"|"&amp;G835&amp;"|"&amp;H835&amp;"|"&amp;I835&amp;"|"&amp;J835&amp;"|"&amp;K835&amp;"|"&amp;L835&amp;"|"&amp;M835&amp;"|"&amp;N835&amp;"|"&amp;O835&amp;"|"&amp;P835&amp;"|"&amp;Q835&amp;"|"&amp;R835&amp;"|"&amp;S835&amp;"|"&amp;T835&amp;"|"&amp;U835&amp;"|"&amp;V835&amp;"|"&amp;W835&amp;"|"&amp;X835&amp;"|"&amp;Y835&amp;"|"&amp;Z835&amp;"|"&amp;AA835&amp;"|"&amp;AB835&amp;"|"&amp;AC835&amp;"|"&amp;AD835&amp;"|"&amp;AE835&amp;"|"&amp;AF835&amp;"|"))</f>
        <v>Hypselecara temporalis |Sjokoladeciklide , Chocolate cichlid |25|30||5|7,5||0|20||||||||||||||||||||||</v>
      </c>
      <c r="B835" s="29" t="s">
        <v>988</v>
      </c>
      <c r="C835" s="29" t="s">
        <v>989</v>
      </c>
      <c r="D835" s="55">
        <v>25</v>
      </c>
      <c r="E835" s="44">
        <v>30</v>
      </c>
      <c r="F835" s="25"/>
      <c r="G835" s="46">
        <v>5</v>
      </c>
      <c r="H835" s="27">
        <v>7.5</v>
      </c>
      <c r="I835" s="25"/>
      <c r="J835" s="29">
        <v>0</v>
      </c>
      <c r="K835" s="25">
        <v>20</v>
      </c>
      <c r="L835" s="25"/>
      <c r="M835" s="29"/>
      <c r="N835" s="25"/>
      <c r="O835" s="29"/>
      <c r="P835" s="25"/>
      <c r="Q835" s="25"/>
      <c r="R835" s="25"/>
      <c r="S835" s="58"/>
      <c r="T835" s="63"/>
      <c r="U835" s="26"/>
      <c r="V835" s="25"/>
      <c r="W835" s="28"/>
      <c r="X835" s="29"/>
      <c r="Y835" s="30"/>
      <c r="Z835" s="25"/>
      <c r="AA835" s="25"/>
      <c r="AB835" s="25"/>
      <c r="AC835" s="25"/>
      <c r="AD835" s="25"/>
      <c r="AE835" s="25"/>
      <c r="AF835" s="25"/>
    </row>
    <row r="836" spans="1:32" x14ac:dyDescent="0.25">
      <c r="A836" s="24" t="str">
        <f t="shared" si="13"/>
        <v/>
      </c>
      <c r="B836" s="25" t="s">
        <v>990</v>
      </c>
      <c r="C836" s="25"/>
      <c r="D836" s="44"/>
      <c r="E836" s="44"/>
      <c r="F836" s="25"/>
      <c r="G836" s="27"/>
      <c r="H836" s="27"/>
      <c r="I836" s="25"/>
      <c r="J836" s="25"/>
      <c r="K836" s="25"/>
      <c r="L836" s="25"/>
      <c r="M836" s="25"/>
      <c r="N836" s="25"/>
      <c r="O836" s="25"/>
      <c r="P836" s="25"/>
      <c r="Q836" s="25"/>
      <c r="R836" s="25"/>
      <c r="S836" s="58"/>
      <c r="T836" s="63"/>
      <c r="U836" s="26"/>
      <c r="V836" s="25"/>
      <c r="W836" s="28"/>
      <c r="X836" s="29"/>
      <c r="Y836" s="30"/>
      <c r="Z836" s="25"/>
      <c r="AA836" s="25"/>
      <c r="AB836" s="25"/>
      <c r="AC836" s="25"/>
      <c r="AD836" s="25"/>
      <c r="AE836" s="25"/>
      <c r="AF836" s="25"/>
    </row>
    <row r="837" spans="1:32" x14ac:dyDescent="0.25">
      <c r="A837" s="24" t="str">
        <f t="shared" si="13"/>
        <v/>
      </c>
      <c r="B837" s="25" t="s">
        <v>991</v>
      </c>
      <c r="C837" s="25"/>
      <c r="D837" s="44"/>
      <c r="E837" s="44"/>
      <c r="F837" s="25"/>
      <c r="G837" s="27"/>
      <c r="H837" s="27"/>
      <c r="I837" s="25"/>
      <c r="J837" s="25"/>
      <c r="K837" s="25"/>
      <c r="L837" s="25"/>
      <c r="M837" s="25"/>
      <c r="N837" s="25"/>
      <c r="O837" s="25"/>
      <c r="P837" s="25"/>
      <c r="Q837" s="25"/>
      <c r="R837" s="25"/>
      <c r="S837" s="58"/>
      <c r="T837" s="63"/>
      <c r="U837" s="26"/>
      <c r="V837" s="25"/>
      <c r="W837" s="28"/>
      <c r="X837" s="29"/>
      <c r="Y837" s="30"/>
      <c r="Z837" s="25"/>
      <c r="AA837" s="25"/>
      <c r="AB837" s="25"/>
      <c r="AC837" s="25"/>
      <c r="AD837" s="25"/>
      <c r="AE837" s="25"/>
      <c r="AF837" s="25"/>
    </row>
    <row r="838" spans="1:32" x14ac:dyDescent="0.25">
      <c r="A838" s="24" t="str">
        <f t="shared" si="13"/>
        <v/>
      </c>
      <c r="B838" s="25" t="s">
        <v>992</v>
      </c>
      <c r="C838" s="25"/>
      <c r="D838" s="44"/>
      <c r="E838" s="44"/>
      <c r="F838" s="25"/>
      <c r="G838" s="27"/>
      <c r="H838" s="27"/>
      <c r="I838" s="25"/>
      <c r="J838" s="25"/>
      <c r="K838" s="25"/>
      <c r="L838" s="25"/>
      <c r="M838" s="25"/>
      <c r="N838" s="25"/>
      <c r="O838" s="25"/>
      <c r="P838" s="25"/>
      <c r="Q838" s="25"/>
      <c r="R838" s="25"/>
      <c r="S838" s="58"/>
      <c r="T838" s="63"/>
      <c r="U838" s="26"/>
      <c r="V838" s="25"/>
      <c r="W838" s="28"/>
      <c r="X838" s="29"/>
      <c r="Y838" s="30"/>
      <c r="Z838" s="25"/>
      <c r="AA838" s="25"/>
      <c r="AB838" s="25"/>
      <c r="AC838" s="25"/>
      <c r="AD838" s="25"/>
      <c r="AE838" s="25"/>
      <c r="AF838" s="25"/>
    </row>
    <row r="839" spans="1:32" x14ac:dyDescent="0.25">
      <c r="A839" s="24" t="str">
        <f t="shared" si="13"/>
        <v/>
      </c>
      <c r="B839" s="25" t="s">
        <v>993</v>
      </c>
      <c r="C839" s="25"/>
      <c r="D839" s="44"/>
      <c r="E839" s="44"/>
      <c r="F839" s="25"/>
      <c r="G839" s="27"/>
      <c r="H839" s="27"/>
      <c r="I839" s="25"/>
      <c r="J839" s="25"/>
      <c r="K839" s="25"/>
      <c r="L839" s="25"/>
      <c r="M839" s="25"/>
      <c r="N839" s="25"/>
      <c r="O839" s="25"/>
      <c r="P839" s="25"/>
      <c r="Q839" s="25"/>
      <c r="R839" s="25"/>
      <c r="S839" s="58"/>
      <c r="T839" s="63"/>
      <c r="U839" s="26"/>
      <c r="V839" s="25"/>
      <c r="W839" s="28"/>
      <c r="X839" s="29"/>
      <c r="Y839" s="30"/>
      <c r="Z839" s="25"/>
      <c r="AA839" s="25"/>
      <c r="AB839" s="25"/>
      <c r="AC839" s="25"/>
      <c r="AD839" s="25"/>
      <c r="AE839" s="25"/>
      <c r="AF839" s="25"/>
    </row>
    <row r="840" spans="1:32" x14ac:dyDescent="0.25">
      <c r="A840" s="24" t="str">
        <f t="shared" si="13"/>
        <v/>
      </c>
      <c r="B840" s="25" t="s">
        <v>994</v>
      </c>
      <c r="C840" s="25"/>
      <c r="D840" s="44"/>
      <c r="E840" s="44"/>
      <c r="F840" s="25"/>
      <c r="G840" s="27"/>
      <c r="H840" s="27"/>
      <c r="I840" s="25"/>
      <c r="J840" s="25"/>
      <c r="K840" s="25"/>
      <c r="L840" s="25"/>
      <c r="M840" s="25"/>
      <c r="N840" s="25"/>
      <c r="O840" s="25"/>
      <c r="P840" s="25"/>
      <c r="Q840" s="25"/>
      <c r="R840" s="25"/>
      <c r="S840" s="58"/>
      <c r="T840" s="63"/>
      <c r="U840" s="26"/>
      <c r="V840" s="25"/>
      <c r="W840" s="28"/>
      <c r="X840" s="29"/>
      <c r="Y840" s="30"/>
      <c r="Z840" s="25"/>
      <c r="AA840" s="25"/>
      <c r="AB840" s="25"/>
      <c r="AC840" s="25"/>
      <c r="AD840" s="25"/>
      <c r="AE840" s="25"/>
      <c r="AF840" s="25"/>
    </row>
    <row r="841" spans="1:32" x14ac:dyDescent="0.25">
      <c r="A841" s="24" t="str">
        <f t="shared" si="13"/>
        <v/>
      </c>
      <c r="B841" s="25" t="s">
        <v>995</v>
      </c>
      <c r="C841" s="25"/>
      <c r="D841" s="44"/>
      <c r="E841" s="44"/>
      <c r="F841" s="25"/>
      <c r="G841" s="27"/>
      <c r="H841" s="27"/>
      <c r="I841" s="25"/>
      <c r="J841" s="25"/>
      <c r="K841" s="25"/>
      <c r="L841" s="25"/>
      <c r="M841" s="25"/>
      <c r="N841" s="25"/>
      <c r="O841" s="25"/>
      <c r="P841" s="25"/>
      <c r="Q841" s="25"/>
      <c r="R841" s="25"/>
      <c r="S841" s="58"/>
      <c r="T841" s="63"/>
      <c r="U841" s="26"/>
      <c r="V841" s="25"/>
      <c r="W841" s="28"/>
      <c r="X841" s="29"/>
      <c r="Y841" s="30"/>
      <c r="Z841" s="25"/>
      <c r="AA841" s="25"/>
      <c r="AB841" s="25"/>
      <c r="AC841" s="25"/>
      <c r="AD841" s="25"/>
      <c r="AE841" s="25"/>
      <c r="AF841" s="25"/>
    </row>
    <row r="842" spans="1:32" x14ac:dyDescent="0.25">
      <c r="A842" s="24" t="str">
        <f t="shared" si="13"/>
        <v/>
      </c>
      <c r="B842" s="25" t="s">
        <v>996</v>
      </c>
      <c r="C842" s="25"/>
      <c r="D842" s="44"/>
      <c r="E842" s="44"/>
      <c r="F842" s="25"/>
      <c r="G842" s="27"/>
      <c r="H842" s="27"/>
      <c r="I842" s="25"/>
      <c r="J842" s="25"/>
      <c r="K842" s="25"/>
      <c r="L842" s="25"/>
      <c r="M842" s="25"/>
      <c r="N842" s="25"/>
      <c r="O842" s="25"/>
      <c r="P842" s="25"/>
      <c r="Q842" s="25"/>
      <c r="R842" s="25"/>
      <c r="S842" s="58"/>
      <c r="T842" s="63"/>
      <c r="U842" s="26"/>
      <c r="V842" s="25"/>
      <c r="W842" s="28"/>
      <c r="X842" s="29"/>
      <c r="Y842" s="30"/>
      <c r="Z842" s="25"/>
      <c r="AA842" s="25"/>
      <c r="AB842" s="25"/>
      <c r="AC842" s="25"/>
      <c r="AD842" s="25"/>
      <c r="AE842" s="25"/>
      <c r="AF842" s="25"/>
    </row>
    <row r="843" spans="1:32" x14ac:dyDescent="0.25">
      <c r="A843" s="24" t="str">
        <f t="shared" si="13"/>
        <v/>
      </c>
      <c r="B843" s="25" t="s">
        <v>997</v>
      </c>
      <c r="C843" s="25"/>
      <c r="D843" s="44"/>
      <c r="E843" s="44"/>
      <c r="F843" s="25"/>
      <c r="G843" s="27"/>
      <c r="H843" s="27"/>
      <c r="I843" s="25"/>
      <c r="J843" s="25"/>
      <c r="K843" s="25"/>
      <c r="L843" s="25"/>
      <c r="M843" s="25"/>
      <c r="N843" s="25"/>
      <c r="O843" s="25"/>
      <c r="P843" s="25"/>
      <c r="Q843" s="25"/>
      <c r="R843" s="25"/>
      <c r="S843" s="58"/>
      <c r="T843" s="63"/>
      <c r="U843" s="26"/>
      <c r="V843" s="25"/>
      <c r="W843" s="28"/>
      <c r="X843" s="29"/>
      <c r="Y843" s="30"/>
      <c r="Z843" s="25"/>
      <c r="AA843" s="25"/>
      <c r="AB843" s="25"/>
      <c r="AC843" s="25"/>
      <c r="AD843" s="25"/>
      <c r="AE843" s="25"/>
      <c r="AF843" s="25"/>
    </row>
    <row r="844" spans="1:32" x14ac:dyDescent="0.25">
      <c r="A844" s="24" t="str">
        <f t="shared" si="13"/>
        <v/>
      </c>
      <c r="B844" s="25" t="s">
        <v>998</v>
      </c>
      <c r="C844" s="25"/>
      <c r="D844" s="44"/>
      <c r="E844" s="44"/>
      <c r="F844" s="25"/>
      <c r="G844" s="27"/>
      <c r="H844" s="27"/>
      <c r="I844" s="25"/>
      <c r="J844" s="25"/>
      <c r="K844" s="25"/>
      <c r="L844" s="25"/>
      <c r="M844" s="25"/>
      <c r="N844" s="25"/>
      <c r="O844" s="25"/>
      <c r="P844" s="25"/>
      <c r="Q844" s="25"/>
      <c r="R844" s="25"/>
      <c r="S844" s="58"/>
      <c r="T844" s="63"/>
      <c r="U844" s="26"/>
      <c r="V844" s="25"/>
      <c r="W844" s="28"/>
      <c r="X844" s="29"/>
      <c r="Y844" s="30"/>
      <c r="Z844" s="25"/>
      <c r="AA844" s="25"/>
      <c r="AB844" s="25"/>
      <c r="AC844" s="25"/>
      <c r="AD844" s="25"/>
      <c r="AE844" s="25"/>
      <c r="AF844" s="25"/>
    </row>
    <row r="845" spans="1:32" x14ac:dyDescent="0.25">
      <c r="A845" s="24" t="str">
        <f t="shared" si="13"/>
        <v/>
      </c>
      <c r="B845" s="25" t="s">
        <v>999</v>
      </c>
      <c r="C845" s="25"/>
      <c r="D845" s="44"/>
      <c r="E845" s="44"/>
      <c r="F845" s="25"/>
      <c r="G845" s="27"/>
      <c r="H845" s="27"/>
      <c r="I845" s="25"/>
      <c r="J845" s="25"/>
      <c r="K845" s="25"/>
      <c r="L845" s="25"/>
      <c r="M845" s="25"/>
      <c r="N845" s="25"/>
      <c r="O845" s="25"/>
      <c r="P845" s="25"/>
      <c r="Q845" s="25"/>
      <c r="R845" s="25"/>
      <c r="S845" s="58"/>
      <c r="T845" s="63"/>
      <c r="U845" s="26"/>
      <c r="V845" s="25"/>
      <c r="W845" s="28"/>
      <c r="X845" s="29"/>
      <c r="Y845" s="30"/>
      <c r="Z845" s="25"/>
      <c r="AA845" s="25"/>
      <c r="AB845" s="25"/>
      <c r="AC845" s="25"/>
      <c r="AD845" s="25"/>
      <c r="AE845" s="25"/>
      <c r="AF845" s="25"/>
    </row>
    <row r="846" spans="1:32" x14ac:dyDescent="0.25">
      <c r="A846" s="24" t="str">
        <f t="shared" si="13"/>
        <v>Ilyodon xantusi |, |18|25||6|8||9|19||||||||||||||||||||||</v>
      </c>
      <c r="B846" s="29" t="s">
        <v>1000</v>
      </c>
      <c r="C846" s="29" t="s">
        <v>386</v>
      </c>
      <c r="D846" s="55">
        <v>18</v>
      </c>
      <c r="E846" s="44">
        <v>25</v>
      </c>
      <c r="F846" s="25"/>
      <c r="G846" s="46">
        <v>6</v>
      </c>
      <c r="H846" s="27">
        <v>8</v>
      </c>
      <c r="I846" s="25"/>
      <c r="J846" s="29">
        <v>9</v>
      </c>
      <c r="K846" s="25">
        <v>19</v>
      </c>
      <c r="L846" s="25"/>
      <c r="M846" s="29"/>
      <c r="N846" s="25"/>
      <c r="O846" s="29"/>
      <c r="P846" s="25"/>
      <c r="Q846" s="25"/>
      <c r="R846" s="25"/>
      <c r="S846" s="58"/>
      <c r="T846" s="63"/>
      <c r="U846" s="26"/>
      <c r="V846" s="25"/>
      <c r="W846" s="28"/>
      <c r="X846" s="29"/>
      <c r="Y846" s="30"/>
      <c r="Z846" s="25"/>
      <c r="AA846" s="25"/>
      <c r="AB846" s="25"/>
      <c r="AC846" s="25"/>
      <c r="AD846" s="25"/>
      <c r="AE846" s="25"/>
      <c r="AF846" s="25"/>
    </row>
    <row r="847" spans="1:32" x14ac:dyDescent="0.25">
      <c r="A847" s="24" t="str">
        <f t="shared" si="13"/>
        <v/>
      </c>
      <c r="B847" s="25" t="s">
        <v>1001</v>
      </c>
      <c r="C847" s="25"/>
      <c r="D847" s="44"/>
      <c r="E847" s="44"/>
      <c r="F847" s="25"/>
      <c r="G847" s="27"/>
      <c r="H847" s="27"/>
      <c r="I847" s="25"/>
      <c r="J847" s="25"/>
      <c r="K847" s="25"/>
      <c r="L847" s="25"/>
      <c r="M847" s="25"/>
      <c r="N847" s="25"/>
      <c r="O847" s="25"/>
      <c r="P847" s="25"/>
      <c r="Q847" s="25"/>
      <c r="R847" s="25"/>
      <c r="S847" s="58"/>
      <c r="T847" s="63"/>
      <c r="U847" s="26"/>
      <c r="V847" s="25"/>
      <c r="W847" s="28"/>
      <c r="X847" s="29"/>
      <c r="Y847" s="30"/>
      <c r="Z847" s="25"/>
      <c r="AA847" s="25"/>
      <c r="AB847" s="25"/>
      <c r="AC847" s="25"/>
      <c r="AD847" s="25"/>
      <c r="AE847" s="25"/>
      <c r="AF847" s="25"/>
    </row>
    <row r="848" spans="1:32" x14ac:dyDescent="0.25">
      <c r="A848" s="24" t="str">
        <f t="shared" si="13"/>
        <v/>
      </c>
      <c r="B848" s="25" t="s">
        <v>1002</v>
      </c>
      <c r="C848" s="25"/>
      <c r="D848" s="44"/>
      <c r="E848" s="44"/>
      <c r="F848" s="25"/>
      <c r="G848" s="27"/>
      <c r="H848" s="27"/>
      <c r="I848" s="25"/>
      <c r="J848" s="25"/>
      <c r="K848" s="25"/>
      <c r="L848" s="25"/>
      <c r="M848" s="25"/>
      <c r="N848" s="25"/>
      <c r="O848" s="25"/>
      <c r="P848" s="25"/>
      <c r="Q848" s="25"/>
      <c r="R848" s="25"/>
      <c r="S848" s="58"/>
      <c r="T848" s="63"/>
      <c r="U848" s="26"/>
      <c r="V848" s="25"/>
      <c r="W848" s="28"/>
      <c r="X848" s="29"/>
      <c r="Y848" s="30"/>
      <c r="Z848" s="25"/>
      <c r="AA848" s="25"/>
      <c r="AB848" s="25"/>
      <c r="AC848" s="25"/>
      <c r="AD848" s="25"/>
      <c r="AE848" s="25"/>
      <c r="AF848" s="25"/>
    </row>
    <row r="849" spans="1:32" x14ac:dyDescent="0.25">
      <c r="A849" s="24" t="str">
        <f t="shared" si="13"/>
        <v>Inlecypris auropurpurea |, |22|24||7|7,5||10|25||||||||||||||||||||||</v>
      </c>
      <c r="B849" s="29" t="s">
        <v>1003</v>
      </c>
      <c r="C849" s="29" t="s">
        <v>386</v>
      </c>
      <c r="D849" s="55">
        <v>22</v>
      </c>
      <c r="E849" s="44">
        <v>24</v>
      </c>
      <c r="F849" s="25"/>
      <c r="G849" s="46">
        <v>7</v>
      </c>
      <c r="H849" s="27">
        <v>7.5</v>
      </c>
      <c r="I849" s="25"/>
      <c r="J849" s="29">
        <v>10</v>
      </c>
      <c r="K849" s="25">
        <v>25</v>
      </c>
      <c r="L849" s="25"/>
      <c r="M849" s="29"/>
      <c r="N849" s="25"/>
      <c r="O849" s="29"/>
      <c r="P849" s="25"/>
      <c r="Q849" s="25"/>
      <c r="R849" s="25"/>
      <c r="S849" s="58"/>
      <c r="T849" s="63"/>
      <c r="U849" s="26"/>
      <c r="V849" s="25"/>
      <c r="W849" s="28"/>
      <c r="X849" s="29"/>
      <c r="Y849" s="30"/>
      <c r="Z849" s="25"/>
      <c r="AA849" s="25"/>
      <c r="AB849" s="25"/>
      <c r="AC849" s="25"/>
      <c r="AD849" s="25"/>
      <c r="AE849" s="25"/>
      <c r="AF849" s="25"/>
    </row>
    <row r="850" spans="1:32" x14ac:dyDescent="0.25">
      <c r="A850" s="24" t="str">
        <f t="shared" si="13"/>
        <v/>
      </c>
      <c r="B850" s="25" t="s">
        <v>1004</v>
      </c>
      <c r="C850" s="25"/>
      <c r="D850" s="44"/>
      <c r="E850" s="44"/>
      <c r="F850" s="25"/>
      <c r="G850" s="27"/>
      <c r="H850" s="27"/>
      <c r="I850" s="25"/>
      <c r="J850" s="25"/>
      <c r="K850" s="25"/>
      <c r="L850" s="25"/>
      <c r="M850" s="25"/>
      <c r="N850" s="25"/>
      <c r="O850" s="25"/>
      <c r="P850" s="25"/>
      <c r="Q850" s="25"/>
      <c r="R850" s="25"/>
      <c r="S850" s="58"/>
      <c r="T850" s="63"/>
      <c r="U850" s="26"/>
      <c r="V850" s="25"/>
      <c r="W850" s="28"/>
      <c r="X850" s="29"/>
      <c r="Y850" s="30"/>
      <c r="Z850" s="25"/>
      <c r="AA850" s="25"/>
      <c r="AB850" s="25"/>
      <c r="AC850" s="25"/>
      <c r="AD850" s="25"/>
      <c r="AE850" s="25"/>
      <c r="AF850" s="25"/>
    </row>
    <row r="851" spans="1:32" x14ac:dyDescent="0.25">
      <c r="A851" s="24" t="str">
        <f t="shared" si="13"/>
        <v/>
      </c>
      <c r="B851" s="25" t="s">
        <v>1005</v>
      </c>
      <c r="C851" s="25"/>
      <c r="D851" s="44"/>
      <c r="E851" s="44"/>
      <c r="F851" s="25"/>
      <c r="G851" s="27"/>
      <c r="H851" s="27"/>
      <c r="I851" s="25"/>
      <c r="J851" s="25"/>
      <c r="K851" s="25"/>
      <c r="L851" s="25"/>
      <c r="M851" s="25"/>
      <c r="N851" s="25"/>
      <c r="O851" s="25"/>
      <c r="P851" s="25"/>
      <c r="Q851" s="25"/>
      <c r="R851" s="25"/>
      <c r="S851" s="58"/>
      <c r="T851" s="63"/>
      <c r="U851" s="26"/>
      <c r="V851" s="25"/>
      <c r="W851" s="28"/>
      <c r="X851" s="29"/>
      <c r="Y851" s="30"/>
      <c r="Z851" s="25"/>
      <c r="AA851" s="25"/>
      <c r="AB851" s="25"/>
      <c r="AC851" s="25"/>
      <c r="AD851" s="25"/>
      <c r="AE851" s="25"/>
      <c r="AF851" s="25"/>
    </row>
    <row r="852" spans="1:32" x14ac:dyDescent="0.25">
      <c r="A852" s="24" t="str">
        <f t="shared" si="13"/>
        <v>Iodotropheus stuartgranti |, Labidochromis pearl type |22|28||7,5|9||10|15||||||||||||||||||||||</v>
      </c>
      <c r="B852" s="29" t="s">
        <v>1006</v>
      </c>
      <c r="C852" s="29" t="s">
        <v>1007</v>
      </c>
      <c r="D852" s="55">
        <v>22</v>
      </c>
      <c r="E852" s="44">
        <v>28</v>
      </c>
      <c r="F852" s="25"/>
      <c r="G852" s="46">
        <v>7.5</v>
      </c>
      <c r="H852" s="27">
        <v>9</v>
      </c>
      <c r="I852" s="25"/>
      <c r="J852" s="29">
        <v>10</v>
      </c>
      <c r="K852" s="25">
        <v>15</v>
      </c>
      <c r="L852" s="25"/>
      <c r="M852" s="29"/>
      <c r="N852" s="25"/>
      <c r="O852" s="29"/>
      <c r="P852" s="25"/>
      <c r="Q852" s="25"/>
      <c r="R852" s="25"/>
      <c r="S852" s="58"/>
      <c r="T852" s="63"/>
      <c r="U852" s="26"/>
      <c r="V852" s="25"/>
      <c r="W852" s="28"/>
      <c r="X852" s="29"/>
      <c r="Y852" s="30"/>
      <c r="Z852" s="25"/>
      <c r="AA852" s="25"/>
      <c r="AB852" s="25"/>
      <c r="AC852" s="25"/>
      <c r="AD852" s="25"/>
      <c r="AE852" s="25"/>
      <c r="AF852" s="25"/>
    </row>
    <row r="853" spans="1:32" x14ac:dyDescent="0.25">
      <c r="A853" s="24" t="str">
        <f t="shared" si="13"/>
        <v/>
      </c>
      <c r="B853" s="25" t="s">
        <v>1008</v>
      </c>
      <c r="C853" s="25"/>
      <c r="D853" s="44"/>
      <c r="E853" s="44"/>
      <c r="F853" s="25"/>
      <c r="G853" s="27"/>
      <c r="H853" s="27"/>
      <c r="I853" s="25"/>
      <c r="J853" s="25"/>
      <c r="K853" s="25"/>
      <c r="L853" s="25"/>
      <c r="M853" s="25"/>
      <c r="N853" s="25"/>
      <c r="O853" s="25"/>
      <c r="P853" s="25"/>
      <c r="Q853" s="25"/>
      <c r="R853" s="25"/>
      <c r="S853" s="58"/>
      <c r="T853" s="63"/>
      <c r="U853" s="26"/>
      <c r="V853" s="25"/>
      <c r="W853" s="28"/>
      <c r="X853" s="29"/>
      <c r="Y853" s="30"/>
      <c r="Z853" s="25"/>
      <c r="AA853" s="25"/>
      <c r="AB853" s="25"/>
      <c r="AC853" s="25"/>
      <c r="AD853" s="25"/>
      <c r="AE853" s="25"/>
      <c r="AF853" s="25"/>
    </row>
    <row r="854" spans="1:32" x14ac:dyDescent="0.25">
      <c r="A854" s="24" t="str">
        <f t="shared" si="13"/>
        <v/>
      </c>
      <c r="B854" s="25" t="s">
        <v>1009</v>
      </c>
      <c r="C854" s="25"/>
      <c r="D854" s="44"/>
      <c r="E854" s="44"/>
      <c r="F854" s="25"/>
      <c r="G854" s="27"/>
      <c r="H854" s="27"/>
      <c r="I854" s="25"/>
      <c r="J854" s="25"/>
      <c r="K854" s="25"/>
      <c r="L854" s="25"/>
      <c r="M854" s="25"/>
      <c r="N854" s="25"/>
      <c r="O854" s="25"/>
      <c r="P854" s="25"/>
      <c r="Q854" s="25"/>
      <c r="R854" s="25"/>
      <c r="S854" s="58"/>
      <c r="T854" s="63"/>
      <c r="U854" s="26"/>
      <c r="V854" s="25"/>
      <c r="W854" s="28"/>
      <c r="X854" s="29"/>
      <c r="Y854" s="30"/>
      <c r="Z854" s="25"/>
      <c r="AA854" s="25"/>
      <c r="AB854" s="25"/>
      <c r="AC854" s="25"/>
      <c r="AD854" s="25"/>
      <c r="AE854" s="25"/>
      <c r="AF854" s="25"/>
    </row>
    <row r="855" spans="1:32" x14ac:dyDescent="0.25">
      <c r="A855" s="24" t="str">
        <f t="shared" si="13"/>
        <v/>
      </c>
      <c r="B855" s="25" t="s">
        <v>1010</v>
      </c>
      <c r="C855" s="25"/>
      <c r="D855" s="44"/>
      <c r="E855" s="44"/>
      <c r="F855" s="25"/>
      <c r="G855" s="27"/>
      <c r="H855" s="27"/>
      <c r="I855" s="25"/>
      <c r="J855" s="25"/>
      <c r="K855" s="25"/>
      <c r="L855" s="25"/>
      <c r="M855" s="25"/>
      <c r="N855" s="25"/>
      <c r="O855" s="25"/>
      <c r="P855" s="25"/>
      <c r="Q855" s="25"/>
      <c r="R855" s="25"/>
      <c r="S855" s="58"/>
      <c r="T855" s="63"/>
      <c r="U855" s="26"/>
      <c r="V855" s="25"/>
      <c r="W855" s="28"/>
      <c r="X855" s="29"/>
      <c r="Y855" s="30"/>
      <c r="Z855" s="25"/>
      <c r="AA855" s="25"/>
      <c r="AB855" s="25"/>
      <c r="AC855" s="25"/>
      <c r="AD855" s="25"/>
      <c r="AE855" s="25"/>
      <c r="AF855" s="25"/>
    </row>
    <row r="856" spans="1:32" x14ac:dyDescent="0.25">
      <c r="A856" s="24" t="str">
        <f t="shared" si="13"/>
        <v/>
      </c>
      <c r="B856" s="25" t="s">
        <v>1011</v>
      </c>
      <c r="C856" s="25"/>
      <c r="D856" s="44"/>
      <c r="E856" s="44"/>
      <c r="F856" s="25"/>
      <c r="G856" s="27"/>
      <c r="H856" s="27"/>
      <c r="I856" s="25"/>
      <c r="J856" s="25"/>
      <c r="K856" s="25"/>
      <c r="L856" s="25"/>
      <c r="M856" s="25"/>
      <c r="N856" s="25"/>
      <c r="O856" s="25"/>
      <c r="P856" s="25"/>
      <c r="Q856" s="25"/>
      <c r="R856" s="25"/>
      <c r="S856" s="58"/>
      <c r="T856" s="63"/>
      <c r="U856" s="26"/>
      <c r="V856" s="25"/>
      <c r="W856" s="28"/>
      <c r="X856" s="29"/>
      <c r="Y856" s="30"/>
      <c r="Z856" s="25"/>
      <c r="AA856" s="25"/>
      <c r="AB856" s="25"/>
      <c r="AC856" s="25"/>
      <c r="AD856" s="25"/>
      <c r="AE856" s="25"/>
      <c r="AF856" s="25"/>
    </row>
    <row r="857" spans="1:32" x14ac:dyDescent="0.25">
      <c r="A857" s="24" t="str">
        <f t="shared" si="13"/>
        <v/>
      </c>
      <c r="B857" s="25" t="s">
        <v>1012</v>
      </c>
      <c r="C857" s="25"/>
      <c r="D857" s="44"/>
      <c r="E857" s="44"/>
      <c r="F857" s="25"/>
      <c r="G857" s="27"/>
      <c r="H857" s="27"/>
      <c r="I857" s="25"/>
      <c r="J857" s="25"/>
      <c r="K857" s="25"/>
      <c r="L857" s="25"/>
      <c r="M857" s="25"/>
      <c r="N857" s="25"/>
      <c r="O857" s="25"/>
      <c r="P857" s="25"/>
      <c r="Q857" s="25"/>
      <c r="R857" s="25"/>
      <c r="S857" s="58"/>
      <c r="T857" s="63"/>
      <c r="U857" s="26"/>
      <c r="V857" s="25"/>
      <c r="W857" s="28"/>
      <c r="X857" s="29"/>
      <c r="Y857" s="30"/>
      <c r="Z857" s="25"/>
      <c r="AA857" s="25"/>
      <c r="AB857" s="25"/>
      <c r="AC857" s="25"/>
      <c r="AD857" s="25"/>
      <c r="AE857" s="25"/>
      <c r="AF857" s="25"/>
    </row>
    <row r="858" spans="1:32" x14ac:dyDescent="0.25">
      <c r="A858" s="24" t="str">
        <f t="shared" si="13"/>
        <v/>
      </c>
      <c r="B858" s="25" t="s">
        <v>1013</v>
      </c>
      <c r="C858" s="25"/>
      <c r="D858" s="44"/>
      <c r="E858" s="44"/>
      <c r="F858" s="25"/>
      <c r="G858" s="27"/>
      <c r="H858" s="27"/>
      <c r="I858" s="25"/>
      <c r="J858" s="25"/>
      <c r="K858" s="25"/>
      <c r="L858" s="25"/>
      <c r="M858" s="25"/>
      <c r="N858" s="25"/>
      <c r="O858" s="25"/>
      <c r="P858" s="25"/>
      <c r="Q858" s="25"/>
      <c r="R858" s="25"/>
      <c r="S858" s="58"/>
      <c r="T858" s="63"/>
      <c r="U858" s="26"/>
      <c r="V858" s="25"/>
      <c r="W858" s="28"/>
      <c r="X858" s="29"/>
      <c r="Y858" s="30"/>
      <c r="Z858" s="25"/>
      <c r="AA858" s="25"/>
      <c r="AB858" s="25"/>
      <c r="AC858" s="25"/>
      <c r="AD858" s="25"/>
      <c r="AE858" s="25"/>
      <c r="AF858" s="25"/>
    </row>
    <row r="859" spans="1:32" x14ac:dyDescent="0.25">
      <c r="A859" s="24" t="str">
        <f t="shared" si="13"/>
        <v/>
      </c>
      <c r="B859" s="25" t="s">
        <v>1014</v>
      </c>
      <c r="C859" s="25"/>
      <c r="D859" s="44"/>
      <c r="E859" s="44"/>
      <c r="F859" s="25"/>
      <c r="G859" s="27"/>
      <c r="H859" s="27"/>
      <c r="I859" s="25"/>
      <c r="J859" s="25"/>
      <c r="K859" s="25"/>
      <c r="L859" s="25"/>
      <c r="M859" s="25"/>
      <c r="N859" s="25"/>
      <c r="O859" s="25"/>
      <c r="P859" s="25"/>
      <c r="Q859" s="25"/>
      <c r="R859" s="25"/>
      <c r="S859" s="58"/>
      <c r="T859" s="63"/>
      <c r="U859" s="26"/>
      <c r="V859" s="25"/>
      <c r="W859" s="28"/>
      <c r="X859" s="29"/>
      <c r="Y859" s="30"/>
      <c r="Z859" s="25"/>
      <c r="AA859" s="25"/>
      <c r="AB859" s="25"/>
      <c r="AC859" s="25"/>
      <c r="AD859" s="25"/>
      <c r="AE859" s="25"/>
      <c r="AF859" s="25"/>
    </row>
    <row r="860" spans="1:32" x14ac:dyDescent="0.25">
      <c r="A860" s="24" t="str">
        <f t="shared" si="13"/>
        <v/>
      </c>
      <c r="B860" s="25" t="s">
        <v>1015</v>
      </c>
      <c r="C860" s="25"/>
      <c r="D860" s="44"/>
      <c r="E860" s="44"/>
      <c r="F860" s="25"/>
      <c r="G860" s="27"/>
      <c r="H860" s="27"/>
      <c r="I860" s="25"/>
      <c r="J860" s="25"/>
      <c r="K860" s="25"/>
      <c r="L860" s="25"/>
      <c r="M860" s="25"/>
      <c r="N860" s="25"/>
      <c r="O860" s="25"/>
      <c r="P860" s="25"/>
      <c r="Q860" s="25"/>
      <c r="R860" s="25"/>
      <c r="S860" s="58"/>
      <c r="T860" s="63"/>
      <c r="U860" s="26"/>
      <c r="V860" s="25"/>
      <c r="W860" s="28"/>
      <c r="X860" s="29"/>
      <c r="Y860" s="30"/>
      <c r="Z860" s="25"/>
      <c r="AA860" s="25"/>
      <c r="AB860" s="25"/>
      <c r="AC860" s="25"/>
      <c r="AD860" s="25"/>
      <c r="AE860" s="25"/>
      <c r="AF860" s="25"/>
    </row>
    <row r="861" spans="1:32" x14ac:dyDescent="0.25">
      <c r="A861" s="24" t="str">
        <f t="shared" si="13"/>
        <v/>
      </c>
      <c r="B861" s="25" t="s">
        <v>1016</v>
      </c>
      <c r="C861" s="25"/>
      <c r="D861" s="44"/>
      <c r="E861" s="44"/>
      <c r="F861" s="25"/>
      <c r="G861" s="27"/>
      <c r="H861" s="27"/>
      <c r="I861" s="25"/>
      <c r="J861" s="25"/>
      <c r="K861" s="25"/>
      <c r="L861" s="25"/>
      <c r="M861" s="25"/>
      <c r="N861" s="25"/>
      <c r="O861" s="25"/>
      <c r="P861" s="25"/>
      <c r="Q861" s="25"/>
      <c r="R861" s="25"/>
      <c r="S861" s="58"/>
      <c r="T861" s="63"/>
      <c r="U861" s="26"/>
      <c r="V861" s="25"/>
      <c r="W861" s="28"/>
      <c r="X861" s="29"/>
      <c r="Y861" s="30"/>
      <c r="Z861" s="25"/>
      <c r="AA861" s="25"/>
      <c r="AB861" s="25"/>
      <c r="AC861" s="25"/>
      <c r="AD861" s="25"/>
      <c r="AE861" s="25"/>
      <c r="AF861" s="25"/>
    </row>
    <row r="862" spans="1:32" x14ac:dyDescent="0.25">
      <c r="A862" s="24" t="str">
        <f t="shared" si="13"/>
        <v/>
      </c>
      <c r="B862" s="25" t="s">
        <v>1017</v>
      </c>
      <c r="C862" s="25"/>
      <c r="D862" s="44"/>
      <c r="E862" s="44"/>
      <c r="F862" s="25"/>
      <c r="G862" s="27"/>
      <c r="H862" s="27"/>
      <c r="I862" s="25"/>
      <c r="J862" s="25"/>
      <c r="K862" s="25"/>
      <c r="L862" s="25"/>
      <c r="M862" s="25"/>
      <c r="N862" s="25"/>
      <c r="O862" s="25"/>
      <c r="P862" s="25"/>
      <c r="Q862" s="25"/>
      <c r="R862" s="25"/>
      <c r="S862" s="58"/>
      <c r="T862" s="63"/>
      <c r="U862" s="26"/>
      <c r="V862" s="25"/>
      <c r="W862" s="28"/>
      <c r="X862" s="29"/>
      <c r="Y862" s="30"/>
      <c r="Z862" s="25"/>
      <c r="AA862" s="25"/>
      <c r="AB862" s="25"/>
      <c r="AC862" s="25"/>
      <c r="AD862" s="25"/>
      <c r="AE862" s="25"/>
      <c r="AF862" s="25"/>
    </row>
    <row r="863" spans="1:32" x14ac:dyDescent="0.25">
      <c r="A863" s="24" t="str">
        <f t="shared" si="13"/>
        <v/>
      </c>
      <c r="B863" s="25" t="s">
        <v>1018</v>
      </c>
      <c r="C863" s="25"/>
      <c r="D863" s="44"/>
      <c r="E863" s="44"/>
      <c r="F863" s="25"/>
      <c r="G863" s="27"/>
      <c r="H863" s="27"/>
      <c r="I863" s="25"/>
      <c r="J863" s="25"/>
      <c r="K863" s="25"/>
      <c r="L863" s="25"/>
      <c r="M863" s="25"/>
      <c r="N863" s="25"/>
      <c r="O863" s="25"/>
      <c r="P863" s="25"/>
      <c r="Q863" s="25"/>
      <c r="R863" s="25"/>
      <c r="S863" s="58"/>
      <c r="T863" s="63"/>
      <c r="U863" s="26"/>
      <c r="V863" s="25"/>
      <c r="W863" s="28"/>
      <c r="X863" s="29"/>
      <c r="Y863" s="30"/>
      <c r="Z863" s="25"/>
      <c r="AA863" s="25"/>
      <c r="AB863" s="25"/>
      <c r="AC863" s="25"/>
      <c r="AD863" s="25"/>
      <c r="AE863" s="25"/>
      <c r="AF863" s="25"/>
    </row>
    <row r="864" spans="1:32" x14ac:dyDescent="0.25">
      <c r="A864" s="24" t="str">
        <f t="shared" si="13"/>
        <v/>
      </c>
      <c r="B864" s="25" t="s">
        <v>1019</v>
      </c>
      <c r="C864" s="25"/>
      <c r="D864" s="44"/>
      <c r="E864" s="44"/>
      <c r="F864" s="25"/>
      <c r="G864" s="27"/>
      <c r="H864" s="27"/>
      <c r="I864" s="25"/>
      <c r="J864" s="25"/>
      <c r="K864" s="25"/>
      <c r="L864" s="25"/>
      <c r="M864" s="25"/>
      <c r="N864" s="25"/>
      <c r="O864" s="25"/>
      <c r="P864" s="25"/>
      <c r="Q864" s="25"/>
      <c r="R864" s="25"/>
      <c r="S864" s="58"/>
      <c r="T864" s="63"/>
      <c r="U864" s="26"/>
      <c r="V864" s="25"/>
      <c r="W864" s="28"/>
      <c r="X864" s="29"/>
      <c r="Y864" s="30"/>
      <c r="Z864" s="25"/>
      <c r="AA864" s="25"/>
      <c r="AB864" s="25"/>
      <c r="AC864" s="25"/>
      <c r="AD864" s="25"/>
      <c r="AE864" s="25"/>
      <c r="AF864" s="25"/>
    </row>
    <row r="865" spans="1:32" x14ac:dyDescent="0.25">
      <c r="A865" s="24" t="str">
        <f t="shared" si="13"/>
        <v/>
      </c>
      <c r="B865" s="25" t="s">
        <v>1020</v>
      </c>
      <c r="C865" s="25"/>
      <c r="D865" s="44"/>
      <c r="E865" s="44"/>
      <c r="F865" s="25"/>
      <c r="G865" s="27"/>
      <c r="H865" s="27"/>
      <c r="I865" s="25"/>
      <c r="J865" s="25"/>
      <c r="K865" s="25"/>
      <c r="L865" s="25"/>
      <c r="M865" s="25"/>
      <c r="N865" s="25"/>
      <c r="O865" s="25"/>
      <c r="P865" s="25"/>
      <c r="Q865" s="25"/>
      <c r="R865" s="25"/>
      <c r="S865" s="58"/>
      <c r="T865" s="63"/>
      <c r="U865" s="26"/>
      <c r="V865" s="25"/>
      <c r="W865" s="28"/>
      <c r="X865" s="29"/>
      <c r="Y865" s="30"/>
      <c r="Z865" s="25"/>
      <c r="AA865" s="25"/>
      <c r="AB865" s="25"/>
      <c r="AC865" s="25"/>
      <c r="AD865" s="25"/>
      <c r="AE865" s="25"/>
      <c r="AF865" s="25"/>
    </row>
    <row r="866" spans="1:32" x14ac:dyDescent="0.25">
      <c r="A866" s="24" t="str">
        <f t="shared" si="13"/>
        <v/>
      </c>
      <c r="B866" s="25" t="s">
        <v>1021</v>
      </c>
      <c r="C866" s="25"/>
      <c r="D866" s="44"/>
      <c r="E866" s="44"/>
      <c r="F866" s="25"/>
      <c r="G866" s="27"/>
      <c r="H866" s="27"/>
      <c r="I866" s="25"/>
      <c r="J866" s="25"/>
      <c r="K866" s="25"/>
      <c r="L866" s="25"/>
      <c r="M866" s="25"/>
      <c r="N866" s="25"/>
      <c r="O866" s="25"/>
      <c r="P866" s="25"/>
      <c r="Q866" s="25"/>
      <c r="R866" s="25"/>
      <c r="S866" s="58"/>
      <c r="T866" s="63"/>
      <c r="U866" s="26"/>
      <c r="V866" s="25"/>
      <c r="W866" s="28"/>
      <c r="X866" s="29"/>
      <c r="Y866" s="30"/>
      <c r="Z866" s="25"/>
      <c r="AA866" s="25"/>
      <c r="AB866" s="25"/>
      <c r="AC866" s="25"/>
      <c r="AD866" s="25"/>
      <c r="AE866" s="25"/>
      <c r="AF866" s="25"/>
    </row>
    <row r="867" spans="1:32" x14ac:dyDescent="0.25">
      <c r="A867" s="24" t="str">
        <f t="shared" si="13"/>
        <v/>
      </c>
      <c r="B867" s="25" t="s">
        <v>1022</v>
      </c>
      <c r="C867" s="25"/>
      <c r="D867" s="44"/>
      <c r="E867" s="44"/>
      <c r="F867" s="25"/>
      <c r="G867" s="27"/>
      <c r="H867" s="27"/>
      <c r="I867" s="25"/>
      <c r="J867" s="25"/>
      <c r="K867" s="25"/>
      <c r="L867" s="25"/>
      <c r="M867" s="25"/>
      <c r="N867" s="25"/>
      <c r="O867" s="25"/>
      <c r="P867" s="25"/>
      <c r="Q867" s="25"/>
      <c r="R867" s="25"/>
      <c r="S867" s="58"/>
      <c r="T867" s="63"/>
      <c r="U867" s="26"/>
      <c r="V867" s="25"/>
      <c r="W867" s="28"/>
      <c r="X867" s="29"/>
      <c r="Y867" s="30"/>
      <c r="Z867" s="25"/>
      <c r="AA867" s="25"/>
      <c r="AB867" s="25"/>
      <c r="AC867" s="25"/>
      <c r="AD867" s="25"/>
      <c r="AE867" s="25"/>
      <c r="AF867" s="25"/>
    </row>
    <row r="868" spans="1:32" x14ac:dyDescent="0.25">
      <c r="A868" s="24" t="str">
        <f t="shared" si="13"/>
        <v/>
      </c>
      <c r="B868" s="25" t="s">
        <v>1023</v>
      </c>
      <c r="C868" s="25"/>
      <c r="D868" s="44"/>
      <c r="E868" s="44"/>
      <c r="F868" s="25"/>
      <c r="G868" s="27"/>
      <c r="H868" s="27"/>
      <c r="I868" s="25"/>
      <c r="J868" s="25"/>
      <c r="K868" s="25"/>
      <c r="L868" s="25"/>
      <c r="M868" s="25"/>
      <c r="N868" s="25"/>
      <c r="O868" s="25"/>
      <c r="P868" s="25"/>
      <c r="Q868" s="25"/>
      <c r="R868" s="25"/>
      <c r="S868" s="58"/>
      <c r="T868" s="63"/>
      <c r="U868" s="26"/>
      <c r="V868" s="25"/>
      <c r="W868" s="28"/>
      <c r="X868" s="29"/>
      <c r="Y868" s="30"/>
      <c r="Z868" s="25"/>
      <c r="AA868" s="25"/>
      <c r="AB868" s="25"/>
      <c r="AC868" s="25"/>
      <c r="AD868" s="25"/>
      <c r="AE868" s="25"/>
      <c r="AF868" s="25"/>
    </row>
    <row r="869" spans="1:32" x14ac:dyDescent="0.25">
      <c r="A869" s="24" t="str">
        <f t="shared" si="13"/>
        <v>Labidochromis caeruleus |Golden , Blue streak hap |23|28||7,5|8,6||10|30||||||||||||||||||||||</v>
      </c>
      <c r="B869" s="29" t="s">
        <v>1024</v>
      </c>
      <c r="C869" s="29" t="s">
        <v>1025</v>
      </c>
      <c r="D869" s="55">
        <v>23</v>
      </c>
      <c r="E869" s="44">
        <v>28</v>
      </c>
      <c r="F869" s="25"/>
      <c r="G869" s="46">
        <v>7.5</v>
      </c>
      <c r="H869" s="27">
        <v>8.6</v>
      </c>
      <c r="I869" s="25"/>
      <c r="J869" s="29">
        <v>10</v>
      </c>
      <c r="K869" s="25">
        <v>30</v>
      </c>
      <c r="L869" s="25"/>
      <c r="M869" s="29"/>
      <c r="N869" s="25"/>
      <c r="O869" s="29"/>
      <c r="P869" s="25"/>
      <c r="Q869" s="25"/>
      <c r="R869" s="25"/>
      <c r="S869" s="58"/>
      <c r="T869" s="63"/>
      <c r="U869" s="26"/>
      <c r="V869" s="25"/>
      <c r="W869" s="28"/>
      <c r="X869" s="29"/>
      <c r="Y869" s="30"/>
      <c r="Z869" s="25"/>
      <c r="AA869" s="25"/>
      <c r="AB869" s="25"/>
      <c r="AC869" s="25"/>
      <c r="AD869" s="25"/>
      <c r="AE869" s="25"/>
      <c r="AF869" s="25"/>
    </row>
    <row r="870" spans="1:32" x14ac:dyDescent="0.25">
      <c r="A870" s="24" t="str">
        <f t="shared" si="13"/>
        <v>Labidochromis chisumulae |, Labidochromis zebroides |22|28||7,5|9||10|15||||||||||||||||||||||</v>
      </c>
      <c r="B870" s="29" t="s">
        <v>1026</v>
      </c>
      <c r="C870" s="29" t="s">
        <v>1027</v>
      </c>
      <c r="D870" s="55">
        <v>22</v>
      </c>
      <c r="E870" s="44">
        <v>28</v>
      </c>
      <c r="F870" s="25"/>
      <c r="G870" s="46">
        <v>7.5</v>
      </c>
      <c r="H870" s="27">
        <v>9</v>
      </c>
      <c r="I870" s="25"/>
      <c r="J870" s="29">
        <v>10</v>
      </c>
      <c r="K870" s="25">
        <v>15</v>
      </c>
      <c r="L870" s="25"/>
      <c r="M870" s="29"/>
      <c r="N870" s="25"/>
      <c r="O870" s="29"/>
      <c r="P870" s="25"/>
      <c r="Q870" s="25"/>
      <c r="R870" s="25"/>
      <c r="S870" s="58"/>
      <c r="T870" s="63"/>
      <c r="U870" s="26"/>
      <c r="V870" s="25"/>
      <c r="W870" s="28"/>
      <c r="X870" s="29"/>
      <c r="Y870" s="30"/>
      <c r="Z870" s="25"/>
      <c r="AA870" s="25"/>
      <c r="AB870" s="25"/>
      <c r="AC870" s="25"/>
      <c r="AD870" s="25"/>
      <c r="AE870" s="25"/>
      <c r="AF870" s="25"/>
    </row>
    <row r="871" spans="1:32" x14ac:dyDescent="0.25">
      <c r="A871" s="24" t="str">
        <f t="shared" si="13"/>
        <v>Labidochromis maculicauda |, |22|28||7,5|9||10|15||||||||||||||||||||||</v>
      </c>
      <c r="B871" s="29" t="s">
        <v>1028</v>
      </c>
      <c r="C871" s="29" t="s">
        <v>386</v>
      </c>
      <c r="D871" s="55">
        <v>22</v>
      </c>
      <c r="E871" s="44">
        <v>28</v>
      </c>
      <c r="F871" s="25"/>
      <c r="G871" s="46">
        <v>7.5</v>
      </c>
      <c r="H871" s="27">
        <v>9</v>
      </c>
      <c r="I871" s="25"/>
      <c r="J871" s="29">
        <v>10</v>
      </c>
      <c r="K871" s="25">
        <v>15</v>
      </c>
      <c r="L871" s="25"/>
      <c r="M871" s="29"/>
      <c r="N871" s="25"/>
      <c r="O871" s="29"/>
      <c r="P871" s="25"/>
      <c r="Q871" s="25"/>
      <c r="R871" s="25"/>
      <c r="S871" s="58"/>
      <c r="T871" s="63"/>
      <c r="U871" s="26"/>
      <c r="V871" s="25"/>
      <c r="W871" s="28"/>
      <c r="X871" s="29"/>
      <c r="Y871" s="30"/>
      <c r="Z871" s="25"/>
      <c r="AA871" s="25"/>
      <c r="AB871" s="25"/>
      <c r="AC871" s="25"/>
      <c r="AD871" s="25"/>
      <c r="AE871" s="25"/>
      <c r="AF871" s="25"/>
    </row>
    <row r="872" spans="1:32" x14ac:dyDescent="0.25">
      <c r="A872" s="24" t="str">
        <f t="shared" si="13"/>
        <v>Labidochromis strigatus |, |23|28||7,5|9||10|15||||||||||||||||||||||</v>
      </c>
      <c r="B872" s="25" t="s">
        <v>1029</v>
      </c>
      <c r="C872" s="25" t="s">
        <v>386</v>
      </c>
      <c r="D872" s="44">
        <v>23</v>
      </c>
      <c r="E872" s="44">
        <v>28</v>
      </c>
      <c r="F872" s="25"/>
      <c r="G872" s="27">
        <v>7.5</v>
      </c>
      <c r="H872" s="27">
        <v>9</v>
      </c>
      <c r="I872" s="25"/>
      <c r="J872" s="25">
        <v>10</v>
      </c>
      <c r="K872" s="25">
        <v>15</v>
      </c>
      <c r="L872" s="25"/>
      <c r="M872" s="25"/>
      <c r="N872" s="25"/>
      <c r="O872" s="25"/>
      <c r="P872" s="25"/>
      <c r="Q872" s="25"/>
      <c r="R872" s="25"/>
      <c r="S872" s="58"/>
      <c r="T872" s="63"/>
      <c r="U872" s="26"/>
      <c r="V872" s="25"/>
      <c r="W872" s="28"/>
      <c r="X872" s="29"/>
      <c r="Y872" s="30"/>
      <c r="Z872" s="25"/>
      <c r="AA872" s="25"/>
      <c r="AB872" s="25"/>
      <c r="AC872" s="25"/>
      <c r="AD872" s="25"/>
      <c r="AE872" s="25"/>
      <c r="AF872" s="25"/>
    </row>
    <row r="873" spans="1:32" x14ac:dyDescent="0.25">
      <c r="A873" s="24" t="str">
        <f t="shared" si="13"/>
        <v>Labidochromis textilis |, Labidochromis Marineatus |23|28||7,5|9||10|15||||||||||||||||||||||</v>
      </c>
      <c r="B873" s="25" t="s">
        <v>1030</v>
      </c>
      <c r="C873" s="25" t="s">
        <v>1031</v>
      </c>
      <c r="D873" s="44">
        <v>23</v>
      </c>
      <c r="E873" s="44">
        <v>28</v>
      </c>
      <c r="F873" s="25"/>
      <c r="G873" s="27">
        <v>7.5</v>
      </c>
      <c r="H873" s="27">
        <v>9</v>
      </c>
      <c r="I873" s="25"/>
      <c r="J873" s="25">
        <v>10</v>
      </c>
      <c r="K873" s="25">
        <v>15</v>
      </c>
      <c r="L873" s="25"/>
      <c r="M873" s="25"/>
      <c r="N873" s="25"/>
      <c r="O873" s="25"/>
      <c r="P873" s="25"/>
      <c r="Q873" s="25"/>
      <c r="R873" s="25"/>
      <c r="S873" s="58"/>
      <c r="T873" s="63"/>
      <c r="U873" s="26"/>
      <c r="V873" s="25"/>
      <c r="W873" s="28"/>
      <c r="X873" s="29"/>
      <c r="Y873" s="30"/>
      <c r="Z873" s="25"/>
      <c r="AA873" s="25"/>
      <c r="AB873" s="25"/>
      <c r="AC873" s="25"/>
      <c r="AD873" s="25"/>
      <c r="AE873" s="25"/>
      <c r="AF873" s="25"/>
    </row>
    <row r="874" spans="1:32" x14ac:dyDescent="0.25">
      <c r="A874" s="24" t="str">
        <f t="shared" si="13"/>
        <v/>
      </c>
      <c r="B874" s="25" t="s">
        <v>1032</v>
      </c>
      <c r="C874" s="25"/>
      <c r="D874" s="44"/>
      <c r="E874" s="44"/>
      <c r="F874" s="25"/>
      <c r="G874" s="27"/>
      <c r="H874" s="27"/>
      <c r="I874" s="25"/>
      <c r="J874" s="25"/>
      <c r="K874" s="25"/>
      <c r="L874" s="25"/>
      <c r="M874" s="25"/>
      <c r="N874" s="25"/>
      <c r="O874" s="25"/>
      <c r="P874" s="25"/>
      <c r="Q874" s="25"/>
      <c r="R874" s="25"/>
      <c r="S874" s="58"/>
      <c r="T874" s="63"/>
      <c r="U874" s="26"/>
      <c r="V874" s="25"/>
      <c r="W874" s="28"/>
      <c r="X874" s="29"/>
      <c r="Y874" s="30"/>
      <c r="Z874" s="25"/>
      <c r="AA874" s="25"/>
      <c r="AB874" s="25"/>
      <c r="AC874" s="25"/>
      <c r="AD874" s="25"/>
      <c r="AE874" s="25"/>
      <c r="AF874" s="25"/>
    </row>
    <row r="875" spans="1:32" x14ac:dyDescent="0.25">
      <c r="A875" s="24" t="str">
        <f t="shared" si="13"/>
        <v/>
      </c>
      <c r="B875" s="25" t="s">
        <v>1033</v>
      </c>
      <c r="C875" s="25"/>
      <c r="D875" s="44"/>
      <c r="E875" s="44"/>
      <c r="F875" s="25"/>
      <c r="G875" s="27"/>
      <c r="H875" s="27"/>
      <c r="I875" s="25"/>
      <c r="J875" s="25"/>
      <c r="K875" s="25"/>
      <c r="L875" s="25"/>
      <c r="M875" s="25"/>
      <c r="N875" s="25"/>
      <c r="O875" s="25"/>
      <c r="P875" s="25"/>
      <c r="Q875" s="25"/>
      <c r="R875" s="25"/>
      <c r="S875" s="58"/>
      <c r="T875" s="63"/>
      <c r="U875" s="26"/>
      <c r="V875" s="25"/>
      <c r="W875" s="28"/>
      <c r="X875" s="29"/>
      <c r="Y875" s="30"/>
      <c r="Z875" s="25"/>
      <c r="AA875" s="25"/>
      <c r="AB875" s="25"/>
      <c r="AC875" s="25"/>
      <c r="AD875" s="25"/>
      <c r="AE875" s="25"/>
      <c r="AF875" s="25"/>
    </row>
    <row r="876" spans="1:32" x14ac:dyDescent="0.25">
      <c r="A876" s="24" t="str">
        <f t="shared" si="13"/>
        <v/>
      </c>
      <c r="B876" s="25" t="s">
        <v>1034</v>
      </c>
      <c r="C876" s="25"/>
      <c r="D876" s="44"/>
      <c r="E876" s="44"/>
      <c r="F876" s="25"/>
      <c r="G876" s="27"/>
      <c r="H876" s="27"/>
      <c r="I876" s="25"/>
      <c r="J876" s="25"/>
      <c r="K876" s="25"/>
      <c r="L876" s="25"/>
      <c r="M876" s="25"/>
      <c r="N876" s="25"/>
      <c r="O876" s="25"/>
      <c r="P876" s="25"/>
      <c r="Q876" s="25"/>
      <c r="R876" s="25"/>
      <c r="S876" s="58"/>
      <c r="T876" s="63"/>
      <c r="U876" s="26"/>
      <c r="V876" s="25"/>
      <c r="W876" s="28"/>
      <c r="X876" s="29"/>
      <c r="Y876" s="30"/>
      <c r="Z876" s="25"/>
      <c r="AA876" s="25"/>
      <c r="AB876" s="25"/>
      <c r="AC876" s="25"/>
      <c r="AD876" s="25"/>
      <c r="AE876" s="25"/>
      <c r="AF876" s="25"/>
    </row>
    <row r="877" spans="1:32" x14ac:dyDescent="0.25">
      <c r="A877" s="24" t="str">
        <f t="shared" si="13"/>
        <v/>
      </c>
      <c r="B877" s="25" t="s">
        <v>1035</v>
      </c>
      <c r="C877" s="25"/>
      <c r="D877" s="44"/>
      <c r="E877" s="44"/>
      <c r="F877" s="25"/>
      <c r="G877" s="27"/>
      <c r="H877" s="27"/>
      <c r="I877" s="25"/>
      <c r="J877" s="25"/>
      <c r="K877" s="25"/>
      <c r="L877" s="25"/>
      <c r="M877" s="25"/>
      <c r="N877" s="25"/>
      <c r="O877" s="25"/>
      <c r="P877" s="25"/>
      <c r="Q877" s="25"/>
      <c r="R877" s="25"/>
      <c r="S877" s="58"/>
      <c r="T877" s="63"/>
      <c r="U877" s="26"/>
      <c r="V877" s="25"/>
      <c r="W877" s="28"/>
      <c r="X877" s="29"/>
      <c r="Y877" s="30"/>
      <c r="Z877" s="25"/>
      <c r="AA877" s="25"/>
      <c r="AB877" s="25"/>
      <c r="AC877" s="25"/>
      <c r="AD877" s="25"/>
      <c r="AE877" s="25"/>
      <c r="AF877" s="25"/>
    </row>
    <row r="878" spans="1:32" x14ac:dyDescent="0.25">
      <c r="A878" s="24" t="str">
        <f t="shared" si="13"/>
        <v/>
      </c>
      <c r="B878" s="25" t="s">
        <v>1036</v>
      </c>
      <c r="C878" s="25"/>
      <c r="D878" s="44"/>
      <c r="E878" s="44"/>
      <c r="F878" s="25"/>
      <c r="G878" s="27"/>
      <c r="H878" s="27"/>
      <c r="I878" s="25"/>
      <c r="J878" s="25"/>
      <c r="K878" s="25"/>
      <c r="L878" s="25"/>
      <c r="M878" s="25"/>
      <c r="N878" s="25"/>
      <c r="O878" s="25"/>
      <c r="P878" s="25"/>
      <c r="Q878" s="25"/>
      <c r="R878" s="25"/>
      <c r="S878" s="58"/>
      <c r="T878" s="63"/>
      <c r="U878" s="26"/>
      <c r="V878" s="25"/>
      <c r="W878" s="28"/>
      <c r="X878" s="29"/>
      <c r="Y878" s="30"/>
      <c r="Z878" s="25"/>
      <c r="AA878" s="25"/>
      <c r="AB878" s="25"/>
      <c r="AC878" s="25"/>
      <c r="AD878" s="25"/>
      <c r="AE878" s="25"/>
      <c r="AF878" s="25"/>
    </row>
    <row r="879" spans="1:32" x14ac:dyDescent="0.25">
      <c r="A879" s="24" t="str">
        <f t="shared" si="13"/>
        <v/>
      </c>
      <c r="B879" s="25" t="s">
        <v>1037</v>
      </c>
      <c r="C879" s="25"/>
      <c r="D879" s="44"/>
      <c r="E879" s="44"/>
      <c r="F879" s="25"/>
      <c r="G879" s="27"/>
      <c r="H879" s="27"/>
      <c r="I879" s="25"/>
      <c r="J879" s="25"/>
      <c r="K879" s="25"/>
      <c r="L879" s="25"/>
      <c r="M879" s="25"/>
      <c r="N879" s="25"/>
      <c r="O879" s="25"/>
      <c r="P879" s="25"/>
      <c r="Q879" s="25"/>
      <c r="R879" s="25"/>
      <c r="S879" s="58"/>
      <c r="T879" s="63"/>
      <c r="U879" s="26"/>
      <c r="V879" s="25"/>
      <c r="W879" s="28"/>
      <c r="X879" s="29"/>
      <c r="Y879" s="30"/>
      <c r="Z879" s="25"/>
      <c r="AA879" s="25"/>
      <c r="AB879" s="25"/>
      <c r="AC879" s="25"/>
      <c r="AD879" s="25"/>
      <c r="AE879" s="25"/>
      <c r="AF879" s="25"/>
    </row>
    <row r="880" spans="1:32" x14ac:dyDescent="0.25">
      <c r="A880" s="24" t="str">
        <f t="shared" si="13"/>
        <v/>
      </c>
      <c r="B880" s="25" t="s">
        <v>1038</v>
      </c>
      <c r="C880" s="25"/>
      <c r="D880" s="44"/>
      <c r="E880" s="44"/>
      <c r="F880" s="25"/>
      <c r="G880" s="27"/>
      <c r="H880" s="27"/>
      <c r="I880" s="25"/>
      <c r="J880" s="25"/>
      <c r="K880" s="25"/>
      <c r="L880" s="25"/>
      <c r="M880" s="25"/>
      <c r="N880" s="25"/>
      <c r="O880" s="25"/>
      <c r="P880" s="25"/>
      <c r="Q880" s="25"/>
      <c r="R880" s="25"/>
      <c r="S880" s="58"/>
      <c r="T880" s="63"/>
      <c r="U880" s="26"/>
      <c r="V880" s="25"/>
      <c r="W880" s="28"/>
      <c r="X880" s="29"/>
      <c r="Y880" s="30"/>
      <c r="Z880" s="25"/>
      <c r="AA880" s="25"/>
      <c r="AB880" s="25"/>
      <c r="AC880" s="25"/>
      <c r="AD880" s="25"/>
      <c r="AE880" s="25"/>
      <c r="AF880" s="25"/>
    </row>
    <row r="881" spans="1:32" x14ac:dyDescent="0.25">
      <c r="A881" s="24" t="str">
        <f t="shared" si="13"/>
        <v/>
      </c>
      <c r="B881" s="25" t="s">
        <v>1039</v>
      </c>
      <c r="C881" s="25"/>
      <c r="D881" s="44"/>
      <c r="E881" s="44"/>
      <c r="F881" s="25"/>
      <c r="G881" s="27"/>
      <c r="H881" s="27"/>
      <c r="I881" s="25"/>
      <c r="J881" s="25"/>
      <c r="K881" s="25"/>
      <c r="L881" s="25"/>
      <c r="M881" s="25"/>
      <c r="N881" s="25"/>
      <c r="O881" s="25"/>
      <c r="P881" s="25"/>
      <c r="Q881" s="25"/>
      <c r="R881" s="25"/>
      <c r="S881" s="58"/>
      <c r="T881" s="63"/>
      <c r="U881" s="26"/>
      <c r="V881" s="25"/>
      <c r="W881" s="28"/>
      <c r="X881" s="29"/>
      <c r="Y881" s="30"/>
      <c r="Z881" s="25"/>
      <c r="AA881" s="25"/>
      <c r="AB881" s="25"/>
      <c r="AC881" s="25"/>
      <c r="AD881" s="25"/>
      <c r="AE881" s="25"/>
      <c r="AF881" s="25"/>
    </row>
    <row r="882" spans="1:32" x14ac:dyDescent="0.25">
      <c r="A882" s="24" t="str">
        <f t="shared" si="13"/>
        <v/>
      </c>
      <c r="B882" s="25" t="s">
        <v>1040</v>
      </c>
      <c r="C882" s="25"/>
      <c r="D882" s="44"/>
      <c r="E882" s="44"/>
      <c r="F882" s="25"/>
      <c r="G882" s="27"/>
      <c r="H882" s="27"/>
      <c r="I882" s="25"/>
      <c r="J882" s="25"/>
      <c r="K882" s="25"/>
      <c r="L882" s="25"/>
      <c r="M882" s="25"/>
      <c r="N882" s="25"/>
      <c r="O882" s="25"/>
      <c r="P882" s="25"/>
      <c r="Q882" s="25"/>
      <c r="R882" s="25"/>
      <c r="S882" s="58"/>
      <c r="T882" s="63"/>
      <c r="U882" s="26"/>
      <c r="V882" s="25"/>
      <c r="W882" s="28"/>
      <c r="X882" s="29"/>
      <c r="Y882" s="30"/>
      <c r="Z882" s="25"/>
      <c r="AA882" s="25"/>
      <c r="AB882" s="25"/>
      <c r="AC882" s="25"/>
      <c r="AD882" s="25"/>
      <c r="AE882" s="25"/>
      <c r="AF882" s="25"/>
    </row>
    <row r="883" spans="1:32" x14ac:dyDescent="0.25">
      <c r="A883" s="24" t="str">
        <f t="shared" si="13"/>
        <v/>
      </c>
      <c r="B883" s="25" t="s">
        <v>1041</v>
      </c>
      <c r="C883" s="25"/>
      <c r="D883" s="44"/>
      <c r="E883" s="44"/>
      <c r="F883" s="25"/>
      <c r="G883" s="27"/>
      <c r="H883" s="27"/>
      <c r="I883" s="25"/>
      <c r="J883" s="25"/>
      <c r="K883" s="25"/>
      <c r="L883" s="25"/>
      <c r="M883" s="25"/>
      <c r="N883" s="25"/>
      <c r="O883" s="25"/>
      <c r="P883" s="25"/>
      <c r="Q883" s="25"/>
      <c r="R883" s="25"/>
      <c r="S883" s="58"/>
      <c r="T883" s="63"/>
      <c r="U883" s="26"/>
      <c r="V883" s="25"/>
      <c r="W883" s="28"/>
      <c r="X883" s="29"/>
      <c r="Y883" s="30"/>
      <c r="Z883" s="25"/>
      <c r="AA883" s="25"/>
      <c r="AB883" s="25"/>
      <c r="AC883" s="25"/>
      <c r="AD883" s="25"/>
      <c r="AE883" s="25"/>
      <c r="AF883" s="25"/>
    </row>
    <row r="884" spans="1:32" x14ac:dyDescent="0.25">
      <c r="A884" s="24" t="str">
        <f t="shared" si="13"/>
        <v/>
      </c>
      <c r="B884" s="25" t="s">
        <v>1042</v>
      </c>
      <c r="C884" s="25"/>
      <c r="D884" s="44"/>
      <c r="E884" s="44"/>
      <c r="F884" s="25"/>
      <c r="G884" s="27"/>
      <c r="H884" s="27"/>
      <c r="I884" s="25"/>
      <c r="J884" s="25"/>
      <c r="K884" s="25"/>
      <c r="L884" s="25"/>
      <c r="M884" s="25"/>
      <c r="N884" s="25"/>
      <c r="O884" s="25"/>
      <c r="P884" s="25"/>
      <c r="Q884" s="25"/>
      <c r="R884" s="25"/>
      <c r="S884" s="58"/>
      <c r="T884" s="63"/>
      <c r="U884" s="26"/>
      <c r="V884" s="25"/>
      <c r="W884" s="28"/>
      <c r="X884" s="29"/>
      <c r="Y884" s="30"/>
      <c r="Z884" s="25"/>
      <c r="AA884" s="25"/>
      <c r="AB884" s="25"/>
      <c r="AC884" s="25"/>
      <c r="AD884" s="25"/>
      <c r="AE884" s="25"/>
      <c r="AF884" s="25"/>
    </row>
    <row r="885" spans="1:32" x14ac:dyDescent="0.25">
      <c r="A885" s="24" t="str">
        <f t="shared" si="13"/>
        <v/>
      </c>
      <c r="B885" s="25" t="s">
        <v>1043</v>
      </c>
      <c r="C885" s="25"/>
      <c r="D885" s="44"/>
      <c r="E885" s="44"/>
      <c r="F885" s="25"/>
      <c r="G885" s="27"/>
      <c r="H885" s="27"/>
      <c r="I885" s="25"/>
      <c r="J885" s="25"/>
      <c r="K885" s="25"/>
      <c r="L885" s="25"/>
      <c r="M885" s="25"/>
      <c r="N885" s="25"/>
      <c r="O885" s="25"/>
      <c r="P885" s="25"/>
      <c r="Q885" s="25"/>
      <c r="R885" s="25"/>
      <c r="S885" s="58"/>
      <c r="T885" s="63"/>
      <c r="U885" s="26"/>
      <c r="V885" s="25"/>
      <c r="W885" s="28"/>
      <c r="X885" s="29"/>
      <c r="Y885" s="30"/>
      <c r="Z885" s="25"/>
      <c r="AA885" s="25"/>
      <c r="AB885" s="25"/>
      <c r="AC885" s="25"/>
      <c r="AD885" s="25"/>
      <c r="AE885" s="25"/>
      <c r="AF885" s="25"/>
    </row>
    <row r="886" spans="1:32" x14ac:dyDescent="0.25">
      <c r="A886" s="24" t="str">
        <f t="shared" si="13"/>
        <v>Lamprologus speciosus |, |23|27||8|9||12|30||||||||||||||||||||||</v>
      </c>
      <c r="B886" s="25" t="s">
        <v>1044</v>
      </c>
      <c r="C886" s="25" t="s">
        <v>386</v>
      </c>
      <c r="D886" s="44">
        <v>23</v>
      </c>
      <c r="E886" s="44">
        <v>27</v>
      </c>
      <c r="F886" s="25"/>
      <c r="G886" s="27">
        <v>8</v>
      </c>
      <c r="H886" s="27">
        <v>9</v>
      </c>
      <c r="I886" s="25"/>
      <c r="J886" s="25">
        <v>12</v>
      </c>
      <c r="K886" s="25">
        <v>30</v>
      </c>
      <c r="L886" s="25"/>
      <c r="M886" s="25"/>
      <c r="N886" s="25"/>
      <c r="O886" s="25"/>
      <c r="P886" s="25"/>
      <c r="Q886" s="25"/>
      <c r="R886" s="25"/>
      <c r="S886" s="58"/>
      <c r="T886" s="63"/>
      <c r="U886" s="26"/>
      <c r="V886" s="25"/>
      <c r="W886" s="28"/>
      <c r="X886" s="29"/>
      <c r="Y886" s="30"/>
      <c r="Z886" s="25"/>
      <c r="AA886" s="25"/>
      <c r="AB886" s="25"/>
      <c r="AC886" s="25"/>
      <c r="AD886" s="25"/>
      <c r="AE886" s="25"/>
      <c r="AF886" s="25"/>
    </row>
    <row r="887" spans="1:32" x14ac:dyDescent="0.25">
      <c r="A887" s="24" t="str">
        <f t="shared" si="13"/>
        <v/>
      </c>
      <c r="B887" s="25" t="s">
        <v>1045</v>
      </c>
      <c r="C887" s="25"/>
      <c r="D887" s="44"/>
      <c r="E887" s="44"/>
      <c r="F887" s="25"/>
      <c r="G887" s="27"/>
      <c r="H887" s="27"/>
      <c r="I887" s="25"/>
      <c r="J887" s="25"/>
      <c r="K887" s="25"/>
      <c r="L887" s="25"/>
      <c r="M887" s="25"/>
      <c r="N887" s="25"/>
      <c r="O887" s="25"/>
      <c r="P887" s="25"/>
      <c r="Q887" s="25"/>
      <c r="R887" s="25"/>
      <c r="S887" s="58"/>
      <c r="T887" s="63"/>
      <c r="U887" s="26"/>
      <c r="V887" s="25"/>
      <c r="W887" s="28"/>
      <c r="X887" s="29"/>
      <c r="Y887" s="30"/>
      <c r="Z887" s="25"/>
      <c r="AA887" s="25"/>
      <c r="AB887" s="25"/>
      <c r="AC887" s="25"/>
      <c r="AD887" s="25"/>
      <c r="AE887" s="25"/>
      <c r="AF887" s="25"/>
    </row>
    <row r="888" spans="1:32" x14ac:dyDescent="0.25">
      <c r="A888" s="24" t="str">
        <f t="shared" si="13"/>
        <v/>
      </c>
      <c r="B888" s="25" t="s">
        <v>1046</v>
      </c>
      <c r="C888" s="25"/>
      <c r="D888" s="44"/>
      <c r="E888" s="44"/>
      <c r="F888" s="25"/>
      <c r="G888" s="27"/>
      <c r="H888" s="27"/>
      <c r="I888" s="25"/>
      <c r="J888" s="25"/>
      <c r="K888" s="25"/>
      <c r="L888" s="25"/>
      <c r="M888" s="25"/>
      <c r="N888" s="25"/>
      <c r="O888" s="25"/>
      <c r="P888" s="25"/>
      <c r="Q888" s="25"/>
      <c r="R888" s="25"/>
      <c r="S888" s="58"/>
      <c r="T888" s="63"/>
      <c r="U888" s="26"/>
      <c r="V888" s="25"/>
      <c r="W888" s="28"/>
      <c r="X888" s="29"/>
      <c r="Y888" s="30"/>
      <c r="Z888" s="25"/>
      <c r="AA888" s="25"/>
      <c r="AB888" s="25"/>
      <c r="AC888" s="25"/>
      <c r="AD888" s="25"/>
      <c r="AE888" s="25"/>
      <c r="AF888" s="25"/>
    </row>
    <row r="889" spans="1:32" x14ac:dyDescent="0.25">
      <c r="A889" s="24" t="str">
        <f t="shared" si="13"/>
        <v/>
      </c>
      <c r="B889" s="25" t="s">
        <v>1047</v>
      </c>
      <c r="C889" s="25"/>
      <c r="D889" s="44"/>
      <c r="E889" s="44"/>
      <c r="F889" s="25"/>
      <c r="G889" s="27"/>
      <c r="H889" s="27"/>
      <c r="I889" s="25"/>
      <c r="J889" s="25"/>
      <c r="K889" s="25"/>
      <c r="L889" s="25"/>
      <c r="M889" s="25"/>
      <c r="N889" s="25"/>
      <c r="O889" s="25"/>
      <c r="P889" s="25"/>
      <c r="Q889" s="25"/>
      <c r="R889" s="25"/>
      <c r="S889" s="58"/>
      <c r="T889" s="63"/>
      <c r="U889" s="26"/>
      <c r="V889" s="25"/>
      <c r="W889" s="28"/>
      <c r="X889" s="29"/>
      <c r="Y889" s="30"/>
      <c r="Z889" s="25"/>
      <c r="AA889" s="25"/>
      <c r="AB889" s="25"/>
      <c r="AC889" s="25"/>
      <c r="AD889" s="25"/>
      <c r="AE889" s="25"/>
      <c r="AF889" s="25"/>
    </row>
    <row r="890" spans="1:32" x14ac:dyDescent="0.25">
      <c r="A890" s="24" t="str">
        <f t="shared" si="13"/>
        <v/>
      </c>
      <c r="B890" s="25" t="s">
        <v>1048</v>
      </c>
      <c r="C890" s="25"/>
      <c r="D890" s="44"/>
      <c r="E890" s="44"/>
      <c r="F890" s="25"/>
      <c r="G890" s="27"/>
      <c r="H890" s="27"/>
      <c r="I890" s="25"/>
      <c r="J890" s="25"/>
      <c r="K890" s="25"/>
      <c r="L890" s="25"/>
      <c r="M890" s="25"/>
      <c r="N890" s="25"/>
      <c r="O890" s="25"/>
      <c r="P890" s="25"/>
      <c r="Q890" s="25"/>
      <c r="R890" s="25"/>
      <c r="S890" s="58"/>
      <c r="T890" s="63"/>
      <c r="U890" s="26"/>
      <c r="V890" s="25"/>
      <c r="W890" s="28"/>
      <c r="X890" s="29"/>
      <c r="Y890" s="30"/>
      <c r="Z890" s="25"/>
      <c r="AA890" s="25"/>
      <c r="AB890" s="25"/>
      <c r="AC890" s="25"/>
      <c r="AD890" s="25"/>
      <c r="AE890" s="25"/>
      <c r="AF890" s="25"/>
    </row>
    <row r="891" spans="1:32" x14ac:dyDescent="0.25">
      <c r="A891" s="24" t="str">
        <f t="shared" si="13"/>
        <v/>
      </c>
      <c r="B891" s="25" t="s">
        <v>1049</v>
      </c>
      <c r="C891" s="25"/>
      <c r="D891" s="44"/>
      <c r="E891" s="44"/>
      <c r="F891" s="25"/>
      <c r="G891" s="27"/>
      <c r="H891" s="27"/>
      <c r="I891" s="25"/>
      <c r="J891" s="25"/>
      <c r="K891" s="25"/>
      <c r="L891" s="25"/>
      <c r="M891" s="25"/>
      <c r="N891" s="25"/>
      <c r="O891" s="25"/>
      <c r="P891" s="25"/>
      <c r="Q891" s="25"/>
      <c r="R891" s="25"/>
      <c r="S891" s="58"/>
      <c r="T891" s="63"/>
      <c r="U891" s="26"/>
      <c r="V891" s="25"/>
      <c r="W891" s="28"/>
      <c r="X891" s="29"/>
      <c r="Y891" s="30"/>
      <c r="Z891" s="25"/>
      <c r="AA891" s="25"/>
      <c r="AB891" s="25"/>
      <c r="AC891" s="25"/>
      <c r="AD891" s="25"/>
      <c r="AE891" s="25"/>
      <c r="AF891" s="25"/>
    </row>
    <row r="892" spans="1:32" x14ac:dyDescent="0.25">
      <c r="A892" s="24" t="str">
        <f t="shared" si="13"/>
        <v/>
      </c>
      <c r="B892" s="25" t="s">
        <v>1050</v>
      </c>
      <c r="C892" s="25"/>
      <c r="D892" s="44"/>
      <c r="E892" s="44"/>
      <c r="F892" s="25"/>
      <c r="G892" s="27"/>
      <c r="H892" s="27"/>
      <c r="I892" s="25"/>
      <c r="J892" s="25"/>
      <c r="K892" s="25"/>
      <c r="L892" s="25"/>
      <c r="M892" s="25"/>
      <c r="N892" s="25"/>
      <c r="O892" s="25"/>
      <c r="P892" s="25"/>
      <c r="Q892" s="25"/>
      <c r="R892" s="25"/>
      <c r="S892" s="58"/>
      <c r="T892" s="63"/>
      <c r="U892" s="26"/>
      <c r="V892" s="25"/>
      <c r="W892" s="28"/>
      <c r="X892" s="29"/>
      <c r="Y892" s="30"/>
      <c r="Z892" s="25"/>
      <c r="AA892" s="25"/>
      <c r="AB892" s="25"/>
      <c r="AC892" s="25"/>
      <c r="AD892" s="25"/>
      <c r="AE892" s="25"/>
      <c r="AF892" s="25"/>
    </row>
    <row r="893" spans="1:32" x14ac:dyDescent="0.25">
      <c r="A893" s="24" t="str">
        <f t="shared" si="13"/>
        <v/>
      </c>
      <c r="B893" s="25" t="s">
        <v>1051</v>
      </c>
      <c r="C893" s="25"/>
      <c r="D893" s="44"/>
      <c r="E893" s="44"/>
      <c r="F893" s="25"/>
      <c r="G893" s="27"/>
      <c r="H893" s="27"/>
      <c r="I893" s="25"/>
      <c r="J893" s="25"/>
      <c r="K893" s="25"/>
      <c r="L893" s="25"/>
      <c r="M893" s="25"/>
      <c r="N893" s="25"/>
      <c r="O893" s="25"/>
      <c r="P893" s="25"/>
      <c r="Q893" s="25"/>
      <c r="R893" s="25"/>
      <c r="S893" s="58"/>
      <c r="T893" s="63"/>
      <c r="U893" s="26"/>
      <c r="V893" s="25"/>
      <c r="W893" s="28"/>
      <c r="X893" s="29"/>
      <c r="Y893" s="30"/>
      <c r="Z893" s="25"/>
      <c r="AA893" s="25"/>
      <c r="AB893" s="25"/>
      <c r="AC893" s="25"/>
      <c r="AD893" s="25"/>
      <c r="AE893" s="25"/>
      <c r="AF893" s="25"/>
    </row>
    <row r="894" spans="1:32" x14ac:dyDescent="0.25">
      <c r="A894" s="24" t="str">
        <f t="shared" si="13"/>
        <v/>
      </c>
      <c r="B894" s="25" t="s">
        <v>1052</v>
      </c>
      <c r="C894" s="25"/>
      <c r="D894" s="44"/>
      <c r="E894" s="44"/>
      <c r="F894" s="25"/>
      <c r="G894" s="27"/>
      <c r="H894" s="27"/>
      <c r="I894" s="25"/>
      <c r="J894" s="25"/>
      <c r="K894" s="25"/>
      <c r="L894" s="25"/>
      <c r="M894" s="25"/>
      <c r="N894" s="25"/>
      <c r="O894" s="25"/>
      <c r="P894" s="25"/>
      <c r="Q894" s="25"/>
      <c r="R894" s="25"/>
      <c r="S894" s="58"/>
      <c r="T894" s="63"/>
      <c r="U894" s="26"/>
      <c r="V894" s="25"/>
      <c r="W894" s="28"/>
      <c r="X894" s="29"/>
      <c r="Y894" s="30"/>
      <c r="Z894" s="25"/>
      <c r="AA894" s="25"/>
      <c r="AB894" s="25"/>
      <c r="AC894" s="25"/>
      <c r="AD894" s="25"/>
      <c r="AE894" s="25"/>
      <c r="AF894" s="25"/>
    </row>
    <row r="895" spans="1:32" x14ac:dyDescent="0.25">
      <c r="A895" s="24" t="str">
        <f t="shared" si="13"/>
        <v/>
      </c>
      <c r="B895" s="25" t="s">
        <v>1053</v>
      </c>
      <c r="C895" s="25"/>
      <c r="D895" s="44"/>
      <c r="E895" s="44"/>
      <c r="F895" s="25"/>
      <c r="G895" s="27"/>
      <c r="H895" s="27"/>
      <c r="I895" s="25"/>
      <c r="J895" s="25"/>
      <c r="K895" s="25"/>
      <c r="L895" s="25"/>
      <c r="M895" s="25"/>
      <c r="N895" s="25"/>
      <c r="O895" s="25"/>
      <c r="P895" s="25"/>
      <c r="Q895" s="25"/>
      <c r="R895" s="25"/>
      <c r="S895" s="58"/>
      <c r="T895" s="63"/>
      <c r="U895" s="26"/>
      <c r="V895" s="25"/>
      <c r="W895" s="28"/>
      <c r="X895" s="29"/>
      <c r="Y895" s="30"/>
      <c r="Z895" s="25"/>
      <c r="AA895" s="25"/>
      <c r="AB895" s="25"/>
      <c r="AC895" s="25"/>
      <c r="AD895" s="25"/>
      <c r="AE895" s="25"/>
      <c r="AF895" s="25"/>
    </row>
    <row r="896" spans="1:32" x14ac:dyDescent="0.25">
      <c r="A896" s="24" t="str">
        <f t="shared" si="13"/>
        <v/>
      </c>
      <c r="B896" s="25" t="s">
        <v>1054</v>
      </c>
      <c r="C896" s="25"/>
      <c r="D896" s="44"/>
      <c r="E896" s="44"/>
      <c r="F896" s="25"/>
      <c r="G896" s="27"/>
      <c r="H896" s="27"/>
      <c r="I896" s="25"/>
      <c r="J896" s="25"/>
      <c r="K896" s="25"/>
      <c r="L896" s="25"/>
      <c r="M896" s="25"/>
      <c r="N896" s="25"/>
      <c r="O896" s="25"/>
      <c r="P896" s="25"/>
      <c r="Q896" s="25"/>
      <c r="R896" s="25"/>
      <c r="S896" s="58"/>
      <c r="T896" s="63"/>
      <c r="U896" s="26"/>
      <c r="V896" s="25"/>
      <c r="W896" s="28"/>
      <c r="X896" s="29"/>
      <c r="Y896" s="30"/>
      <c r="Z896" s="25"/>
      <c r="AA896" s="25"/>
      <c r="AB896" s="25"/>
      <c r="AC896" s="25"/>
      <c r="AD896" s="25"/>
      <c r="AE896" s="25"/>
      <c r="AF896" s="25"/>
    </row>
    <row r="897" spans="1:32" x14ac:dyDescent="0.25">
      <c r="A897" s="24" t="str">
        <f t="shared" si="13"/>
        <v/>
      </c>
      <c r="B897" s="25" t="s">
        <v>1055</v>
      </c>
      <c r="C897" s="25"/>
      <c r="D897" s="44"/>
      <c r="E897" s="44"/>
      <c r="F897" s="25"/>
      <c r="G897" s="27"/>
      <c r="H897" s="27"/>
      <c r="I897" s="25"/>
      <c r="J897" s="25"/>
      <c r="K897" s="25"/>
      <c r="L897" s="25"/>
      <c r="M897" s="25"/>
      <c r="N897" s="25"/>
      <c r="O897" s="25"/>
      <c r="P897" s="25"/>
      <c r="Q897" s="25"/>
      <c r="R897" s="25"/>
      <c r="S897" s="58"/>
      <c r="T897" s="63"/>
      <c r="U897" s="26"/>
      <c r="V897" s="25"/>
      <c r="W897" s="28"/>
      <c r="X897" s="29"/>
      <c r="Y897" s="30"/>
      <c r="Z897" s="25"/>
      <c r="AA897" s="25"/>
      <c r="AB897" s="25"/>
      <c r="AC897" s="25"/>
      <c r="AD897" s="25"/>
      <c r="AE897" s="25"/>
      <c r="AF897" s="25"/>
    </row>
    <row r="898" spans="1:32" x14ac:dyDescent="0.25">
      <c r="A898" s="24" t="str">
        <f t="shared" si="13"/>
        <v/>
      </c>
      <c r="B898" s="25" t="s">
        <v>1056</v>
      </c>
      <c r="C898" s="25"/>
      <c r="D898" s="44"/>
      <c r="E898" s="44"/>
      <c r="F898" s="25"/>
      <c r="G898" s="27"/>
      <c r="H898" s="27"/>
      <c r="I898" s="25"/>
      <c r="J898" s="25"/>
      <c r="K898" s="25"/>
      <c r="L898" s="25"/>
      <c r="M898" s="25"/>
      <c r="N898" s="25"/>
      <c r="O898" s="25"/>
      <c r="P898" s="25"/>
      <c r="Q898" s="25"/>
      <c r="R898" s="25"/>
      <c r="S898" s="58"/>
      <c r="T898" s="63"/>
      <c r="U898" s="26"/>
      <c r="V898" s="25"/>
      <c r="W898" s="28"/>
      <c r="X898" s="29"/>
      <c r="Y898" s="30"/>
      <c r="Z898" s="25"/>
      <c r="AA898" s="25"/>
      <c r="AB898" s="25"/>
      <c r="AC898" s="25"/>
      <c r="AD898" s="25"/>
      <c r="AE898" s="25"/>
      <c r="AF898" s="25"/>
    </row>
    <row r="899" spans="1:32" x14ac:dyDescent="0.25">
      <c r="A899" s="24" t="str">
        <f t="shared" ref="A899:A962" si="14">IF(D899="","",(B899&amp;"|"&amp;C899&amp;"|"&amp;D899&amp;"|"&amp;E899&amp;"|"&amp;F899&amp;"|"&amp;G899&amp;"|"&amp;H899&amp;"|"&amp;I899&amp;"|"&amp;J899&amp;"|"&amp;K899&amp;"|"&amp;L899&amp;"|"&amp;M899&amp;"|"&amp;N899&amp;"|"&amp;O899&amp;"|"&amp;P899&amp;"|"&amp;Q899&amp;"|"&amp;R899&amp;"|"&amp;S899&amp;"|"&amp;T899&amp;"|"&amp;U899&amp;"|"&amp;V899&amp;"|"&amp;W899&amp;"|"&amp;X899&amp;"|"&amp;Y899&amp;"|"&amp;Z899&amp;"|"&amp;AA899&amp;"|"&amp;AB899&amp;"|"&amp;AC899&amp;"|"&amp;AD899&amp;"|"&amp;AE899&amp;"|"&amp;AF899&amp;"|"))</f>
        <v/>
      </c>
      <c r="B899" s="25" t="s">
        <v>1057</v>
      </c>
      <c r="C899" s="25"/>
      <c r="D899" s="44"/>
      <c r="E899" s="44"/>
      <c r="F899" s="25"/>
      <c r="G899" s="27"/>
      <c r="H899" s="27"/>
      <c r="I899" s="25"/>
      <c r="J899" s="25"/>
      <c r="K899" s="25"/>
      <c r="L899" s="25"/>
      <c r="M899" s="25"/>
      <c r="N899" s="25"/>
      <c r="O899" s="25"/>
      <c r="P899" s="25"/>
      <c r="Q899" s="25"/>
      <c r="R899" s="25"/>
      <c r="S899" s="58"/>
      <c r="T899" s="63"/>
      <c r="U899" s="26"/>
      <c r="V899" s="25"/>
      <c r="W899" s="28"/>
      <c r="X899" s="29"/>
      <c r="Y899" s="30"/>
      <c r="Z899" s="25"/>
      <c r="AA899" s="25"/>
      <c r="AB899" s="25"/>
      <c r="AC899" s="25"/>
      <c r="AD899" s="25"/>
      <c r="AE899" s="25"/>
      <c r="AF899" s="25"/>
    </row>
    <row r="900" spans="1:32" x14ac:dyDescent="0.25">
      <c r="A900" s="24" t="str">
        <f t="shared" si="14"/>
        <v/>
      </c>
      <c r="B900" s="25" t="s">
        <v>1058</v>
      </c>
      <c r="C900" s="25"/>
      <c r="D900" s="44"/>
      <c r="E900" s="44"/>
      <c r="F900" s="25"/>
      <c r="G900" s="27"/>
      <c r="H900" s="27"/>
      <c r="I900" s="25"/>
      <c r="J900" s="25"/>
      <c r="K900" s="25"/>
      <c r="L900" s="25"/>
      <c r="M900" s="25"/>
      <c r="N900" s="25"/>
      <c r="O900" s="25"/>
      <c r="P900" s="25"/>
      <c r="Q900" s="25"/>
      <c r="R900" s="25"/>
      <c r="S900" s="58"/>
      <c r="T900" s="63"/>
      <c r="U900" s="26"/>
      <c r="V900" s="25"/>
      <c r="W900" s="28"/>
      <c r="X900" s="29"/>
      <c r="Y900" s="30"/>
      <c r="Z900" s="25"/>
      <c r="AA900" s="25"/>
      <c r="AB900" s="25"/>
      <c r="AC900" s="25"/>
      <c r="AD900" s="25"/>
      <c r="AE900" s="25"/>
      <c r="AF900" s="25"/>
    </row>
    <row r="901" spans="1:32" x14ac:dyDescent="0.25">
      <c r="A901" s="24" t="str">
        <f t="shared" si="14"/>
        <v/>
      </c>
      <c r="B901" s="25" t="s">
        <v>1059</v>
      </c>
      <c r="C901" s="25"/>
      <c r="D901" s="44"/>
      <c r="E901" s="44"/>
      <c r="F901" s="25"/>
      <c r="G901" s="27"/>
      <c r="H901" s="27"/>
      <c r="I901" s="25"/>
      <c r="J901" s="25"/>
      <c r="K901" s="25"/>
      <c r="L901" s="25"/>
      <c r="M901" s="25"/>
      <c r="N901" s="25"/>
      <c r="O901" s="25"/>
      <c r="P901" s="25"/>
      <c r="Q901" s="25"/>
      <c r="R901" s="25"/>
      <c r="S901" s="58"/>
      <c r="T901" s="63"/>
      <c r="U901" s="26"/>
      <c r="V901" s="25"/>
      <c r="W901" s="28"/>
      <c r="X901" s="29"/>
      <c r="Y901" s="30"/>
      <c r="Z901" s="25"/>
      <c r="AA901" s="25"/>
      <c r="AB901" s="25"/>
      <c r="AC901" s="25"/>
      <c r="AD901" s="25"/>
      <c r="AE901" s="25"/>
      <c r="AF901" s="25"/>
    </row>
    <row r="902" spans="1:32" x14ac:dyDescent="0.25">
      <c r="A902" s="24" t="str">
        <f t="shared" si="14"/>
        <v/>
      </c>
      <c r="B902" s="25" t="s">
        <v>1060</v>
      </c>
      <c r="C902" s="25"/>
      <c r="D902" s="44"/>
      <c r="E902" s="44"/>
      <c r="F902" s="25"/>
      <c r="G902" s="27"/>
      <c r="H902" s="27"/>
      <c r="I902" s="25"/>
      <c r="J902" s="25"/>
      <c r="K902" s="25"/>
      <c r="L902" s="25"/>
      <c r="M902" s="25"/>
      <c r="N902" s="25"/>
      <c r="O902" s="25"/>
      <c r="P902" s="25"/>
      <c r="Q902" s="25"/>
      <c r="R902" s="25"/>
      <c r="S902" s="58"/>
      <c r="T902" s="63"/>
      <c r="U902" s="26"/>
      <c r="V902" s="25"/>
      <c r="W902" s="28"/>
      <c r="X902" s="29"/>
      <c r="Y902" s="30"/>
      <c r="Z902" s="25"/>
      <c r="AA902" s="25"/>
      <c r="AB902" s="25"/>
      <c r="AC902" s="25"/>
      <c r="AD902" s="25"/>
      <c r="AE902" s="25"/>
      <c r="AF902" s="25"/>
    </row>
    <row r="903" spans="1:32" x14ac:dyDescent="0.25">
      <c r="A903" s="24" t="str">
        <f t="shared" si="14"/>
        <v/>
      </c>
      <c r="B903" s="25" t="s">
        <v>1061</v>
      </c>
      <c r="C903" s="25"/>
      <c r="D903" s="44"/>
      <c r="E903" s="44"/>
      <c r="F903" s="25"/>
      <c r="G903" s="27"/>
      <c r="H903" s="27"/>
      <c r="I903" s="25"/>
      <c r="J903" s="25"/>
      <c r="K903" s="25"/>
      <c r="L903" s="25"/>
      <c r="M903" s="25"/>
      <c r="N903" s="25"/>
      <c r="O903" s="25"/>
      <c r="P903" s="25"/>
      <c r="Q903" s="25"/>
      <c r="R903" s="25"/>
      <c r="S903" s="58"/>
      <c r="T903" s="63"/>
      <c r="U903" s="26"/>
      <c r="V903" s="25"/>
      <c r="W903" s="28"/>
      <c r="X903" s="29"/>
      <c r="Y903" s="30"/>
      <c r="Z903" s="25"/>
      <c r="AA903" s="25"/>
      <c r="AB903" s="25"/>
      <c r="AC903" s="25"/>
      <c r="AD903" s="25"/>
      <c r="AE903" s="25"/>
      <c r="AF903" s="25"/>
    </row>
    <row r="904" spans="1:32" x14ac:dyDescent="0.25">
      <c r="A904" s="24" t="str">
        <f t="shared" si="14"/>
        <v/>
      </c>
      <c r="B904" s="25" t="s">
        <v>1062</v>
      </c>
      <c r="C904" s="25"/>
      <c r="D904" s="44"/>
      <c r="E904" s="44"/>
      <c r="F904" s="25"/>
      <c r="G904" s="27"/>
      <c r="H904" s="27"/>
      <c r="I904" s="25"/>
      <c r="J904" s="25"/>
      <c r="K904" s="25"/>
      <c r="L904" s="25"/>
      <c r="M904" s="25"/>
      <c r="N904" s="25"/>
      <c r="O904" s="25"/>
      <c r="P904" s="25"/>
      <c r="Q904" s="25"/>
      <c r="R904" s="25"/>
      <c r="S904" s="58"/>
      <c r="T904" s="63"/>
      <c r="U904" s="26"/>
      <c r="V904" s="25"/>
      <c r="W904" s="28"/>
      <c r="X904" s="29"/>
      <c r="Y904" s="30"/>
      <c r="Z904" s="25"/>
      <c r="AA904" s="25"/>
      <c r="AB904" s="25"/>
      <c r="AC904" s="25"/>
      <c r="AD904" s="25"/>
      <c r="AE904" s="25"/>
      <c r="AF904" s="25"/>
    </row>
    <row r="905" spans="1:32" x14ac:dyDescent="0.25">
      <c r="A905" s="24" t="str">
        <f t="shared" si="14"/>
        <v/>
      </c>
      <c r="B905" s="25" t="s">
        <v>1063</v>
      </c>
      <c r="C905" s="25"/>
      <c r="D905" s="44"/>
      <c r="E905" s="44"/>
      <c r="F905" s="25"/>
      <c r="G905" s="27"/>
      <c r="H905" s="27"/>
      <c r="I905" s="25"/>
      <c r="J905" s="25"/>
      <c r="K905" s="25"/>
      <c r="L905" s="25"/>
      <c r="M905" s="25"/>
      <c r="N905" s="25"/>
      <c r="O905" s="25"/>
      <c r="P905" s="25"/>
      <c r="Q905" s="25"/>
      <c r="R905" s="25"/>
      <c r="S905" s="58"/>
      <c r="T905" s="63"/>
      <c r="U905" s="26"/>
      <c r="V905" s="25"/>
      <c r="W905" s="28"/>
      <c r="X905" s="29"/>
      <c r="Y905" s="30"/>
      <c r="Z905" s="25"/>
      <c r="AA905" s="25"/>
      <c r="AB905" s="25"/>
      <c r="AC905" s="25"/>
      <c r="AD905" s="25"/>
      <c r="AE905" s="25"/>
      <c r="AF905" s="25"/>
    </row>
    <row r="906" spans="1:32" x14ac:dyDescent="0.25">
      <c r="A906" s="24" t="str">
        <f t="shared" si="14"/>
        <v/>
      </c>
      <c r="B906" s="25" t="s">
        <v>1064</v>
      </c>
      <c r="C906" s="25"/>
      <c r="D906" s="44"/>
      <c r="E906" s="44"/>
      <c r="F906" s="25"/>
      <c r="G906" s="27"/>
      <c r="H906" s="27"/>
      <c r="I906" s="25"/>
      <c r="J906" s="25"/>
      <c r="K906" s="25"/>
      <c r="L906" s="25"/>
      <c r="M906" s="25"/>
      <c r="N906" s="25"/>
      <c r="O906" s="25"/>
      <c r="P906" s="25"/>
      <c r="Q906" s="25"/>
      <c r="R906" s="25"/>
      <c r="S906" s="58"/>
      <c r="T906" s="63"/>
      <c r="U906" s="26"/>
      <c r="V906" s="25"/>
      <c r="W906" s="28"/>
      <c r="X906" s="29"/>
      <c r="Y906" s="30"/>
      <c r="Z906" s="25"/>
      <c r="AA906" s="25"/>
      <c r="AB906" s="25"/>
      <c r="AC906" s="25"/>
      <c r="AD906" s="25"/>
      <c r="AE906" s="25"/>
      <c r="AF906" s="25"/>
    </row>
    <row r="907" spans="1:32" x14ac:dyDescent="0.25">
      <c r="A907" s="24" t="str">
        <f t="shared" si="14"/>
        <v/>
      </c>
      <c r="B907" s="25" t="s">
        <v>1065</v>
      </c>
      <c r="C907" s="25"/>
      <c r="D907" s="44"/>
      <c r="E907" s="44"/>
      <c r="F907" s="25"/>
      <c r="G907" s="27"/>
      <c r="H907" s="27"/>
      <c r="I907" s="25"/>
      <c r="J907" s="25"/>
      <c r="K907" s="25"/>
      <c r="L907" s="25"/>
      <c r="M907" s="25"/>
      <c r="N907" s="25"/>
      <c r="O907" s="25"/>
      <c r="P907" s="25"/>
      <c r="Q907" s="25"/>
      <c r="R907" s="25"/>
      <c r="S907" s="58"/>
      <c r="T907" s="63"/>
      <c r="U907" s="26"/>
      <c r="V907" s="25"/>
      <c r="W907" s="28"/>
      <c r="X907" s="29"/>
      <c r="Y907" s="30"/>
      <c r="Z907" s="25"/>
      <c r="AA907" s="25"/>
      <c r="AB907" s="25"/>
      <c r="AC907" s="25"/>
      <c r="AD907" s="25"/>
      <c r="AE907" s="25"/>
      <c r="AF907" s="25"/>
    </row>
    <row r="908" spans="1:32" x14ac:dyDescent="0.25">
      <c r="A908" s="24" t="str">
        <f t="shared" si="14"/>
        <v/>
      </c>
      <c r="B908" s="25" t="s">
        <v>1066</v>
      </c>
      <c r="C908" s="25"/>
      <c r="D908" s="44"/>
      <c r="E908" s="44"/>
      <c r="F908" s="25"/>
      <c r="G908" s="27"/>
      <c r="H908" s="27"/>
      <c r="I908" s="25"/>
      <c r="J908" s="25"/>
      <c r="K908" s="25"/>
      <c r="L908" s="25"/>
      <c r="M908" s="25"/>
      <c r="N908" s="25"/>
      <c r="O908" s="25"/>
      <c r="P908" s="25"/>
      <c r="Q908" s="25"/>
      <c r="R908" s="25"/>
      <c r="S908" s="58"/>
      <c r="T908" s="63"/>
      <c r="U908" s="26"/>
      <c r="V908" s="25"/>
      <c r="W908" s="28"/>
      <c r="X908" s="29"/>
      <c r="Y908" s="30"/>
      <c r="Z908" s="25"/>
      <c r="AA908" s="25"/>
      <c r="AB908" s="25"/>
      <c r="AC908" s="25"/>
      <c r="AD908" s="25"/>
      <c r="AE908" s="25"/>
      <c r="AF908" s="25"/>
    </row>
    <row r="909" spans="1:32" x14ac:dyDescent="0.25">
      <c r="A909" s="24" t="str">
        <f t="shared" si="14"/>
        <v/>
      </c>
      <c r="B909" s="25" t="s">
        <v>1067</v>
      </c>
      <c r="C909" s="25"/>
      <c r="D909" s="44"/>
      <c r="E909" s="44"/>
      <c r="F909" s="25"/>
      <c r="G909" s="27"/>
      <c r="H909" s="27"/>
      <c r="I909" s="25"/>
      <c r="J909" s="25"/>
      <c r="K909" s="25"/>
      <c r="L909" s="25"/>
      <c r="M909" s="25"/>
      <c r="N909" s="25"/>
      <c r="O909" s="25"/>
      <c r="P909" s="25"/>
      <c r="Q909" s="25"/>
      <c r="R909" s="25"/>
      <c r="S909" s="58"/>
      <c r="T909" s="63"/>
      <c r="U909" s="26"/>
      <c r="V909" s="25"/>
      <c r="W909" s="28"/>
      <c r="X909" s="29"/>
      <c r="Y909" s="30"/>
      <c r="Z909" s="25"/>
      <c r="AA909" s="25"/>
      <c r="AB909" s="25"/>
      <c r="AC909" s="25"/>
      <c r="AD909" s="25"/>
      <c r="AE909" s="25"/>
      <c r="AF909" s="25"/>
    </row>
    <row r="910" spans="1:32" x14ac:dyDescent="0.25">
      <c r="A910" s="24" t="str">
        <f t="shared" si="14"/>
        <v/>
      </c>
      <c r="B910" s="25" t="s">
        <v>1068</v>
      </c>
      <c r="C910" s="25"/>
      <c r="D910" s="44"/>
      <c r="E910" s="44"/>
      <c r="F910" s="25"/>
      <c r="G910" s="27"/>
      <c r="H910" s="27"/>
      <c r="I910" s="25"/>
      <c r="J910" s="25"/>
      <c r="K910" s="25"/>
      <c r="L910" s="25"/>
      <c r="M910" s="25"/>
      <c r="N910" s="25"/>
      <c r="O910" s="25"/>
      <c r="P910" s="25"/>
      <c r="Q910" s="25"/>
      <c r="R910" s="25"/>
      <c r="S910" s="58"/>
      <c r="T910" s="63"/>
      <c r="U910" s="26"/>
      <c r="V910" s="25"/>
      <c r="W910" s="28"/>
      <c r="X910" s="29"/>
      <c r="Y910" s="30"/>
      <c r="Z910" s="25"/>
      <c r="AA910" s="25"/>
      <c r="AB910" s="25"/>
      <c r="AC910" s="25"/>
      <c r="AD910" s="25"/>
      <c r="AE910" s="25"/>
      <c r="AF910" s="25"/>
    </row>
    <row r="911" spans="1:32" x14ac:dyDescent="0.25">
      <c r="A911" s="24" t="str">
        <f t="shared" si="14"/>
        <v/>
      </c>
      <c r="B911" s="25" t="s">
        <v>1069</v>
      </c>
      <c r="C911" s="25"/>
      <c r="D911" s="44"/>
      <c r="E911" s="44"/>
      <c r="F911" s="25"/>
      <c r="G911" s="27"/>
      <c r="H911" s="27"/>
      <c r="I911" s="25"/>
      <c r="J911" s="25"/>
      <c r="K911" s="25"/>
      <c r="L911" s="25"/>
      <c r="M911" s="25"/>
      <c r="N911" s="25"/>
      <c r="O911" s="25"/>
      <c r="P911" s="25"/>
      <c r="Q911" s="25"/>
      <c r="R911" s="25"/>
      <c r="S911" s="58"/>
      <c r="T911" s="63"/>
      <c r="U911" s="26"/>
      <c r="V911" s="25"/>
      <c r="W911" s="28"/>
      <c r="X911" s="29"/>
      <c r="Y911" s="30"/>
      <c r="Z911" s="25"/>
      <c r="AA911" s="25"/>
      <c r="AB911" s="25"/>
      <c r="AC911" s="25"/>
      <c r="AD911" s="25"/>
      <c r="AE911" s="25"/>
      <c r="AF911" s="25"/>
    </row>
    <row r="912" spans="1:32" x14ac:dyDescent="0.25">
      <c r="A912" s="24" t="str">
        <f t="shared" si="14"/>
        <v/>
      </c>
      <c r="B912" s="25" t="s">
        <v>1070</v>
      </c>
      <c r="C912" s="25"/>
      <c r="D912" s="44"/>
      <c r="E912" s="44"/>
      <c r="F912" s="25"/>
      <c r="G912" s="27"/>
      <c r="H912" s="27"/>
      <c r="I912" s="25"/>
      <c r="J912" s="25"/>
      <c r="K912" s="25"/>
      <c r="L912" s="25"/>
      <c r="M912" s="25"/>
      <c r="N912" s="25"/>
      <c r="O912" s="25"/>
      <c r="P912" s="25"/>
      <c r="Q912" s="25"/>
      <c r="R912" s="25"/>
      <c r="S912" s="58"/>
      <c r="T912" s="63"/>
      <c r="U912" s="26"/>
      <c r="V912" s="25"/>
      <c r="W912" s="28"/>
      <c r="X912" s="29"/>
      <c r="Y912" s="30"/>
      <c r="Z912" s="25"/>
      <c r="AA912" s="25"/>
      <c r="AB912" s="25"/>
      <c r="AC912" s="25"/>
      <c r="AD912" s="25"/>
      <c r="AE912" s="25"/>
      <c r="AF912" s="25"/>
    </row>
    <row r="913" spans="1:32" x14ac:dyDescent="0.25">
      <c r="A913" s="24" t="str">
        <f t="shared" si="14"/>
        <v/>
      </c>
      <c r="B913" s="25" t="s">
        <v>1071</v>
      </c>
      <c r="C913" s="25"/>
      <c r="D913" s="44"/>
      <c r="E913" s="44"/>
      <c r="F913" s="25"/>
      <c r="G913" s="27"/>
      <c r="H913" s="27"/>
      <c r="I913" s="25"/>
      <c r="J913" s="25"/>
      <c r="K913" s="25"/>
      <c r="L913" s="25"/>
      <c r="M913" s="25"/>
      <c r="N913" s="25"/>
      <c r="O913" s="25"/>
      <c r="P913" s="25"/>
      <c r="Q913" s="25"/>
      <c r="R913" s="25"/>
      <c r="S913" s="58"/>
      <c r="T913" s="63"/>
      <c r="U913" s="26"/>
      <c r="V913" s="25"/>
      <c r="W913" s="28"/>
      <c r="X913" s="29"/>
      <c r="Y913" s="30"/>
      <c r="Z913" s="25"/>
      <c r="AA913" s="25"/>
      <c r="AB913" s="25"/>
      <c r="AC913" s="25"/>
      <c r="AD913" s="25"/>
      <c r="AE913" s="25"/>
      <c r="AF913" s="25"/>
    </row>
    <row r="914" spans="1:32" x14ac:dyDescent="0.25">
      <c r="A914" s="24" t="str">
        <f t="shared" si="14"/>
        <v/>
      </c>
      <c r="B914" s="25" t="s">
        <v>1072</v>
      </c>
      <c r="C914" s="25"/>
      <c r="D914" s="44"/>
      <c r="E914" s="44"/>
      <c r="F914" s="25"/>
      <c r="G914" s="27"/>
      <c r="H914" s="27"/>
      <c r="I914" s="25"/>
      <c r="J914" s="25"/>
      <c r="K914" s="25"/>
      <c r="L914" s="25"/>
      <c r="M914" s="25"/>
      <c r="N914" s="25"/>
      <c r="O914" s="25"/>
      <c r="P914" s="25"/>
      <c r="Q914" s="25"/>
      <c r="R914" s="25"/>
      <c r="S914" s="58"/>
      <c r="T914" s="63"/>
      <c r="U914" s="26"/>
      <c r="V914" s="25"/>
      <c r="W914" s="28"/>
      <c r="X914" s="29"/>
      <c r="Y914" s="30"/>
      <c r="Z914" s="25"/>
      <c r="AA914" s="25"/>
      <c r="AB914" s="25"/>
      <c r="AC914" s="25"/>
      <c r="AD914" s="25"/>
      <c r="AE914" s="25"/>
      <c r="AF914" s="25"/>
    </row>
    <row r="915" spans="1:32" x14ac:dyDescent="0.25">
      <c r="A915" s="24" t="str">
        <f t="shared" si="14"/>
        <v/>
      </c>
      <c r="B915" s="25" t="s">
        <v>1073</v>
      </c>
      <c r="C915" s="25"/>
      <c r="D915" s="44"/>
      <c r="E915" s="44"/>
      <c r="F915" s="25"/>
      <c r="G915" s="27"/>
      <c r="H915" s="27"/>
      <c r="I915" s="25"/>
      <c r="J915" s="25"/>
      <c r="K915" s="25"/>
      <c r="L915" s="25"/>
      <c r="M915" s="25"/>
      <c r="N915" s="25"/>
      <c r="O915" s="25"/>
      <c r="P915" s="25"/>
      <c r="Q915" s="25"/>
      <c r="R915" s="25"/>
      <c r="S915" s="58"/>
      <c r="T915" s="63"/>
      <c r="U915" s="26"/>
      <c r="V915" s="25"/>
      <c r="W915" s="28"/>
      <c r="X915" s="29"/>
      <c r="Y915" s="30"/>
      <c r="Z915" s="25"/>
      <c r="AA915" s="25"/>
      <c r="AB915" s="25"/>
      <c r="AC915" s="25"/>
      <c r="AD915" s="25"/>
      <c r="AE915" s="25"/>
      <c r="AF915" s="25"/>
    </row>
    <row r="916" spans="1:32" x14ac:dyDescent="0.25">
      <c r="A916" s="24" t="str">
        <f t="shared" si="14"/>
        <v/>
      </c>
      <c r="B916" s="25" t="s">
        <v>1074</v>
      </c>
      <c r="C916" s="25"/>
      <c r="D916" s="44"/>
      <c r="E916" s="44"/>
      <c r="F916" s="25"/>
      <c r="G916" s="27"/>
      <c r="H916" s="27"/>
      <c r="I916" s="25"/>
      <c r="J916" s="25"/>
      <c r="K916" s="25"/>
      <c r="L916" s="25"/>
      <c r="M916" s="25"/>
      <c r="N916" s="25"/>
      <c r="O916" s="25"/>
      <c r="P916" s="25"/>
      <c r="Q916" s="25"/>
      <c r="R916" s="25"/>
      <c r="S916" s="58"/>
      <c r="T916" s="63"/>
      <c r="U916" s="26"/>
      <c r="V916" s="25"/>
      <c r="W916" s="28"/>
      <c r="X916" s="29"/>
      <c r="Y916" s="30"/>
      <c r="Z916" s="25"/>
      <c r="AA916" s="25"/>
      <c r="AB916" s="25"/>
      <c r="AC916" s="25"/>
      <c r="AD916" s="25"/>
      <c r="AE916" s="25"/>
      <c r="AF916" s="25"/>
    </row>
    <row r="917" spans="1:32" x14ac:dyDescent="0.25">
      <c r="A917" s="24" t="str">
        <f t="shared" si="14"/>
        <v/>
      </c>
      <c r="B917" s="25" t="s">
        <v>1075</v>
      </c>
      <c r="C917" s="25"/>
      <c r="D917" s="44"/>
      <c r="E917" s="44"/>
      <c r="F917" s="25"/>
      <c r="G917" s="27"/>
      <c r="H917" s="27"/>
      <c r="I917" s="25"/>
      <c r="J917" s="25"/>
      <c r="K917" s="25"/>
      <c r="L917" s="25"/>
      <c r="M917" s="25"/>
      <c r="N917" s="25"/>
      <c r="O917" s="25"/>
      <c r="P917" s="25"/>
      <c r="Q917" s="25"/>
      <c r="R917" s="25"/>
      <c r="S917" s="58"/>
      <c r="T917" s="63"/>
      <c r="U917" s="26"/>
      <c r="V917" s="25"/>
      <c r="W917" s="28"/>
      <c r="X917" s="29"/>
      <c r="Y917" s="30"/>
      <c r="Z917" s="25"/>
      <c r="AA917" s="25"/>
      <c r="AB917" s="25"/>
      <c r="AC917" s="25"/>
      <c r="AD917" s="25"/>
      <c r="AE917" s="25"/>
      <c r="AF917" s="25"/>
    </row>
    <row r="918" spans="1:32" x14ac:dyDescent="0.25">
      <c r="A918" s="24" t="str">
        <f t="shared" si="14"/>
        <v/>
      </c>
      <c r="B918" s="25" t="s">
        <v>1076</v>
      </c>
      <c r="C918" s="25"/>
      <c r="D918" s="44"/>
      <c r="E918" s="44"/>
      <c r="F918" s="25"/>
      <c r="G918" s="27"/>
      <c r="H918" s="27"/>
      <c r="I918" s="25"/>
      <c r="J918" s="25"/>
      <c r="K918" s="25"/>
      <c r="L918" s="25"/>
      <c r="M918" s="25"/>
      <c r="N918" s="25"/>
      <c r="O918" s="25"/>
      <c r="P918" s="25"/>
      <c r="Q918" s="25"/>
      <c r="R918" s="25"/>
      <c r="S918" s="58"/>
      <c r="T918" s="63"/>
      <c r="U918" s="26"/>
      <c r="V918" s="25"/>
      <c r="W918" s="28"/>
      <c r="X918" s="29"/>
      <c r="Y918" s="30"/>
      <c r="Z918" s="25"/>
      <c r="AA918" s="25"/>
      <c r="AB918" s="25"/>
      <c r="AC918" s="25"/>
      <c r="AD918" s="25"/>
      <c r="AE918" s="25"/>
      <c r="AF918" s="25"/>
    </row>
    <row r="919" spans="1:32" x14ac:dyDescent="0.25">
      <c r="A919" s="24" t="str">
        <f t="shared" si="14"/>
        <v>Limia nigrofasciata |Svartbåndlimia, Gul limia , Blackbarred limia |25|28||7|8||10|20||||||||||||||||||||||</v>
      </c>
      <c r="B919" s="25" t="s">
        <v>1077</v>
      </c>
      <c r="C919" s="25" t="s">
        <v>1078</v>
      </c>
      <c r="D919" s="44">
        <v>25</v>
      </c>
      <c r="E919" s="44">
        <v>28</v>
      </c>
      <c r="F919" s="25"/>
      <c r="G919" s="27">
        <v>7</v>
      </c>
      <c r="H919" s="27">
        <v>8</v>
      </c>
      <c r="I919" s="25"/>
      <c r="J919" s="25">
        <v>10</v>
      </c>
      <c r="K919" s="25">
        <v>20</v>
      </c>
      <c r="L919" s="25"/>
      <c r="M919" s="25"/>
      <c r="N919" s="25"/>
      <c r="O919" s="25"/>
      <c r="P919" s="25"/>
      <c r="Q919" s="25"/>
      <c r="R919" s="25"/>
      <c r="S919" s="58"/>
      <c r="T919" s="63"/>
      <c r="U919" s="26"/>
      <c r="V919" s="25"/>
      <c r="W919" s="28"/>
      <c r="X919" s="29"/>
      <c r="Y919" s="30"/>
      <c r="Z919" s="25"/>
      <c r="AA919" s="25"/>
      <c r="AB919" s="25"/>
      <c r="AC919" s="25"/>
      <c r="AD919" s="25"/>
      <c r="AE919" s="25"/>
      <c r="AF919" s="25"/>
    </row>
    <row r="920" spans="1:32" x14ac:dyDescent="0.25">
      <c r="A920" s="24" t="str">
        <f t="shared" si="14"/>
        <v/>
      </c>
      <c r="B920" s="25" t="s">
        <v>1079</v>
      </c>
      <c r="C920" s="25"/>
      <c r="D920" s="44"/>
      <c r="E920" s="44"/>
      <c r="F920" s="25"/>
      <c r="G920" s="27"/>
      <c r="H920" s="27"/>
      <c r="I920" s="25"/>
      <c r="J920" s="25"/>
      <c r="K920" s="25"/>
      <c r="L920" s="25"/>
      <c r="M920" s="25"/>
      <c r="N920" s="25"/>
      <c r="O920" s="25"/>
      <c r="P920" s="25"/>
      <c r="Q920" s="25"/>
      <c r="R920" s="25"/>
      <c r="S920" s="58"/>
      <c r="T920" s="63"/>
      <c r="U920" s="26"/>
      <c r="V920" s="25"/>
      <c r="W920" s="28"/>
      <c r="X920" s="29"/>
      <c r="Y920" s="30"/>
      <c r="Z920" s="25"/>
      <c r="AA920" s="25"/>
      <c r="AB920" s="25"/>
      <c r="AC920" s="25"/>
      <c r="AD920" s="25"/>
      <c r="AE920" s="25"/>
      <c r="AF920" s="25"/>
    </row>
    <row r="921" spans="1:32" x14ac:dyDescent="0.25">
      <c r="A921" s="24" t="str">
        <f t="shared" si="14"/>
        <v/>
      </c>
      <c r="B921" s="25" t="s">
        <v>1080</v>
      </c>
      <c r="C921" s="25"/>
      <c r="D921" s="44"/>
      <c r="E921" s="44"/>
      <c r="F921" s="25"/>
      <c r="G921" s="27"/>
      <c r="H921" s="27"/>
      <c r="I921" s="25"/>
      <c r="J921" s="25"/>
      <c r="K921" s="25"/>
      <c r="L921" s="25"/>
      <c r="M921" s="25"/>
      <c r="N921" s="25"/>
      <c r="O921" s="25"/>
      <c r="P921" s="25"/>
      <c r="Q921" s="25"/>
      <c r="R921" s="25"/>
      <c r="S921" s="58"/>
      <c r="T921" s="63"/>
      <c r="U921" s="26"/>
      <c r="V921" s="25"/>
      <c r="W921" s="28"/>
      <c r="X921" s="29"/>
      <c r="Y921" s="30"/>
      <c r="Z921" s="25"/>
      <c r="AA921" s="25"/>
      <c r="AB921" s="25"/>
      <c r="AC921" s="25"/>
      <c r="AD921" s="25"/>
      <c r="AE921" s="25"/>
      <c r="AF921" s="25"/>
    </row>
    <row r="922" spans="1:32" x14ac:dyDescent="0.25">
      <c r="A922" s="24" t="str">
        <f t="shared" si="14"/>
        <v/>
      </c>
      <c r="B922" s="25" t="s">
        <v>1081</v>
      </c>
      <c r="C922" s="25"/>
      <c r="D922" s="44"/>
      <c r="E922" s="44"/>
      <c r="F922" s="25"/>
      <c r="G922" s="27"/>
      <c r="H922" s="27"/>
      <c r="I922" s="25"/>
      <c r="J922" s="25"/>
      <c r="K922" s="25"/>
      <c r="L922" s="25"/>
      <c r="M922" s="25"/>
      <c r="N922" s="25"/>
      <c r="O922" s="25"/>
      <c r="P922" s="25"/>
      <c r="Q922" s="25"/>
      <c r="R922" s="25"/>
      <c r="S922" s="58"/>
      <c r="T922" s="63"/>
      <c r="U922" s="26"/>
      <c r="V922" s="25"/>
      <c r="W922" s="28"/>
      <c r="X922" s="29"/>
      <c r="Y922" s="30"/>
      <c r="Z922" s="25"/>
      <c r="AA922" s="25"/>
      <c r="AB922" s="25"/>
      <c r="AC922" s="25"/>
      <c r="AD922" s="25"/>
      <c r="AE922" s="25"/>
      <c r="AF922" s="25"/>
    </row>
    <row r="923" spans="1:32" x14ac:dyDescent="0.25">
      <c r="A923" s="24" t="str">
        <f t="shared" si="14"/>
        <v/>
      </c>
      <c r="B923" s="25" t="s">
        <v>1082</v>
      </c>
      <c r="C923" s="25"/>
      <c r="D923" s="44"/>
      <c r="E923" s="44"/>
      <c r="F923" s="25"/>
      <c r="G923" s="27"/>
      <c r="H923" s="27"/>
      <c r="I923" s="25"/>
      <c r="J923" s="25"/>
      <c r="K923" s="25"/>
      <c r="L923" s="25"/>
      <c r="M923" s="25"/>
      <c r="N923" s="25"/>
      <c r="O923" s="25"/>
      <c r="P923" s="25"/>
      <c r="Q923" s="25"/>
      <c r="R923" s="25"/>
      <c r="S923" s="58"/>
      <c r="T923" s="63"/>
      <c r="U923" s="26"/>
      <c r="V923" s="25"/>
      <c r="W923" s="28"/>
      <c r="X923" s="29"/>
      <c r="Y923" s="30"/>
      <c r="Z923" s="25"/>
      <c r="AA923" s="25"/>
      <c r="AB923" s="25"/>
      <c r="AC923" s="25"/>
      <c r="AD923" s="25"/>
      <c r="AE923" s="25"/>
      <c r="AF923" s="25"/>
    </row>
    <row r="924" spans="1:32" x14ac:dyDescent="0.25">
      <c r="A924" s="24" t="str">
        <f t="shared" si="14"/>
        <v/>
      </c>
      <c r="B924" s="25" t="s">
        <v>1083</v>
      </c>
      <c r="C924" s="25"/>
      <c r="D924" s="44"/>
      <c r="E924" s="44"/>
      <c r="F924" s="25"/>
      <c r="G924" s="27"/>
      <c r="H924" s="27"/>
      <c r="I924" s="25"/>
      <c r="J924" s="25"/>
      <c r="K924" s="25"/>
      <c r="L924" s="25"/>
      <c r="M924" s="25"/>
      <c r="N924" s="25"/>
      <c r="O924" s="25"/>
      <c r="P924" s="25"/>
      <c r="Q924" s="25"/>
      <c r="R924" s="25"/>
      <c r="S924" s="58"/>
      <c r="T924" s="63"/>
      <c r="U924" s="26"/>
      <c r="V924" s="25"/>
      <c r="W924" s="28"/>
      <c r="X924" s="29"/>
      <c r="Y924" s="30"/>
      <c r="Z924" s="25"/>
      <c r="AA924" s="25"/>
      <c r="AB924" s="25"/>
      <c r="AC924" s="25"/>
      <c r="AD924" s="25"/>
      <c r="AE924" s="25"/>
      <c r="AF924" s="25"/>
    </row>
    <row r="925" spans="1:32" x14ac:dyDescent="0.25">
      <c r="A925" s="24" t="str">
        <f t="shared" si="14"/>
        <v/>
      </c>
      <c r="B925" s="25" t="s">
        <v>1084</v>
      </c>
      <c r="C925" s="25"/>
      <c r="D925" s="44"/>
      <c r="E925" s="44"/>
      <c r="F925" s="25"/>
      <c r="G925" s="27"/>
      <c r="H925" s="27"/>
      <c r="I925" s="25"/>
      <c r="J925" s="25"/>
      <c r="K925" s="25"/>
      <c r="L925" s="25"/>
      <c r="M925" s="25"/>
      <c r="N925" s="25"/>
      <c r="O925" s="25"/>
      <c r="P925" s="25"/>
      <c r="Q925" s="25"/>
      <c r="R925" s="25"/>
      <c r="S925" s="58"/>
      <c r="T925" s="63"/>
      <c r="U925" s="26"/>
      <c r="V925" s="25"/>
      <c r="W925" s="28"/>
      <c r="X925" s="29"/>
      <c r="Y925" s="30"/>
      <c r="Z925" s="25"/>
      <c r="AA925" s="25"/>
      <c r="AB925" s="25"/>
      <c r="AC925" s="25"/>
      <c r="AD925" s="25"/>
      <c r="AE925" s="25"/>
      <c r="AF925" s="25"/>
    </row>
    <row r="926" spans="1:32" x14ac:dyDescent="0.25">
      <c r="A926" s="24" t="str">
        <f t="shared" si="14"/>
        <v/>
      </c>
      <c r="B926" s="25" t="s">
        <v>1085</v>
      </c>
      <c r="C926" s="25"/>
      <c r="D926" s="44"/>
      <c r="E926" s="44"/>
      <c r="F926" s="25"/>
      <c r="G926" s="27"/>
      <c r="H926" s="27"/>
      <c r="I926" s="25"/>
      <c r="J926" s="25"/>
      <c r="K926" s="25"/>
      <c r="L926" s="25"/>
      <c r="M926" s="25"/>
      <c r="N926" s="25"/>
      <c r="O926" s="25"/>
      <c r="P926" s="25"/>
      <c r="Q926" s="25"/>
      <c r="R926" s="25"/>
      <c r="S926" s="58"/>
      <c r="T926" s="63"/>
      <c r="U926" s="26"/>
      <c r="V926" s="25"/>
      <c r="W926" s="28"/>
      <c r="X926" s="29"/>
      <c r="Y926" s="30"/>
      <c r="Z926" s="25"/>
      <c r="AA926" s="25"/>
      <c r="AB926" s="25"/>
      <c r="AC926" s="25"/>
      <c r="AD926" s="25"/>
      <c r="AE926" s="25"/>
      <c r="AF926" s="25"/>
    </row>
    <row r="927" spans="1:32" x14ac:dyDescent="0.25">
      <c r="A927" s="24" t="str">
        <f t="shared" si="14"/>
        <v/>
      </c>
      <c r="B927" s="25" t="s">
        <v>1086</v>
      </c>
      <c r="C927" s="25"/>
      <c r="D927" s="44"/>
      <c r="E927" s="44"/>
      <c r="F927" s="25"/>
      <c r="G927" s="27"/>
      <c r="H927" s="27"/>
      <c r="I927" s="25"/>
      <c r="J927" s="25"/>
      <c r="K927" s="25"/>
      <c r="L927" s="25"/>
      <c r="M927" s="25"/>
      <c r="N927" s="25"/>
      <c r="O927" s="25"/>
      <c r="P927" s="25"/>
      <c r="Q927" s="25"/>
      <c r="R927" s="25"/>
      <c r="S927" s="58"/>
      <c r="T927" s="63"/>
      <c r="U927" s="26"/>
      <c r="V927" s="25"/>
      <c r="W927" s="28"/>
      <c r="X927" s="29"/>
      <c r="Y927" s="30"/>
      <c r="Z927" s="25"/>
      <c r="AA927" s="25"/>
      <c r="AB927" s="25"/>
      <c r="AC927" s="25"/>
      <c r="AD927" s="25"/>
      <c r="AE927" s="25"/>
      <c r="AF927" s="25"/>
    </row>
    <row r="928" spans="1:32" x14ac:dyDescent="0.25">
      <c r="A928" s="24" t="str">
        <f t="shared" si="14"/>
        <v/>
      </c>
      <c r="B928" s="25" t="s">
        <v>1087</v>
      </c>
      <c r="C928" s="25"/>
      <c r="D928" s="44"/>
      <c r="E928" s="44"/>
      <c r="F928" s="25"/>
      <c r="G928" s="27"/>
      <c r="H928" s="27"/>
      <c r="I928" s="25"/>
      <c r="J928" s="25"/>
      <c r="K928" s="25"/>
      <c r="L928" s="25"/>
      <c r="M928" s="25"/>
      <c r="N928" s="25"/>
      <c r="O928" s="25"/>
      <c r="P928" s="25"/>
      <c r="Q928" s="25"/>
      <c r="R928" s="25"/>
      <c r="S928" s="58"/>
      <c r="T928" s="63"/>
      <c r="U928" s="26"/>
      <c r="V928" s="25"/>
      <c r="W928" s="28"/>
      <c r="X928" s="29"/>
      <c r="Y928" s="30"/>
      <c r="Z928" s="25"/>
      <c r="AA928" s="25"/>
      <c r="AB928" s="25"/>
      <c r="AC928" s="25"/>
      <c r="AD928" s="25"/>
      <c r="AE928" s="25"/>
      <c r="AF928" s="25"/>
    </row>
    <row r="929" spans="1:32" x14ac:dyDescent="0.25">
      <c r="A929" s="24" t="str">
        <f t="shared" si="14"/>
        <v/>
      </c>
      <c r="B929" s="25" t="s">
        <v>1088</v>
      </c>
      <c r="C929" s="25"/>
      <c r="D929" s="44"/>
      <c r="E929" s="44"/>
      <c r="F929" s="25"/>
      <c r="G929" s="27"/>
      <c r="H929" s="27"/>
      <c r="I929" s="25"/>
      <c r="J929" s="25"/>
      <c r="K929" s="25"/>
      <c r="L929" s="25"/>
      <c r="M929" s="25"/>
      <c r="N929" s="25"/>
      <c r="O929" s="25"/>
      <c r="P929" s="25"/>
      <c r="Q929" s="25"/>
      <c r="R929" s="25"/>
      <c r="S929" s="58"/>
      <c r="T929" s="63"/>
      <c r="U929" s="26"/>
      <c r="V929" s="25"/>
      <c r="W929" s="28"/>
      <c r="X929" s="29"/>
      <c r="Y929" s="30"/>
      <c r="Z929" s="25"/>
      <c r="AA929" s="25"/>
      <c r="AB929" s="25"/>
      <c r="AC929" s="25"/>
      <c r="AD929" s="25"/>
      <c r="AE929" s="25"/>
      <c r="AF929" s="25"/>
    </row>
    <row r="930" spans="1:32" x14ac:dyDescent="0.25">
      <c r="A930" s="24" t="str">
        <f t="shared" si="14"/>
        <v/>
      </c>
      <c r="B930" s="25" t="s">
        <v>1089</v>
      </c>
      <c r="C930" s="25"/>
      <c r="D930" s="44"/>
      <c r="E930" s="44"/>
      <c r="F930" s="25"/>
      <c r="G930" s="27"/>
      <c r="H930" s="27"/>
      <c r="I930" s="25"/>
      <c r="J930" s="25"/>
      <c r="K930" s="25"/>
      <c r="L930" s="25"/>
      <c r="M930" s="25"/>
      <c r="N930" s="25"/>
      <c r="O930" s="25"/>
      <c r="P930" s="25"/>
      <c r="Q930" s="25"/>
      <c r="R930" s="25"/>
      <c r="S930" s="58"/>
      <c r="T930" s="63"/>
      <c r="U930" s="26"/>
      <c r="V930" s="25"/>
      <c r="W930" s="28"/>
      <c r="X930" s="29"/>
      <c r="Y930" s="30"/>
      <c r="Z930" s="25"/>
      <c r="AA930" s="25"/>
      <c r="AB930" s="25"/>
      <c r="AC930" s="25"/>
      <c r="AD930" s="25"/>
      <c r="AE930" s="25"/>
      <c r="AF930" s="25"/>
    </row>
    <row r="931" spans="1:32" x14ac:dyDescent="0.25">
      <c r="A931" s="24" t="str">
        <f t="shared" si="14"/>
        <v/>
      </c>
      <c r="B931" s="25" t="s">
        <v>1090</v>
      </c>
      <c r="C931" s="25"/>
      <c r="D931" s="44"/>
      <c r="E931" s="44"/>
      <c r="F931" s="25"/>
      <c r="G931" s="27"/>
      <c r="H931" s="27"/>
      <c r="I931" s="25"/>
      <c r="J931" s="25"/>
      <c r="K931" s="25"/>
      <c r="L931" s="25"/>
      <c r="M931" s="25"/>
      <c r="N931" s="25"/>
      <c r="O931" s="25"/>
      <c r="P931" s="25"/>
      <c r="Q931" s="25"/>
      <c r="R931" s="25"/>
      <c r="S931" s="58"/>
      <c r="T931" s="63"/>
      <c r="U931" s="26"/>
      <c r="V931" s="25"/>
      <c r="W931" s="28"/>
      <c r="X931" s="29"/>
      <c r="Y931" s="30"/>
      <c r="Z931" s="25"/>
      <c r="AA931" s="25"/>
      <c r="AB931" s="25"/>
      <c r="AC931" s="25"/>
      <c r="AD931" s="25"/>
      <c r="AE931" s="25"/>
      <c r="AF931" s="25"/>
    </row>
    <row r="932" spans="1:32" x14ac:dyDescent="0.25">
      <c r="A932" s="24" t="str">
        <f t="shared" si="14"/>
        <v/>
      </c>
      <c r="B932" s="25" t="s">
        <v>1091</v>
      </c>
      <c r="C932" s="25"/>
      <c r="D932" s="44"/>
      <c r="E932" s="44"/>
      <c r="F932" s="25"/>
      <c r="G932" s="27"/>
      <c r="H932" s="27"/>
      <c r="I932" s="25"/>
      <c r="J932" s="25"/>
      <c r="K932" s="25"/>
      <c r="L932" s="25"/>
      <c r="M932" s="25"/>
      <c r="N932" s="25"/>
      <c r="O932" s="25"/>
      <c r="P932" s="25"/>
      <c r="Q932" s="25"/>
      <c r="R932" s="25"/>
      <c r="S932" s="58"/>
      <c r="T932" s="63"/>
      <c r="U932" s="26"/>
      <c r="V932" s="25"/>
      <c r="W932" s="28"/>
      <c r="X932" s="29"/>
      <c r="Y932" s="30"/>
      <c r="Z932" s="25"/>
      <c r="AA932" s="25"/>
      <c r="AB932" s="25"/>
      <c r="AC932" s="25"/>
      <c r="AD932" s="25"/>
      <c r="AE932" s="25"/>
      <c r="AF932" s="25"/>
    </row>
    <row r="933" spans="1:32" x14ac:dyDescent="0.25">
      <c r="A933" s="24" t="str">
        <f t="shared" si="14"/>
        <v/>
      </c>
      <c r="B933" s="25" t="s">
        <v>1092</v>
      </c>
      <c r="C933" s="25"/>
      <c r="D933" s="44"/>
      <c r="E933" s="44"/>
      <c r="F933" s="25"/>
      <c r="G933" s="27"/>
      <c r="H933" s="27"/>
      <c r="I933" s="25"/>
      <c r="J933" s="25"/>
      <c r="K933" s="25"/>
      <c r="L933" s="25"/>
      <c r="M933" s="25"/>
      <c r="N933" s="25"/>
      <c r="O933" s="25"/>
      <c r="P933" s="25"/>
      <c r="Q933" s="25"/>
      <c r="R933" s="25"/>
      <c r="S933" s="58"/>
      <c r="T933" s="63"/>
      <c r="U933" s="26"/>
      <c r="V933" s="25"/>
      <c r="W933" s="28"/>
      <c r="X933" s="29"/>
      <c r="Y933" s="30"/>
      <c r="Z933" s="25"/>
      <c r="AA933" s="25"/>
      <c r="AB933" s="25"/>
      <c r="AC933" s="25"/>
      <c r="AD933" s="25"/>
      <c r="AE933" s="25"/>
      <c r="AF933" s="25"/>
    </row>
    <row r="934" spans="1:32" x14ac:dyDescent="0.25">
      <c r="A934" s="24" t="str">
        <f t="shared" si="14"/>
        <v/>
      </c>
      <c r="B934" s="25" t="s">
        <v>1093</v>
      </c>
      <c r="C934" s="25"/>
      <c r="D934" s="44"/>
      <c r="E934" s="44"/>
      <c r="F934" s="25"/>
      <c r="G934" s="27"/>
      <c r="H934" s="27"/>
      <c r="I934" s="25"/>
      <c r="J934" s="25"/>
      <c r="K934" s="25"/>
      <c r="L934" s="25"/>
      <c r="M934" s="25"/>
      <c r="N934" s="25"/>
      <c r="O934" s="25"/>
      <c r="P934" s="25"/>
      <c r="Q934" s="25"/>
      <c r="R934" s="25"/>
      <c r="S934" s="58"/>
      <c r="T934" s="63"/>
      <c r="U934" s="26"/>
      <c r="V934" s="25"/>
      <c r="W934" s="28"/>
      <c r="X934" s="29"/>
      <c r="Y934" s="30"/>
      <c r="Z934" s="25"/>
      <c r="AA934" s="25"/>
      <c r="AB934" s="25"/>
      <c r="AC934" s="25"/>
      <c r="AD934" s="25"/>
      <c r="AE934" s="25"/>
      <c r="AF934" s="25"/>
    </row>
    <row r="935" spans="1:32" x14ac:dyDescent="0.25">
      <c r="A935" s="24" t="str">
        <f t="shared" si="14"/>
        <v/>
      </c>
      <c r="B935" s="25" t="s">
        <v>1094</v>
      </c>
      <c r="C935" s="25"/>
      <c r="D935" s="44"/>
      <c r="E935" s="44"/>
      <c r="F935" s="25"/>
      <c r="G935" s="27"/>
      <c r="H935" s="27"/>
      <c r="I935" s="25"/>
      <c r="J935" s="25"/>
      <c r="K935" s="25"/>
      <c r="L935" s="25"/>
      <c r="M935" s="25"/>
      <c r="N935" s="25"/>
      <c r="O935" s="25"/>
      <c r="P935" s="25"/>
      <c r="Q935" s="25"/>
      <c r="R935" s="25"/>
      <c r="S935" s="58"/>
      <c r="T935" s="63"/>
      <c r="U935" s="26"/>
      <c r="V935" s="25"/>
      <c r="W935" s="28"/>
      <c r="X935" s="29"/>
      <c r="Y935" s="30"/>
      <c r="Z935" s="25"/>
      <c r="AA935" s="25"/>
      <c r="AB935" s="25"/>
      <c r="AC935" s="25"/>
      <c r="AD935" s="25"/>
      <c r="AE935" s="25"/>
      <c r="AF935" s="25"/>
    </row>
    <row r="936" spans="1:32" x14ac:dyDescent="0.25">
      <c r="A936" s="24" t="str">
        <f t="shared" si="14"/>
        <v/>
      </c>
      <c r="B936" s="25" t="s">
        <v>1095</v>
      </c>
      <c r="C936" s="25"/>
      <c r="D936" s="44"/>
      <c r="E936" s="44"/>
      <c r="F936" s="25"/>
      <c r="G936" s="27"/>
      <c r="H936" s="27"/>
      <c r="I936" s="25"/>
      <c r="J936" s="25"/>
      <c r="K936" s="25"/>
      <c r="L936" s="25"/>
      <c r="M936" s="25"/>
      <c r="N936" s="25"/>
      <c r="O936" s="25"/>
      <c r="P936" s="25"/>
      <c r="Q936" s="25"/>
      <c r="R936" s="25"/>
      <c r="S936" s="58"/>
      <c r="T936" s="63"/>
      <c r="U936" s="26"/>
      <c r="V936" s="25"/>
      <c r="W936" s="28"/>
      <c r="X936" s="29"/>
      <c r="Y936" s="30"/>
      <c r="Z936" s="25"/>
      <c r="AA936" s="25"/>
      <c r="AB936" s="25"/>
      <c r="AC936" s="25"/>
      <c r="AD936" s="25"/>
      <c r="AE936" s="25"/>
      <c r="AF936" s="25"/>
    </row>
    <row r="937" spans="1:32" x14ac:dyDescent="0.25">
      <c r="A937" s="24" t="str">
        <f t="shared" si="14"/>
        <v/>
      </c>
      <c r="B937" s="25" t="s">
        <v>1096</v>
      </c>
      <c r="C937" s="25"/>
      <c r="D937" s="44"/>
      <c r="E937" s="44"/>
      <c r="F937" s="25"/>
      <c r="G937" s="27"/>
      <c r="H937" s="27"/>
      <c r="I937" s="25"/>
      <c r="J937" s="25"/>
      <c r="K937" s="25"/>
      <c r="L937" s="25"/>
      <c r="M937" s="25"/>
      <c r="N937" s="25"/>
      <c r="O937" s="25"/>
      <c r="P937" s="25"/>
      <c r="Q937" s="25"/>
      <c r="R937" s="25"/>
      <c r="S937" s="58"/>
      <c r="T937" s="63"/>
      <c r="U937" s="26"/>
      <c r="V937" s="25"/>
      <c r="W937" s="28"/>
      <c r="X937" s="29"/>
      <c r="Y937" s="30"/>
      <c r="Z937" s="25"/>
      <c r="AA937" s="25"/>
      <c r="AB937" s="25"/>
      <c r="AC937" s="25"/>
      <c r="AD937" s="25"/>
      <c r="AE937" s="25"/>
      <c r="AF937" s="25"/>
    </row>
    <row r="938" spans="1:32" x14ac:dyDescent="0.25">
      <c r="A938" s="24" t="str">
        <f t="shared" si="14"/>
        <v/>
      </c>
      <c r="B938" s="25" t="s">
        <v>1097</v>
      </c>
      <c r="C938" s="25"/>
      <c r="D938" s="44"/>
      <c r="E938" s="44"/>
      <c r="F938" s="25"/>
      <c r="G938" s="27"/>
      <c r="H938" s="27"/>
      <c r="I938" s="25"/>
      <c r="J938" s="25"/>
      <c r="K938" s="25"/>
      <c r="L938" s="25"/>
      <c r="M938" s="25"/>
      <c r="N938" s="25"/>
      <c r="O938" s="25"/>
      <c r="P938" s="25"/>
      <c r="Q938" s="25"/>
      <c r="R938" s="25"/>
      <c r="S938" s="58"/>
      <c r="T938" s="63"/>
      <c r="U938" s="26"/>
      <c r="V938" s="25"/>
      <c r="W938" s="28"/>
      <c r="X938" s="29"/>
      <c r="Y938" s="30"/>
      <c r="Z938" s="25"/>
      <c r="AA938" s="25"/>
      <c r="AB938" s="25"/>
      <c r="AC938" s="25"/>
      <c r="AD938" s="25"/>
      <c r="AE938" s="25"/>
      <c r="AF938" s="25"/>
    </row>
    <row r="939" spans="1:32" x14ac:dyDescent="0.25">
      <c r="A939" s="24" t="str">
        <f t="shared" si="14"/>
        <v/>
      </c>
      <c r="B939" s="25" t="s">
        <v>1098</v>
      </c>
      <c r="C939" s="25"/>
      <c r="D939" s="44"/>
      <c r="E939" s="44"/>
      <c r="F939" s="25"/>
      <c r="G939" s="27"/>
      <c r="H939" s="27"/>
      <c r="I939" s="25"/>
      <c r="J939" s="25"/>
      <c r="K939" s="25"/>
      <c r="L939" s="25"/>
      <c r="M939" s="25"/>
      <c r="N939" s="25"/>
      <c r="O939" s="25"/>
      <c r="P939" s="25"/>
      <c r="Q939" s="25"/>
      <c r="R939" s="25"/>
      <c r="S939" s="58"/>
      <c r="T939" s="63"/>
      <c r="U939" s="26"/>
      <c r="V939" s="25"/>
      <c r="W939" s="28"/>
      <c r="X939" s="29"/>
      <c r="Y939" s="30"/>
      <c r="Z939" s="25"/>
      <c r="AA939" s="25"/>
      <c r="AB939" s="25"/>
      <c r="AC939" s="25"/>
      <c r="AD939" s="25"/>
      <c r="AE939" s="25"/>
      <c r="AF939" s="25"/>
    </row>
    <row r="940" spans="1:32" x14ac:dyDescent="0.25">
      <c r="A940" s="24" t="str">
        <f t="shared" si="14"/>
        <v/>
      </c>
      <c r="B940" s="25" t="s">
        <v>1099</v>
      </c>
      <c r="C940" s="25"/>
      <c r="D940" s="44"/>
      <c r="E940" s="44"/>
      <c r="F940" s="25"/>
      <c r="G940" s="27"/>
      <c r="H940" s="27"/>
      <c r="I940" s="25"/>
      <c r="J940" s="25"/>
      <c r="K940" s="25"/>
      <c r="L940" s="25"/>
      <c r="M940" s="25"/>
      <c r="N940" s="25"/>
      <c r="O940" s="25"/>
      <c r="P940" s="25"/>
      <c r="Q940" s="25"/>
      <c r="R940" s="25"/>
      <c r="S940" s="58"/>
      <c r="T940" s="63"/>
      <c r="U940" s="26"/>
      <c r="V940" s="25"/>
      <c r="W940" s="28"/>
      <c r="X940" s="29"/>
      <c r="Y940" s="30"/>
      <c r="Z940" s="25"/>
      <c r="AA940" s="25"/>
      <c r="AB940" s="25"/>
      <c r="AC940" s="25"/>
      <c r="AD940" s="25"/>
      <c r="AE940" s="25"/>
      <c r="AF940" s="25"/>
    </row>
    <row r="941" spans="1:32" x14ac:dyDescent="0.25">
      <c r="A941" s="24" t="str">
        <f t="shared" si="14"/>
        <v/>
      </c>
      <c r="B941" s="25" t="s">
        <v>1100</v>
      </c>
      <c r="C941" s="25"/>
      <c r="D941" s="44"/>
      <c r="E941" s="44"/>
      <c r="F941" s="25"/>
      <c r="G941" s="27"/>
      <c r="H941" s="27"/>
      <c r="I941" s="25"/>
      <c r="J941" s="25"/>
      <c r="K941" s="25"/>
      <c r="L941" s="25"/>
      <c r="M941" s="25"/>
      <c r="N941" s="25"/>
      <c r="O941" s="25"/>
      <c r="P941" s="25"/>
      <c r="Q941" s="25"/>
      <c r="R941" s="25"/>
      <c r="S941" s="58"/>
      <c r="T941" s="63"/>
      <c r="U941" s="26"/>
      <c r="V941" s="25"/>
      <c r="W941" s="28"/>
      <c r="X941" s="29"/>
      <c r="Y941" s="30"/>
      <c r="Z941" s="25"/>
      <c r="AA941" s="25"/>
      <c r="AB941" s="25"/>
      <c r="AC941" s="25"/>
      <c r="AD941" s="25"/>
      <c r="AE941" s="25"/>
      <c r="AF941" s="25"/>
    </row>
    <row r="942" spans="1:32" x14ac:dyDescent="0.25">
      <c r="A942" s="24" t="str">
        <f t="shared" si="14"/>
        <v/>
      </c>
      <c r="B942" s="25" t="s">
        <v>1101</v>
      </c>
      <c r="C942" s="25"/>
      <c r="D942" s="44"/>
      <c r="E942" s="44"/>
      <c r="F942" s="25"/>
      <c r="G942" s="27"/>
      <c r="H942" s="27"/>
      <c r="I942" s="25"/>
      <c r="J942" s="25"/>
      <c r="K942" s="25"/>
      <c r="L942" s="25"/>
      <c r="M942" s="25"/>
      <c r="N942" s="25"/>
      <c r="O942" s="25"/>
      <c r="P942" s="25"/>
      <c r="Q942" s="25"/>
      <c r="R942" s="25"/>
      <c r="S942" s="58"/>
      <c r="T942" s="63"/>
      <c r="U942" s="26"/>
      <c r="V942" s="25"/>
      <c r="W942" s="28"/>
      <c r="X942" s="29"/>
      <c r="Y942" s="30"/>
      <c r="Z942" s="25"/>
      <c r="AA942" s="25"/>
      <c r="AB942" s="25"/>
      <c r="AC942" s="25"/>
      <c r="AD942" s="25"/>
      <c r="AE942" s="25"/>
      <c r="AF942" s="25"/>
    </row>
    <row r="943" spans="1:32" x14ac:dyDescent="0.25">
      <c r="A943" s="24" t="str">
        <f t="shared" si="14"/>
        <v/>
      </c>
      <c r="B943" s="25" t="s">
        <v>1102</v>
      </c>
      <c r="C943" s="25"/>
      <c r="D943" s="44"/>
      <c r="E943" s="44"/>
      <c r="F943" s="25"/>
      <c r="G943" s="27"/>
      <c r="H943" s="27"/>
      <c r="I943" s="25"/>
      <c r="J943" s="25"/>
      <c r="K943" s="25"/>
      <c r="L943" s="25"/>
      <c r="M943" s="25"/>
      <c r="N943" s="25"/>
      <c r="O943" s="25"/>
      <c r="P943" s="25"/>
      <c r="Q943" s="25"/>
      <c r="R943" s="25"/>
      <c r="S943" s="58"/>
      <c r="T943" s="63"/>
      <c r="U943" s="26"/>
      <c r="V943" s="25"/>
      <c r="W943" s="28"/>
      <c r="X943" s="29"/>
      <c r="Y943" s="30"/>
      <c r="Z943" s="25"/>
      <c r="AA943" s="25"/>
      <c r="AB943" s="25"/>
      <c r="AC943" s="25"/>
      <c r="AD943" s="25"/>
      <c r="AE943" s="25"/>
      <c r="AF943" s="25"/>
    </row>
    <row r="944" spans="1:32" x14ac:dyDescent="0.25">
      <c r="A944" s="24" t="str">
        <f t="shared" si="14"/>
        <v/>
      </c>
      <c r="B944" s="25" t="s">
        <v>1103</v>
      </c>
      <c r="C944" s="25"/>
      <c r="D944" s="44"/>
      <c r="E944" s="44"/>
      <c r="F944" s="25"/>
      <c r="G944" s="27"/>
      <c r="H944" s="27"/>
      <c r="I944" s="25"/>
      <c r="J944" s="25"/>
      <c r="K944" s="25"/>
      <c r="L944" s="25"/>
      <c r="M944" s="25"/>
      <c r="N944" s="25"/>
      <c r="O944" s="25"/>
      <c r="P944" s="25"/>
      <c r="Q944" s="25"/>
      <c r="R944" s="25"/>
      <c r="S944" s="58"/>
      <c r="T944" s="63"/>
      <c r="U944" s="26"/>
      <c r="V944" s="25"/>
      <c r="W944" s="28"/>
      <c r="X944" s="29"/>
      <c r="Y944" s="30"/>
      <c r="Z944" s="25"/>
      <c r="AA944" s="25"/>
      <c r="AB944" s="25"/>
      <c r="AC944" s="25"/>
      <c r="AD944" s="25"/>
      <c r="AE944" s="25"/>
      <c r="AF944" s="25"/>
    </row>
    <row r="945" spans="1:32" x14ac:dyDescent="0.25">
      <c r="A945" s="24" t="str">
        <f t="shared" si="14"/>
        <v/>
      </c>
      <c r="B945" s="25" t="s">
        <v>1104</v>
      </c>
      <c r="C945" s="25"/>
      <c r="D945" s="44"/>
      <c r="E945" s="44"/>
      <c r="F945" s="25"/>
      <c r="G945" s="27"/>
      <c r="H945" s="27"/>
      <c r="I945" s="25"/>
      <c r="J945" s="25"/>
      <c r="K945" s="25"/>
      <c r="L945" s="25"/>
      <c r="M945" s="25"/>
      <c r="N945" s="25"/>
      <c r="O945" s="25"/>
      <c r="P945" s="25"/>
      <c r="Q945" s="25"/>
      <c r="R945" s="25"/>
      <c r="S945" s="58"/>
      <c r="T945" s="63"/>
      <c r="U945" s="26"/>
      <c r="V945" s="25"/>
      <c r="W945" s="28"/>
      <c r="X945" s="29"/>
      <c r="Y945" s="30"/>
      <c r="Z945" s="25"/>
      <c r="AA945" s="25"/>
      <c r="AB945" s="25"/>
      <c r="AC945" s="25"/>
      <c r="AD945" s="25"/>
      <c r="AE945" s="25"/>
      <c r="AF945" s="25"/>
    </row>
    <row r="946" spans="1:32" x14ac:dyDescent="0.25">
      <c r="A946" s="24" t="str">
        <f t="shared" si="14"/>
        <v/>
      </c>
      <c r="B946" s="25" t="s">
        <v>1105</v>
      </c>
      <c r="C946" s="25"/>
      <c r="D946" s="44"/>
      <c r="E946" s="44"/>
      <c r="F946" s="25"/>
      <c r="G946" s="27"/>
      <c r="H946" s="27"/>
      <c r="I946" s="25"/>
      <c r="J946" s="25"/>
      <c r="K946" s="25"/>
      <c r="L946" s="25"/>
      <c r="M946" s="25"/>
      <c r="N946" s="25"/>
      <c r="O946" s="25"/>
      <c r="P946" s="25"/>
      <c r="Q946" s="25"/>
      <c r="R946" s="25"/>
      <c r="S946" s="58"/>
      <c r="T946" s="63"/>
      <c r="U946" s="26"/>
      <c r="V946" s="25"/>
      <c r="W946" s="28"/>
      <c r="X946" s="29"/>
      <c r="Y946" s="30"/>
      <c r="Z946" s="25"/>
      <c r="AA946" s="25"/>
      <c r="AB946" s="25"/>
      <c r="AC946" s="25"/>
      <c r="AD946" s="25"/>
      <c r="AE946" s="25"/>
      <c r="AF946" s="25"/>
    </row>
    <row r="947" spans="1:32" x14ac:dyDescent="0.25">
      <c r="A947" s="24" t="str">
        <f t="shared" si="14"/>
        <v/>
      </c>
      <c r="B947" s="25" t="s">
        <v>1106</v>
      </c>
      <c r="C947" s="25"/>
      <c r="D947" s="44"/>
      <c r="E947" s="44"/>
      <c r="F947" s="25"/>
      <c r="G947" s="27"/>
      <c r="H947" s="27"/>
      <c r="I947" s="25"/>
      <c r="J947" s="25"/>
      <c r="K947" s="25"/>
      <c r="L947" s="25"/>
      <c r="M947" s="25"/>
      <c r="N947" s="25"/>
      <c r="O947" s="25"/>
      <c r="P947" s="25"/>
      <c r="Q947" s="25"/>
      <c r="R947" s="25"/>
      <c r="S947" s="58"/>
      <c r="T947" s="63"/>
      <c r="U947" s="26"/>
      <c r="V947" s="25"/>
      <c r="W947" s="28"/>
      <c r="X947" s="29"/>
      <c r="Y947" s="30"/>
      <c r="Z947" s="25"/>
      <c r="AA947" s="25"/>
      <c r="AB947" s="25"/>
      <c r="AC947" s="25"/>
      <c r="AD947" s="25"/>
      <c r="AE947" s="25"/>
      <c r="AF947" s="25"/>
    </row>
    <row r="948" spans="1:32" x14ac:dyDescent="0.25">
      <c r="A948" s="24" t="str">
        <f t="shared" si="14"/>
        <v>Megalechis thoracata |Hoplosternum , Spotted hoplo |18|28||5,5|8,5||5|30||||||||||||||||||||||</v>
      </c>
      <c r="B948" s="25" t="s">
        <v>1107</v>
      </c>
      <c r="C948" s="25" t="s">
        <v>1108</v>
      </c>
      <c r="D948" s="44">
        <v>18</v>
      </c>
      <c r="E948" s="44">
        <v>28</v>
      </c>
      <c r="F948" s="25"/>
      <c r="G948" s="27">
        <v>5.5</v>
      </c>
      <c r="H948" s="27">
        <v>8.5</v>
      </c>
      <c r="I948" s="25"/>
      <c r="J948" s="25">
        <v>5</v>
      </c>
      <c r="K948" s="25">
        <v>30</v>
      </c>
      <c r="L948" s="25"/>
      <c r="M948" s="25"/>
      <c r="N948" s="25"/>
      <c r="O948" s="25"/>
      <c r="P948" s="25"/>
      <c r="Q948" s="25"/>
      <c r="R948" s="25"/>
      <c r="S948" s="58"/>
      <c r="T948" s="63"/>
      <c r="U948" s="26"/>
      <c r="V948" s="25"/>
      <c r="W948" s="28"/>
      <c r="X948" s="29"/>
      <c r="Y948" s="30"/>
      <c r="Z948" s="25"/>
      <c r="AA948" s="25"/>
      <c r="AB948" s="25"/>
      <c r="AC948" s="25"/>
      <c r="AD948" s="25"/>
      <c r="AE948" s="25"/>
      <c r="AF948" s="25"/>
    </row>
    <row r="949" spans="1:32" x14ac:dyDescent="0.25">
      <c r="A949" s="24" t="str">
        <f t="shared" si="14"/>
        <v/>
      </c>
      <c r="B949" s="25" t="s">
        <v>1109</v>
      </c>
      <c r="C949" s="25"/>
      <c r="D949" s="44"/>
      <c r="E949" s="44"/>
      <c r="F949" s="25"/>
      <c r="G949" s="27"/>
      <c r="H949" s="27"/>
      <c r="I949" s="25"/>
      <c r="J949" s="25"/>
      <c r="K949" s="25"/>
      <c r="L949" s="25"/>
      <c r="M949" s="25"/>
      <c r="N949" s="25"/>
      <c r="O949" s="25"/>
      <c r="P949" s="25"/>
      <c r="Q949" s="25"/>
      <c r="R949" s="25"/>
      <c r="S949" s="58"/>
      <c r="T949" s="63"/>
      <c r="U949" s="26"/>
      <c r="V949" s="25"/>
      <c r="W949" s="28"/>
      <c r="X949" s="29"/>
      <c r="Y949" s="30"/>
      <c r="Z949" s="25"/>
      <c r="AA949" s="25"/>
      <c r="AB949" s="25"/>
      <c r="AC949" s="25"/>
      <c r="AD949" s="25"/>
      <c r="AE949" s="25"/>
      <c r="AF949" s="25"/>
    </row>
    <row r="950" spans="1:32" x14ac:dyDescent="0.25">
      <c r="A950" s="24" t="str">
        <f t="shared" si="14"/>
        <v/>
      </c>
      <c r="B950" s="25" t="s">
        <v>1110</v>
      </c>
      <c r="C950" s="25"/>
      <c r="D950" s="44"/>
      <c r="E950" s="44"/>
      <c r="F950" s="25"/>
      <c r="G950" s="27"/>
      <c r="H950" s="27"/>
      <c r="I950" s="25"/>
      <c r="J950" s="25"/>
      <c r="K950" s="25"/>
      <c r="L950" s="25"/>
      <c r="M950" s="25"/>
      <c r="N950" s="25"/>
      <c r="O950" s="25"/>
      <c r="P950" s="25"/>
      <c r="Q950" s="25"/>
      <c r="R950" s="25"/>
      <c r="S950" s="58"/>
      <c r="T950" s="63"/>
      <c r="U950" s="26"/>
      <c r="V950" s="25"/>
      <c r="W950" s="28"/>
      <c r="X950" s="29"/>
      <c r="Y950" s="30"/>
      <c r="Z950" s="25"/>
      <c r="AA950" s="25"/>
      <c r="AB950" s="25"/>
      <c r="AC950" s="25"/>
      <c r="AD950" s="25"/>
      <c r="AE950" s="25"/>
      <c r="AF950" s="25"/>
    </row>
    <row r="951" spans="1:32" x14ac:dyDescent="0.25">
      <c r="A951" s="24" t="str">
        <f t="shared" si="14"/>
        <v/>
      </c>
      <c r="B951" s="25" t="s">
        <v>1111</v>
      </c>
      <c r="C951" s="25"/>
      <c r="D951" s="44"/>
      <c r="E951" s="44"/>
      <c r="F951" s="25"/>
      <c r="G951" s="27"/>
      <c r="H951" s="27"/>
      <c r="I951" s="25"/>
      <c r="J951" s="25"/>
      <c r="K951" s="25"/>
      <c r="L951" s="25"/>
      <c r="M951" s="25"/>
      <c r="N951" s="25"/>
      <c r="O951" s="25"/>
      <c r="P951" s="25"/>
      <c r="Q951" s="25"/>
      <c r="R951" s="25"/>
      <c r="S951" s="58"/>
      <c r="T951" s="63"/>
      <c r="U951" s="26"/>
      <c r="V951" s="25"/>
      <c r="W951" s="28"/>
      <c r="X951" s="29"/>
      <c r="Y951" s="30"/>
      <c r="Z951" s="25"/>
      <c r="AA951" s="25"/>
      <c r="AB951" s="25"/>
      <c r="AC951" s="25"/>
      <c r="AD951" s="25"/>
      <c r="AE951" s="25"/>
      <c r="AF951" s="25"/>
    </row>
    <row r="952" spans="1:32" x14ac:dyDescent="0.25">
      <c r="A952" s="24" t="str">
        <f t="shared" si="14"/>
        <v/>
      </c>
      <c r="B952" s="25" t="s">
        <v>1112</v>
      </c>
      <c r="C952" s="25"/>
      <c r="D952" s="44"/>
      <c r="E952" s="44"/>
      <c r="F952" s="25"/>
      <c r="G952" s="27"/>
      <c r="H952" s="27"/>
      <c r="I952" s="25"/>
      <c r="J952" s="25"/>
      <c r="K952" s="25"/>
      <c r="L952" s="25"/>
      <c r="M952" s="25"/>
      <c r="N952" s="25"/>
      <c r="O952" s="25"/>
      <c r="P952" s="25"/>
      <c r="Q952" s="25"/>
      <c r="R952" s="25"/>
      <c r="S952" s="58"/>
      <c r="T952" s="63"/>
      <c r="U952" s="26"/>
      <c r="V952" s="25"/>
      <c r="W952" s="28"/>
      <c r="X952" s="29"/>
      <c r="Y952" s="30"/>
      <c r="Z952" s="25"/>
      <c r="AA952" s="25"/>
      <c r="AB952" s="25"/>
      <c r="AC952" s="25"/>
      <c r="AD952" s="25"/>
      <c r="AE952" s="25"/>
      <c r="AF952" s="25"/>
    </row>
    <row r="953" spans="1:32" x14ac:dyDescent="0.25">
      <c r="A953" s="24" t="str">
        <f t="shared" si="14"/>
        <v/>
      </c>
      <c r="B953" s="25" t="s">
        <v>1113</v>
      </c>
      <c r="C953" s="25"/>
      <c r="D953" s="44"/>
      <c r="E953" s="44"/>
      <c r="F953" s="25"/>
      <c r="G953" s="27"/>
      <c r="H953" s="27"/>
      <c r="I953" s="25"/>
      <c r="J953" s="25"/>
      <c r="K953" s="25"/>
      <c r="L953" s="25"/>
      <c r="M953" s="25"/>
      <c r="N953" s="25"/>
      <c r="O953" s="25"/>
      <c r="P953" s="25"/>
      <c r="Q953" s="25"/>
      <c r="R953" s="25"/>
      <c r="S953" s="58"/>
      <c r="T953" s="63"/>
      <c r="U953" s="26"/>
      <c r="V953" s="25"/>
      <c r="W953" s="28"/>
      <c r="X953" s="29"/>
      <c r="Y953" s="30"/>
      <c r="Z953" s="25"/>
      <c r="AA953" s="25"/>
      <c r="AB953" s="25"/>
      <c r="AC953" s="25"/>
      <c r="AD953" s="25"/>
      <c r="AE953" s="25"/>
      <c r="AF953" s="25"/>
    </row>
    <row r="954" spans="1:32" x14ac:dyDescent="0.25">
      <c r="A954" s="24" t="str">
        <f t="shared" si="14"/>
        <v/>
      </c>
      <c r="B954" s="25" t="s">
        <v>1114</v>
      </c>
      <c r="C954" s="25"/>
      <c r="D954" s="44"/>
      <c r="E954" s="44"/>
      <c r="F954" s="25"/>
      <c r="G954" s="27"/>
      <c r="H954" s="27"/>
      <c r="I954" s="25"/>
      <c r="J954" s="25"/>
      <c r="K954" s="25"/>
      <c r="L954" s="25"/>
      <c r="M954" s="25"/>
      <c r="N954" s="25"/>
      <c r="O954" s="25"/>
      <c r="P954" s="25"/>
      <c r="Q954" s="25"/>
      <c r="R954" s="25"/>
      <c r="S954" s="58"/>
      <c r="T954" s="63"/>
      <c r="U954" s="26"/>
      <c r="V954" s="25"/>
      <c r="W954" s="28"/>
      <c r="X954" s="29"/>
      <c r="Y954" s="30"/>
      <c r="Z954" s="25"/>
      <c r="AA954" s="25"/>
      <c r="AB954" s="25"/>
      <c r="AC954" s="25"/>
      <c r="AD954" s="25"/>
      <c r="AE954" s="25"/>
      <c r="AF954" s="25"/>
    </row>
    <row r="955" spans="1:32" x14ac:dyDescent="0.25">
      <c r="A955" s="24" t="str">
        <f t="shared" si="14"/>
        <v/>
      </c>
      <c r="B955" s="25" t="s">
        <v>1115</v>
      </c>
      <c r="C955" s="25"/>
      <c r="D955" s="44"/>
      <c r="E955" s="44"/>
      <c r="F955" s="25"/>
      <c r="G955" s="27"/>
      <c r="H955" s="27"/>
      <c r="I955" s="25"/>
      <c r="J955" s="25"/>
      <c r="K955" s="25"/>
      <c r="L955" s="25"/>
      <c r="M955" s="25"/>
      <c r="N955" s="25"/>
      <c r="O955" s="25"/>
      <c r="P955" s="25"/>
      <c r="Q955" s="25"/>
      <c r="R955" s="25"/>
      <c r="S955" s="58"/>
      <c r="T955" s="63"/>
      <c r="U955" s="26"/>
      <c r="V955" s="25"/>
      <c r="W955" s="28"/>
      <c r="X955" s="29"/>
      <c r="Y955" s="30"/>
      <c r="Z955" s="25"/>
      <c r="AA955" s="25"/>
      <c r="AB955" s="25"/>
      <c r="AC955" s="25"/>
      <c r="AD955" s="25"/>
      <c r="AE955" s="25"/>
      <c r="AF955" s="25"/>
    </row>
    <row r="956" spans="1:32" x14ac:dyDescent="0.25">
      <c r="A956" s="24" t="str">
        <f t="shared" si="14"/>
        <v/>
      </c>
      <c r="B956" s="25" t="s">
        <v>1116</v>
      </c>
      <c r="C956" s="25"/>
      <c r="D956" s="44"/>
      <c r="E956" s="44"/>
      <c r="F956" s="25"/>
      <c r="G956" s="27"/>
      <c r="H956" s="27"/>
      <c r="I956" s="25"/>
      <c r="J956" s="25"/>
      <c r="K956" s="25"/>
      <c r="L956" s="25"/>
      <c r="M956" s="25"/>
      <c r="N956" s="25"/>
      <c r="O956" s="25"/>
      <c r="P956" s="25"/>
      <c r="Q956" s="25"/>
      <c r="R956" s="25"/>
      <c r="S956" s="58"/>
      <c r="T956" s="63"/>
      <c r="U956" s="26"/>
      <c r="V956" s="25"/>
      <c r="W956" s="28"/>
      <c r="X956" s="29"/>
      <c r="Y956" s="30"/>
      <c r="Z956" s="25"/>
      <c r="AA956" s="25"/>
      <c r="AB956" s="25"/>
      <c r="AC956" s="25"/>
      <c r="AD956" s="25"/>
      <c r="AE956" s="25"/>
      <c r="AF956" s="25"/>
    </row>
    <row r="957" spans="1:32" x14ac:dyDescent="0.25">
      <c r="A957" s="24" t="str">
        <f t="shared" si="14"/>
        <v/>
      </c>
      <c r="B957" s="25" t="s">
        <v>1117</v>
      </c>
      <c r="C957" s="25"/>
      <c r="D957" s="44"/>
      <c r="E957" s="44"/>
      <c r="F957" s="25"/>
      <c r="G957" s="27"/>
      <c r="H957" s="27"/>
      <c r="I957" s="25"/>
      <c r="J957" s="25"/>
      <c r="K957" s="25"/>
      <c r="L957" s="25"/>
      <c r="M957" s="25"/>
      <c r="N957" s="25"/>
      <c r="O957" s="25"/>
      <c r="P957" s="25"/>
      <c r="Q957" s="25"/>
      <c r="R957" s="25"/>
      <c r="S957" s="58"/>
      <c r="T957" s="63"/>
      <c r="U957" s="26"/>
      <c r="V957" s="25"/>
      <c r="W957" s="28"/>
      <c r="X957" s="29"/>
      <c r="Y957" s="30"/>
      <c r="Z957" s="25"/>
      <c r="AA957" s="25"/>
      <c r="AB957" s="25"/>
      <c r="AC957" s="25"/>
      <c r="AD957" s="25"/>
      <c r="AE957" s="25"/>
      <c r="AF957" s="25"/>
    </row>
    <row r="958" spans="1:32" x14ac:dyDescent="0.25">
      <c r="A958" s="24" t="str">
        <f t="shared" si="14"/>
        <v/>
      </c>
      <c r="B958" s="25" t="s">
        <v>1118</v>
      </c>
      <c r="C958" s="25"/>
      <c r="D958" s="44"/>
      <c r="E958" s="44"/>
      <c r="F958" s="25"/>
      <c r="G958" s="27"/>
      <c r="H958" s="27"/>
      <c r="I958" s="25"/>
      <c r="J958" s="25"/>
      <c r="K958" s="25"/>
      <c r="L958" s="25"/>
      <c r="M958" s="25"/>
      <c r="N958" s="25"/>
      <c r="O958" s="25"/>
      <c r="P958" s="25"/>
      <c r="Q958" s="25"/>
      <c r="R958" s="25"/>
      <c r="S958" s="58"/>
      <c r="T958" s="63"/>
      <c r="U958" s="26"/>
      <c r="V958" s="25"/>
      <c r="W958" s="28"/>
      <c r="X958" s="29"/>
      <c r="Y958" s="30"/>
      <c r="Z958" s="25"/>
      <c r="AA958" s="25"/>
      <c r="AB958" s="25"/>
      <c r="AC958" s="25"/>
      <c r="AD958" s="25"/>
      <c r="AE958" s="25"/>
      <c r="AF958" s="25"/>
    </row>
    <row r="959" spans="1:32" x14ac:dyDescent="0.25">
      <c r="A959" s="24" t="str">
        <f t="shared" si="14"/>
        <v/>
      </c>
      <c r="B959" s="25" t="s">
        <v>1119</v>
      </c>
      <c r="C959" s="25"/>
      <c r="D959" s="44"/>
      <c r="E959" s="44"/>
      <c r="F959" s="25"/>
      <c r="G959" s="27"/>
      <c r="H959" s="27"/>
      <c r="I959" s="25"/>
      <c r="J959" s="25"/>
      <c r="K959" s="25"/>
      <c r="L959" s="25"/>
      <c r="M959" s="25"/>
      <c r="N959" s="25"/>
      <c r="O959" s="25"/>
      <c r="P959" s="25"/>
      <c r="Q959" s="25"/>
      <c r="R959" s="25"/>
      <c r="S959" s="58"/>
      <c r="T959" s="63"/>
      <c r="U959" s="26"/>
      <c r="V959" s="25"/>
      <c r="W959" s="28"/>
      <c r="X959" s="29"/>
      <c r="Y959" s="30"/>
      <c r="Z959" s="25"/>
      <c r="AA959" s="25"/>
      <c r="AB959" s="25"/>
      <c r="AC959" s="25"/>
      <c r="AD959" s="25"/>
      <c r="AE959" s="25"/>
      <c r="AF959" s="25"/>
    </row>
    <row r="960" spans="1:32" x14ac:dyDescent="0.25">
      <c r="A960" s="24" t="str">
        <f t="shared" si="14"/>
        <v/>
      </c>
      <c r="B960" s="25" t="s">
        <v>1120</v>
      </c>
      <c r="C960" s="25"/>
      <c r="D960" s="44"/>
      <c r="E960" s="44"/>
      <c r="F960" s="25"/>
      <c r="G960" s="27"/>
      <c r="H960" s="27"/>
      <c r="I960" s="25"/>
      <c r="J960" s="25"/>
      <c r="K960" s="25"/>
      <c r="L960" s="25"/>
      <c r="M960" s="25"/>
      <c r="N960" s="25"/>
      <c r="O960" s="25"/>
      <c r="P960" s="25"/>
      <c r="Q960" s="25"/>
      <c r="R960" s="25"/>
      <c r="S960" s="58"/>
      <c r="T960" s="63"/>
      <c r="U960" s="26"/>
      <c r="V960" s="25"/>
      <c r="W960" s="28"/>
      <c r="X960" s="29"/>
      <c r="Y960" s="30"/>
      <c r="Z960" s="25"/>
      <c r="AA960" s="25"/>
      <c r="AB960" s="25"/>
      <c r="AC960" s="25"/>
      <c r="AD960" s="25"/>
      <c r="AE960" s="25"/>
      <c r="AF960" s="25"/>
    </row>
    <row r="961" spans="1:32" x14ac:dyDescent="0.25">
      <c r="A961" s="24" t="str">
        <f t="shared" si="14"/>
        <v/>
      </c>
      <c r="B961" s="25" t="s">
        <v>1121</v>
      </c>
      <c r="C961" s="25"/>
      <c r="D961" s="44"/>
      <c r="E961" s="44"/>
      <c r="F961" s="25"/>
      <c r="G961" s="27"/>
      <c r="H961" s="27"/>
      <c r="I961" s="25"/>
      <c r="J961" s="25"/>
      <c r="K961" s="25"/>
      <c r="L961" s="25"/>
      <c r="M961" s="25"/>
      <c r="N961" s="25"/>
      <c r="O961" s="25"/>
      <c r="P961" s="25"/>
      <c r="Q961" s="25"/>
      <c r="R961" s="25"/>
      <c r="S961" s="58"/>
      <c r="T961" s="63"/>
      <c r="U961" s="26"/>
      <c r="V961" s="25"/>
      <c r="W961" s="28"/>
      <c r="X961" s="29"/>
      <c r="Y961" s="30"/>
      <c r="Z961" s="25"/>
      <c r="AA961" s="25"/>
      <c r="AB961" s="25"/>
      <c r="AC961" s="25"/>
      <c r="AD961" s="25"/>
      <c r="AE961" s="25"/>
      <c r="AF961" s="25"/>
    </row>
    <row r="962" spans="1:32" x14ac:dyDescent="0.25">
      <c r="A962" s="24" t="str">
        <f t="shared" si="14"/>
        <v/>
      </c>
      <c r="B962" s="25" t="s">
        <v>1122</v>
      </c>
      <c r="C962" s="25"/>
      <c r="D962" s="44"/>
      <c r="E962" s="44"/>
      <c r="F962" s="25"/>
      <c r="G962" s="27"/>
      <c r="H962" s="27"/>
      <c r="I962" s="25"/>
      <c r="J962" s="25"/>
      <c r="K962" s="25"/>
      <c r="L962" s="25"/>
      <c r="M962" s="25"/>
      <c r="N962" s="25"/>
      <c r="O962" s="25"/>
      <c r="P962" s="25"/>
      <c r="Q962" s="25"/>
      <c r="R962" s="25"/>
      <c r="S962" s="58"/>
      <c r="T962" s="63"/>
      <c r="U962" s="26"/>
      <c r="V962" s="25"/>
      <c r="W962" s="28"/>
      <c r="X962" s="29"/>
      <c r="Y962" s="30"/>
      <c r="Z962" s="25"/>
      <c r="AA962" s="25"/>
      <c r="AB962" s="25"/>
      <c r="AC962" s="25"/>
      <c r="AD962" s="25"/>
      <c r="AE962" s="25"/>
      <c r="AF962" s="25"/>
    </row>
    <row r="963" spans="1:32" x14ac:dyDescent="0.25">
      <c r="A963" s="24" t="str">
        <f t="shared" ref="A963:A1026" si="15">IF(D963="","",(B963&amp;"|"&amp;C963&amp;"|"&amp;D963&amp;"|"&amp;E963&amp;"|"&amp;F963&amp;"|"&amp;G963&amp;"|"&amp;H963&amp;"|"&amp;I963&amp;"|"&amp;J963&amp;"|"&amp;K963&amp;"|"&amp;L963&amp;"|"&amp;M963&amp;"|"&amp;N963&amp;"|"&amp;O963&amp;"|"&amp;P963&amp;"|"&amp;Q963&amp;"|"&amp;R963&amp;"|"&amp;S963&amp;"|"&amp;T963&amp;"|"&amp;U963&amp;"|"&amp;V963&amp;"|"&amp;W963&amp;"|"&amp;X963&amp;"|"&amp;Y963&amp;"|"&amp;Z963&amp;"|"&amp;AA963&amp;"|"&amp;AB963&amp;"|"&amp;AC963&amp;"|"&amp;AD963&amp;"|"&amp;AE963&amp;"|"&amp;AF963&amp;"|"))</f>
        <v/>
      </c>
      <c r="B963" s="25" t="s">
        <v>1123</v>
      </c>
      <c r="C963" s="25"/>
      <c r="D963" s="44"/>
      <c r="E963" s="44"/>
      <c r="F963" s="25"/>
      <c r="G963" s="27"/>
      <c r="H963" s="27"/>
      <c r="I963" s="25"/>
      <c r="J963" s="25"/>
      <c r="K963" s="25"/>
      <c r="L963" s="25"/>
      <c r="M963" s="25"/>
      <c r="N963" s="25"/>
      <c r="O963" s="25"/>
      <c r="P963" s="25"/>
      <c r="Q963" s="25"/>
      <c r="R963" s="25"/>
      <c r="S963" s="58"/>
      <c r="T963" s="63"/>
      <c r="U963" s="26"/>
      <c r="V963" s="25"/>
      <c r="W963" s="28"/>
      <c r="X963" s="29"/>
      <c r="Y963" s="30"/>
      <c r="Z963" s="25"/>
      <c r="AA963" s="25"/>
      <c r="AB963" s="25"/>
      <c r="AC963" s="25"/>
      <c r="AD963" s="25"/>
      <c r="AE963" s="25"/>
      <c r="AF963" s="25"/>
    </row>
    <row r="964" spans="1:32" x14ac:dyDescent="0.25">
      <c r="A964" s="24" t="str">
        <f t="shared" si="15"/>
        <v/>
      </c>
      <c r="B964" s="25" t="s">
        <v>1124</v>
      </c>
      <c r="C964" s="25"/>
      <c r="D964" s="44"/>
      <c r="E964" s="44"/>
      <c r="F964" s="25"/>
      <c r="G964" s="27"/>
      <c r="H964" s="27"/>
      <c r="I964" s="25"/>
      <c r="J964" s="25"/>
      <c r="K964" s="25"/>
      <c r="L964" s="25"/>
      <c r="M964" s="25"/>
      <c r="N964" s="25"/>
      <c r="O964" s="25"/>
      <c r="P964" s="25"/>
      <c r="Q964" s="25"/>
      <c r="R964" s="25"/>
      <c r="S964" s="58"/>
      <c r="T964" s="63"/>
      <c r="U964" s="26"/>
      <c r="V964" s="25"/>
      <c r="W964" s="28"/>
      <c r="X964" s="29"/>
      <c r="Y964" s="30"/>
      <c r="Z964" s="25"/>
      <c r="AA964" s="25"/>
      <c r="AB964" s="25"/>
      <c r="AC964" s="25"/>
      <c r="AD964" s="25"/>
      <c r="AE964" s="25"/>
      <c r="AF964" s="25"/>
    </row>
    <row r="965" spans="1:32" x14ac:dyDescent="0.25">
      <c r="A965" s="24" t="str">
        <f t="shared" si="15"/>
        <v/>
      </c>
      <c r="B965" s="25" t="s">
        <v>1125</v>
      </c>
      <c r="C965" s="25"/>
      <c r="D965" s="44"/>
      <c r="E965" s="44"/>
      <c r="F965" s="25"/>
      <c r="G965" s="27"/>
      <c r="H965" s="27"/>
      <c r="I965" s="25"/>
      <c r="J965" s="25"/>
      <c r="K965" s="25"/>
      <c r="L965" s="25"/>
      <c r="M965" s="25"/>
      <c r="N965" s="25"/>
      <c r="O965" s="25"/>
      <c r="P965" s="25"/>
      <c r="Q965" s="25"/>
      <c r="R965" s="25"/>
      <c r="S965" s="58"/>
      <c r="T965" s="63"/>
      <c r="U965" s="26"/>
      <c r="V965" s="25"/>
      <c r="W965" s="28"/>
      <c r="X965" s="29"/>
      <c r="Y965" s="30"/>
      <c r="Z965" s="25"/>
      <c r="AA965" s="25"/>
      <c r="AB965" s="25"/>
      <c r="AC965" s="25"/>
      <c r="AD965" s="25"/>
      <c r="AE965" s="25"/>
      <c r="AF965" s="25"/>
    </row>
    <row r="966" spans="1:32" x14ac:dyDescent="0.25">
      <c r="A966" s="24" t="str">
        <f t="shared" si="15"/>
        <v/>
      </c>
      <c r="B966" s="25" t="s">
        <v>1126</v>
      </c>
      <c r="C966" s="25"/>
      <c r="D966" s="44"/>
      <c r="E966" s="44"/>
      <c r="F966" s="25"/>
      <c r="G966" s="27"/>
      <c r="H966" s="27"/>
      <c r="I966" s="25"/>
      <c r="J966" s="25"/>
      <c r="K966" s="25"/>
      <c r="L966" s="25"/>
      <c r="M966" s="25"/>
      <c r="N966" s="25"/>
      <c r="O966" s="25"/>
      <c r="P966" s="25"/>
      <c r="Q966" s="25"/>
      <c r="R966" s="25"/>
      <c r="S966" s="58"/>
      <c r="T966" s="63"/>
      <c r="U966" s="26"/>
      <c r="V966" s="25"/>
      <c r="W966" s="28"/>
      <c r="X966" s="29"/>
      <c r="Y966" s="30"/>
      <c r="Z966" s="25"/>
      <c r="AA966" s="25"/>
      <c r="AB966" s="25"/>
      <c r="AC966" s="25"/>
      <c r="AD966" s="25"/>
      <c r="AE966" s="25"/>
      <c r="AF966" s="25"/>
    </row>
    <row r="967" spans="1:32" x14ac:dyDescent="0.25">
      <c r="A967" s="24" t="str">
        <f t="shared" si="15"/>
        <v/>
      </c>
      <c r="B967" s="25" t="s">
        <v>1127</v>
      </c>
      <c r="C967" s="25"/>
      <c r="D967" s="44"/>
      <c r="E967" s="44"/>
      <c r="F967" s="25"/>
      <c r="G967" s="27"/>
      <c r="H967" s="27"/>
      <c r="I967" s="25"/>
      <c r="J967" s="25"/>
      <c r="K967" s="25"/>
      <c r="L967" s="25"/>
      <c r="M967" s="25"/>
      <c r="N967" s="25"/>
      <c r="O967" s="25"/>
      <c r="P967" s="25"/>
      <c r="Q967" s="25"/>
      <c r="R967" s="25"/>
      <c r="S967" s="58"/>
      <c r="T967" s="63"/>
      <c r="U967" s="26"/>
      <c r="V967" s="25"/>
      <c r="W967" s="28"/>
      <c r="X967" s="29"/>
      <c r="Y967" s="30"/>
      <c r="Z967" s="25"/>
      <c r="AA967" s="25"/>
      <c r="AB967" s="25"/>
      <c r="AC967" s="25"/>
      <c r="AD967" s="25"/>
      <c r="AE967" s="25"/>
      <c r="AF967" s="25"/>
    </row>
    <row r="968" spans="1:32" x14ac:dyDescent="0.25">
      <c r="A968" s="24" t="str">
        <f t="shared" si="15"/>
        <v/>
      </c>
      <c r="B968" s="25" t="s">
        <v>1128</v>
      </c>
      <c r="C968" s="25"/>
      <c r="D968" s="44"/>
      <c r="E968" s="44"/>
      <c r="F968" s="25"/>
      <c r="G968" s="27"/>
      <c r="H968" s="27"/>
      <c r="I968" s="25"/>
      <c r="J968" s="25"/>
      <c r="K968" s="25"/>
      <c r="L968" s="25"/>
      <c r="M968" s="25"/>
      <c r="N968" s="25"/>
      <c r="O968" s="25"/>
      <c r="P968" s="25"/>
      <c r="Q968" s="25"/>
      <c r="R968" s="25"/>
      <c r="S968" s="58"/>
      <c r="T968" s="63"/>
      <c r="U968" s="26"/>
      <c r="V968" s="25"/>
      <c r="W968" s="28"/>
      <c r="X968" s="29"/>
      <c r="Y968" s="30"/>
      <c r="Z968" s="25"/>
      <c r="AA968" s="25"/>
      <c r="AB968" s="25"/>
      <c r="AC968" s="25"/>
      <c r="AD968" s="25"/>
      <c r="AE968" s="25"/>
      <c r="AF968" s="25"/>
    </row>
    <row r="969" spans="1:32" x14ac:dyDescent="0.25">
      <c r="A969" s="24" t="str">
        <f t="shared" si="15"/>
        <v/>
      </c>
      <c r="B969" s="25" t="s">
        <v>1129</v>
      </c>
      <c r="C969" s="25"/>
      <c r="D969" s="44"/>
      <c r="E969" s="44"/>
      <c r="F969" s="25"/>
      <c r="G969" s="27"/>
      <c r="H969" s="27"/>
      <c r="I969" s="25"/>
      <c r="J969" s="25"/>
      <c r="K969" s="25"/>
      <c r="L969" s="25"/>
      <c r="M969" s="25"/>
      <c r="N969" s="25"/>
      <c r="O969" s="25"/>
      <c r="P969" s="25"/>
      <c r="Q969" s="25"/>
      <c r="R969" s="25"/>
      <c r="S969" s="58"/>
      <c r="T969" s="63"/>
      <c r="U969" s="26"/>
      <c r="V969" s="25"/>
      <c r="W969" s="28"/>
      <c r="X969" s="29"/>
      <c r="Y969" s="30"/>
      <c r="Z969" s="25"/>
      <c r="AA969" s="25"/>
      <c r="AB969" s="25"/>
      <c r="AC969" s="25"/>
      <c r="AD969" s="25"/>
      <c r="AE969" s="25"/>
      <c r="AF969" s="25"/>
    </row>
    <row r="970" spans="1:32" x14ac:dyDescent="0.25">
      <c r="A970" s="24" t="str">
        <f t="shared" si="15"/>
        <v/>
      </c>
      <c r="B970" s="25" t="s">
        <v>1130</v>
      </c>
      <c r="C970" s="25"/>
      <c r="D970" s="44"/>
      <c r="E970" s="44"/>
      <c r="F970" s="25"/>
      <c r="G970" s="27"/>
      <c r="H970" s="27"/>
      <c r="I970" s="25"/>
      <c r="J970" s="25"/>
      <c r="K970" s="25"/>
      <c r="L970" s="25"/>
      <c r="M970" s="25"/>
      <c r="N970" s="25"/>
      <c r="O970" s="25"/>
      <c r="P970" s="25"/>
      <c r="Q970" s="25"/>
      <c r="R970" s="25"/>
      <c r="S970" s="58"/>
      <c r="T970" s="63"/>
      <c r="U970" s="26"/>
      <c r="V970" s="25"/>
      <c r="W970" s="28"/>
      <c r="X970" s="29"/>
      <c r="Y970" s="30"/>
      <c r="Z970" s="25"/>
      <c r="AA970" s="25"/>
      <c r="AB970" s="25"/>
      <c r="AC970" s="25"/>
      <c r="AD970" s="25"/>
      <c r="AE970" s="25"/>
      <c r="AF970" s="25"/>
    </row>
    <row r="971" spans="1:32" x14ac:dyDescent="0.25">
      <c r="A971" s="24" t="str">
        <f t="shared" si="15"/>
        <v/>
      </c>
      <c r="B971" s="25" t="s">
        <v>1131</v>
      </c>
      <c r="C971" s="25"/>
      <c r="D971" s="44"/>
      <c r="E971" s="44"/>
      <c r="F971" s="25"/>
      <c r="G971" s="27"/>
      <c r="H971" s="27"/>
      <c r="I971" s="25"/>
      <c r="J971" s="25"/>
      <c r="K971" s="25"/>
      <c r="L971" s="25"/>
      <c r="M971" s="25"/>
      <c r="N971" s="25"/>
      <c r="O971" s="25"/>
      <c r="P971" s="25"/>
      <c r="Q971" s="25"/>
      <c r="R971" s="25"/>
      <c r="S971" s="58"/>
      <c r="T971" s="63"/>
      <c r="U971" s="26"/>
      <c r="V971" s="25"/>
      <c r="W971" s="28"/>
      <c r="X971" s="29"/>
      <c r="Y971" s="30"/>
      <c r="Z971" s="25"/>
      <c r="AA971" s="25"/>
      <c r="AB971" s="25"/>
      <c r="AC971" s="25"/>
      <c r="AD971" s="25"/>
      <c r="AE971" s="25"/>
      <c r="AF971" s="25"/>
    </row>
    <row r="972" spans="1:32" x14ac:dyDescent="0.25">
      <c r="A972" s="24" t="str">
        <f t="shared" si="15"/>
        <v/>
      </c>
      <c r="B972" s="25" t="s">
        <v>1132</v>
      </c>
      <c r="C972" s="25"/>
      <c r="D972" s="44"/>
      <c r="E972" s="44"/>
      <c r="F972" s="25"/>
      <c r="G972" s="27"/>
      <c r="H972" s="27"/>
      <c r="I972" s="25"/>
      <c r="J972" s="25"/>
      <c r="K972" s="25"/>
      <c r="L972" s="25"/>
      <c r="M972" s="25"/>
      <c r="N972" s="25"/>
      <c r="O972" s="25"/>
      <c r="P972" s="25"/>
      <c r="Q972" s="25"/>
      <c r="R972" s="25"/>
      <c r="S972" s="58"/>
      <c r="T972" s="63"/>
      <c r="U972" s="26"/>
      <c r="V972" s="25"/>
      <c r="W972" s="28"/>
      <c r="X972" s="29"/>
      <c r="Y972" s="30"/>
      <c r="Z972" s="25"/>
      <c r="AA972" s="25"/>
      <c r="AB972" s="25"/>
      <c r="AC972" s="25"/>
      <c r="AD972" s="25"/>
      <c r="AE972" s="25"/>
      <c r="AF972" s="25"/>
    </row>
    <row r="973" spans="1:32" x14ac:dyDescent="0.25">
      <c r="A973" s="24" t="str">
        <f t="shared" si="15"/>
        <v/>
      </c>
      <c r="B973" s="25" t="s">
        <v>1133</v>
      </c>
      <c r="C973" s="25"/>
      <c r="D973" s="44"/>
      <c r="E973" s="44"/>
      <c r="F973" s="25"/>
      <c r="G973" s="27"/>
      <c r="H973" s="27"/>
      <c r="I973" s="25"/>
      <c r="J973" s="25"/>
      <c r="K973" s="25"/>
      <c r="L973" s="25"/>
      <c r="M973" s="25"/>
      <c r="N973" s="25"/>
      <c r="O973" s="25"/>
      <c r="P973" s="25"/>
      <c r="Q973" s="25"/>
      <c r="R973" s="25"/>
      <c r="S973" s="58"/>
      <c r="T973" s="63"/>
      <c r="U973" s="26"/>
      <c r="V973" s="25"/>
      <c r="W973" s="28"/>
      <c r="X973" s="29"/>
      <c r="Y973" s="30"/>
      <c r="Z973" s="25"/>
      <c r="AA973" s="25"/>
      <c r="AB973" s="25"/>
      <c r="AC973" s="25"/>
      <c r="AD973" s="25"/>
      <c r="AE973" s="25"/>
      <c r="AF973" s="25"/>
    </row>
    <row r="974" spans="1:32" x14ac:dyDescent="0.25">
      <c r="A974" s="24" t="str">
        <f t="shared" si="15"/>
        <v/>
      </c>
      <c r="B974" s="25" t="s">
        <v>1134</v>
      </c>
      <c r="C974" s="25"/>
      <c r="D974" s="44"/>
      <c r="E974" s="44"/>
      <c r="F974" s="25"/>
      <c r="G974" s="27"/>
      <c r="H974" s="27"/>
      <c r="I974" s="25"/>
      <c r="J974" s="25"/>
      <c r="K974" s="25"/>
      <c r="L974" s="25"/>
      <c r="M974" s="25"/>
      <c r="N974" s="25"/>
      <c r="O974" s="25"/>
      <c r="P974" s="25"/>
      <c r="Q974" s="25"/>
      <c r="R974" s="25"/>
      <c r="S974" s="58"/>
      <c r="T974" s="63"/>
      <c r="U974" s="26"/>
      <c r="V974" s="25"/>
      <c r="W974" s="28"/>
      <c r="X974" s="29"/>
      <c r="Y974" s="30"/>
      <c r="Z974" s="25"/>
      <c r="AA974" s="25"/>
      <c r="AB974" s="25"/>
      <c r="AC974" s="25"/>
      <c r="AD974" s="25"/>
      <c r="AE974" s="25"/>
      <c r="AF974" s="25"/>
    </row>
    <row r="975" spans="1:32" x14ac:dyDescent="0.25">
      <c r="A975" s="24" t="str">
        <f t="shared" si="15"/>
        <v/>
      </c>
      <c r="B975" s="25" t="s">
        <v>1135</v>
      </c>
      <c r="C975" s="25"/>
      <c r="D975" s="44"/>
      <c r="E975" s="44"/>
      <c r="F975" s="25"/>
      <c r="G975" s="27"/>
      <c r="H975" s="27"/>
      <c r="I975" s="25"/>
      <c r="J975" s="25"/>
      <c r="K975" s="25"/>
      <c r="L975" s="25"/>
      <c r="M975" s="25"/>
      <c r="N975" s="25"/>
      <c r="O975" s="25"/>
      <c r="P975" s="25"/>
      <c r="Q975" s="25"/>
      <c r="R975" s="25"/>
      <c r="S975" s="58"/>
      <c r="T975" s="63"/>
      <c r="U975" s="26"/>
      <c r="V975" s="25"/>
      <c r="W975" s="28"/>
      <c r="X975" s="29"/>
      <c r="Y975" s="30"/>
      <c r="Z975" s="25"/>
      <c r="AA975" s="25"/>
      <c r="AB975" s="25"/>
      <c r="AC975" s="25"/>
      <c r="AD975" s="25"/>
      <c r="AE975" s="25"/>
      <c r="AF975" s="25"/>
    </row>
    <row r="976" spans="1:32" x14ac:dyDescent="0.25">
      <c r="A976" s="24" t="str">
        <f t="shared" si="15"/>
        <v/>
      </c>
      <c r="B976" s="25" t="s">
        <v>1136</v>
      </c>
      <c r="C976" s="25"/>
      <c r="D976" s="44"/>
      <c r="E976" s="44"/>
      <c r="F976" s="25"/>
      <c r="G976" s="27"/>
      <c r="H976" s="27"/>
      <c r="I976" s="25"/>
      <c r="J976" s="25"/>
      <c r="K976" s="25"/>
      <c r="L976" s="25"/>
      <c r="M976" s="25"/>
      <c r="N976" s="25"/>
      <c r="O976" s="25"/>
      <c r="P976" s="25"/>
      <c r="Q976" s="25"/>
      <c r="R976" s="25"/>
      <c r="S976" s="58"/>
      <c r="T976" s="63"/>
      <c r="U976" s="26"/>
      <c r="V976" s="25"/>
      <c r="W976" s="28"/>
      <c r="X976" s="29"/>
      <c r="Y976" s="30"/>
      <c r="Z976" s="25"/>
      <c r="AA976" s="25"/>
      <c r="AB976" s="25"/>
      <c r="AC976" s="25"/>
      <c r="AD976" s="25"/>
      <c r="AE976" s="25"/>
      <c r="AF976" s="25"/>
    </row>
    <row r="977" spans="1:32" x14ac:dyDescent="0.25">
      <c r="A977" s="24" t="str">
        <f t="shared" si="15"/>
        <v/>
      </c>
      <c r="B977" s="25" t="s">
        <v>1137</v>
      </c>
      <c r="C977" s="25"/>
      <c r="D977" s="44"/>
      <c r="E977" s="44"/>
      <c r="F977" s="25"/>
      <c r="G977" s="27"/>
      <c r="H977" s="27"/>
      <c r="I977" s="25"/>
      <c r="J977" s="25"/>
      <c r="K977" s="25"/>
      <c r="L977" s="25"/>
      <c r="M977" s="25"/>
      <c r="N977" s="25"/>
      <c r="O977" s="25"/>
      <c r="P977" s="25"/>
      <c r="Q977" s="25"/>
      <c r="R977" s="25"/>
      <c r="S977" s="58"/>
      <c r="T977" s="63"/>
      <c r="U977" s="26"/>
      <c r="V977" s="25"/>
      <c r="W977" s="28"/>
      <c r="X977" s="29"/>
      <c r="Y977" s="30"/>
      <c r="Z977" s="25"/>
      <c r="AA977" s="25"/>
      <c r="AB977" s="25"/>
      <c r="AC977" s="25"/>
      <c r="AD977" s="25"/>
      <c r="AE977" s="25"/>
      <c r="AF977" s="25"/>
    </row>
    <row r="978" spans="1:32" x14ac:dyDescent="0.25">
      <c r="A978" s="24" t="str">
        <f t="shared" si="15"/>
        <v/>
      </c>
      <c r="B978" s="25" t="s">
        <v>1138</v>
      </c>
      <c r="C978" s="25"/>
      <c r="D978" s="44"/>
      <c r="E978" s="44"/>
      <c r="F978" s="25"/>
      <c r="G978" s="27"/>
      <c r="H978" s="27"/>
      <c r="I978" s="25"/>
      <c r="J978" s="25"/>
      <c r="K978" s="25"/>
      <c r="L978" s="25"/>
      <c r="M978" s="25"/>
      <c r="N978" s="25"/>
      <c r="O978" s="25"/>
      <c r="P978" s="25"/>
      <c r="Q978" s="25"/>
      <c r="R978" s="25"/>
      <c r="S978" s="58"/>
      <c r="T978" s="63"/>
      <c r="U978" s="26"/>
      <c r="V978" s="25"/>
      <c r="W978" s="28"/>
      <c r="X978" s="29"/>
      <c r="Y978" s="30"/>
      <c r="Z978" s="25"/>
      <c r="AA978" s="25"/>
      <c r="AB978" s="25"/>
      <c r="AC978" s="25"/>
      <c r="AD978" s="25"/>
      <c r="AE978" s="25"/>
      <c r="AF978" s="25"/>
    </row>
    <row r="979" spans="1:32" x14ac:dyDescent="0.25">
      <c r="A979" s="24" t="str">
        <f t="shared" si="15"/>
        <v/>
      </c>
      <c r="B979" s="25" t="s">
        <v>1139</v>
      </c>
      <c r="C979" s="25"/>
      <c r="D979" s="44"/>
      <c r="E979" s="44"/>
      <c r="F979" s="25"/>
      <c r="G979" s="27"/>
      <c r="H979" s="27"/>
      <c r="I979" s="25"/>
      <c r="J979" s="25"/>
      <c r="K979" s="25"/>
      <c r="L979" s="25"/>
      <c r="M979" s="25"/>
      <c r="N979" s="25"/>
      <c r="O979" s="25"/>
      <c r="P979" s="25"/>
      <c r="Q979" s="25"/>
      <c r="R979" s="25"/>
      <c r="S979" s="58"/>
      <c r="T979" s="63"/>
      <c r="U979" s="26"/>
      <c r="V979" s="25"/>
      <c r="W979" s="28"/>
      <c r="X979" s="29"/>
      <c r="Y979" s="30"/>
      <c r="Z979" s="25"/>
      <c r="AA979" s="25"/>
      <c r="AB979" s="25"/>
      <c r="AC979" s="25"/>
      <c r="AD979" s="25"/>
      <c r="AE979" s="25"/>
      <c r="AF979" s="25"/>
    </row>
    <row r="980" spans="1:32" x14ac:dyDescent="0.25">
      <c r="A980" s="24" t="str">
        <f t="shared" si="15"/>
        <v/>
      </c>
      <c r="B980" s="25" t="s">
        <v>1140</v>
      </c>
      <c r="C980" s="25"/>
      <c r="D980" s="44"/>
      <c r="E980" s="44"/>
      <c r="F980" s="25"/>
      <c r="G980" s="27"/>
      <c r="H980" s="27"/>
      <c r="I980" s="25"/>
      <c r="J980" s="25"/>
      <c r="K980" s="25"/>
      <c r="L980" s="25"/>
      <c r="M980" s="25"/>
      <c r="N980" s="25"/>
      <c r="O980" s="25"/>
      <c r="P980" s="25"/>
      <c r="Q980" s="25"/>
      <c r="R980" s="25"/>
      <c r="S980" s="58"/>
      <c r="T980" s="63"/>
      <c r="U980" s="26"/>
      <c r="V980" s="25"/>
      <c r="W980" s="28"/>
      <c r="X980" s="29"/>
      <c r="Y980" s="30"/>
      <c r="Z980" s="25"/>
      <c r="AA980" s="25"/>
      <c r="AB980" s="25"/>
      <c r="AC980" s="25"/>
      <c r="AD980" s="25"/>
      <c r="AE980" s="25"/>
      <c r="AF980" s="25"/>
    </row>
    <row r="981" spans="1:32" x14ac:dyDescent="0.25">
      <c r="A981" s="24" t="str">
        <f t="shared" si="15"/>
        <v/>
      </c>
      <c r="B981" s="25" t="s">
        <v>1141</v>
      </c>
      <c r="C981" s="25"/>
      <c r="D981" s="44"/>
      <c r="E981" s="44"/>
      <c r="F981" s="25"/>
      <c r="G981" s="27"/>
      <c r="H981" s="27"/>
      <c r="I981" s="25"/>
      <c r="J981" s="25"/>
      <c r="K981" s="25"/>
      <c r="L981" s="25"/>
      <c r="M981" s="25"/>
      <c r="N981" s="25"/>
      <c r="O981" s="25"/>
      <c r="P981" s="25"/>
      <c r="Q981" s="25"/>
      <c r="R981" s="25"/>
      <c r="S981" s="58"/>
      <c r="T981" s="63"/>
      <c r="U981" s="26"/>
      <c r="V981" s="25"/>
      <c r="W981" s="28"/>
      <c r="X981" s="29"/>
      <c r="Y981" s="30"/>
      <c r="Z981" s="25"/>
      <c r="AA981" s="25"/>
      <c r="AB981" s="25"/>
      <c r="AC981" s="25"/>
      <c r="AD981" s="25"/>
      <c r="AE981" s="25"/>
      <c r="AF981" s="25"/>
    </row>
    <row r="982" spans="1:32" x14ac:dyDescent="0.25">
      <c r="A982" s="24" t="str">
        <f t="shared" si="15"/>
        <v/>
      </c>
      <c r="B982" s="25" t="s">
        <v>1142</v>
      </c>
      <c r="C982" s="25"/>
      <c r="D982" s="44"/>
      <c r="E982" s="44"/>
      <c r="F982" s="25"/>
      <c r="G982" s="27"/>
      <c r="H982" s="27"/>
      <c r="I982" s="25"/>
      <c r="J982" s="25"/>
      <c r="K982" s="25"/>
      <c r="L982" s="25"/>
      <c r="M982" s="25"/>
      <c r="N982" s="25"/>
      <c r="O982" s="25"/>
      <c r="P982" s="25"/>
      <c r="Q982" s="25"/>
      <c r="R982" s="25"/>
      <c r="S982" s="58"/>
      <c r="T982" s="63"/>
      <c r="U982" s="26"/>
      <c r="V982" s="25"/>
      <c r="W982" s="28"/>
      <c r="X982" s="29"/>
      <c r="Y982" s="30"/>
      <c r="Z982" s="25"/>
      <c r="AA982" s="25"/>
      <c r="AB982" s="25"/>
      <c r="AC982" s="25"/>
      <c r="AD982" s="25"/>
      <c r="AE982" s="25"/>
      <c r="AF982" s="25"/>
    </row>
    <row r="983" spans="1:32" x14ac:dyDescent="0.25">
      <c r="A983" s="24" t="str">
        <f t="shared" si="15"/>
        <v/>
      </c>
      <c r="B983" s="25" t="s">
        <v>1143</v>
      </c>
      <c r="C983" s="25"/>
      <c r="D983" s="44"/>
      <c r="E983" s="44"/>
      <c r="F983" s="25"/>
      <c r="G983" s="27"/>
      <c r="H983" s="27"/>
      <c r="I983" s="25"/>
      <c r="J983" s="25"/>
      <c r="K983" s="25"/>
      <c r="L983" s="25"/>
      <c r="M983" s="25"/>
      <c r="N983" s="25"/>
      <c r="O983" s="25"/>
      <c r="P983" s="25"/>
      <c r="Q983" s="25"/>
      <c r="R983" s="25"/>
      <c r="S983" s="58"/>
      <c r="T983" s="63"/>
      <c r="U983" s="26"/>
      <c r="V983" s="25"/>
      <c r="W983" s="28"/>
      <c r="X983" s="29"/>
      <c r="Y983" s="30"/>
      <c r="Z983" s="25"/>
      <c r="AA983" s="25"/>
      <c r="AB983" s="25"/>
      <c r="AC983" s="25"/>
      <c r="AD983" s="25"/>
      <c r="AE983" s="25"/>
      <c r="AF983" s="25"/>
    </row>
    <row r="984" spans="1:32" x14ac:dyDescent="0.25">
      <c r="A984" s="24" t="str">
        <f t="shared" si="15"/>
        <v/>
      </c>
      <c r="B984" s="25" t="s">
        <v>1144</v>
      </c>
      <c r="C984" s="25"/>
      <c r="D984" s="44"/>
      <c r="E984" s="44"/>
      <c r="F984" s="25"/>
      <c r="G984" s="27"/>
      <c r="H984" s="27"/>
      <c r="I984" s="25"/>
      <c r="J984" s="25"/>
      <c r="K984" s="25"/>
      <c r="L984" s="25"/>
      <c r="M984" s="25"/>
      <c r="N984" s="25"/>
      <c r="O984" s="25"/>
      <c r="P984" s="25"/>
      <c r="Q984" s="25"/>
      <c r="R984" s="25"/>
      <c r="S984" s="58"/>
      <c r="T984" s="63"/>
      <c r="U984" s="26"/>
      <c r="V984" s="25"/>
      <c r="W984" s="28"/>
      <c r="X984" s="29"/>
      <c r="Y984" s="30"/>
      <c r="Z984" s="25"/>
      <c r="AA984" s="25"/>
      <c r="AB984" s="25"/>
      <c r="AC984" s="25"/>
      <c r="AD984" s="25"/>
      <c r="AE984" s="25"/>
      <c r="AF984" s="25"/>
    </row>
    <row r="985" spans="1:32" x14ac:dyDescent="0.25">
      <c r="A985" s="24" t="str">
        <f t="shared" si="15"/>
        <v/>
      </c>
      <c r="B985" s="25" t="s">
        <v>1145</v>
      </c>
      <c r="C985" s="25"/>
      <c r="D985" s="44"/>
      <c r="E985" s="44"/>
      <c r="F985" s="25"/>
      <c r="G985" s="27"/>
      <c r="H985" s="27"/>
      <c r="I985" s="25"/>
      <c r="J985" s="25"/>
      <c r="K985" s="25"/>
      <c r="L985" s="25"/>
      <c r="M985" s="25"/>
      <c r="N985" s="25"/>
      <c r="O985" s="25"/>
      <c r="P985" s="25"/>
      <c r="Q985" s="25"/>
      <c r="R985" s="25"/>
      <c r="S985" s="58"/>
      <c r="T985" s="63"/>
      <c r="U985" s="26"/>
      <c r="V985" s="25"/>
      <c r="W985" s="28"/>
      <c r="X985" s="29"/>
      <c r="Y985" s="30"/>
      <c r="Z985" s="25"/>
      <c r="AA985" s="25"/>
      <c r="AB985" s="25"/>
      <c r="AC985" s="25"/>
      <c r="AD985" s="25"/>
      <c r="AE985" s="25"/>
      <c r="AF985" s="25"/>
    </row>
    <row r="986" spans="1:32" x14ac:dyDescent="0.25">
      <c r="A986" s="24" t="str">
        <f t="shared" si="15"/>
        <v/>
      </c>
      <c r="B986" s="25" t="s">
        <v>1146</v>
      </c>
      <c r="C986" s="25"/>
      <c r="D986" s="44"/>
      <c r="E986" s="44"/>
      <c r="F986" s="25"/>
      <c r="G986" s="27"/>
      <c r="H986" s="27"/>
      <c r="I986" s="25"/>
      <c r="J986" s="25"/>
      <c r="K986" s="25"/>
      <c r="L986" s="25"/>
      <c r="M986" s="25"/>
      <c r="N986" s="25"/>
      <c r="O986" s="25"/>
      <c r="P986" s="25"/>
      <c r="Q986" s="25"/>
      <c r="R986" s="25"/>
      <c r="S986" s="58"/>
      <c r="T986" s="63"/>
      <c r="U986" s="26"/>
      <c r="V986" s="25"/>
      <c r="W986" s="28"/>
      <c r="X986" s="29"/>
      <c r="Y986" s="30"/>
      <c r="Z986" s="25"/>
      <c r="AA986" s="25"/>
      <c r="AB986" s="25"/>
      <c r="AC986" s="25"/>
      <c r="AD986" s="25"/>
      <c r="AE986" s="25"/>
      <c r="AF986" s="25"/>
    </row>
    <row r="987" spans="1:32" x14ac:dyDescent="0.25">
      <c r="A987" s="24" t="str">
        <f t="shared" si="15"/>
        <v/>
      </c>
      <c r="B987" s="25" t="s">
        <v>1147</v>
      </c>
      <c r="C987" s="25"/>
      <c r="D987" s="44"/>
      <c r="E987" s="44"/>
      <c r="F987" s="25"/>
      <c r="G987" s="27"/>
      <c r="H987" s="27"/>
      <c r="I987" s="25"/>
      <c r="J987" s="25"/>
      <c r="K987" s="25"/>
      <c r="L987" s="25"/>
      <c r="M987" s="25"/>
      <c r="N987" s="25"/>
      <c r="O987" s="25"/>
      <c r="P987" s="25"/>
      <c r="Q987" s="25"/>
      <c r="R987" s="25"/>
      <c r="S987" s="58"/>
      <c r="T987" s="63"/>
      <c r="U987" s="26"/>
      <c r="V987" s="25"/>
      <c r="W987" s="28"/>
      <c r="X987" s="29"/>
      <c r="Y987" s="30"/>
      <c r="Z987" s="25"/>
      <c r="AA987" s="25"/>
      <c r="AB987" s="25"/>
      <c r="AC987" s="25"/>
      <c r="AD987" s="25"/>
      <c r="AE987" s="25"/>
      <c r="AF987" s="25"/>
    </row>
    <row r="988" spans="1:32" x14ac:dyDescent="0.25">
      <c r="A988" s="24" t="str">
        <f t="shared" si="15"/>
        <v/>
      </c>
      <c r="B988" s="25" t="s">
        <v>1148</v>
      </c>
      <c r="C988" s="25"/>
      <c r="D988" s="44"/>
      <c r="E988" s="44"/>
      <c r="F988" s="25"/>
      <c r="G988" s="27"/>
      <c r="H988" s="27"/>
      <c r="I988" s="25"/>
      <c r="J988" s="25"/>
      <c r="K988" s="25"/>
      <c r="L988" s="25"/>
      <c r="M988" s="25"/>
      <c r="N988" s="25"/>
      <c r="O988" s="25"/>
      <c r="P988" s="25"/>
      <c r="Q988" s="25"/>
      <c r="R988" s="25"/>
      <c r="S988" s="58"/>
      <c r="T988" s="63"/>
      <c r="U988" s="26"/>
      <c r="V988" s="25"/>
      <c r="W988" s="28"/>
      <c r="X988" s="29"/>
      <c r="Y988" s="30"/>
      <c r="Z988" s="25"/>
      <c r="AA988" s="25"/>
      <c r="AB988" s="25"/>
      <c r="AC988" s="25"/>
      <c r="AD988" s="25"/>
      <c r="AE988" s="25"/>
      <c r="AF988" s="25"/>
    </row>
    <row r="989" spans="1:32" x14ac:dyDescent="0.25">
      <c r="A989" s="24" t="str">
        <f t="shared" si="15"/>
        <v/>
      </c>
      <c r="B989" s="25" t="s">
        <v>1149</v>
      </c>
      <c r="C989" s="25"/>
      <c r="D989" s="44"/>
      <c r="E989" s="44"/>
      <c r="F989" s="25"/>
      <c r="G989" s="27"/>
      <c r="H989" s="27"/>
      <c r="I989" s="25"/>
      <c r="J989" s="25"/>
      <c r="K989" s="25"/>
      <c r="L989" s="25"/>
      <c r="M989" s="25"/>
      <c r="N989" s="25"/>
      <c r="O989" s="25"/>
      <c r="P989" s="25"/>
      <c r="Q989" s="25"/>
      <c r="R989" s="25"/>
      <c r="S989" s="58"/>
      <c r="T989" s="63"/>
      <c r="U989" s="26"/>
      <c r="V989" s="25"/>
      <c r="W989" s="28"/>
      <c r="X989" s="29"/>
      <c r="Y989" s="30"/>
      <c r="Z989" s="25"/>
      <c r="AA989" s="25"/>
      <c r="AB989" s="25"/>
      <c r="AC989" s="25"/>
      <c r="AD989" s="25"/>
      <c r="AE989" s="25"/>
      <c r="AF989" s="25"/>
    </row>
    <row r="990" spans="1:32" x14ac:dyDescent="0.25">
      <c r="A990" s="24" t="str">
        <f t="shared" si="15"/>
        <v/>
      </c>
      <c r="B990" s="25" t="s">
        <v>1150</v>
      </c>
      <c r="C990" s="25"/>
      <c r="D990" s="44"/>
      <c r="E990" s="44"/>
      <c r="F990" s="25"/>
      <c r="G990" s="27"/>
      <c r="H990" s="27"/>
      <c r="I990" s="25"/>
      <c r="J990" s="25"/>
      <c r="K990" s="25"/>
      <c r="L990" s="25"/>
      <c r="M990" s="25"/>
      <c r="N990" s="25"/>
      <c r="O990" s="25"/>
      <c r="P990" s="25"/>
      <c r="Q990" s="25"/>
      <c r="R990" s="25"/>
      <c r="S990" s="58"/>
      <c r="T990" s="63"/>
      <c r="U990" s="26"/>
      <c r="V990" s="25"/>
      <c r="W990" s="28"/>
      <c r="X990" s="29"/>
      <c r="Y990" s="30"/>
      <c r="Z990" s="25"/>
      <c r="AA990" s="25"/>
      <c r="AB990" s="25"/>
      <c r="AC990" s="25"/>
      <c r="AD990" s="25"/>
      <c r="AE990" s="25"/>
      <c r="AF990" s="25"/>
    </row>
    <row r="991" spans="1:32" x14ac:dyDescent="0.25">
      <c r="A991" s="24" t="str">
        <f t="shared" si="15"/>
        <v/>
      </c>
      <c r="B991" s="25" t="s">
        <v>1151</v>
      </c>
      <c r="C991" s="25"/>
      <c r="D991" s="44"/>
      <c r="E991" s="44"/>
      <c r="F991" s="25"/>
      <c r="G991" s="27"/>
      <c r="H991" s="27"/>
      <c r="I991" s="25"/>
      <c r="J991" s="25"/>
      <c r="K991" s="25"/>
      <c r="L991" s="25"/>
      <c r="M991" s="25"/>
      <c r="N991" s="25"/>
      <c r="O991" s="25"/>
      <c r="P991" s="25"/>
      <c r="Q991" s="25"/>
      <c r="R991" s="25"/>
      <c r="S991" s="58"/>
      <c r="T991" s="63"/>
      <c r="U991" s="26"/>
      <c r="V991" s="25"/>
      <c r="W991" s="28"/>
      <c r="X991" s="29"/>
      <c r="Y991" s="30"/>
      <c r="Z991" s="25"/>
      <c r="AA991" s="25"/>
      <c r="AB991" s="25"/>
      <c r="AC991" s="25"/>
      <c r="AD991" s="25"/>
      <c r="AE991" s="25"/>
      <c r="AF991" s="25"/>
    </row>
    <row r="992" spans="1:32" x14ac:dyDescent="0.25">
      <c r="A992" s="24" t="str">
        <f t="shared" si="15"/>
        <v/>
      </c>
      <c r="B992" s="25" t="s">
        <v>1152</v>
      </c>
      <c r="C992" s="25"/>
      <c r="D992" s="44"/>
      <c r="E992" s="44"/>
      <c r="F992" s="25"/>
      <c r="G992" s="27"/>
      <c r="H992" s="27"/>
      <c r="I992" s="25"/>
      <c r="J992" s="25"/>
      <c r="K992" s="25"/>
      <c r="L992" s="25"/>
      <c r="M992" s="25"/>
      <c r="N992" s="25"/>
      <c r="O992" s="25"/>
      <c r="P992" s="25"/>
      <c r="Q992" s="25"/>
      <c r="R992" s="25"/>
      <c r="S992" s="58"/>
      <c r="T992" s="63"/>
      <c r="U992" s="26"/>
      <c r="V992" s="25"/>
      <c r="W992" s="28"/>
      <c r="X992" s="29"/>
      <c r="Y992" s="30"/>
      <c r="Z992" s="25"/>
      <c r="AA992" s="25"/>
      <c r="AB992" s="25"/>
      <c r="AC992" s="25"/>
      <c r="AD992" s="25"/>
      <c r="AE992" s="25"/>
      <c r="AF992" s="25"/>
    </row>
    <row r="993" spans="1:32" x14ac:dyDescent="0.25">
      <c r="A993" s="24" t="str">
        <f t="shared" si="15"/>
        <v/>
      </c>
      <c r="B993" s="25" t="s">
        <v>1153</v>
      </c>
      <c r="C993" s="25"/>
      <c r="D993" s="44"/>
      <c r="E993" s="44"/>
      <c r="F993" s="25"/>
      <c r="G993" s="27"/>
      <c r="H993" s="27"/>
      <c r="I993" s="25"/>
      <c r="J993" s="25"/>
      <c r="K993" s="25"/>
      <c r="L993" s="25"/>
      <c r="M993" s="25"/>
      <c r="N993" s="25"/>
      <c r="O993" s="25"/>
      <c r="P993" s="25"/>
      <c r="Q993" s="25"/>
      <c r="R993" s="25"/>
      <c r="S993" s="58"/>
      <c r="T993" s="63"/>
      <c r="U993" s="26"/>
      <c r="V993" s="25"/>
      <c r="W993" s="28"/>
      <c r="X993" s="29"/>
      <c r="Y993" s="30"/>
      <c r="Z993" s="25"/>
      <c r="AA993" s="25"/>
      <c r="AB993" s="25"/>
      <c r="AC993" s="25"/>
      <c r="AD993" s="25"/>
      <c r="AE993" s="25"/>
      <c r="AF993" s="25"/>
    </row>
    <row r="994" spans="1:32" x14ac:dyDescent="0.25">
      <c r="A994" s="24" t="str">
        <f t="shared" si="15"/>
        <v/>
      </c>
      <c r="B994" s="25" t="s">
        <v>1154</v>
      </c>
      <c r="C994" s="25"/>
      <c r="D994" s="44"/>
      <c r="E994" s="44"/>
      <c r="F994" s="25"/>
      <c r="G994" s="27"/>
      <c r="H994" s="27"/>
      <c r="I994" s="25"/>
      <c r="J994" s="25"/>
      <c r="K994" s="25"/>
      <c r="L994" s="25"/>
      <c r="M994" s="25"/>
      <c r="N994" s="25"/>
      <c r="O994" s="25"/>
      <c r="P994" s="25"/>
      <c r="Q994" s="25"/>
      <c r="R994" s="25"/>
      <c r="S994" s="58"/>
      <c r="T994" s="63"/>
      <c r="U994" s="26"/>
      <c r="V994" s="25"/>
      <c r="W994" s="28"/>
      <c r="X994" s="29"/>
      <c r="Y994" s="30"/>
      <c r="Z994" s="25"/>
      <c r="AA994" s="25"/>
      <c r="AB994" s="25"/>
      <c r="AC994" s="25"/>
      <c r="AD994" s="25"/>
      <c r="AE994" s="25"/>
      <c r="AF994" s="25"/>
    </row>
    <row r="995" spans="1:32" x14ac:dyDescent="0.25">
      <c r="A995" s="24" t="str">
        <f t="shared" si="15"/>
        <v/>
      </c>
      <c r="B995" s="25" t="s">
        <v>1155</v>
      </c>
      <c r="C995" s="25"/>
      <c r="D995" s="44"/>
      <c r="E995" s="44"/>
      <c r="F995" s="25"/>
      <c r="G995" s="27"/>
      <c r="H995" s="27"/>
      <c r="I995" s="25"/>
      <c r="J995" s="25"/>
      <c r="K995" s="25"/>
      <c r="L995" s="25"/>
      <c r="M995" s="25"/>
      <c r="N995" s="25"/>
      <c r="O995" s="25"/>
      <c r="P995" s="25"/>
      <c r="Q995" s="25"/>
      <c r="R995" s="25"/>
      <c r="S995" s="58"/>
      <c r="T995" s="63"/>
      <c r="U995" s="26"/>
      <c r="V995" s="25"/>
      <c r="W995" s="28"/>
      <c r="X995" s="29"/>
      <c r="Y995" s="30"/>
      <c r="Z995" s="25"/>
      <c r="AA995" s="25"/>
      <c r="AB995" s="25"/>
      <c r="AC995" s="25"/>
      <c r="AD995" s="25"/>
      <c r="AE995" s="25"/>
      <c r="AF995" s="25"/>
    </row>
    <row r="996" spans="1:32" x14ac:dyDescent="0.25">
      <c r="A996" s="24" t="str">
        <f t="shared" si="15"/>
        <v/>
      </c>
      <c r="B996" s="25" t="s">
        <v>1156</v>
      </c>
      <c r="C996" s="25"/>
      <c r="D996" s="44"/>
      <c r="E996" s="44"/>
      <c r="F996" s="25"/>
      <c r="G996" s="27"/>
      <c r="H996" s="27"/>
      <c r="I996" s="25"/>
      <c r="J996" s="25"/>
      <c r="K996" s="25"/>
      <c r="L996" s="25"/>
      <c r="M996" s="25"/>
      <c r="N996" s="25"/>
      <c r="O996" s="25"/>
      <c r="P996" s="25"/>
      <c r="Q996" s="25"/>
      <c r="R996" s="25"/>
      <c r="S996" s="58"/>
      <c r="T996" s="63"/>
      <c r="U996" s="26"/>
      <c r="V996" s="25"/>
      <c r="W996" s="28"/>
      <c r="X996" s="29"/>
      <c r="Y996" s="30"/>
      <c r="Z996" s="25"/>
      <c r="AA996" s="25"/>
      <c r="AB996" s="25"/>
      <c r="AC996" s="25"/>
      <c r="AD996" s="25"/>
      <c r="AE996" s="25"/>
      <c r="AF996" s="25"/>
    </row>
    <row r="997" spans="1:32" x14ac:dyDescent="0.25">
      <c r="A997" s="24" t="str">
        <f t="shared" si="15"/>
        <v/>
      </c>
      <c r="B997" s="25" t="s">
        <v>1157</v>
      </c>
      <c r="C997" s="25"/>
      <c r="D997" s="44"/>
      <c r="E997" s="44"/>
      <c r="F997" s="25"/>
      <c r="G997" s="27"/>
      <c r="H997" s="27"/>
      <c r="I997" s="25"/>
      <c r="J997" s="25"/>
      <c r="K997" s="25"/>
      <c r="L997" s="25"/>
      <c r="M997" s="25"/>
      <c r="N997" s="25"/>
      <c r="O997" s="25"/>
      <c r="P997" s="25"/>
      <c r="Q997" s="25"/>
      <c r="R997" s="25"/>
      <c r="S997" s="58"/>
      <c r="T997" s="63"/>
      <c r="U997" s="26"/>
      <c r="V997" s="25"/>
      <c r="W997" s="28"/>
      <c r="X997" s="29"/>
      <c r="Y997" s="30"/>
      <c r="Z997" s="25"/>
      <c r="AA997" s="25"/>
      <c r="AB997" s="25"/>
      <c r="AC997" s="25"/>
      <c r="AD997" s="25"/>
      <c r="AE997" s="25"/>
      <c r="AF997" s="25"/>
    </row>
    <row r="998" spans="1:32" x14ac:dyDescent="0.25">
      <c r="A998" s="24" t="str">
        <f t="shared" si="15"/>
        <v/>
      </c>
      <c r="B998" s="25" t="s">
        <v>1158</v>
      </c>
      <c r="C998" s="25"/>
      <c r="D998" s="44"/>
      <c r="E998" s="44"/>
      <c r="F998" s="25"/>
      <c r="G998" s="27"/>
      <c r="H998" s="27"/>
      <c r="I998" s="25"/>
      <c r="J998" s="25"/>
      <c r="K998" s="25"/>
      <c r="L998" s="25"/>
      <c r="M998" s="25"/>
      <c r="N998" s="25"/>
      <c r="O998" s="25"/>
      <c r="P998" s="25"/>
      <c r="Q998" s="25"/>
      <c r="R998" s="25"/>
      <c r="S998" s="58"/>
      <c r="T998" s="63"/>
      <c r="U998" s="26"/>
      <c r="V998" s="25"/>
      <c r="W998" s="28"/>
      <c r="X998" s="29"/>
      <c r="Y998" s="30"/>
      <c r="Z998" s="25"/>
      <c r="AA998" s="25"/>
      <c r="AB998" s="25"/>
      <c r="AC998" s="25"/>
      <c r="AD998" s="25"/>
      <c r="AE998" s="25"/>
      <c r="AF998" s="25"/>
    </row>
    <row r="999" spans="1:32" x14ac:dyDescent="0.25">
      <c r="A999" s="24" t="str">
        <f t="shared" si="15"/>
        <v/>
      </c>
      <c r="B999" s="25" t="s">
        <v>1159</v>
      </c>
      <c r="C999" s="25"/>
      <c r="D999" s="44"/>
      <c r="E999" s="44"/>
      <c r="F999" s="25"/>
      <c r="G999" s="27"/>
      <c r="H999" s="27"/>
      <c r="I999" s="25"/>
      <c r="J999" s="25"/>
      <c r="K999" s="25"/>
      <c r="L999" s="25"/>
      <c r="M999" s="25"/>
      <c r="N999" s="25"/>
      <c r="O999" s="25"/>
      <c r="P999" s="25"/>
      <c r="Q999" s="25"/>
      <c r="R999" s="25"/>
      <c r="S999" s="58"/>
      <c r="T999" s="63"/>
      <c r="U999" s="26"/>
      <c r="V999" s="25"/>
      <c r="W999" s="28"/>
      <c r="X999" s="29"/>
      <c r="Y999" s="30"/>
      <c r="Z999" s="25"/>
      <c r="AA999" s="25"/>
      <c r="AB999" s="25"/>
      <c r="AC999" s="25"/>
      <c r="AD999" s="25"/>
      <c r="AE999" s="25"/>
      <c r="AF999" s="25"/>
    </row>
    <row r="1000" spans="1:32" x14ac:dyDescent="0.25">
      <c r="A1000" s="24" t="str">
        <f t="shared" si="15"/>
        <v/>
      </c>
      <c r="B1000" s="25" t="s">
        <v>1160</v>
      </c>
      <c r="C1000" s="25"/>
      <c r="D1000" s="44"/>
      <c r="E1000" s="44"/>
      <c r="F1000" s="25"/>
      <c r="G1000" s="27"/>
      <c r="H1000" s="27"/>
      <c r="I1000" s="25"/>
      <c r="J1000" s="25"/>
      <c r="K1000" s="25"/>
      <c r="L1000" s="25"/>
      <c r="M1000" s="25"/>
      <c r="N1000" s="25"/>
      <c r="O1000" s="25"/>
      <c r="P1000" s="25"/>
      <c r="Q1000" s="25"/>
      <c r="R1000" s="25"/>
      <c r="S1000" s="58"/>
      <c r="T1000" s="63"/>
      <c r="U1000" s="26"/>
      <c r="V1000" s="25"/>
      <c r="W1000" s="28"/>
      <c r="X1000" s="29"/>
      <c r="Y1000" s="30"/>
      <c r="Z1000" s="25"/>
      <c r="AA1000" s="25"/>
      <c r="AB1000" s="25"/>
      <c r="AC1000" s="25"/>
      <c r="AD1000" s="25"/>
      <c r="AE1000" s="25"/>
      <c r="AF1000" s="25"/>
    </row>
    <row r="1001" spans="1:32" x14ac:dyDescent="0.25">
      <c r="A1001" s="24" t="str">
        <f t="shared" si="15"/>
        <v/>
      </c>
      <c r="B1001" s="25" t="s">
        <v>1161</v>
      </c>
      <c r="C1001" s="25"/>
      <c r="D1001" s="44"/>
      <c r="E1001" s="44"/>
      <c r="F1001" s="25"/>
      <c r="G1001" s="27"/>
      <c r="H1001" s="27"/>
      <c r="I1001" s="25"/>
      <c r="J1001" s="25"/>
      <c r="K1001" s="25"/>
      <c r="L1001" s="25"/>
      <c r="M1001" s="25"/>
      <c r="N1001" s="25"/>
      <c r="O1001" s="25"/>
      <c r="P1001" s="25"/>
      <c r="Q1001" s="25"/>
      <c r="R1001" s="25"/>
      <c r="S1001" s="58"/>
      <c r="T1001" s="63"/>
      <c r="U1001" s="26"/>
      <c r="V1001" s="25"/>
      <c r="W1001" s="28"/>
      <c r="X1001" s="29"/>
      <c r="Y1001" s="30"/>
      <c r="Z1001" s="25"/>
      <c r="AA1001" s="25"/>
      <c r="AB1001" s="25"/>
      <c r="AC1001" s="25"/>
      <c r="AD1001" s="25"/>
      <c r="AE1001" s="25"/>
      <c r="AF1001" s="25"/>
    </row>
    <row r="1002" spans="1:32" x14ac:dyDescent="0.25">
      <c r="A1002" s="24" t="str">
        <f t="shared" si="15"/>
        <v/>
      </c>
      <c r="B1002" s="25" t="s">
        <v>1162</v>
      </c>
      <c r="C1002" s="25"/>
      <c r="D1002" s="44"/>
      <c r="E1002" s="44"/>
      <c r="F1002" s="25"/>
      <c r="G1002" s="27"/>
      <c r="H1002" s="27"/>
      <c r="I1002" s="25"/>
      <c r="J1002" s="25"/>
      <c r="K1002" s="25"/>
      <c r="L1002" s="25"/>
      <c r="M1002" s="25"/>
      <c r="N1002" s="25"/>
      <c r="O1002" s="25"/>
      <c r="P1002" s="25"/>
      <c r="Q1002" s="25"/>
      <c r="R1002" s="25"/>
      <c r="S1002" s="58"/>
      <c r="T1002" s="63"/>
      <c r="U1002" s="26"/>
      <c r="V1002" s="25"/>
      <c r="W1002" s="28"/>
      <c r="X1002" s="29"/>
      <c r="Y1002" s="30"/>
      <c r="Z1002" s="25"/>
      <c r="AA1002" s="25"/>
      <c r="AB1002" s="25"/>
      <c r="AC1002" s="25"/>
      <c r="AD1002" s="25"/>
      <c r="AE1002" s="25"/>
      <c r="AF1002" s="25"/>
    </row>
    <row r="1003" spans="1:32" x14ac:dyDescent="0.25">
      <c r="A1003" s="24" t="str">
        <f t="shared" si="15"/>
        <v>Moenkhausia sanctaefilomenae |Nettetra, Rødøyetetra , Redeye tetra, Yellow-banded moenkhausia, Yellowhead characin, Red-eyed Moe |22|26||6|8||5|19||||||||||||||||||||||</v>
      </c>
      <c r="B1003" s="25" t="s">
        <v>1163</v>
      </c>
      <c r="C1003" s="25" t="s">
        <v>1164</v>
      </c>
      <c r="D1003" s="44">
        <v>22</v>
      </c>
      <c r="E1003" s="44">
        <v>26</v>
      </c>
      <c r="F1003" s="25"/>
      <c r="G1003" s="27">
        <v>6</v>
      </c>
      <c r="H1003" s="27">
        <v>8</v>
      </c>
      <c r="I1003" s="25"/>
      <c r="J1003" s="25">
        <v>5</v>
      </c>
      <c r="K1003" s="25">
        <v>19</v>
      </c>
      <c r="L1003" s="25"/>
      <c r="M1003" s="25"/>
      <c r="N1003" s="25"/>
      <c r="O1003" s="25"/>
      <c r="P1003" s="25"/>
      <c r="Q1003" s="25"/>
      <c r="R1003" s="25"/>
      <c r="S1003" s="58"/>
      <c r="T1003" s="63"/>
      <c r="U1003" s="26"/>
      <c r="V1003" s="25"/>
      <c r="W1003" s="28"/>
      <c r="X1003" s="29"/>
      <c r="Y1003" s="30"/>
      <c r="Z1003" s="25"/>
      <c r="AA1003" s="25"/>
      <c r="AB1003" s="25"/>
      <c r="AC1003" s="25"/>
      <c r="AD1003" s="25"/>
      <c r="AE1003" s="25"/>
      <c r="AF1003" s="25"/>
    </row>
    <row r="1004" spans="1:32" x14ac:dyDescent="0.25">
      <c r="A1004" s="24" t="str">
        <f t="shared" si="15"/>
        <v/>
      </c>
      <c r="B1004" s="25" t="s">
        <v>1165</v>
      </c>
      <c r="C1004" s="25"/>
      <c r="D1004" s="44"/>
      <c r="E1004" s="44"/>
      <c r="F1004" s="25"/>
      <c r="G1004" s="27"/>
      <c r="H1004" s="27"/>
      <c r="I1004" s="25"/>
      <c r="J1004" s="25"/>
      <c r="K1004" s="25"/>
      <c r="L1004" s="25"/>
      <c r="M1004" s="25"/>
      <c r="N1004" s="25"/>
      <c r="O1004" s="25"/>
      <c r="P1004" s="25"/>
      <c r="Q1004" s="25"/>
      <c r="R1004" s="25"/>
      <c r="S1004" s="58"/>
      <c r="T1004" s="63"/>
      <c r="U1004" s="26"/>
      <c r="V1004" s="25"/>
      <c r="W1004" s="28"/>
      <c r="X1004" s="29"/>
      <c r="Y1004" s="30"/>
      <c r="Z1004" s="25"/>
      <c r="AA1004" s="25"/>
      <c r="AB1004" s="25"/>
      <c r="AC1004" s="25"/>
      <c r="AD1004" s="25"/>
      <c r="AE1004" s="25"/>
      <c r="AF1004" s="25"/>
    </row>
    <row r="1005" spans="1:32" x14ac:dyDescent="0.25">
      <c r="A1005" s="24" t="str">
        <f t="shared" si="15"/>
        <v/>
      </c>
      <c r="B1005" s="25" t="s">
        <v>1166</v>
      </c>
      <c r="C1005" s="25"/>
      <c r="D1005" s="44"/>
      <c r="E1005" s="44"/>
      <c r="F1005" s="25"/>
      <c r="G1005" s="27"/>
      <c r="H1005" s="27"/>
      <c r="I1005" s="25"/>
      <c r="J1005" s="25"/>
      <c r="K1005" s="25"/>
      <c r="L1005" s="25"/>
      <c r="M1005" s="25"/>
      <c r="N1005" s="25"/>
      <c r="O1005" s="25"/>
      <c r="P1005" s="25"/>
      <c r="Q1005" s="25"/>
      <c r="R1005" s="25"/>
      <c r="S1005" s="58"/>
      <c r="T1005" s="63"/>
      <c r="U1005" s="26"/>
      <c r="V1005" s="25"/>
      <c r="W1005" s="28"/>
      <c r="X1005" s="29"/>
      <c r="Y1005" s="30"/>
      <c r="Z1005" s="25"/>
      <c r="AA1005" s="25"/>
      <c r="AB1005" s="25"/>
      <c r="AC1005" s="25"/>
      <c r="AD1005" s="25"/>
      <c r="AE1005" s="25"/>
      <c r="AF1005" s="25"/>
    </row>
    <row r="1006" spans="1:32" x14ac:dyDescent="0.25">
      <c r="A1006" s="24" t="str">
        <f t="shared" si="15"/>
        <v/>
      </c>
      <c r="B1006" s="25" t="s">
        <v>1167</v>
      </c>
      <c r="C1006" s="25"/>
      <c r="D1006" s="44"/>
      <c r="E1006" s="44"/>
      <c r="F1006" s="25"/>
      <c r="G1006" s="27"/>
      <c r="H1006" s="27"/>
      <c r="I1006" s="25"/>
      <c r="J1006" s="25"/>
      <c r="K1006" s="25"/>
      <c r="L1006" s="25"/>
      <c r="M1006" s="25"/>
      <c r="N1006" s="25"/>
      <c r="O1006" s="25"/>
      <c r="P1006" s="25"/>
      <c r="Q1006" s="25"/>
      <c r="R1006" s="25"/>
      <c r="S1006" s="58"/>
      <c r="T1006" s="63"/>
      <c r="U1006" s="26"/>
      <c r="V1006" s="25"/>
      <c r="W1006" s="28"/>
      <c r="X1006" s="29"/>
      <c r="Y1006" s="30"/>
      <c r="Z1006" s="25"/>
      <c r="AA1006" s="25"/>
      <c r="AB1006" s="25"/>
      <c r="AC1006" s="25"/>
      <c r="AD1006" s="25"/>
      <c r="AE1006" s="25"/>
      <c r="AF1006" s="25"/>
    </row>
    <row r="1007" spans="1:32" x14ac:dyDescent="0.25">
      <c r="A1007" s="24" t="str">
        <f t="shared" si="15"/>
        <v/>
      </c>
      <c r="B1007" s="25" t="s">
        <v>1168</v>
      </c>
      <c r="C1007" s="25"/>
      <c r="D1007" s="44"/>
      <c r="E1007" s="44"/>
      <c r="F1007" s="25"/>
      <c r="G1007" s="27"/>
      <c r="H1007" s="27"/>
      <c r="I1007" s="25"/>
      <c r="J1007" s="25"/>
      <c r="K1007" s="25"/>
      <c r="L1007" s="25"/>
      <c r="M1007" s="25"/>
      <c r="N1007" s="25"/>
      <c r="O1007" s="25"/>
      <c r="P1007" s="25"/>
      <c r="Q1007" s="25"/>
      <c r="R1007" s="25"/>
      <c r="S1007" s="58"/>
      <c r="T1007" s="63"/>
      <c r="U1007" s="26"/>
      <c r="V1007" s="25"/>
      <c r="W1007" s="28"/>
      <c r="X1007" s="29"/>
      <c r="Y1007" s="30"/>
      <c r="Z1007" s="25"/>
      <c r="AA1007" s="25"/>
      <c r="AB1007" s="25"/>
      <c r="AC1007" s="25"/>
      <c r="AD1007" s="25"/>
      <c r="AE1007" s="25"/>
      <c r="AF1007" s="25"/>
    </row>
    <row r="1008" spans="1:32" x14ac:dyDescent="0.25">
      <c r="A1008" s="24" t="str">
        <f t="shared" si="15"/>
        <v/>
      </c>
      <c r="B1008" s="25" t="s">
        <v>1169</v>
      </c>
      <c r="C1008" s="25"/>
      <c r="D1008" s="44"/>
      <c r="E1008" s="44"/>
      <c r="F1008" s="25"/>
      <c r="G1008" s="27"/>
      <c r="H1008" s="27"/>
      <c r="I1008" s="25"/>
      <c r="J1008" s="25"/>
      <c r="K1008" s="25"/>
      <c r="L1008" s="25"/>
      <c r="M1008" s="25"/>
      <c r="N1008" s="25"/>
      <c r="O1008" s="25"/>
      <c r="P1008" s="25"/>
      <c r="Q1008" s="25"/>
      <c r="R1008" s="25"/>
      <c r="S1008" s="58"/>
      <c r="T1008" s="63"/>
      <c r="U1008" s="26"/>
      <c r="V1008" s="25"/>
      <c r="W1008" s="28"/>
      <c r="X1008" s="29"/>
      <c r="Y1008" s="30"/>
      <c r="Z1008" s="25"/>
      <c r="AA1008" s="25"/>
      <c r="AB1008" s="25"/>
      <c r="AC1008" s="25"/>
      <c r="AD1008" s="25"/>
      <c r="AE1008" s="25"/>
      <c r="AF1008" s="25"/>
    </row>
    <row r="1009" spans="1:32" x14ac:dyDescent="0.25">
      <c r="A1009" s="24" t="str">
        <f t="shared" si="15"/>
        <v/>
      </c>
      <c r="B1009" s="25" t="s">
        <v>1170</v>
      </c>
      <c r="C1009" s="25"/>
      <c r="D1009" s="44"/>
      <c r="E1009" s="44"/>
      <c r="F1009" s="25"/>
      <c r="G1009" s="27"/>
      <c r="H1009" s="27"/>
      <c r="I1009" s="25"/>
      <c r="J1009" s="25"/>
      <c r="K1009" s="25"/>
      <c r="L1009" s="25"/>
      <c r="M1009" s="25"/>
      <c r="N1009" s="25"/>
      <c r="O1009" s="25"/>
      <c r="P1009" s="25"/>
      <c r="Q1009" s="25"/>
      <c r="R1009" s="25"/>
      <c r="S1009" s="58"/>
      <c r="T1009" s="63"/>
      <c r="U1009" s="26"/>
      <c r="V1009" s="25"/>
      <c r="W1009" s="28"/>
      <c r="X1009" s="29"/>
      <c r="Y1009" s="30"/>
      <c r="Z1009" s="25"/>
      <c r="AA1009" s="25"/>
      <c r="AB1009" s="25"/>
      <c r="AC1009" s="25"/>
      <c r="AD1009" s="25"/>
      <c r="AE1009" s="25"/>
      <c r="AF1009" s="25"/>
    </row>
    <row r="1010" spans="1:32" x14ac:dyDescent="0.25">
      <c r="A1010" s="24" t="str">
        <f t="shared" si="15"/>
        <v/>
      </c>
      <c r="B1010" s="25" t="s">
        <v>1171</v>
      </c>
      <c r="C1010" s="25"/>
      <c r="D1010" s="44"/>
      <c r="E1010" s="44"/>
      <c r="F1010" s="25"/>
      <c r="G1010" s="27"/>
      <c r="H1010" s="27"/>
      <c r="I1010" s="25"/>
      <c r="J1010" s="25"/>
      <c r="K1010" s="25"/>
      <c r="L1010" s="25"/>
      <c r="M1010" s="25"/>
      <c r="N1010" s="25"/>
      <c r="O1010" s="25"/>
      <c r="P1010" s="25"/>
      <c r="Q1010" s="25"/>
      <c r="R1010" s="25"/>
      <c r="S1010" s="58"/>
      <c r="T1010" s="63"/>
      <c r="U1010" s="26"/>
      <c r="V1010" s="25"/>
      <c r="W1010" s="28"/>
      <c r="X1010" s="29"/>
      <c r="Y1010" s="30"/>
      <c r="Z1010" s="25"/>
      <c r="AA1010" s="25"/>
      <c r="AB1010" s="25"/>
      <c r="AC1010" s="25"/>
      <c r="AD1010" s="25"/>
      <c r="AE1010" s="25"/>
      <c r="AF1010" s="25"/>
    </row>
    <row r="1011" spans="1:32" x14ac:dyDescent="0.25">
      <c r="A1011" s="24" t="str">
        <f t="shared" si="15"/>
        <v/>
      </c>
      <c r="B1011" s="25" t="s">
        <v>1172</v>
      </c>
      <c r="C1011" s="25"/>
      <c r="D1011" s="44"/>
      <c r="E1011" s="44"/>
      <c r="F1011" s="25"/>
      <c r="G1011" s="27"/>
      <c r="H1011" s="27"/>
      <c r="I1011" s="25"/>
      <c r="J1011" s="25"/>
      <c r="K1011" s="25"/>
      <c r="L1011" s="25"/>
      <c r="M1011" s="25"/>
      <c r="N1011" s="25"/>
      <c r="O1011" s="25"/>
      <c r="P1011" s="25"/>
      <c r="Q1011" s="25"/>
      <c r="R1011" s="25"/>
      <c r="S1011" s="58"/>
      <c r="T1011" s="63"/>
      <c r="U1011" s="26"/>
      <c r="V1011" s="25"/>
      <c r="W1011" s="28"/>
      <c r="X1011" s="29"/>
      <c r="Y1011" s="30"/>
      <c r="Z1011" s="25"/>
      <c r="AA1011" s="25"/>
      <c r="AB1011" s="25"/>
      <c r="AC1011" s="25"/>
      <c r="AD1011" s="25"/>
      <c r="AE1011" s="25"/>
      <c r="AF1011" s="25"/>
    </row>
    <row r="1012" spans="1:32" x14ac:dyDescent="0.25">
      <c r="A1012" s="24" t="str">
        <f t="shared" si="15"/>
        <v/>
      </c>
      <c r="B1012" s="25" t="s">
        <v>1173</v>
      </c>
      <c r="C1012" s="25"/>
      <c r="D1012" s="44"/>
      <c r="E1012" s="44"/>
      <c r="F1012" s="25"/>
      <c r="G1012" s="27"/>
      <c r="H1012" s="27"/>
      <c r="I1012" s="25"/>
      <c r="J1012" s="25"/>
      <c r="K1012" s="25"/>
      <c r="L1012" s="25"/>
      <c r="M1012" s="25"/>
      <c r="N1012" s="25"/>
      <c r="O1012" s="25"/>
      <c r="P1012" s="25"/>
      <c r="Q1012" s="25"/>
      <c r="R1012" s="25"/>
      <c r="S1012" s="58"/>
      <c r="T1012" s="63"/>
      <c r="U1012" s="26"/>
      <c r="V1012" s="25"/>
      <c r="W1012" s="28"/>
      <c r="X1012" s="29"/>
      <c r="Y1012" s="30"/>
      <c r="Z1012" s="25"/>
      <c r="AA1012" s="25"/>
      <c r="AB1012" s="25"/>
      <c r="AC1012" s="25"/>
      <c r="AD1012" s="25"/>
      <c r="AE1012" s="25"/>
      <c r="AF1012" s="25"/>
    </row>
    <row r="1013" spans="1:32" x14ac:dyDescent="0.25">
      <c r="A1013" s="24" t="str">
        <f t="shared" si="15"/>
        <v/>
      </c>
      <c r="B1013" s="25" t="s">
        <v>1174</v>
      </c>
      <c r="C1013" s="25"/>
      <c r="D1013" s="44"/>
      <c r="E1013" s="44"/>
      <c r="F1013" s="25"/>
      <c r="G1013" s="27"/>
      <c r="H1013" s="27"/>
      <c r="I1013" s="25"/>
      <c r="J1013" s="25"/>
      <c r="K1013" s="25"/>
      <c r="L1013" s="25"/>
      <c r="M1013" s="25"/>
      <c r="N1013" s="25"/>
      <c r="O1013" s="25"/>
      <c r="P1013" s="25"/>
      <c r="Q1013" s="25"/>
      <c r="R1013" s="25"/>
      <c r="S1013" s="58"/>
      <c r="T1013" s="63"/>
      <c r="U1013" s="26"/>
      <c r="V1013" s="25"/>
      <c r="W1013" s="28"/>
      <c r="X1013" s="29"/>
      <c r="Y1013" s="30"/>
      <c r="Z1013" s="25"/>
      <c r="AA1013" s="25"/>
      <c r="AB1013" s="25"/>
      <c r="AC1013" s="25"/>
      <c r="AD1013" s="25"/>
      <c r="AE1013" s="25"/>
      <c r="AF1013" s="25"/>
    </row>
    <row r="1014" spans="1:32" x14ac:dyDescent="0.25">
      <c r="A1014" s="24" t="str">
        <f t="shared" si="15"/>
        <v/>
      </c>
      <c r="B1014" s="25" t="s">
        <v>1175</v>
      </c>
      <c r="C1014" s="25"/>
      <c r="D1014" s="44"/>
      <c r="E1014" s="44"/>
      <c r="F1014" s="25"/>
      <c r="G1014" s="27"/>
      <c r="H1014" s="27"/>
      <c r="I1014" s="25"/>
      <c r="J1014" s="25"/>
      <c r="K1014" s="25"/>
      <c r="L1014" s="25"/>
      <c r="M1014" s="25"/>
      <c r="N1014" s="25"/>
      <c r="O1014" s="25"/>
      <c r="P1014" s="25"/>
      <c r="Q1014" s="25"/>
      <c r="R1014" s="25"/>
      <c r="S1014" s="58"/>
      <c r="T1014" s="63"/>
      <c r="U1014" s="26"/>
      <c r="V1014" s="25"/>
      <c r="W1014" s="28"/>
      <c r="X1014" s="29"/>
      <c r="Y1014" s="30"/>
      <c r="Z1014" s="25"/>
      <c r="AA1014" s="25"/>
      <c r="AB1014" s="25"/>
      <c r="AC1014" s="25"/>
      <c r="AD1014" s="25"/>
      <c r="AE1014" s="25"/>
      <c r="AF1014" s="25"/>
    </row>
    <row r="1015" spans="1:32" x14ac:dyDescent="0.25">
      <c r="A1015" s="24" t="str">
        <f t="shared" si="15"/>
        <v/>
      </c>
      <c r="B1015" s="25" t="s">
        <v>1176</v>
      </c>
      <c r="C1015" s="25"/>
      <c r="D1015" s="44"/>
      <c r="E1015" s="44"/>
      <c r="F1015" s="25"/>
      <c r="G1015" s="27"/>
      <c r="H1015" s="27"/>
      <c r="I1015" s="25"/>
      <c r="J1015" s="25"/>
      <c r="K1015" s="25"/>
      <c r="L1015" s="25"/>
      <c r="M1015" s="25"/>
      <c r="N1015" s="25"/>
      <c r="O1015" s="25"/>
      <c r="P1015" s="25"/>
      <c r="Q1015" s="25"/>
      <c r="R1015" s="25"/>
      <c r="S1015" s="58"/>
      <c r="T1015" s="63"/>
      <c r="U1015" s="26"/>
      <c r="V1015" s="25"/>
      <c r="W1015" s="28"/>
      <c r="X1015" s="29"/>
      <c r="Y1015" s="30"/>
      <c r="Z1015" s="25"/>
      <c r="AA1015" s="25"/>
      <c r="AB1015" s="25"/>
      <c r="AC1015" s="25"/>
      <c r="AD1015" s="25"/>
      <c r="AE1015" s="25"/>
      <c r="AF1015" s="25"/>
    </row>
    <row r="1016" spans="1:32" x14ac:dyDescent="0.25">
      <c r="A1016" s="24" t="str">
        <f t="shared" si="15"/>
        <v/>
      </c>
      <c r="B1016" s="25" t="s">
        <v>1177</v>
      </c>
      <c r="C1016" s="25"/>
      <c r="D1016" s="44"/>
      <c r="E1016" s="44"/>
      <c r="F1016" s="25"/>
      <c r="G1016" s="27"/>
      <c r="H1016" s="27"/>
      <c r="I1016" s="25"/>
      <c r="J1016" s="25"/>
      <c r="K1016" s="25"/>
      <c r="L1016" s="25"/>
      <c r="M1016" s="25"/>
      <c r="N1016" s="25"/>
      <c r="O1016" s="25"/>
      <c r="P1016" s="25"/>
      <c r="Q1016" s="25"/>
      <c r="R1016" s="25"/>
      <c r="S1016" s="58"/>
      <c r="T1016" s="63"/>
      <c r="U1016" s="26"/>
      <c r="V1016" s="25"/>
      <c r="W1016" s="28"/>
      <c r="X1016" s="29"/>
      <c r="Y1016" s="30"/>
      <c r="Z1016" s="25"/>
      <c r="AA1016" s="25"/>
      <c r="AB1016" s="25"/>
      <c r="AC1016" s="25"/>
      <c r="AD1016" s="25"/>
      <c r="AE1016" s="25"/>
      <c r="AF1016" s="25"/>
    </row>
    <row r="1017" spans="1:32" x14ac:dyDescent="0.25">
      <c r="A1017" s="24" t="str">
        <f t="shared" si="15"/>
        <v/>
      </c>
      <c r="B1017" s="25" t="s">
        <v>1178</v>
      </c>
      <c r="C1017" s="25"/>
      <c r="D1017" s="44"/>
      <c r="E1017" s="44"/>
      <c r="F1017" s="25"/>
      <c r="G1017" s="27"/>
      <c r="H1017" s="27"/>
      <c r="I1017" s="25"/>
      <c r="J1017" s="25"/>
      <c r="K1017" s="25"/>
      <c r="L1017" s="25"/>
      <c r="M1017" s="25"/>
      <c r="N1017" s="25"/>
      <c r="O1017" s="25"/>
      <c r="P1017" s="25"/>
      <c r="Q1017" s="25"/>
      <c r="R1017" s="25"/>
      <c r="S1017" s="58"/>
      <c r="T1017" s="63"/>
      <c r="U1017" s="26"/>
      <c r="V1017" s="25"/>
      <c r="W1017" s="28"/>
      <c r="X1017" s="29"/>
      <c r="Y1017" s="30"/>
      <c r="Z1017" s="25"/>
      <c r="AA1017" s="25"/>
      <c r="AB1017" s="25"/>
      <c r="AC1017" s="25"/>
      <c r="AD1017" s="25"/>
      <c r="AE1017" s="25"/>
      <c r="AF1017" s="25"/>
    </row>
    <row r="1018" spans="1:32" x14ac:dyDescent="0.25">
      <c r="A1018" s="24" t="str">
        <f t="shared" si="15"/>
        <v/>
      </c>
      <c r="B1018" s="25" t="s">
        <v>1179</v>
      </c>
      <c r="C1018" s="25"/>
      <c r="D1018" s="44"/>
      <c r="E1018" s="44"/>
      <c r="F1018" s="25"/>
      <c r="G1018" s="27"/>
      <c r="H1018" s="27"/>
      <c r="I1018" s="25"/>
      <c r="J1018" s="25"/>
      <c r="K1018" s="25"/>
      <c r="L1018" s="25"/>
      <c r="M1018" s="25"/>
      <c r="N1018" s="25"/>
      <c r="O1018" s="25"/>
      <c r="P1018" s="25"/>
      <c r="Q1018" s="25"/>
      <c r="R1018" s="25"/>
      <c r="S1018" s="58"/>
      <c r="T1018" s="63"/>
      <c r="U1018" s="26"/>
      <c r="V1018" s="25"/>
      <c r="W1018" s="28"/>
      <c r="X1018" s="29"/>
      <c r="Y1018" s="30"/>
      <c r="Z1018" s="25"/>
      <c r="AA1018" s="25"/>
      <c r="AB1018" s="25"/>
      <c r="AC1018" s="25"/>
      <c r="AD1018" s="25"/>
      <c r="AE1018" s="25"/>
      <c r="AF1018" s="25"/>
    </row>
    <row r="1019" spans="1:32" x14ac:dyDescent="0.25">
      <c r="A1019" s="24" t="str">
        <f t="shared" si="15"/>
        <v/>
      </c>
      <c r="B1019" s="25" t="s">
        <v>1180</v>
      </c>
      <c r="C1019" s="25"/>
      <c r="D1019" s="44"/>
      <c r="E1019" s="44"/>
      <c r="F1019" s="25"/>
      <c r="G1019" s="27"/>
      <c r="H1019" s="27"/>
      <c r="I1019" s="25"/>
      <c r="J1019" s="25"/>
      <c r="K1019" s="25"/>
      <c r="L1019" s="25"/>
      <c r="M1019" s="25"/>
      <c r="N1019" s="25"/>
      <c r="O1019" s="25"/>
      <c r="P1019" s="25"/>
      <c r="Q1019" s="25"/>
      <c r="R1019" s="25"/>
      <c r="S1019" s="58"/>
      <c r="T1019" s="63"/>
      <c r="U1019" s="26"/>
      <c r="V1019" s="25"/>
      <c r="W1019" s="28"/>
      <c r="X1019" s="29"/>
      <c r="Y1019" s="30"/>
      <c r="Z1019" s="25"/>
      <c r="AA1019" s="25"/>
      <c r="AB1019" s="25"/>
      <c r="AC1019" s="25"/>
      <c r="AD1019" s="25"/>
      <c r="AE1019" s="25"/>
      <c r="AF1019" s="25"/>
    </row>
    <row r="1020" spans="1:32" x14ac:dyDescent="0.25">
      <c r="A1020" s="24" t="str">
        <f t="shared" si="15"/>
        <v/>
      </c>
      <c r="B1020" s="25" t="s">
        <v>1181</v>
      </c>
      <c r="C1020" s="25"/>
      <c r="D1020" s="44"/>
      <c r="E1020" s="44"/>
      <c r="F1020" s="25"/>
      <c r="G1020" s="27"/>
      <c r="H1020" s="27"/>
      <c r="I1020" s="25"/>
      <c r="J1020" s="25"/>
      <c r="K1020" s="25"/>
      <c r="L1020" s="25"/>
      <c r="M1020" s="25"/>
      <c r="N1020" s="25"/>
      <c r="O1020" s="25"/>
      <c r="P1020" s="25"/>
      <c r="Q1020" s="25"/>
      <c r="R1020" s="25"/>
      <c r="S1020" s="58"/>
      <c r="T1020" s="63"/>
      <c r="U1020" s="26"/>
      <c r="V1020" s="25"/>
      <c r="W1020" s="28"/>
      <c r="X1020" s="29"/>
      <c r="Y1020" s="30"/>
      <c r="Z1020" s="25"/>
      <c r="AA1020" s="25"/>
      <c r="AB1020" s="25"/>
      <c r="AC1020" s="25"/>
      <c r="AD1020" s="25"/>
      <c r="AE1020" s="25"/>
      <c r="AF1020" s="25"/>
    </row>
    <row r="1021" spans="1:32" x14ac:dyDescent="0.25">
      <c r="A1021" s="24" t="str">
        <f t="shared" si="15"/>
        <v/>
      </c>
      <c r="B1021" s="25" t="s">
        <v>1182</v>
      </c>
      <c r="C1021" s="25"/>
      <c r="D1021" s="44"/>
      <c r="E1021" s="44"/>
      <c r="F1021" s="25"/>
      <c r="G1021" s="27"/>
      <c r="H1021" s="27"/>
      <c r="I1021" s="25"/>
      <c r="J1021" s="25"/>
      <c r="K1021" s="25"/>
      <c r="L1021" s="25"/>
      <c r="M1021" s="25"/>
      <c r="N1021" s="25"/>
      <c r="O1021" s="25"/>
      <c r="P1021" s="25"/>
      <c r="Q1021" s="25"/>
      <c r="R1021" s="25"/>
      <c r="S1021" s="58"/>
      <c r="T1021" s="63"/>
      <c r="U1021" s="26"/>
      <c r="V1021" s="25"/>
      <c r="W1021" s="28"/>
      <c r="X1021" s="29"/>
      <c r="Y1021" s="30"/>
      <c r="Z1021" s="25"/>
      <c r="AA1021" s="25"/>
      <c r="AB1021" s="25"/>
      <c r="AC1021" s="25"/>
      <c r="AD1021" s="25"/>
      <c r="AE1021" s="25"/>
      <c r="AF1021" s="25"/>
    </row>
    <row r="1022" spans="1:32" x14ac:dyDescent="0.25">
      <c r="A1022" s="24" t="str">
        <f t="shared" si="15"/>
        <v/>
      </c>
      <c r="B1022" s="25" t="s">
        <v>1183</v>
      </c>
      <c r="C1022" s="25"/>
      <c r="D1022" s="44"/>
      <c r="E1022" s="44"/>
      <c r="F1022" s="25"/>
      <c r="G1022" s="27"/>
      <c r="H1022" s="27"/>
      <c r="I1022" s="25"/>
      <c r="J1022" s="25"/>
      <c r="K1022" s="25"/>
      <c r="L1022" s="25"/>
      <c r="M1022" s="25"/>
      <c r="N1022" s="25"/>
      <c r="O1022" s="25"/>
      <c r="P1022" s="25"/>
      <c r="Q1022" s="25"/>
      <c r="R1022" s="25"/>
      <c r="S1022" s="58"/>
      <c r="T1022" s="63"/>
      <c r="U1022" s="26"/>
      <c r="V1022" s="25"/>
      <c r="W1022" s="28"/>
      <c r="X1022" s="29"/>
      <c r="Y1022" s="30"/>
      <c r="Z1022" s="25"/>
      <c r="AA1022" s="25"/>
      <c r="AB1022" s="25"/>
      <c r="AC1022" s="25"/>
      <c r="AD1022" s="25"/>
      <c r="AE1022" s="25"/>
      <c r="AF1022" s="25"/>
    </row>
    <row r="1023" spans="1:32" x14ac:dyDescent="0.25">
      <c r="A1023" s="24" t="str">
        <f t="shared" si="15"/>
        <v/>
      </c>
      <c r="B1023" s="25" t="s">
        <v>1184</v>
      </c>
      <c r="C1023" s="25"/>
      <c r="D1023" s="44"/>
      <c r="E1023" s="44"/>
      <c r="F1023" s="25"/>
      <c r="G1023" s="27"/>
      <c r="H1023" s="27"/>
      <c r="I1023" s="25"/>
      <c r="J1023" s="25"/>
      <c r="K1023" s="25"/>
      <c r="L1023" s="25"/>
      <c r="M1023" s="25"/>
      <c r="N1023" s="25"/>
      <c r="O1023" s="25"/>
      <c r="P1023" s="25"/>
      <c r="Q1023" s="25"/>
      <c r="R1023" s="25"/>
      <c r="S1023" s="58"/>
      <c r="T1023" s="63"/>
      <c r="U1023" s="26"/>
      <c r="V1023" s="25"/>
      <c r="W1023" s="28"/>
      <c r="X1023" s="29"/>
      <c r="Y1023" s="30"/>
      <c r="Z1023" s="25"/>
      <c r="AA1023" s="25"/>
      <c r="AB1023" s="25"/>
      <c r="AC1023" s="25"/>
      <c r="AD1023" s="25"/>
      <c r="AE1023" s="25"/>
      <c r="AF1023" s="25"/>
    </row>
    <row r="1024" spans="1:32" x14ac:dyDescent="0.25">
      <c r="A1024" s="24" t="str">
        <f t="shared" si="15"/>
        <v/>
      </c>
      <c r="B1024" s="25" t="s">
        <v>1185</v>
      </c>
      <c r="C1024" s="25"/>
      <c r="D1024" s="44"/>
      <c r="E1024" s="44"/>
      <c r="F1024" s="25"/>
      <c r="G1024" s="27"/>
      <c r="H1024" s="27"/>
      <c r="I1024" s="25"/>
      <c r="J1024" s="25"/>
      <c r="K1024" s="25"/>
      <c r="L1024" s="25"/>
      <c r="M1024" s="25"/>
      <c r="N1024" s="25"/>
      <c r="O1024" s="25"/>
      <c r="P1024" s="25"/>
      <c r="Q1024" s="25"/>
      <c r="R1024" s="25"/>
      <c r="S1024" s="58"/>
      <c r="T1024" s="63"/>
      <c r="U1024" s="26"/>
      <c r="V1024" s="25"/>
      <c r="W1024" s="28"/>
      <c r="X1024" s="29"/>
      <c r="Y1024" s="30"/>
      <c r="Z1024" s="25"/>
      <c r="AA1024" s="25"/>
      <c r="AB1024" s="25"/>
      <c r="AC1024" s="25"/>
      <c r="AD1024" s="25"/>
      <c r="AE1024" s="25"/>
      <c r="AF1024" s="25"/>
    </row>
    <row r="1025" spans="1:32" x14ac:dyDescent="0.25">
      <c r="A1025" s="24" t="str">
        <f t="shared" si="15"/>
        <v/>
      </c>
      <c r="B1025" s="25" t="s">
        <v>1186</v>
      </c>
      <c r="C1025" s="25"/>
      <c r="D1025" s="44"/>
      <c r="E1025" s="44"/>
      <c r="F1025" s="25"/>
      <c r="G1025" s="27"/>
      <c r="H1025" s="27"/>
      <c r="I1025" s="25"/>
      <c r="J1025" s="25"/>
      <c r="K1025" s="25"/>
      <c r="L1025" s="25"/>
      <c r="M1025" s="25"/>
      <c r="N1025" s="25"/>
      <c r="O1025" s="25"/>
      <c r="P1025" s="25"/>
      <c r="Q1025" s="25"/>
      <c r="R1025" s="25"/>
      <c r="S1025" s="58"/>
      <c r="T1025" s="63"/>
      <c r="U1025" s="26"/>
      <c r="V1025" s="25"/>
      <c r="W1025" s="28"/>
      <c r="X1025" s="29"/>
      <c r="Y1025" s="30"/>
      <c r="Z1025" s="25"/>
      <c r="AA1025" s="25"/>
      <c r="AB1025" s="25"/>
      <c r="AC1025" s="25"/>
      <c r="AD1025" s="25"/>
      <c r="AE1025" s="25"/>
      <c r="AF1025" s="25"/>
    </row>
    <row r="1026" spans="1:32" x14ac:dyDescent="0.25">
      <c r="A1026" s="24" t="str">
        <f t="shared" si="15"/>
        <v/>
      </c>
      <c r="B1026" s="25" t="s">
        <v>1187</v>
      </c>
      <c r="C1026" s="25"/>
      <c r="D1026" s="44"/>
      <c r="E1026" s="44"/>
      <c r="F1026" s="25"/>
      <c r="G1026" s="27"/>
      <c r="H1026" s="27"/>
      <c r="I1026" s="25"/>
      <c r="J1026" s="25"/>
      <c r="K1026" s="25"/>
      <c r="L1026" s="25"/>
      <c r="M1026" s="25"/>
      <c r="N1026" s="25"/>
      <c r="O1026" s="25"/>
      <c r="P1026" s="25"/>
      <c r="Q1026" s="25"/>
      <c r="R1026" s="25"/>
      <c r="S1026" s="58"/>
      <c r="T1026" s="63"/>
      <c r="U1026" s="26"/>
      <c r="V1026" s="25"/>
      <c r="W1026" s="28"/>
      <c r="X1026" s="29"/>
      <c r="Y1026" s="30"/>
      <c r="Z1026" s="25"/>
      <c r="AA1026" s="25"/>
      <c r="AB1026" s="25"/>
      <c r="AC1026" s="25"/>
      <c r="AD1026" s="25"/>
      <c r="AE1026" s="25"/>
      <c r="AF1026" s="25"/>
    </row>
    <row r="1027" spans="1:32" x14ac:dyDescent="0.25">
      <c r="A1027" s="24" t="str">
        <f t="shared" ref="A1027:A1090" si="16">IF(D1027="","",(B1027&amp;"|"&amp;C1027&amp;"|"&amp;D1027&amp;"|"&amp;E1027&amp;"|"&amp;F1027&amp;"|"&amp;G1027&amp;"|"&amp;H1027&amp;"|"&amp;I1027&amp;"|"&amp;J1027&amp;"|"&amp;K1027&amp;"|"&amp;L1027&amp;"|"&amp;M1027&amp;"|"&amp;N1027&amp;"|"&amp;O1027&amp;"|"&amp;P1027&amp;"|"&amp;Q1027&amp;"|"&amp;R1027&amp;"|"&amp;S1027&amp;"|"&amp;T1027&amp;"|"&amp;U1027&amp;"|"&amp;V1027&amp;"|"&amp;W1027&amp;"|"&amp;X1027&amp;"|"&amp;Y1027&amp;"|"&amp;Z1027&amp;"|"&amp;AA1027&amp;"|"&amp;AB1027&amp;"|"&amp;AC1027&amp;"|"&amp;AD1027&amp;"|"&amp;AE1027&amp;"|"&amp;AF1027&amp;"|"))</f>
        <v/>
      </c>
      <c r="B1027" s="25" t="s">
        <v>1188</v>
      </c>
      <c r="C1027" s="25"/>
      <c r="D1027" s="44"/>
      <c r="E1027" s="44"/>
      <c r="F1027" s="25"/>
      <c r="G1027" s="27"/>
      <c r="H1027" s="27"/>
      <c r="I1027" s="25"/>
      <c r="J1027" s="25"/>
      <c r="K1027" s="25"/>
      <c r="L1027" s="25"/>
      <c r="M1027" s="25"/>
      <c r="N1027" s="25"/>
      <c r="O1027" s="25"/>
      <c r="P1027" s="25"/>
      <c r="Q1027" s="25"/>
      <c r="R1027" s="25"/>
      <c r="S1027" s="58"/>
      <c r="T1027" s="63"/>
      <c r="U1027" s="26"/>
      <c r="V1027" s="25"/>
      <c r="W1027" s="28"/>
      <c r="X1027" s="29"/>
      <c r="Y1027" s="30"/>
      <c r="Z1027" s="25"/>
      <c r="AA1027" s="25"/>
      <c r="AB1027" s="25"/>
      <c r="AC1027" s="25"/>
      <c r="AD1027" s="25"/>
      <c r="AE1027" s="25"/>
      <c r="AF1027" s="25"/>
    </row>
    <row r="1028" spans="1:32" x14ac:dyDescent="0.25">
      <c r="A1028" s="24" t="str">
        <f t="shared" si="16"/>
        <v/>
      </c>
      <c r="B1028" s="25" t="s">
        <v>1189</v>
      </c>
      <c r="C1028" s="25"/>
      <c r="D1028" s="44"/>
      <c r="E1028" s="44"/>
      <c r="F1028" s="25"/>
      <c r="G1028" s="27"/>
      <c r="H1028" s="27"/>
      <c r="I1028" s="25"/>
      <c r="J1028" s="25"/>
      <c r="K1028" s="25"/>
      <c r="L1028" s="25"/>
      <c r="M1028" s="25"/>
      <c r="N1028" s="25"/>
      <c r="O1028" s="25"/>
      <c r="P1028" s="25"/>
      <c r="Q1028" s="25"/>
      <c r="R1028" s="25"/>
      <c r="S1028" s="58"/>
      <c r="T1028" s="63"/>
      <c r="U1028" s="26"/>
      <c r="V1028" s="25"/>
      <c r="W1028" s="28"/>
      <c r="X1028" s="29"/>
      <c r="Y1028" s="30"/>
      <c r="Z1028" s="25"/>
      <c r="AA1028" s="25"/>
      <c r="AB1028" s="25"/>
      <c r="AC1028" s="25"/>
      <c r="AD1028" s="25"/>
      <c r="AE1028" s="25"/>
      <c r="AF1028" s="25"/>
    </row>
    <row r="1029" spans="1:32" x14ac:dyDescent="0.25">
      <c r="A1029" s="24" t="str">
        <f t="shared" si="16"/>
        <v/>
      </c>
      <c r="B1029" s="25" t="s">
        <v>1190</v>
      </c>
      <c r="C1029" s="25"/>
      <c r="D1029" s="44"/>
      <c r="E1029" s="44"/>
      <c r="F1029" s="25"/>
      <c r="G1029" s="27"/>
      <c r="H1029" s="27"/>
      <c r="I1029" s="25"/>
      <c r="J1029" s="25"/>
      <c r="K1029" s="25"/>
      <c r="L1029" s="25"/>
      <c r="M1029" s="25"/>
      <c r="N1029" s="25"/>
      <c r="O1029" s="25"/>
      <c r="P1029" s="25"/>
      <c r="Q1029" s="25"/>
      <c r="R1029" s="25"/>
      <c r="S1029" s="58"/>
      <c r="T1029" s="63"/>
      <c r="U1029" s="26"/>
      <c r="V1029" s="25"/>
      <c r="W1029" s="28"/>
      <c r="X1029" s="29"/>
      <c r="Y1029" s="30"/>
      <c r="Z1029" s="25"/>
      <c r="AA1029" s="25"/>
      <c r="AB1029" s="25"/>
      <c r="AC1029" s="25"/>
      <c r="AD1029" s="25"/>
      <c r="AE1029" s="25"/>
      <c r="AF1029" s="25"/>
    </row>
    <row r="1030" spans="1:32" x14ac:dyDescent="0.25">
      <c r="A1030" s="24" t="str">
        <f t="shared" si="16"/>
        <v/>
      </c>
      <c r="B1030" s="25" t="s">
        <v>1191</v>
      </c>
      <c r="C1030" s="25"/>
      <c r="D1030" s="44"/>
      <c r="E1030" s="44"/>
      <c r="F1030" s="25"/>
      <c r="G1030" s="27"/>
      <c r="H1030" s="27"/>
      <c r="I1030" s="25"/>
      <c r="J1030" s="25"/>
      <c r="K1030" s="25"/>
      <c r="L1030" s="25"/>
      <c r="M1030" s="25"/>
      <c r="N1030" s="25"/>
      <c r="O1030" s="25"/>
      <c r="P1030" s="25"/>
      <c r="Q1030" s="25"/>
      <c r="R1030" s="25"/>
      <c r="S1030" s="58"/>
      <c r="T1030" s="63"/>
      <c r="U1030" s="26"/>
      <c r="V1030" s="25"/>
      <c r="W1030" s="28"/>
      <c r="X1030" s="29"/>
      <c r="Y1030" s="30"/>
      <c r="Z1030" s="25"/>
      <c r="AA1030" s="25"/>
      <c r="AB1030" s="25"/>
      <c r="AC1030" s="25"/>
      <c r="AD1030" s="25"/>
      <c r="AE1030" s="25"/>
      <c r="AF1030" s="25"/>
    </row>
    <row r="1031" spans="1:32" x14ac:dyDescent="0.25">
      <c r="A1031" s="24" t="str">
        <f t="shared" si="16"/>
        <v/>
      </c>
      <c r="B1031" s="25" t="s">
        <v>1192</v>
      </c>
      <c r="C1031" s="25"/>
      <c r="D1031" s="44"/>
      <c r="E1031" s="44"/>
      <c r="F1031" s="25"/>
      <c r="G1031" s="27"/>
      <c r="H1031" s="27"/>
      <c r="I1031" s="25"/>
      <c r="J1031" s="25"/>
      <c r="K1031" s="25"/>
      <c r="L1031" s="25"/>
      <c r="M1031" s="25"/>
      <c r="N1031" s="25"/>
      <c r="O1031" s="25"/>
      <c r="P1031" s="25"/>
      <c r="Q1031" s="25"/>
      <c r="R1031" s="25"/>
      <c r="S1031" s="58"/>
      <c r="T1031" s="63"/>
      <c r="U1031" s="26"/>
      <c r="V1031" s="25"/>
      <c r="W1031" s="28"/>
      <c r="X1031" s="29"/>
      <c r="Y1031" s="30"/>
      <c r="Z1031" s="25"/>
      <c r="AA1031" s="25"/>
      <c r="AB1031" s="25"/>
      <c r="AC1031" s="25"/>
      <c r="AD1031" s="25"/>
      <c r="AE1031" s="25"/>
      <c r="AF1031" s="25"/>
    </row>
    <row r="1032" spans="1:32" x14ac:dyDescent="0.25">
      <c r="A1032" s="24" t="str">
        <f t="shared" si="16"/>
        <v/>
      </c>
      <c r="B1032" s="25" t="s">
        <v>1193</v>
      </c>
      <c r="C1032" s="25"/>
      <c r="D1032" s="44"/>
      <c r="E1032" s="44"/>
      <c r="F1032" s="25"/>
      <c r="G1032" s="27"/>
      <c r="H1032" s="27"/>
      <c r="I1032" s="25"/>
      <c r="J1032" s="25"/>
      <c r="K1032" s="25"/>
      <c r="L1032" s="25"/>
      <c r="M1032" s="25"/>
      <c r="N1032" s="25"/>
      <c r="O1032" s="25"/>
      <c r="P1032" s="25"/>
      <c r="Q1032" s="25"/>
      <c r="R1032" s="25"/>
      <c r="S1032" s="58"/>
      <c r="T1032" s="63"/>
      <c r="U1032" s="26"/>
      <c r="V1032" s="25"/>
      <c r="W1032" s="28"/>
      <c r="X1032" s="29"/>
      <c r="Y1032" s="30"/>
      <c r="Z1032" s="25"/>
      <c r="AA1032" s="25"/>
      <c r="AB1032" s="25"/>
      <c r="AC1032" s="25"/>
      <c r="AD1032" s="25"/>
      <c r="AE1032" s="25"/>
      <c r="AF1032" s="25"/>
    </row>
    <row r="1033" spans="1:32" x14ac:dyDescent="0.25">
      <c r="A1033" s="24" t="str">
        <f t="shared" si="16"/>
        <v/>
      </c>
      <c r="B1033" s="25" t="s">
        <v>1194</v>
      </c>
      <c r="C1033" s="25"/>
      <c r="D1033" s="44"/>
      <c r="E1033" s="44"/>
      <c r="F1033" s="25"/>
      <c r="G1033" s="27"/>
      <c r="H1033" s="27"/>
      <c r="I1033" s="25"/>
      <c r="J1033" s="25"/>
      <c r="K1033" s="25"/>
      <c r="L1033" s="25"/>
      <c r="M1033" s="25"/>
      <c r="N1033" s="25"/>
      <c r="O1033" s="25"/>
      <c r="P1033" s="25"/>
      <c r="Q1033" s="25"/>
      <c r="R1033" s="25"/>
      <c r="S1033" s="58"/>
      <c r="T1033" s="63"/>
      <c r="U1033" s="26"/>
      <c r="V1033" s="25"/>
      <c r="W1033" s="28"/>
      <c r="X1033" s="29"/>
      <c r="Y1033" s="30"/>
      <c r="Z1033" s="25"/>
      <c r="AA1033" s="25"/>
      <c r="AB1033" s="25"/>
      <c r="AC1033" s="25"/>
      <c r="AD1033" s="25"/>
      <c r="AE1033" s="25"/>
      <c r="AF1033" s="25"/>
    </row>
    <row r="1034" spans="1:32" x14ac:dyDescent="0.25">
      <c r="A1034" s="24" t="str">
        <f t="shared" si="16"/>
        <v/>
      </c>
      <c r="B1034" s="25" t="s">
        <v>1195</v>
      </c>
      <c r="C1034" s="25"/>
      <c r="D1034" s="44"/>
      <c r="E1034" s="44"/>
      <c r="F1034" s="25"/>
      <c r="G1034" s="27"/>
      <c r="H1034" s="27"/>
      <c r="I1034" s="25"/>
      <c r="J1034" s="25"/>
      <c r="K1034" s="25"/>
      <c r="L1034" s="25"/>
      <c r="M1034" s="25"/>
      <c r="N1034" s="25"/>
      <c r="O1034" s="25"/>
      <c r="P1034" s="25"/>
      <c r="Q1034" s="25"/>
      <c r="R1034" s="25"/>
      <c r="S1034" s="58"/>
      <c r="T1034" s="63"/>
      <c r="U1034" s="26"/>
      <c r="V1034" s="25"/>
      <c r="W1034" s="28"/>
      <c r="X1034" s="29"/>
      <c r="Y1034" s="30"/>
      <c r="Z1034" s="25"/>
      <c r="AA1034" s="25"/>
      <c r="AB1034" s="25"/>
      <c r="AC1034" s="25"/>
      <c r="AD1034" s="25"/>
      <c r="AE1034" s="25"/>
      <c r="AF1034" s="25"/>
    </row>
    <row r="1035" spans="1:32" x14ac:dyDescent="0.25">
      <c r="A1035" s="24" t="str">
        <f t="shared" si="16"/>
        <v/>
      </c>
      <c r="B1035" s="25" t="s">
        <v>1196</v>
      </c>
      <c r="C1035" s="25"/>
      <c r="D1035" s="44"/>
      <c r="E1035" s="44"/>
      <c r="F1035" s="25"/>
      <c r="G1035" s="27"/>
      <c r="H1035" s="27"/>
      <c r="I1035" s="25"/>
      <c r="J1035" s="25"/>
      <c r="K1035" s="25"/>
      <c r="L1035" s="25"/>
      <c r="M1035" s="25"/>
      <c r="N1035" s="25"/>
      <c r="O1035" s="25"/>
      <c r="P1035" s="25"/>
      <c r="Q1035" s="25"/>
      <c r="R1035" s="25"/>
      <c r="S1035" s="58"/>
      <c r="T1035" s="63"/>
      <c r="U1035" s="26"/>
      <c r="V1035" s="25"/>
      <c r="W1035" s="28"/>
      <c r="X1035" s="29"/>
      <c r="Y1035" s="30"/>
      <c r="Z1035" s="25"/>
      <c r="AA1035" s="25"/>
      <c r="AB1035" s="25"/>
      <c r="AC1035" s="25"/>
      <c r="AD1035" s="25"/>
      <c r="AE1035" s="25"/>
      <c r="AF1035" s="25"/>
    </row>
    <row r="1036" spans="1:32" x14ac:dyDescent="0.25">
      <c r="A1036" s="24" t="str">
        <f t="shared" si="16"/>
        <v/>
      </c>
      <c r="B1036" s="25" t="s">
        <v>1197</v>
      </c>
      <c r="C1036" s="25"/>
      <c r="D1036" s="44"/>
      <c r="E1036" s="44"/>
      <c r="F1036" s="25"/>
      <c r="G1036" s="27"/>
      <c r="H1036" s="27"/>
      <c r="I1036" s="25"/>
      <c r="J1036" s="25"/>
      <c r="K1036" s="25"/>
      <c r="L1036" s="25"/>
      <c r="M1036" s="25"/>
      <c r="N1036" s="25"/>
      <c r="O1036" s="25"/>
      <c r="P1036" s="25"/>
      <c r="Q1036" s="25"/>
      <c r="R1036" s="25"/>
      <c r="S1036" s="58"/>
      <c r="T1036" s="63"/>
      <c r="U1036" s="26"/>
      <c r="V1036" s="25"/>
      <c r="W1036" s="28"/>
      <c r="X1036" s="29"/>
      <c r="Y1036" s="30"/>
      <c r="Z1036" s="25"/>
      <c r="AA1036" s="25"/>
      <c r="AB1036" s="25"/>
      <c r="AC1036" s="25"/>
      <c r="AD1036" s="25"/>
      <c r="AE1036" s="25"/>
      <c r="AF1036" s="25"/>
    </row>
    <row r="1037" spans="1:32" x14ac:dyDescent="0.25">
      <c r="A1037" s="24" t="str">
        <f t="shared" si="16"/>
        <v/>
      </c>
      <c r="B1037" s="25" t="s">
        <v>1198</v>
      </c>
      <c r="C1037" s="25"/>
      <c r="D1037" s="44"/>
      <c r="E1037" s="44"/>
      <c r="F1037" s="25"/>
      <c r="G1037" s="27"/>
      <c r="H1037" s="27"/>
      <c r="I1037" s="25"/>
      <c r="J1037" s="25"/>
      <c r="K1037" s="25"/>
      <c r="L1037" s="25"/>
      <c r="M1037" s="25"/>
      <c r="N1037" s="25"/>
      <c r="O1037" s="25"/>
      <c r="P1037" s="25"/>
      <c r="Q1037" s="25"/>
      <c r="R1037" s="25"/>
      <c r="S1037" s="58"/>
      <c r="T1037" s="63"/>
      <c r="U1037" s="26"/>
      <c r="V1037" s="25"/>
      <c r="W1037" s="28"/>
      <c r="X1037" s="29"/>
      <c r="Y1037" s="30"/>
      <c r="Z1037" s="25"/>
      <c r="AA1037" s="25"/>
      <c r="AB1037" s="25"/>
      <c r="AC1037" s="25"/>
      <c r="AD1037" s="25"/>
      <c r="AE1037" s="25"/>
      <c r="AF1037" s="25"/>
    </row>
    <row r="1038" spans="1:32" x14ac:dyDescent="0.25">
      <c r="A1038" s="24" t="str">
        <f t="shared" si="16"/>
        <v/>
      </c>
      <c r="B1038" s="25" t="s">
        <v>1199</v>
      </c>
      <c r="C1038" s="25"/>
      <c r="D1038" s="44"/>
      <c r="E1038" s="44"/>
      <c r="F1038" s="25"/>
      <c r="G1038" s="27"/>
      <c r="H1038" s="27"/>
      <c r="I1038" s="25"/>
      <c r="J1038" s="25"/>
      <c r="K1038" s="25"/>
      <c r="L1038" s="25"/>
      <c r="M1038" s="25"/>
      <c r="N1038" s="25"/>
      <c r="O1038" s="25"/>
      <c r="P1038" s="25"/>
      <c r="Q1038" s="25"/>
      <c r="R1038" s="25"/>
      <c r="S1038" s="58"/>
      <c r="T1038" s="63"/>
      <c r="U1038" s="26"/>
      <c r="V1038" s="25"/>
      <c r="W1038" s="28"/>
      <c r="X1038" s="29"/>
      <c r="Y1038" s="30"/>
      <c r="Z1038" s="25"/>
      <c r="AA1038" s="25"/>
      <c r="AB1038" s="25"/>
      <c r="AC1038" s="25"/>
      <c r="AD1038" s="25"/>
      <c r="AE1038" s="25"/>
      <c r="AF1038" s="25"/>
    </row>
    <row r="1039" spans="1:32" x14ac:dyDescent="0.25">
      <c r="A1039" s="24" t="str">
        <f t="shared" si="16"/>
        <v/>
      </c>
      <c r="B1039" s="25" t="s">
        <v>1200</v>
      </c>
      <c r="C1039" s="25"/>
      <c r="D1039" s="44"/>
      <c r="E1039" s="44"/>
      <c r="F1039" s="25"/>
      <c r="G1039" s="27"/>
      <c r="H1039" s="27"/>
      <c r="I1039" s="25"/>
      <c r="J1039" s="25"/>
      <c r="K1039" s="25"/>
      <c r="L1039" s="25"/>
      <c r="M1039" s="25"/>
      <c r="N1039" s="25"/>
      <c r="O1039" s="25"/>
      <c r="P1039" s="25"/>
      <c r="Q1039" s="25"/>
      <c r="R1039" s="25"/>
      <c r="S1039" s="58"/>
      <c r="T1039" s="63"/>
      <c r="U1039" s="26"/>
      <c r="V1039" s="25"/>
      <c r="W1039" s="28"/>
      <c r="X1039" s="29"/>
      <c r="Y1039" s="30"/>
      <c r="Z1039" s="25"/>
      <c r="AA1039" s="25"/>
      <c r="AB1039" s="25"/>
      <c r="AC1039" s="25"/>
      <c r="AD1039" s="25"/>
      <c r="AE1039" s="25"/>
      <c r="AF1039" s="25"/>
    </row>
    <row r="1040" spans="1:32" x14ac:dyDescent="0.25">
      <c r="A1040" s="24" t="str">
        <f t="shared" si="16"/>
        <v/>
      </c>
      <c r="B1040" s="25" t="s">
        <v>1201</v>
      </c>
      <c r="C1040" s="25"/>
      <c r="D1040" s="44"/>
      <c r="E1040" s="44"/>
      <c r="F1040" s="25"/>
      <c r="G1040" s="27"/>
      <c r="H1040" s="27"/>
      <c r="I1040" s="25"/>
      <c r="J1040" s="25"/>
      <c r="K1040" s="25"/>
      <c r="L1040" s="25"/>
      <c r="M1040" s="25"/>
      <c r="N1040" s="25"/>
      <c r="O1040" s="25"/>
      <c r="P1040" s="25"/>
      <c r="Q1040" s="25"/>
      <c r="R1040" s="25"/>
      <c r="S1040" s="58"/>
      <c r="T1040" s="63"/>
      <c r="U1040" s="26"/>
      <c r="V1040" s="25"/>
      <c r="W1040" s="28"/>
      <c r="X1040" s="29"/>
      <c r="Y1040" s="30"/>
      <c r="Z1040" s="25"/>
      <c r="AA1040" s="25"/>
      <c r="AB1040" s="25"/>
      <c r="AC1040" s="25"/>
      <c r="AD1040" s="25"/>
      <c r="AE1040" s="25"/>
      <c r="AF1040" s="25"/>
    </row>
    <row r="1041" spans="1:32" x14ac:dyDescent="0.25">
      <c r="A1041" s="24" t="str">
        <f t="shared" si="16"/>
        <v/>
      </c>
      <c r="B1041" s="25" t="s">
        <v>1202</v>
      </c>
      <c r="C1041" s="25"/>
      <c r="D1041" s="44"/>
      <c r="E1041" s="44"/>
      <c r="F1041" s="25"/>
      <c r="G1041" s="27"/>
      <c r="H1041" s="27"/>
      <c r="I1041" s="25"/>
      <c r="J1041" s="25"/>
      <c r="K1041" s="25"/>
      <c r="L1041" s="25"/>
      <c r="M1041" s="25"/>
      <c r="N1041" s="25"/>
      <c r="O1041" s="25"/>
      <c r="P1041" s="25"/>
      <c r="Q1041" s="25"/>
      <c r="R1041" s="25"/>
      <c r="S1041" s="58"/>
      <c r="T1041" s="63"/>
      <c r="U1041" s="26"/>
      <c r="V1041" s="25"/>
      <c r="W1041" s="28"/>
      <c r="X1041" s="29"/>
      <c r="Y1041" s="30"/>
      <c r="Z1041" s="25"/>
      <c r="AA1041" s="25"/>
      <c r="AB1041" s="25"/>
      <c r="AC1041" s="25"/>
      <c r="AD1041" s="25"/>
      <c r="AE1041" s="25"/>
      <c r="AF1041" s="25"/>
    </row>
    <row r="1042" spans="1:32" x14ac:dyDescent="0.25">
      <c r="A1042" s="24" t="str">
        <f t="shared" si="16"/>
        <v/>
      </c>
      <c r="B1042" s="25" t="s">
        <v>1203</v>
      </c>
      <c r="C1042" s="25"/>
      <c r="D1042" s="44"/>
      <c r="E1042" s="44"/>
      <c r="F1042" s="25"/>
      <c r="G1042" s="27"/>
      <c r="H1042" s="27"/>
      <c r="I1042" s="25"/>
      <c r="J1042" s="25"/>
      <c r="K1042" s="25"/>
      <c r="L1042" s="25"/>
      <c r="M1042" s="25"/>
      <c r="N1042" s="25"/>
      <c r="O1042" s="25"/>
      <c r="P1042" s="25"/>
      <c r="Q1042" s="25"/>
      <c r="R1042" s="25"/>
      <c r="S1042" s="58"/>
      <c r="T1042" s="63"/>
      <c r="U1042" s="26"/>
      <c r="V1042" s="25"/>
      <c r="W1042" s="28"/>
      <c r="X1042" s="29"/>
      <c r="Y1042" s="30"/>
      <c r="Z1042" s="25"/>
      <c r="AA1042" s="25"/>
      <c r="AB1042" s="25"/>
      <c r="AC1042" s="25"/>
      <c r="AD1042" s="25"/>
      <c r="AE1042" s="25"/>
      <c r="AF1042" s="25"/>
    </row>
    <row r="1043" spans="1:32" x14ac:dyDescent="0.25">
      <c r="A1043" s="24" t="str">
        <f t="shared" si="16"/>
        <v/>
      </c>
      <c r="B1043" s="25" t="s">
        <v>1204</v>
      </c>
      <c r="C1043" s="25"/>
      <c r="D1043" s="44"/>
      <c r="E1043" s="44"/>
      <c r="F1043" s="25"/>
      <c r="G1043" s="27"/>
      <c r="H1043" s="27"/>
      <c r="I1043" s="25"/>
      <c r="J1043" s="25"/>
      <c r="K1043" s="25"/>
      <c r="L1043" s="25"/>
      <c r="M1043" s="25"/>
      <c r="N1043" s="25"/>
      <c r="O1043" s="25"/>
      <c r="P1043" s="25"/>
      <c r="Q1043" s="25"/>
      <c r="R1043" s="25"/>
      <c r="S1043" s="58"/>
      <c r="T1043" s="63"/>
      <c r="U1043" s="26"/>
      <c r="V1043" s="25"/>
      <c r="W1043" s="28"/>
      <c r="X1043" s="29"/>
      <c r="Y1043" s="30"/>
      <c r="Z1043" s="25"/>
      <c r="AA1043" s="25"/>
      <c r="AB1043" s="25"/>
      <c r="AC1043" s="25"/>
      <c r="AD1043" s="25"/>
      <c r="AE1043" s="25"/>
      <c r="AF1043" s="25"/>
    </row>
    <row r="1044" spans="1:32" x14ac:dyDescent="0.25">
      <c r="A1044" s="24" t="str">
        <f t="shared" si="16"/>
        <v/>
      </c>
      <c r="B1044" s="25" t="s">
        <v>1205</v>
      </c>
      <c r="C1044" s="25"/>
      <c r="D1044" s="44"/>
      <c r="E1044" s="44"/>
      <c r="F1044" s="25"/>
      <c r="G1044" s="27"/>
      <c r="H1044" s="27"/>
      <c r="I1044" s="25"/>
      <c r="J1044" s="25"/>
      <c r="K1044" s="25"/>
      <c r="L1044" s="25"/>
      <c r="M1044" s="25"/>
      <c r="N1044" s="25"/>
      <c r="O1044" s="25"/>
      <c r="P1044" s="25"/>
      <c r="Q1044" s="25"/>
      <c r="R1044" s="25"/>
      <c r="S1044" s="58"/>
      <c r="T1044" s="63"/>
      <c r="U1044" s="26"/>
      <c r="V1044" s="25"/>
      <c r="W1044" s="28"/>
      <c r="X1044" s="29"/>
      <c r="Y1044" s="30"/>
      <c r="Z1044" s="25"/>
      <c r="AA1044" s="25"/>
      <c r="AB1044" s="25"/>
      <c r="AC1044" s="25"/>
      <c r="AD1044" s="25"/>
      <c r="AE1044" s="25"/>
      <c r="AF1044" s="25"/>
    </row>
    <row r="1045" spans="1:32" x14ac:dyDescent="0.25">
      <c r="A1045" s="24" t="str">
        <f t="shared" si="16"/>
        <v/>
      </c>
      <c r="B1045" s="25" t="s">
        <v>1206</v>
      </c>
      <c r="C1045" s="25"/>
      <c r="D1045" s="44"/>
      <c r="E1045" s="44"/>
      <c r="F1045" s="25"/>
      <c r="G1045" s="27"/>
      <c r="H1045" s="27"/>
      <c r="I1045" s="25"/>
      <c r="J1045" s="25"/>
      <c r="K1045" s="25"/>
      <c r="L1045" s="25"/>
      <c r="M1045" s="25"/>
      <c r="N1045" s="25"/>
      <c r="O1045" s="25"/>
      <c r="P1045" s="25"/>
      <c r="Q1045" s="25"/>
      <c r="R1045" s="25"/>
      <c r="S1045" s="58"/>
      <c r="T1045" s="63"/>
      <c r="U1045" s="26"/>
      <c r="V1045" s="25"/>
      <c r="W1045" s="28"/>
      <c r="X1045" s="29"/>
      <c r="Y1045" s="30"/>
      <c r="Z1045" s="25"/>
      <c r="AA1045" s="25"/>
      <c r="AB1045" s="25"/>
      <c r="AC1045" s="25"/>
      <c r="AD1045" s="25"/>
      <c r="AE1045" s="25"/>
      <c r="AF1045" s="25"/>
    </row>
    <row r="1046" spans="1:32" x14ac:dyDescent="0.25">
      <c r="A1046" s="24" t="str">
        <f t="shared" si="16"/>
        <v/>
      </c>
      <c r="B1046" s="25" t="s">
        <v>1207</v>
      </c>
      <c r="C1046" s="25"/>
      <c r="D1046" s="44"/>
      <c r="E1046" s="44"/>
      <c r="F1046" s="25"/>
      <c r="G1046" s="27"/>
      <c r="H1046" s="27"/>
      <c r="I1046" s="25"/>
      <c r="J1046" s="25"/>
      <c r="K1046" s="25"/>
      <c r="L1046" s="25"/>
      <c r="M1046" s="25"/>
      <c r="N1046" s="25"/>
      <c r="O1046" s="25"/>
      <c r="P1046" s="25"/>
      <c r="Q1046" s="25"/>
      <c r="R1046" s="25"/>
      <c r="S1046" s="58"/>
      <c r="T1046" s="63"/>
      <c r="U1046" s="26"/>
      <c r="V1046" s="25"/>
      <c r="W1046" s="28"/>
      <c r="X1046" s="29"/>
      <c r="Y1046" s="30"/>
      <c r="Z1046" s="25"/>
      <c r="AA1046" s="25"/>
      <c r="AB1046" s="25"/>
      <c r="AC1046" s="25"/>
      <c r="AD1046" s="25"/>
      <c r="AE1046" s="25"/>
      <c r="AF1046" s="25"/>
    </row>
    <row r="1047" spans="1:32" x14ac:dyDescent="0.25">
      <c r="A1047" s="24" t="str">
        <f t="shared" si="16"/>
        <v/>
      </c>
      <c r="B1047" s="25" t="s">
        <v>1208</v>
      </c>
      <c r="C1047" s="25"/>
      <c r="D1047" s="44"/>
      <c r="E1047" s="44"/>
      <c r="F1047" s="25"/>
      <c r="G1047" s="27"/>
      <c r="H1047" s="27"/>
      <c r="I1047" s="25"/>
      <c r="J1047" s="25"/>
      <c r="K1047" s="25"/>
      <c r="L1047" s="25"/>
      <c r="M1047" s="25"/>
      <c r="N1047" s="25"/>
      <c r="O1047" s="25"/>
      <c r="P1047" s="25"/>
      <c r="Q1047" s="25"/>
      <c r="R1047" s="25"/>
      <c r="S1047" s="58"/>
      <c r="T1047" s="63"/>
      <c r="U1047" s="26"/>
      <c r="V1047" s="25"/>
      <c r="W1047" s="28"/>
      <c r="X1047" s="29"/>
      <c r="Y1047" s="30"/>
      <c r="Z1047" s="25"/>
      <c r="AA1047" s="25"/>
      <c r="AB1047" s="25"/>
      <c r="AC1047" s="25"/>
      <c r="AD1047" s="25"/>
      <c r="AE1047" s="25"/>
      <c r="AF1047" s="25"/>
    </row>
    <row r="1048" spans="1:32" x14ac:dyDescent="0.25">
      <c r="A1048" s="24" t="str">
        <f t="shared" si="16"/>
        <v/>
      </c>
      <c r="B1048" s="25" t="s">
        <v>1209</v>
      </c>
      <c r="C1048" s="25"/>
      <c r="D1048" s="44"/>
      <c r="E1048" s="44"/>
      <c r="F1048" s="25"/>
      <c r="G1048" s="27"/>
      <c r="H1048" s="27"/>
      <c r="I1048" s="25"/>
      <c r="J1048" s="25"/>
      <c r="K1048" s="25"/>
      <c r="L1048" s="25"/>
      <c r="M1048" s="25"/>
      <c r="N1048" s="25"/>
      <c r="O1048" s="25"/>
      <c r="P1048" s="25"/>
      <c r="Q1048" s="25"/>
      <c r="R1048" s="25"/>
      <c r="S1048" s="58"/>
      <c r="T1048" s="63"/>
      <c r="U1048" s="26"/>
      <c r="V1048" s="25"/>
      <c r="W1048" s="28"/>
      <c r="X1048" s="29"/>
      <c r="Y1048" s="30"/>
      <c r="Z1048" s="25"/>
      <c r="AA1048" s="25"/>
      <c r="AB1048" s="25"/>
      <c r="AC1048" s="25"/>
      <c r="AD1048" s="25"/>
      <c r="AE1048" s="25"/>
      <c r="AF1048" s="25"/>
    </row>
    <row r="1049" spans="1:32" x14ac:dyDescent="0.25">
      <c r="A1049" s="24" t="str">
        <f t="shared" si="16"/>
        <v/>
      </c>
      <c r="B1049" s="25" t="s">
        <v>1210</v>
      </c>
      <c r="C1049" s="25"/>
      <c r="D1049" s="44"/>
      <c r="E1049" s="44"/>
      <c r="F1049" s="25"/>
      <c r="G1049" s="27"/>
      <c r="H1049" s="27"/>
      <c r="I1049" s="25"/>
      <c r="J1049" s="25"/>
      <c r="K1049" s="25"/>
      <c r="L1049" s="25"/>
      <c r="M1049" s="25"/>
      <c r="N1049" s="25"/>
      <c r="O1049" s="25"/>
      <c r="P1049" s="25"/>
      <c r="Q1049" s="25"/>
      <c r="R1049" s="25"/>
      <c r="S1049" s="58"/>
      <c r="T1049" s="63"/>
      <c r="U1049" s="26"/>
      <c r="V1049" s="25"/>
      <c r="W1049" s="28"/>
      <c r="X1049" s="29"/>
      <c r="Y1049" s="30"/>
      <c r="Z1049" s="25"/>
      <c r="AA1049" s="25"/>
      <c r="AB1049" s="25"/>
      <c r="AC1049" s="25"/>
      <c r="AD1049" s="25"/>
      <c r="AE1049" s="25"/>
      <c r="AF1049" s="25"/>
    </row>
    <row r="1050" spans="1:32" x14ac:dyDescent="0.25">
      <c r="A1050" s="24" t="str">
        <f t="shared" si="16"/>
        <v/>
      </c>
      <c r="B1050" s="25" t="s">
        <v>1211</v>
      </c>
      <c r="C1050" s="25"/>
      <c r="D1050" s="44"/>
      <c r="E1050" s="44"/>
      <c r="F1050" s="25"/>
      <c r="G1050" s="27"/>
      <c r="H1050" s="27"/>
      <c r="I1050" s="25"/>
      <c r="J1050" s="25"/>
      <c r="K1050" s="25"/>
      <c r="L1050" s="25"/>
      <c r="M1050" s="25"/>
      <c r="N1050" s="25"/>
      <c r="O1050" s="25"/>
      <c r="P1050" s="25"/>
      <c r="Q1050" s="25"/>
      <c r="R1050" s="25"/>
      <c r="S1050" s="58"/>
      <c r="T1050" s="63"/>
      <c r="U1050" s="26"/>
      <c r="V1050" s="25"/>
      <c r="W1050" s="28"/>
      <c r="X1050" s="29"/>
      <c r="Y1050" s="30"/>
      <c r="Z1050" s="25"/>
      <c r="AA1050" s="25"/>
      <c r="AB1050" s="25"/>
      <c r="AC1050" s="25"/>
      <c r="AD1050" s="25"/>
      <c r="AE1050" s="25"/>
      <c r="AF1050" s="25"/>
    </row>
    <row r="1051" spans="1:32" x14ac:dyDescent="0.25">
      <c r="A1051" s="24" t="str">
        <f t="shared" si="16"/>
        <v/>
      </c>
      <c r="B1051" s="25" t="s">
        <v>1212</v>
      </c>
      <c r="C1051" s="25"/>
      <c r="D1051" s="44"/>
      <c r="E1051" s="44"/>
      <c r="F1051" s="25"/>
      <c r="G1051" s="27"/>
      <c r="H1051" s="27"/>
      <c r="I1051" s="25"/>
      <c r="J1051" s="25"/>
      <c r="K1051" s="25"/>
      <c r="L1051" s="25"/>
      <c r="M1051" s="25"/>
      <c r="N1051" s="25"/>
      <c r="O1051" s="25"/>
      <c r="P1051" s="25"/>
      <c r="Q1051" s="25"/>
      <c r="R1051" s="25"/>
      <c r="S1051" s="58"/>
      <c r="T1051" s="63"/>
      <c r="U1051" s="26"/>
      <c r="V1051" s="25"/>
      <c r="W1051" s="28"/>
      <c r="X1051" s="29"/>
      <c r="Y1051" s="30"/>
      <c r="Z1051" s="25"/>
      <c r="AA1051" s="25"/>
      <c r="AB1051" s="25"/>
      <c r="AC1051" s="25"/>
      <c r="AD1051" s="25"/>
      <c r="AE1051" s="25"/>
      <c r="AF1051" s="25"/>
    </row>
    <row r="1052" spans="1:32" x14ac:dyDescent="0.25">
      <c r="A1052" s="24" t="str">
        <f t="shared" si="16"/>
        <v/>
      </c>
      <c r="B1052" s="25" t="s">
        <v>1213</v>
      </c>
      <c r="C1052" s="25"/>
      <c r="D1052" s="44"/>
      <c r="E1052" s="44"/>
      <c r="F1052" s="25"/>
      <c r="G1052" s="27"/>
      <c r="H1052" s="27"/>
      <c r="I1052" s="25"/>
      <c r="J1052" s="25"/>
      <c r="K1052" s="25"/>
      <c r="L1052" s="25"/>
      <c r="M1052" s="25"/>
      <c r="N1052" s="25"/>
      <c r="O1052" s="25"/>
      <c r="P1052" s="25"/>
      <c r="Q1052" s="25"/>
      <c r="R1052" s="25"/>
      <c r="S1052" s="58"/>
      <c r="T1052" s="63"/>
      <c r="U1052" s="26"/>
      <c r="V1052" s="25"/>
      <c r="W1052" s="28"/>
      <c r="X1052" s="29"/>
      <c r="Y1052" s="30"/>
      <c r="Z1052" s="25"/>
      <c r="AA1052" s="25"/>
      <c r="AB1052" s="25"/>
      <c r="AC1052" s="25"/>
      <c r="AD1052" s="25"/>
      <c r="AE1052" s="25"/>
      <c r="AF1052" s="25"/>
    </row>
    <row r="1053" spans="1:32" x14ac:dyDescent="0.25">
      <c r="A1053" s="24" t="str">
        <f t="shared" si="16"/>
        <v/>
      </c>
      <c r="B1053" s="25" t="s">
        <v>1214</v>
      </c>
      <c r="C1053" s="25"/>
      <c r="D1053" s="44"/>
      <c r="E1053" s="44"/>
      <c r="F1053" s="25"/>
      <c r="G1053" s="27"/>
      <c r="H1053" s="27"/>
      <c r="I1053" s="25"/>
      <c r="J1053" s="25"/>
      <c r="K1053" s="25"/>
      <c r="L1053" s="25"/>
      <c r="M1053" s="25"/>
      <c r="N1053" s="25"/>
      <c r="O1053" s="25"/>
      <c r="P1053" s="25"/>
      <c r="Q1053" s="25"/>
      <c r="R1053" s="25"/>
      <c r="S1053" s="58"/>
      <c r="T1053" s="63"/>
      <c r="U1053" s="26"/>
      <c r="V1053" s="25"/>
      <c r="W1053" s="28"/>
      <c r="X1053" s="29"/>
      <c r="Y1053" s="30"/>
      <c r="Z1053" s="25"/>
      <c r="AA1053" s="25"/>
      <c r="AB1053" s="25"/>
      <c r="AC1053" s="25"/>
      <c r="AD1053" s="25"/>
      <c r="AE1053" s="25"/>
      <c r="AF1053" s="25"/>
    </row>
    <row r="1054" spans="1:32" x14ac:dyDescent="0.25">
      <c r="A1054" s="24" t="str">
        <f t="shared" si="16"/>
        <v/>
      </c>
      <c r="B1054" s="25" t="s">
        <v>1215</v>
      </c>
      <c r="C1054" s="25"/>
      <c r="D1054" s="44"/>
      <c r="E1054" s="44"/>
      <c r="F1054" s="25"/>
      <c r="G1054" s="27"/>
      <c r="H1054" s="27"/>
      <c r="I1054" s="25"/>
      <c r="J1054" s="25"/>
      <c r="K1054" s="25"/>
      <c r="L1054" s="25"/>
      <c r="M1054" s="25"/>
      <c r="N1054" s="25"/>
      <c r="O1054" s="25"/>
      <c r="P1054" s="25"/>
      <c r="Q1054" s="25"/>
      <c r="R1054" s="25"/>
      <c r="S1054" s="58"/>
      <c r="T1054" s="63"/>
      <c r="U1054" s="26"/>
      <c r="V1054" s="25"/>
      <c r="W1054" s="28"/>
      <c r="X1054" s="29"/>
      <c r="Y1054" s="30"/>
      <c r="Z1054" s="25"/>
      <c r="AA1054" s="25"/>
      <c r="AB1054" s="25"/>
      <c r="AC1054" s="25"/>
      <c r="AD1054" s="25"/>
      <c r="AE1054" s="25"/>
      <c r="AF1054" s="25"/>
    </row>
    <row r="1055" spans="1:32" x14ac:dyDescent="0.25">
      <c r="A1055" s="24" t="str">
        <f t="shared" si="16"/>
        <v/>
      </c>
      <c r="B1055" s="25" t="s">
        <v>1216</v>
      </c>
      <c r="C1055" s="25"/>
      <c r="D1055" s="44"/>
      <c r="E1055" s="44"/>
      <c r="F1055" s="25"/>
      <c r="G1055" s="27"/>
      <c r="H1055" s="27"/>
      <c r="I1055" s="25"/>
      <c r="J1055" s="25"/>
      <c r="K1055" s="25"/>
      <c r="L1055" s="25"/>
      <c r="M1055" s="25"/>
      <c r="N1055" s="25"/>
      <c r="O1055" s="25"/>
      <c r="P1055" s="25"/>
      <c r="Q1055" s="25"/>
      <c r="R1055" s="25"/>
      <c r="S1055" s="58"/>
      <c r="T1055" s="63"/>
      <c r="U1055" s="26"/>
      <c r="V1055" s="25"/>
      <c r="W1055" s="28"/>
      <c r="X1055" s="29"/>
      <c r="Y1055" s="30"/>
      <c r="Z1055" s="25"/>
      <c r="AA1055" s="25"/>
      <c r="AB1055" s="25"/>
      <c r="AC1055" s="25"/>
      <c r="AD1055" s="25"/>
      <c r="AE1055" s="25"/>
      <c r="AF1055" s="25"/>
    </row>
    <row r="1056" spans="1:32" x14ac:dyDescent="0.25">
      <c r="A1056" s="24" t="str">
        <f t="shared" si="16"/>
        <v/>
      </c>
      <c r="B1056" s="25" t="s">
        <v>1217</v>
      </c>
      <c r="C1056" s="25"/>
      <c r="D1056" s="44"/>
      <c r="E1056" s="44"/>
      <c r="F1056" s="25"/>
      <c r="G1056" s="27"/>
      <c r="H1056" s="27"/>
      <c r="I1056" s="25"/>
      <c r="J1056" s="25"/>
      <c r="K1056" s="25"/>
      <c r="L1056" s="25"/>
      <c r="M1056" s="25"/>
      <c r="N1056" s="25"/>
      <c r="O1056" s="25"/>
      <c r="P1056" s="25"/>
      <c r="Q1056" s="25"/>
      <c r="R1056" s="25"/>
      <c r="S1056" s="58"/>
      <c r="T1056" s="63"/>
      <c r="U1056" s="26"/>
      <c r="V1056" s="25"/>
      <c r="W1056" s="28"/>
      <c r="X1056" s="29"/>
      <c r="Y1056" s="30"/>
      <c r="Z1056" s="25"/>
      <c r="AA1056" s="25"/>
      <c r="AB1056" s="25"/>
      <c r="AC1056" s="25"/>
      <c r="AD1056" s="25"/>
      <c r="AE1056" s="25"/>
      <c r="AF1056" s="25"/>
    </row>
    <row r="1057" spans="1:32" x14ac:dyDescent="0.25">
      <c r="A1057" s="24" t="str">
        <f t="shared" si="16"/>
        <v>Neolamprologus falcicula |, |23|27||7,5|9||10|25||||||||||||||||||||||</v>
      </c>
      <c r="B1057" s="25" t="s">
        <v>1218</v>
      </c>
      <c r="C1057" s="25" t="s">
        <v>386</v>
      </c>
      <c r="D1057" s="44">
        <v>23</v>
      </c>
      <c r="E1057" s="44">
        <v>27</v>
      </c>
      <c r="F1057" s="25"/>
      <c r="G1057" s="27">
        <v>7.5</v>
      </c>
      <c r="H1057" s="27">
        <v>9</v>
      </c>
      <c r="I1057" s="25"/>
      <c r="J1057" s="25">
        <v>10</v>
      </c>
      <c r="K1057" s="25">
        <v>25</v>
      </c>
      <c r="L1057" s="25"/>
      <c r="M1057" s="25"/>
      <c r="N1057" s="25"/>
      <c r="O1057" s="25"/>
      <c r="P1057" s="25"/>
      <c r="Q1057" s="25"/>
      <c r="R1057" s="25"/>
      <c r="S1057" s="58"/>
      <c r="T1057" s="63"/>
      <c r="U1057" s="26"/>
      <c r="V1057" s="25"/>
      <c r="W1057" s="28"/>
      <c r="X1057" s="29"/>
      <c r="Y1057" s="30"/>
      <c r="Z1057" s="25"/>
      <c r="AA1057" s="25"/>
      <c r="AB1057" s="25"/>
      <c r="AC1057" s="25"/>
      <c r="AD1057" s="25"/>
      <c r="AE1057" s="25"/>
      <c r="AF1057" s="25"/>
    </row>
    <row r="1058" spans="1:32" x14ac:dyDescent="0.25">
      <c r="A1058" s="24" t="str">
        <f t="shared" si="16"/>
        <v/>
      </c>
      <c r="B1058" s="25" t="s">
        <v>1219</v>
      </c>
      <c r="C1058" s="25"/>
      <c r="D1058" s="44"/>
      <c r="E1058" s="44"/>
      <c r="F1058" s="25"/>
      <c r="G1058" s="27"/>
      <c r="H1058" s="27"/>
      <c r="I1058" s="25"/>
      <c r="J1058" s="25"/>
      <c r="K1058" s="25"/>
      <c r="L1058" s="25"/>
      <c r="M1058" s="25"/>
      <c r="N1058" s="25"/>
      <c r="O1058" s="25"/>
      <c r="P1058" s="25"/>
      <c r="Q1058" s="25"/>
      <c r="R1058" s="25"/>
      <c r="S1058" s="58"/>
      <c r="T1058" s="63"/>
      <c r="U1058" s="26"/>
      <c r="V1058" s="25"/>
      <c r="W1058" s="28"/>
      <c r="X1058" s="29"/>
      <c r="Y1058" s="30"/>
      <c r="Z1058" s="25"/>
      <c r="AA1058" s="25"/>
      <c r="AB1058" s="25"/>
      <c r="AC1058" s="25"/>
      <c r="AD1058" s="25"/>
      <c r="AE1058" s="25"/>
      <c r="AF1058" s="25"/>
    </row>
    <row r="1059" spans="1:32" x14ac:dyDescent="0.25">
      <c r="A1059" s="24" t="str">
        <f t="shared" si="16"/>
        <v>Neolamprologus gracilis |, |24|28||7,5|9||10|25||||||||||||||||||||||</v>
      </c>
      <c r="B1059" s="25" t="s">
        <v>1220</v>
      </c>
      <c r="C1059" s="25" t="s">
        <v>386</v>
      </c>
      <c r="D1059" s="44">
        <v>24</v>
      </c>
      <c r="E1059" s="44">
        <v>28</v>
      </c>
      <c r="F1059" s="25"/>
      <c r="G1059" s="27">
        <v>7.5</v>
      </c>
      <c r="H1059" s="27">
        <v>9</v>
      </c>
      <c r="I1059" s="25"/>
      <c r="J1059" s="25">
        <v>10</v>
      </c>
      <c r="K1059" s="25">
        <v>25</v>
      </c>
      <c r="L1059" s="25"/>
      <c r="M1059" s="25"/>
      <c r="N1059" s="25"/>
      <c r="O1059" s="25"/>
      <c r="P1059" s="25"/>
      <c r="Q1059" s="25"/>
      <c r="R1059" s="25"/>
      <c r="S1059" s="58"/>
      <c r="T1059" s="63"/>
      <c r="U1059" s="26"/>
      <c r="V1059" s="25"/>
      <c r="W1059" s="28"/>
      <c r="X1059" s="29"/>
      <c r="Y1059" s="30"/>
      <c r="Z1059" s="25"/>
      <c r="AA1059" s="25"/>
      <c r="AB1059" s="25"/>
      <c r="AC1059" s="25"/>
      <c r="AD1059" s="25"/>
      <c r="AE1059" s="25"/>
      <c r="AF1059" s="25"/>
    </row>
    <row r="1060" spans="1:32" x14ac:dyDescent="0.25">
      <c r="A1060" s="24" t="str">
        <f t="shared" si="16"/>
        <v/>
      </c>
      <c r="B1060" s="25" t="s">
        <v>1221</v>
      </c>
      <c r="C1060" s="25"/>
      <c r="D1060" s="44"/>
      <c r="E1060" s="44"/>
      <c r="F1060" s="25"/>
      <c r="G1060" s="27"/>
      <c r="H1060" s="27"/>
      <c r="I1060" s="25"/>
      <c r="J1060" s="25"/>
      <c r="K1060" s="25"/>
      <c r="L1060" s="25"/>
      <c r="M1060" s="25"/>
      <c r="N1060" s="25"/>
      <c r="O1060" s="25"/>
      <c r="P1060" s="25"/>
      <c r="Q1060" s="25"/>
      <c r="R1060" s="25"/>
      <c r="S1060" s="58"/>
      <c r="T1060" s="63"/>
      <c r="U1060" s="26"/>
      <c r="V1060" s="25"/>
      <c r="W1060" s="28"/>
      <c r="X1060" s="29"/>
      <c r="Y1060" s="30"/>
      <c r="Z1060" s="25"/>
      <c r="AA1060" s="25"/>
      <c r="AB1060" s="25"/>
      <c r="AC1060" s="25"/>
      <c r="AD1060" s="25"/>
      <c r="AE1060" s="25"/>
      <c r="AF1060" s="25"/>
    </row>
    <row r="1061" spans="1:32" x14ac:dyDescent="0.25">
      <c r="A1061" s="24" t="str">
        <f t="shared" si="16"/>
        <v>Neolamprologus hecqui |, |23|27||7,5|8,5||7|30||||||||||||||||||||||</v>
      </c>
      <c r="B1061" s="25" t="s">
        <v>1222</v>
      </c>
      <c r="C1061" s="25" t="s">
        <v>386</v>
      </c>
      <c r="D1061" s="44">
        <v>23</v>
      </c>
      <c r="E1061" s="44">
        <v>27</v>
      </c>
      <c r="F1061" s="25"/>
      <c r="G1061" s="27">
        <v>7.5</v>
      </c>
      <c r="H1061" s="27">
        <v>8.5</v>
      </c>
      <c r="I1061" s="25"/>
      <c r="J1061" s="25">
        <v>7</v>
      </c>
      <c r="K1061" s="25">
        <v>30</v>
      </c>
      <c r="L1061" s="25"/>
      <c r="M1061" s="25"/>
      <c r="N1061" s="25"/>
      <c r="O1061" s="25"/>
      <c r="P1061" s="25"/>
      <c r="Q1061" s="25"/>
      <c r="R1061" s="25"/>
      <c r="S1061" s="58"/>
      <c r="T1061" s="63"/>
      <c r="U1061" s="26"/>
      <c r="V1061" s="25"/>
      <c r="W1061" s="28"/>
      <c r="X1061" s="29"/>
      <c r="Y1061" s="30"/>
      <c r="Z1061" s="25"/>
      <c r="AA1061" s="25"/>
      <c r="AB1061" s="25"/>
      <c r="AC1061" s="25"/>
      <c r="AD1061" s="25"/>
      <c r="AE1061" s="25"/>
      <c r="AF1061" s="25"/>
    </row>
    <row r="1062" spans="1:32" x14ac:dyDescent="0.25">
      <c r="A1062" s="24" t="str">
        <f t="shared" si="16"/>
        <v/>
      </c>
      <c r="B1062" s="25" t="s">
        <v>1223</v>
      </c>
      <c r="C1062" s="25"/>
      <c r="D1062" s="44"/>
      <c r="E1062" s="44"/>
      <c r="F1062" s="25"/>
      <c r="G1062" s="27"/>
      <c r="H1062" s="27"/>
      <c r="I1062" s="25"/>
      <c r="J1062" s="25"/>
      <c r="K1062" s="25"/>
      <c r="L1062" s="25"/>
      <c r="M1062" s="25"/>
      <c r="N1062" s="25"/>
      <c r="O1062" s="25"/>
      <c r="P1062" s="25"/>
      <c r="Q1062" s="25"/>
      <c r="R1062" s="25"/>
      <c r="S1062" s="58"/>
      <c r="T1062" s="63"/>
      <c r="U1062" s="26"/>
      <c r="V1062" s="25"/>
      <c r="W1062" s="28"/>
      <c r="X1062" s="29"/>
      <c r="Y1062" s="30"/>
      <c r="Z1062" s="25"/>
      <c r="AA1062" s="25"/>
      <c r="AB1062" s="25"/>
      <c r="AC1062" s="25"/>
      <c r="AD1062" s="25"/>
      <c r="AE1062" s="25"/>
      <c r="AF1062" s="25"/>
    </row>
    <row r="1063" spans="1:32" x14ac:dyDescent="0.25">
      <c r="A1063" s="24" t="str">
        <f t="shared" si="16"/>
        <v>Neolamprologus mondabu |, |23|27||7,5|8,5||7|30||||||||||||||||||||||</v>
      </c>
      <c r="B1063" s="25" t="s">
        <v>1224</v>
      </c>
      <c r="C1063" s="25" t="s">
        <v>386</v>
      </c>
      <c r="D1063" s="44">
        <v>23</v>
      </c>
      <c r="E1063" s="44">
        <v>27</v>
      </c>
      <c r="F1063" s="25"/>
      <c r="G1063" s="27">
        <v>7.5</v>
      </c>
      <c r="H1063" s="27">
        <v>8.5</v>
      </c>
      <c r="I1063" s="25"/>
      <c r="J1063" s="25">
        <v>7</v>
      </c>
      <c r="K1063" s="25">
        <v>30</v>
      </c>
      <c r="L1063" s="25"/>
      <c r="M1063" s="25"/>
      <c r="N1063" s="25"/>
      <c r="O1063" s="25"/>
      <c r="P1063" s="25"/>
      <c r="Q1063" s="25"/>
      <c r="R1063" s="25"/>
      <c r="S1063" s="58"/>
      <c r="T1063" s="63"/>
      <c r="U1063" s="26"/>
      <c r="V1063" s="25"/>
      <c r="W1063" s="28"/>
      <c r="X1063" s="29"/>
      <c r="Y1063" s="30"/>
      <c r="Z1063" s="25"/>
      <c r="AA1063" s="25"/>
      <c r="AB1063" s="25"/>
      <c r="AC1063" s="25"/>
      <c r="AD1063" s="25"/>
      <c r="AE1063" s="25"/>
      <c r="AF1063" s="25"/>
    </row>
    <row r="1064" spans="1:32" x14ac:dyDescent="0.25">
      <c r="A1064" s="24" t="str">
        <f t="shared" si="16"/>
        <v/>
      </c>
      <c r="B1064" s="25" t="s">
        <v>1225</v>
      </c>
      <c r="C1064" s="25"/>
      <c r="D1064" s="44"/>
      <c r="E1064" s="44"/>
      <c r="F1064" s="25"/>
      <c r="G1064" s="27"/>
      <c r="H1064" s="27"/>
      <c r="I1064" s="25"/>
      <c r="J1064" s="25"/>
      <c r="K1064" s="25"/>
      <c r="L1064" s="25"/>
      <c r="M1064" s="25"/>
      <c r="N1064" s="25"/>
      <c r="O1064" s="25"/>
      <c r="P1064" s="25"/>
      <c r="Q1064" s="25"/>
      <c r="R1064" s="25"/>
      <c r="S1064" s="58"/>
      <c r="T1064" s="63"/>
      <c r="U1064" s="26"/>
      <c r="V1064" s="25"/>
      <c r="W1064" s="28"/>
      <c r="X1064" s="29"/>
      <c r="Y1064" s="30"/>
      <c r="Z1064" s="25"/>
      <c r="AA1064" s="25"/>
      <c r="AB1064" s="25"/>
      <c r="AC1064" s="25"/>
      <c r="AD1064" s="25"/>
      <c r="AE1064" s="25"/>
      <c r="AF1064" s="25"/>
    </row>
    <row r="1065" spans="1:32" x14ac:dyDescent="0.25">
      <c r="A1065" s="24" t="str">
        <f t="shared" si="16"/>
        <v/>
      </c>
      <c r="B1065" s="25" t="s">
        <v>1226</v>
      </c>
      <c r="C1065" s="25"/>
      <c r="D1065" s="44"/>
      <c r="E1065" s="44"/>
      <c r="F1065" s="25"/>
      <c r="G1065" s="27"/>
      <c r="H1065" s="27"/>
      <c r="I1065" s="25"/>
      <c r="J1065" s="25"/>
      <c r="K1065" s="25"/>
      <c r="L1065" s="25"/>
      <c r="M1065" s="25"/>
      <c r="N1065" s="25"/>
      <c r="O1065" s="25"/>
      <c r="P1065" s="25"/>
      <c r="Q1065" s="25"/>
      <c r="R1065" s="25"/>
      <c r="S1065" s="58"/>
      <c r="T1065" s="63"/>
      <c r="U1065" s="26"/>
      <c r="V1065" s="25"/>
      <c r="W1065" s="28"/>
      <c r="X1065" s="29"/>
      <c r="Y1065" s="30"/>
      <c r="Z1065" s="25"/>
      <c r="AA1065" s="25"/>
      <c r="AB1065" s="25"/>
      <c r="AC1065" s="25"/>
      <c r="AD1065" s="25"/>
      <c r="AE1065" s="25"/>
      <c r="AF1065" s="25"/>
    </row>
    <row r="1066" spans="1:32" x14ac:dyDescent="0.25">
      <c r="A1066" s="24" t="str">
        <f t="shared" si="16"/>
        <v/>
      </c>
      <c r="B1066" s="25" t="s">
        <v>1227</v>
      </c>
      <c r="C1066" s="25"/>
      <c r="D1066" s="44"/>
      <c r="E1066" s="44"/>
      <c r="F1066" s="25"/>
      <c r="G1066" s="27"/>
      <c r="H1066" s="27"/>
      <c r="I1066" s="25"/>
      <c r="J1066" s="25"/>
      <c r="K1066" s="25"/>
      <c r="L1066" s="25"/>
      <c r="M1066" s="25"/>
      <c r="N1066" s="25"/>
      <c r="O1066" s="25"/>
      <c r="P1066" s="25"/>
      <c r="Q1066" s="25"/>
      <c r="R1066" s="25"/>
      <c r="S1066" s="58"/>
      <c r="T1066" s="63"/>
      <c r="U1066" s="26"/>
      <c r="V1066" s="25"/>
      <c r="W1066" s="28"/>
      <c r="X1066" s="29"/>
      <c r="Y1066" s="30"/>
      <c r="Z1066" s="25"/>
      <c r="AA1066" s="25"/>
      <c r="AB1066" s="25"/>
      <c r="AC1066" s="25"/>
      <c r="AD1066" s="25"/>
      <c r="AE1066" s="25"/>
      <c r="AF1066" s="25"/>
    </row>
    <row r="1067" spans="1:32" x14ac:dyDescent="0.25">
      <c r="A1067" s="24" t="str">
        <f t="shared" si="16"/>
        <v>Neolamprologus splendens |, |24|28||7,5|9||10|25||||||||||||||||||||||</v>
      </c>
      <c r="B1067" s="25" t="s">
        <v>1228</v>
      </c>
      <c r="C1067" s="25" t="s">
        <v>386</v>
      </c>
      <c r="D1067" s="44">
        <v>24</v>
      </c>
      <c r="E1067" s="44">
        <v>28</v>
      </c>
      <c r="F1067" s="25"/>
      <c r="G1067" s="27">
        <v>7.5</v>
      </c>
      <c r="H1067" s="27">
        <v>9</v>
      </c>
      <c r="I1067" s="25"/>
      <c r="J1067" s="25">
        <v>10</v>
      </c>
      <c r="K1067" s="25">
        <v>25</v>
      </c>
      <c r="L1067" s="25"/>
      <c r="M1067" s="25"/>
      <c r="N1067" s="25"/>
      <c r="O1067" s="25"/>
      <c r="P1067" s="25"/>
      <c r="Q1067" s="25"/>
      <c r="R1067" s="25"/>
      <c r="S1067" s="58"/>
      <c r="T1067" s="63"/>
      <c r="U1067" s="26"/>
      <c r="V1067" s="25"/>
      <c r="W1067" s="28"/>
      <c r="X1067" s="29"/>
      <c r="Y1067" s="30"/>
      <c r="Z1067" s="25"/>
      <c r="AA1067" s="25"/>
      <c r="AB1067" s="25"/>
      <c r="AC1067" s="25"/>
      <c r="AD1067" s="25"/>
      <c r="AE1067" s="25"/>
      <c r="AF1067" s="25"/>
    </row>
    <row r="1068" spans="1:32" x14ac:dyDescent="0.25">
      <c r="A1068" s="24" t="str">
        <f t="shared" si="16"/>
        <v/>
      </c>
      <c r="B1068" s="25" t="s">
        <v>1229</v>
      </c>
      <c r="C1068" s="25"/>
      <c r="D1068" s="44"/>
      <c r="E1068" s="44"/>
      <c r="F1068" s="25"/>
      <c r="G1068" s="27"/>
      <c r="H1068" s="27"/>
      <c r="I1068" s="25"/>
      <c r="J1068" s="25"/>
      <c r="K1068" s="25"/>
      <c r="L1068" s="25"/>
      <c r="M1068" s="25"/>
      <c r="N1068" s="25"/>
      <c r="O1068" s="25"/>
      <c r="P1068" s="25"/>
      <c r="Q1068" s="25"/>
      <c r="R1068" s="25"/>
      <c r="S1068" s="58"/>
      <c r="T1068" s="63"/>
      <c r="U1068" s="26"/>
      <c r="V1068" s="25"/>
      <c r="W1068" s="28"/>
      <c r="X1068" s="29"/>
      <c r="Y1068" s="30"/>
      <c r="Z1068" s="25"/>
      <c r="AA1068" s="25"/>
      <c r="AB1068" s="25"/>
      <c r="AC1068" s="25"/>
      <c r="AD1068" s="25"/>
      <c r="AE1068" s="25"/>
      <c r="AF1068" s="25"/>
    </row>
    <row r="1069" spans="1:32" x14ac:dyDescent="0.25">
      <c r="A1069" s="24" t="str">
        <f t="shared" si="16"/>
        <v/>
      </c>
      <c r="B1069" s="25" t="s">
        <v>1230</v>
      </c>
      <c r="C1069" s="25"/>
      <c r="D1069" s="44"/>
      <c r="E1069" s="44"/>
      <c r="F1069" s="25"/>
      <c r="G1069" s="27"/>
      <c r="H1069" s="27"/>
      <c r="I1069" s="25"/>
      <c r="J1069" s="25"/>
      <c r="K1069" s="25"/>
      <c r="L1069" s="25"/>
      <c r="M1069" s="25"/>
      <c r="N1069" s="25"/>
      <c r="O1069" s="25"/>
      <c r="P1069" s="25"/>
      <c r="Q1069" s="25"/>
      <c r="R1069" s="25"/>
      <c r="S1069" s="58"/>
      <c r="T1069" s="63"/>
      <c r="U1069" s="26"/>
      <c r="V1069" s="25"/>
      <c r="W1069" s="28"/>
      <c r="X1069" s="29"/>
      <c r="Y1069" s="30"/>
      <c r="Z1069" s="25"/>
      <c r="AA1069" s="25"/>
      <c r="AB1069" s="25"/>
      <c r="AC1069" s="25"/>
      <c r="AD1069" s="25"/>
      <c r="AE1069" s="25"/>
      <c r="AF1069" s="25"/>
    </row>
    <row r="1070" spans="1:32" x14ac:dyDescent="0.25">
      <c r="A1070" s="24" t="str">
        <f t="shared" si="16"/>
        <v/>
      </c>
      <c r="B1070" s="25" t="s">
        <v>1231</v>
      </c>
      <c r="C1070" s="25"/>
      <c r="D1070" s="44"/>
      <c r="E1070" s="44"/>
      <c r="F1070" s="25"/>
      <c r="G1070" s="27"/>
      <c r="H1070" s="27"/>
      <c r="I1070" s="25"/>
      <c r="J1070" s="25"/>
      <c r="K1070" s="25"/>
      <c r="L1070" s="25"/>
      <c r="M1070" s="25"/>
      <c r="N1070" s="25"/>
      <c r="O1070" s="25"/>
      <c r="P1070" s="25"/>
      <c r="Q1070" s="25"/>
      <c r="R1070" s="25"/>
      <c r="S1070" s="58"/>
      <c r="T1070" s="63"/>
      <c r="U1070" s="26"/>
      <c r="V1070" s="25"/>
      <c r="W1070" s="28"/>
      <c r="X1070" s="29"/>
      <c r="Y1070" s="30"/>
      <c r="Z1070" s="25"/>
      <c r="AA1070" s="25"/>
      <c r="AB1070" s="25"/>
      <c r="AC1070" s="25"/>
      <c r="AD1070" s="25"/>
      <c r="AE1070" s="25"/>
      <c r="AF1070" s="25"/>
    </row>
    <row r="1071" spans="1:32" x14ac:dyDescent="0.25">
      <c r="A1071" s="24" t="str">
        <f t="shared" si="16"/>
        <v/>
      </c>
      <c r="B1071" s="25" t="s">
        <v>1232</v>
      </c>
      <c r="C1071" s="25"/>
      <c r="D1071" s="44"/>
      <c r="E1071" s="44"/>
      <c r="F1071" s="25"/>
      <c r="G1071" s="27"/>
      <c r="H1071" s="27"/>
      <c r="I1071" s="25"/>
      <c r="J1071" s="25"/>
      <c r="K1071" s="25"/>
      <c r="L1071" s="25"/>
      <c r="M1071" s="25"/>
      <c r="N1071" s="25"/>
      <c r="O1071" s="25"/>
      <c r="P1071" s="25"/>
      <c r="Q1071" s="25"/>
      <c r="R1071" s="25"/>
      <c r="S1071" s="58"/>
      <c r="T1071" s="63"/>
      <c r="U1071" s="26"/>
      <c r="V1071" s="25"/>
      <c r="W1071" s="28"/>
      <c r="X1071" s="29"/>
      <c r="Y1071" s="30"/>
      <c r="Z1071" s="25"/>
      <c r="AA1071" s="25"/>
      <c r="AB1071" s="25"/>
      <c r="AC1071" s="25"/>
      <c r="AD1071" s="25"/>
      <c r="AE1071" s="25"/>
      <c r="AF1071" s="25"/>
    </row>
    <row r="1072" spans="1:32" x14ac:dyDescent="0.25">
      <c r="A1072" s="24" t="str">
        <f t="shared" si="16"/>
        <v/>
      </c>
      <c r="B1072" s="25" t="s">
        <v>1233</v>
      </c>
      <c r="C1072" s="25"/>
      <c r="D1072" s="44"/>
      <c r="E1072" s="44"/>
      <c r="F1072" s="25"/>
      <c r="G1072" s="27"/>
      <c r="H1072" s="27"/>
      <c r="I1072" s="25"/>
      <c r="J1072" s="25"/>
      <c r="K1072" s="25"/>
      <c r="L1072" s="25"/>
      <c r="M1072" s="25"/>
      <c r="N1072" s="25"/>
      <c r="O1072" s="25"/>
      <c r="P1072" s="25"/>
      <c r="Q1072" s="25"/>
      <c r="R1072" s="25"/>
      <c r="S1072" s="58"/>
      <c r="T1072" s="63"/>
      <c r="U1072" s="26"/>
      <c r="V1072" s="25"/>
      <c r="W1072" s="28"/>
      <c r="X1072" s="29"/>
      <c r="Y1072" s="30"/>
      <c r="Z1072" s="25"/>
      <c r="AA1072" s="25"/>
      <c r="AB1072" s="25"/>
      <c r="AC1072" s="25"/>
      <c r="AD1072" s="25"/>
      <c r="AE1072" s="25"/>
      <c r="AF1072" s="25"/>
    </row>
    <row r="1073" spans="1:32" x14ac:dyDescent="0.25">
      <c r="A1073" s="24" t="str">
        <f t="shared" si="16"/>
        <v/>
      </c>
      <c r="B1073" s="25" t="s">
        <v>1234</v>
      </c>
      <c r="C1073" s="25"/>
      <c r="D1073" s="44"/>
      <c r="E1073" s="44"/>
      <c r="F1073" s="25"/>
      <c r="G1073" s="27"/>
      <c r="H1073" s="27"/>
      <c r="I1073" s="25"/>
      <c r="J1073" s="25"/>
      <c r="K1073" s="25"/>
      <c r="L1073" s="25"/>
      <c r="M1073" s="25"/>
      <c r="N1073" s="25"/>
      <c r="O1073" s="25"/>
      <c r="P1073" s="25"/>
      <c r="Q1073" s="25"/>
      <c r="R1073" s="25"/>
      <c r="S1073" s="58"/>
      <c r="T1073" s="63"/>
      <c r="U1073" s="26"/>
      <c r="V1073" s="25"/>
      <c r="W1073" s="28"/>
      <c r="X1073" s="29"/>
      <c r="Y1073" s="30"/>
      <c r="Z1073" s="25"/>
      <c r="AA1073" s="25"/>
      <c r="AB1073" s="25"/>
      <c r="AC1073" s="25"/>
      <c r="AD1073" s="25"/>
      <c r="AE1073" s="25"/>
      <c r="AF1073" s="25"/>
    </row>
    <row r="1074" spans="1:32" x14ac:dyDescent="0.25">
      <c r="A1074" s="24" t="str">
        <f t="shared" si="16"/>
        <v/>
      </c>
      <c r="B1074" s="25" t="s">
        <v>1235</v>
      </c>
      <c r="C1074" s="25"/>
      <c r="D1074" s="44"/>
      <c r="E1074" s="44"/>
      <c r="F1074" s="25"/>
      <c r="G1074" s="27"/>
      <c r="H1074" s="27"/>
      <c r="I1074" s="25"/>
      <c r="J1074" s="25"/>
      <c r="K1074" s="25"/>
      <c r="L1074" s="25"/>
      <c r="M1074" s="25"/>
      <c r="N1074" s="25"/>
      <c r="O1074" s="25"/>
      <c r="P1074" s="25"/>
      <c r="Q1074" s="25"/>
      <c r="R1074" s="25"/>
      <c r="S1074" s="58"/>
      <c r="T1074" s="63"/>
      <c r="U1074" s="26"/>
      <c r="V1074" s="25"/>
      <c r="W1074" s="28"/>
      <c r="X1074" s="29"/>
      <c r="Y1074" s="30"/>
      <c r="Z1074" s="25"/>
      <c r="AA1074" s="25"/>
      <c r="AB1074" s="25"/>
      <c r="AC1074" s="25"/>
      <c r="AD1074" s="25"/>
      <c r="AE1074" s="25"/>
      <c r="AF1074" s="25"/>
    </row>
    <row r="1075" spans="1:32" x14ac:dyDescent="0.25">
      <c r="A1075" s="24" t="str">
        <f t="shared" si="16"/>
        <v/>
      </c>
      <c r="B1075" s="25" t="s">
        <v>1236</v>
      </c>
      <c r="C1075" s="25"/>
      <c r="D1075" s="44"/>
      <c r="E1075" s="44"/>
      <c r="F1075" s="25"/>
      <c r="G1075" s="27"/>
      <c r="H1075" s="27"/>
      <c r="I1075" s="25"/>
      <c r="J1075" s="25"/>
      <c r="K1075" s="25"/>
      <c r="L1075" s="25"/>
      <c r="M1075" s="25"/>
      <c r="N1075" s="25"/>
      <c r="O1075" s="25"/>
      <c r="P1075" s="25"/>
      <c r="Q1075" s="25"/>
      <c r="R1075" s="25"/>
      <c r="S1075" s="58"/>
      <c r="T1075" s="63"/>
      <c r="U1075" s="26"/>
      <c r="V1075" s="25"/>
      <c r="W1075" s="28"/>
      <c r="X1075" s="29"/>
      <c r="Y1075" s="30"/>
      <c r="Z1075" s="25"/>
      <c r="AA1075" s="25"/>
      <c r="AB1075" s="25"/>
      <c r="AC1075" s="25"/>
      <c r="AD1075" s="25"/>
      <c r="AE1075" s="25"/>
      <c r="AF1075" s="25"/>
    </row>
    <row r="1076" spans="1:32" x14ac:dyDescent="0.25">
      <c r="A1076" s="24" t="str">
        <f t="shared" si="16"/>
        <v/>
      </c>
      <c r="B1076" s="25" t="s">
        <v>1237</v>
      </c>
      <c r="C1076" s="25"/>
      <c r="D1076" s="44"/>
      <c r="E1076" s="44"/>
      <c r="F1076" s="25"/>
      <c r="G1076" s="27"/>
      <c r="H1076" s="27"/>
      <c r="I1076" s="25"/>
      <c r="J1076" s="25"/>
      <c r="K1076" s="25"/>
      <c r="L1076" s="25"/>
      <c r="M1076" s="25"/>
      <c r="N1076" s="25"/>
      <c r="O1076" s="25"/>
      <c r="P1076" s="25"/>
      <c r="Q1076" s="25"/>
      <c r="R1076" s="25"/>
      <c r="S1076" s="58"/>
      <c r="T1076" s="63"/>
      <c r="U1076" s="26"/>
      <c r="V1076" s="25"/>
      <c r="W1076" s="28"/>
      <c r="X1076" s="29"/>
      <c r="Y1076" s="30"/>
      <c r="Z1076" s="25"/>
      <c r="AA1076" s="25"/>
      <c r="AB1076" s="25"/>
      <c r="AC1076" s="25"/>
      <c r="AD1076" s="25"/>
      <c r="AE1076" s="25"/>
      <c r="AF1076" s="25"/>
    </row>
    <row r="1077" spans="1:32" x14ac:dyDescent="0.25">
      <c r="A1077" s="24" t="str">
        <f t="shared" si="16"/>
        <v/>
      </c>
      <c r="B1077" s="25" t="s">
        <v>1238</v>
      </c>
      <c r="C1077" s="25"/>
      <c r="D1077" s="44"/>
      <c r="E1077" s="44"/>
      <c r="F1077" s="25"/>
      <c r="G1077" s="27"/>
      <c r="H1077" s="27"/>
      <c r="I1077" s="25"/>
      <c r="J1077" s="25"/>
      <c r="K1077" s="25"/>
      <c r="L1077" s="25"/>
      <c r="M1077" s="25"/>
      <c r="N1077" s="25"/>
      <c r="O1077" s="25"/>
      <c r="P1077" s="25"/>
      <c r="Q1077" s="25"/>
      <c r="R1077" s="25"/>
      <c r="S1077" s="58"/>
      <c r="T1077" s="63"/>
      <c r="U1077" s="26"/>
      <c r="V1077" s="25"/>
      <c r="W1077" s="28"/>
      <c r="X1077" s="29"/>
      <c r="Y1077" s="30"/>
      <c r="Z1077" s="25"/>
      <c r="AA1077" s="25"/>
      <c r="AB1077" s="25"/>
      <c r="AC1077" s="25"/>
      <c r="AD1077" s="25"/>
      <c r="AE1077" s="25"/>
      <c r="AF1077" s="25"/>
    </row>
    <row r="1078" spans="1:32" x14ac:dyDescent="0.25">
      <c r="A1078" s="24" t="str">
        <f t="shared" si="16"/>
        <v/>
      </c>
      <c r="B1078" s="25" t="s">
        <v>1239</v>
      </c>
      <c r="C1078" s="25"/>
      <c r="D1078" s="44"/>
      <c r="E1078" s="44"/>
      <c r="F1078" s="25"/>
      <c r="G1078" s="27"/>
      <c r="H1078" s="27"/>
      <c r="I1078" s="25"/>
      <c r="J1078" s="25"/>
      <c r="K1078" s="25"/>
      <c r="L1078" s="25"/>
      <c r="M1078" s="25"/>
      <c r="N1078" s="25"/>
      <c r="O1078" s="25"/>
      <c r="P1078" s="25"/>
      <c r="Q1078" s="25"/>
      <c r="R1078" s="25"/>
      <c r="S1078" s="58"/>
      <c r="T1078" s="63"/>
      <c r="U1078" s="26"/>
      <c r="V1078" s="25"/>
      <c r="W1078" s="28"/>
      <c r="X1078" s="29"/>
      <c r="Y1078" s="30"/>
      <c r="Z1078" s="25"/>
      <c r="AA1078" s="25"/>
      <c r="AB1078" s="25"/>
      <c r="AC1078" s="25"/>
      <c r="AD1078" s="25"/>
      <c r="AE1078" s="25"/>
      <c r="AF1078" s="25"/>
    </row>
    <row r="1079" spans="1:32" x14ac:dyDescent="0.25">
      <c r="A1079" s="24" t="str">
        <f t="shared" si="16"/>
        <v/>
      </c>
      <c r="B1079" s="25" t="s">
        <v>1240</v>
      </c>
      <c r="C1079" s="25"/>
      <c r="D1079" s="44"/>
      <c r="E1079" s="44"/>
      <c r="F1079" s="25"/>
      <c r="G1079" s="27"/>
      <c r="H1079" s="27"/>
      <c r="I1079" s="25"/>
      <c r="J1079" s="25"/>
      <c r="K1079" s="25"/>
      <c r="L1079" s="25"/>
      <c r="M1079" s="25"/>
      <c r="N1079" s="25"/>
      <c r="O1079" s="25"/>
      <c r="P1079" s="25"/>
      <c r="Q1079" s="25"/>
      <c r="R1079" s="25"/>
      <c r="S1079" s="58"/>
      <c r="T1079" s="63"/>
      <c r="U1079" s="26"/>
      <c r="V1079" s="25"/>
      <c r="W1079" s="28"/>
      <c r="X1079" s="29"/>
      <c r="Y1079" s="30"/>
      <c r="Z1079" s="25"/>
      <c r="AA1079" s="25"/>
      <c r="AB1079" s="25"/>
      <c r="AC1079" s="25"/>
      <c r="AD1079" s="25"/>
      <c r="AE1079" s="25"/>
      <c r="AF1079" s="25"/>
    </row>
    <row r="1080" spans="1:32" x14ac:dyDescent="0.25">
      <c r="A1080" s="24" t="str">
        <f t="shared" si="16"/>
        <v/>
      </c>
      <c r="B1080" s="25" t="s">
        <v>1241</v>
      </c>
      <c r="C1080" s="25"/>
      <c r="D1080" s="44"/>
      <c r="E1080" s="44"/>
      <c r="F1080" s="25"/>
      <c r="G1080" s="27"/>
      <c r="H1080" s="27"/>
      <c r="I1080" s="25"/>
      <c r="J1080" s="25"/>
      <c r="K1080" s="25"/>
      <c r="L1080" s="25"/>
      <c r="M1080" s="25"/>
      <c r="N1080" s="25"/>
      <c r="O1080" s="25"/>
      <c r="P1080" s="25"/>
      <c r="Q1080" s="25"/>
      <c r="R1080" s="25"/>
      <c r="S1080" s="58"/>
      <c r="T1080" s="63"/>
      <c r="U1080" s="26"/>
      <c r="V1080" s="25"/>
      <c r="W1080" s="28"/>
      <c r="X1080" s="29"/>
      <c r="Y1080" s="30"/>
      <c r="Z1080" s="25"/>
      <c r="AA1080" s="25"/>
      <c r="AB1080" s="25"/>
      <c r="AC1080" s="25"/>
      <c r="AD1080" s="25"/>
      <c r="AE1080" s="25"/>
      <c r="AF1080" s="25"/>
    </row>
    <row r="1081" spans="1:32" x14ac:dyDescent="0.25">
      <c r="A1081" s="24" t="str">
        <f t="shared" si="16"/>
        <v/>
      </c>
      <c r="B1081" s="25" t="s">
        <v>1242</v>
      </c>
      <c r="C1081" s="25"/>
      <c r="D1081" s="44"/>
      <c r="E1081" s="44"/>
      <c r="F1081" s="25"/>
      <c r="G1081" s="27"/>
      <c r="H1081" s="27"/>
      <c r="I1081" s="25"/>
      <c r="J1081" s="25"/>
      <c r="K1081" s="25"/>
      <c r="L1081" s="25"/>
      <c r="M1081" s="25"/>
      <c r="N1081" s="25"/>
      <c r="O1081" s="25"/>
      <c r="P1081" s="25"/>
      <c r="Q1081" s="25"/>
      <c r="R1081" s="25"/>
      <c r="S1081" s="58"/>
      <c r="T1081" s="63"/>
      <c r="U1081" s="26"/>
      <c r="V1081" s="25"/>
      <c r="W1081" s="28"/>
      <c r="X1081" s="29"/>
      <c r="Y1081" s="30"/>
      <c r="Z1081" s="25"/>
      <c r="AA1081" s="25"/>
      <c r="AB1081" s="25"/>
      <c r="AC1081" s="25"/>
      <c r="AD1081" s="25"/>
      <c r="AE1081" s="25"/>
      <c r="AF1081" s="25"/>
    </row>
    <row r="1082" spans="1:32" x14ac:dyDescent="0.25">
      <c r="A1082" s="24" t="str">
        <f t="shared" si="16"/>
        <v/>
      </c>
      <c r="B1082" s="25" t="s">
        <v>1243</v>
      </c>
      <c r="C1082" s="25"/>
      <c r="D1082" s="44"/>
      <c r="E1082" s="44"/>
      <c r="F1082" s="25"/>
      <c r="G1082" s="27"/>
      <c r="H1082" s="27"/>
      <c r="I1082" s="25"/>
      <c r="J1082" s="25"/>
      <c r="K1082" s="25"/>
      <c r="L1082" s="25"/>
      <c r="M1082" s="25"/>
      <c r="N1082" s="25"/>
      <c r="O1082" s="25"/>
      <c r="P1082" s="25"/>
      <c r="Q1082" s="25"/>
      <c r="R1082" s="25"/>
      <c r="S1082" s="58"/>
      <c r="T1082" s="63"/>
      <c r="U1082" s="26"/>
      <c r="V1082" s="25"/>
      <c r="W1082" s="28"/>
      <c r="X1082" s="29"/>
      <c r="Y1082" s="30"/>
      <c r="Z1082" s="25"/>
      <c r="AA1082" s="25"/>
      <c r="AB1082" s="25"/>
      <c r="AC1082" s="25"/>
      <c r="AD1082" s="25"/>
      <c r="AE1082" s="25"/>
      <c r="AF1082" s="25"/>
    </row>
    <row r="1083" spans="1:32" x14ac:dyDescent="0.25">
      <c r="A1083" s="24" t="str">
        <f t="shared" si="16"/>
        <v/>
      </c>
      <c r="B1083" s="25" t="s">
        <v>1244</v>
      </c>
      <c r="C1083" s="25"/>
      <c r="D1083" s="44"/>
      <c r="E1083" s="44"/>
      <c r="F1083" s="25"/>
      <c r="G1083" s="27"/>
      <c r="H1083" s="27"/>
      <c r="I1083" s="25"/>
      <c r="J1083" s="25"/>
      <c r="K1083" s="25"/>
      <c r="L1083" s="25"/>
      <c r="M1083" s="25"/>
      <c r="N1083" s="25"/>
      <c r="O1083" s="25"/>
      <c r="P1083" s="25"/>
      <c r="Q1083" s="25"/>
      <c r="R1083" s="25"/>
      <c r="S1083" s="58"/>
      <c r="T1083" s="63"/>
      <c r="U1083" s="26"/>
      <c r="V1083" s="25"/>
      <c r="W1083" s="28"/>
      <c r="X1083" s="29"/>
      <c r="Y1083" s="30"/>
      <c r="Z1083" s="25"/>
      <c r="AA1083" s="25"/>
      <c r="AB1083" s="25"/>
      <c r="AC1083" s="25"/>
      <c r="AD1083" s="25"/>
      <c r="AE1083" s="25"/>
      <c r="AF1083" s="25"/>
    </row>
    <row r="1084" spans="1:32" x14ac:dyDescent="0.25">
      <c r="A1084" s="24" t="str">
        <f t="shared" si="16"/>
        <v/>
      </c>
      <c r="B1084" s="25" t="s">
        <v>1245</v>
      </c>
      <c r="C1084" s="25"/>
      <c r="D1084" s="44"/>
      <c r="E1084" s="44"/>
      <c r="F1084" s="25"/>
      <c r="G1084" s="27"/>
      <c r="H1084" s="27"/>
      <c r="I1084" s="25"/>
      <c r="J1084" s="25"/>
      <c r="K1084" s="25"/>
      <c r="L1084" s="25"/>
      <c r="M1084" s="25"/>
      <c r="N1084" s="25"/>
      <c r="O1084" s="25"/>
      <c r="P1084" s="25"/>
      <c r="Q1084" s="25"/>
      <c r="R1084" s="25"/>
      <c r="S1084" s="58"/>
      <c r="T1084" s="63"/>
      <c r="U1084" s="26"/>
      <c r="V1084" s="25"/>
      <c r="W1084" s="28"/>
      <c r="X1084" s="29"/>
      <c r="Y1084" s="30"/>
      <c r="Z1084" s="25"/>
      <c r="AA1084" s="25"/>
      <c r="AB1084" s="25"/>
      <c r="AC1084" s="25"/>
      <c r="AD1084" s="25"/>
      <c r="AE1084" s="25"/>
      <c r="AF1084" s="25"/>
    </row>
    <row r="1085" spans="1:32" x14ac:dyDescent="0.25">
      <c r="A1085" s="24" t="str">
        <f t="shared" si="16"/>
        <v/>
      </c>
      <c r="B1085" s="25" t="s">
        <v>1250</v>
      </c>
      <c r="C1085" s="25"/>
      <c r="D1085" s="44"/>
      <c r="E1085" s="44"/>
      <c r="F1085" s="25"/>
      <c r="G1085" s="27"/>
      <c r="H1085" s="27"/>
      <c r="I1085" s="25"/>
      <c r="J1085" s="25"/>
      <c r="K1085" s="25"/>
      <c r="L1085" s="25"/>
      <c r="M1085" s="25"/>
      <c r="N1085" s="25"/>
      <c r="O1085" s="25"/>
      <c r="P1085" s="25"/>
      <c r="Q1085" s="25"/>
      <c r="R1085" s="25"/>
      <c r="S1085" s="58"/>
      <c r="T1085" s="63"/>
      <c r="U1085" s="26"/>
      <c r="V1085" s="25"/>
      <c r="W1085" s="28"/>
      <c r="X1085" s="29"/>
      <c r="Y1085" s="30"/>
      <c r="Z1085" s="25"/>
      <c r="AA1085" s="25"/>
      <c r="AB1085" s="25"/>
      <c r="AC1085" s="25"/>
      <c r="AD1085" s="25"/>
      <c r="AE1085" s="25"/>
      <c r="AF1085" s="25"/>
    </row>
    <row r="1086" spans="1:32" x14ac:dyDescent="0.25">
      <c r="A1086" s="24" t="str">
        <f t="shared" si="16"/>
        <v>Notropis Chrosomus||21|30||5,5|8|7|0|20||||||||120|80||Herbivore|Yes|No||Peaceful|Bottom|Males develop tentacles on their head.|1||||</v>
      </c>
      <c r="B1086" s="25" t="s">
        <v>1246</v>
      </c>
      <c r="C1086" s="25"/>
      <c r="D1086" s="44">
        <v>21</v>
      </c>
      <c r="E1086" s="44">
        <v>30</v>
      </c>
      <c r="F1086" s="25"/>
      <c r="G1086" s="27">
        <v>5.5</v>
      </c>
      <c r="H1086" s="27">
        <v>8</v>
      </c>
      <c r="I1086" s="25">
        <v>7</v>
      </c>
      <c r="J1086" s="25">
        <v>0</v>
      </c>
      <c r="K1086" s="25">
        <v>20</v>
      </c>
      <c r="L1086" s="25"/>
      <c r="M1086" s="25"/>
      <c r="N1086" s="25"/>
      <c r="O1086" s="25"/>
      <c r="P1086" s="25"/>
      <c r="Q1086" s="25"/>
      <c r="R1086" s="25"/>
      <c r="S1086" s="58">
        <v>120</v>
      </c>
      <c r="T1086" s="63">
        <v>80</v>
      </c>
      <c r="U1086" s="26"/>
      <c r="V1086" s="25" t="s">
        <v>1247</v>
      </c>
      <c r="W1086" s="28" t="s">
        <v>32</v>
      </c>
      <c r="X1086" s="29" t="s">
        <v>33</v>
      </c>
      <c r="Y1086" s="30"/>
      <c r="Z1086" s="25" t="s">
        <v>34</v>
      </c>
      <c r="AA1086" s="25" t="s">
        <v>1248</v>
      </c>
      <c r="AB1086" s="25" t="s">
        <v>1249</v>
      </c>
      <c r="AC1086" s="25">
        <v>1</v>
      </c>
      <c r="AD1086" s="25"/>
      <c r="AE1086" s="25"/>
      <c r="AF1086" s="25"/>
    </row>
    <row r="1087" spans="1:32" x14ac:dyDescent="0.25">
      <c r="A1087" s="24" t="str">
        <f t="shared" si="16"/>
        <v>Notropis Chrosomus|Rainbow Shiner|16|25||7|8||0|5||||||||100||3-8||No|No||Peaceful|All|Males are more colorful. Females have larger tummies.|-||||</v>
      </c>
      <c r="B1087" s="10" t="s">
        <v>1246</v>
      </c>
      <c r="C1087" s="3" t="s">
        <v>1745</v>
      </c>
      <c r="D1087" s="51">
        <v>16</v>
      </c>
      <c r="E1087" s="51">
        <v>25</v>
      </c>
      <c r="F1087" s="3"/>
      <c r="G1087" s="3">
        <v>7</v>
      </c>
      <c r="H1087" s="12">
        <v>8</v>
      </c>
      <c r="I1087" s="3"/>
      <c r="J1087" s="3">
        <v>0</v>
      </c>
      <c r="K1087" s="12">
        <v>5</v>
      </c>
      <c r="L1087" s="3"/>
      <c r="M1087" s="3"/>
      <c r="N1087" s="3"/>
      <c r="O1087" s="3"/>
      <c r="P1087" s="3"/>
      <c r="Q1087" s="3"/>
      <c r="R1087" s="3"/>
      <c r="S1087" s="67">
        <v>100</v>
      </c>
      <c r="T1087" s="64"/>
      <c r="U1087" s="2" t="s">
        <v>1746</v>
      </c>
      <c r="V1087" s="4"/>
      <c r="W1087" s="14" t="s">
        <v>33</v>
      </c>
      <c r="X1087" s="3" t="s">
        <v>33</v>
      </c>
      <c r="Y1087" s="9"/>
      <c r="Z1087" s="4" t="s">
        <v>34</v>
      </c>
      <c r="AA1087" s="4" t="s">
        <v>1382</v>
      </c>
      <c r="AB1087" s="3" t="s">
        <v>1383</v>
      </c>
      <c r="AC1087" s="6" t="s">
        <v>1384</v>
      </c>
      <c r="AD1087" s="3"/>
      <c r="AE1087" s="25"/>
      <c r="AF1087" s="25"/>
    </row>
    <row r="1088" spans="1:32" x14ac:dyDescent="0.25">
      <c r="A1088" s="24" t="str">
        <f t="shared" si="16"/>
        <v/>
      </c>
      <c r="B1088" s="25" t="s">
        <v>1251</v>
      </c>
      <c r="C1088" s="25"/>
      <c r="D1088" s="44"/>
      <c r="E1088" s="44"/>
      <c r="F1088" s="25"/>
      <c r="G1088" s="27"/>
      <c r="H1088" s="27"/>
      <c r="I1088" s="25"/>
      <c r="J1088" s="25"/>
      <c r="K1088" s="25"/>
      <c r="L1088" s="25"/>
      <c r="M1088" s="25"/>
      <c r="N1088" s="25"/>
      <c r="O1088" s="25"/>
      <c r="P1088" s="25"/>
      <c r="Q1088" s="25"/>
      <c r="R1088" s="25"/>
      <c r="S1088" s="58"/>
      <c r="T1088" s="63"/>
      <c r="U1088" s="26"/>
      <c r="V1088" s="25"/>
      <c r="W1088" s="28"/>
      <c r="X1088" s="29"/>
      <c r="Y1088" s="30"/>
      <c r="Z1088" s="25"/>
      <c r="AA1088" s="25"/>
      <c r="AB1088" s="25"/>
      <c r="AC1088" s="25"/>
      <c r="AD1088" s="25"/>
      <c r="AE1088" s="25"/>
      <c r="AF1088" s="25"/>
    </row>
    <row r="1089" spans="1:32" x14ac:dyDescent="0.25">
      <c r="A1089" s="24" t="str">
        <f t="shared" si="16"/>
        <v/>
      </c>
      <c r="B1089" s="25" t="s">
        <v>1252</v>
      </c>
      <c r="C1089" s="25"/>
      <c r="D1089" s="44"/>
      <c r="E1089" s="44"/>
      <c r="F1089" s="25"/>
      <c r="G1089" s="27"/>
      <c r="H1089" s="27"/>
      <c r="I1089" s="25"/>
      <c r="J1089" s="25"/>
      <c r="K1089" s="25"/>
      <c r="L1089" s="25"/>
      <c r="M1089" s="25"/>
      <c r="N1089" s="25"/>
      <c r="O1089" s="25"/>
      <c r="P1089" s="25"/>
      <c r="Q1089" s="25"/>
      <c r="R1089" s="25"/>
      <c r="S1089" s="58"/>
      <c r="T1089" s="63"/>
      <c r="U1089" s="26"/>
      <c r="V1089" s="25"/>
      <c r="W1089" s="28"/>
      <c r="X1089" s="29"/>
      <c r="Y1089" s="30"/>
      <c r="Z1089" s="25"/>
      <c r="AA1089" s="25"/>
      <c r="AB1089" s="25"/>
      <c r="AC1089" s="25"/>
      <c r="AD1089" s="25"/>
      <c r="AE1089" s="25"/>
      <c r="AF1089" s="25"/>
    </row>
    <row r="1090" spans="1:32" x14ac:dyDescent="0.25">
      <c r="A1090" s="24" t="str">
        <f t="shared" si="16"/>
        <v/>
      </c>
      <c r="B1090" s="25" t="s">
        <v>1253</v>
      </c>
      <c r="C1090" s="25"/>
      <c r="D1090" s="44"/>
      <c r="E1090" s="44"/>
      <c r="F1090" s="25"/>
      <c r="G1090" s="27"/>
      <c r="H1090" s="27"/>
      <c r="I1090" s="25"/>
      <c r="J1090" s="25"/>
      <c r="K1090" s="25"/>
      <c r="L1090" s="25"/>
      <c r="M1090" s="25"/>
      <c r="N1090" s="25"/>
      <c r="O1090" s="25"/>
      <c r="P1090" s="25"/>
      <c r="Q1090" s="25"/>
      <c r="R1090" s="25"/>
      <c r="S1090" s="58"/>
      <c r="T1090" s="63"/>
      <c r="U1090" s="26"/>
      <c r="V1090" s="25"/>
      <c r="W1090" s="28"/>
      <c r="X1090" s="29"/>
      <c r="Y1090" s="30"/>
      <c r="Z1090" s="25"/>
      <c r="AA1090" s="25"/>
      <c r="AB1090" s="25"/>
      <c r="AC1090" s="25"/>
      <c r="AD1090" s="25"/>
      <c r="AE1090" s="25"/>
      <c r="AF1090" s="25"/>
    </row>
    <row r="1091" spans="1:32" x14ac:dyDescent="0.25">
      <c r="A1091" s="24" t="str">
        <f t="shared" ref="A1091:A1154" si="17">IF(D1091="","",(B1091&amp;"|"&amp;C1091&amp;"|"&amp;D1091&amp;"|"&amp;E1091&amp;"|"&amp;F1091&amp;"|"&amp;G1091&amp;"|"&amp;H1091&amp;"|"&amp;I1091&amp;"|"&amp;J1091&amp;"|"&amp;K1091&amp;"|"&amp;L1091&amp;"|"&amp;M1091&amp;"|"&amp;N1091&amp;"|"&amp;O1091&amp;"|"&amp;P1091&amp;"|"&amp;Q1091&amp;"|"&amp;R1091&amp;"|"&amp;S1091&amp;"|"&amp;T1091&amp;"|"&amp;U1091&amp;"|"&amp;V1091&amp;"|"&amp;W1091&amp;"|"&amp;X1091&amp;"|"&amp;Y1091&amp;"|"&amp;Z1091&amp;"|"&amp;AA1091&amp;"|"&amp;AB1091&amp;"|"&amp;AC1091&amp;"|"&amp;AD1091&amp;"|"&amp;AE1091&amp;"|"&amp;AF1091&amp;"|"))</f>
        <v/>
      </c>
      <c r="B1091" s="25" t="s">
        <v>1254</v>
      </c>
      <c r="C1091" s="25"/>
      <c r="D1091" s="44"/>
      <c r="E1091" s="44"/>
      <c r="F1091" s="25"/>
      <c r="G1091" s="27"/>
      <c r="H1091" s="27"/>
      <c r="I1091" s="25"/>
      <c r="J1091" s="25"/>
      <c r="K1091" s="25"/>
      <c r="L1091" s="25"/>
      <c r="M1091" s="25"/>
      <c r="N1091" s="25"/>
      <c r="O1091" s="25"/>
      <c r="P1091" s="25"/>
      <c r="Q1091" s="25"/>
      <c r="R1091" s="25"/>
      <c r="S1091" s="58"/>
      <c r="T1091" s="63"/>
      <c r="U1091" s="26"/>
      <c r="V1091" s="25"/>
      <c r="W1091" s="28"/>
      <c r="X1091" s="29"/>
      <c r="Y1091" s="30"/>
      <c r="Z1091" s="25"/>
      <c r="AA1091" s="25"/>
      <c r="AB1091" s="25"/>
      <c r="AC1091" s="25"/>
      <c r="AD1091" s="25"/>
      <c r="AE1091" s="25"/>
      <c r="AF1091" s="25"/>
    </row>
    <row r="1092" spans="1:32" x14ac:dyDescent="0.25">
      <c r="A1092" s="24" t="str">
        <f t="shared" si="17"/>
        <v/>
      </c>
      <c r="B1092" s="25" t="s">
        <v>1255</v>
      </c>
      <c r="C1092" s="25"/>
      <c r="D1092" s="44"/>
      <c r="E1092" s="44"/>
      <c r="F1092" s="25"/>
      <c r="G1092" s="27"/>
      <c r="H1092" s="27"/>
      <c r="I1092" s="25"/>
      <c r="J1092" s="25"/>
      <c r="K1092" s="25"/>
      <c r="L1092" s="25"/>
      <c r="M1092" s="25"/>
      <c r="N1092" s="25"/>
      <c r="O1092" s="25"/>
      <c r="P1092" s="25"/>
      <c r="Q1092" s="25"/>
      <c r="R1092" s="25"/>
      <c r="S1092" s="58"/>
      <c r="T1092" s="63"/>
      <c r="U1092" s="26"/>
      <c r="V1092" s="25"/>
      <c r="W1092" s="28"/>
      <c r="X1092" s="29"/>
      <c r="Y1092" s="30"/>
      <c r="Z1092" s="25"/>
      <c r="AA1092" s="25"/>
      <c r="AB1092" s="25"/>
      <c r="AC1092" s="25"/>
      <c r="AD1092" s="25"/>
      <c r="AE1092" s="25"/>
      <c r="AF1092" s="25"/>
    </row>
    <row r="1093" spans="1:32" x14ac:dyDescent="0.25">
      <c r="A1093" s="24" t="str">
        <f t="shared" si="17"/>
        <v/>
      </c>
      <c r="B1093" s="25" t="s">
        <v>1256</v>
      </c>
      <c r="C1093" s="25"/>
      <c r="D1093" s="44"/>
      <c r="E1093" s="44"/>
      <c r="F1093" s="25"/>
      <c r="G1093" s="27"/>
      <c r="H1093" s="27"/>
      <c r="I1093" s="25"/>
      <c r="J1093" s="25"/>
      <c r="K1093" s="25"/>
      <c r="L1093" s="25"/>
      <c r="M1093" s="25"/>
      <c r="N1093" s="25"/>
      <c r="O1093" s="25"/>
      <c r="P1093" s="25"/>
      <c r="Q1093" s="25"/>
      <c r="R1093" s="25"/>
      <c r="S1093" s="58"/>
      <c r="T1093" s="63"/>
      <c r="U1093" s="26"/>
      <c r="V1093" s="25"/>
      <c r="W1093" s="28"/>
      <c r="X1093" s="29"/>
      <c r="Y1093" s="30"/>
      <c r="Z1093" s="25"/>
      <c r="AA1093" s="25"/>
      <c r="AB1093" s="25"/>
      <c r="AC1093" s="25"/>
      <c r="AD1093" s="25"/>
      <c r="AE1093" s="25"/>
      <c r="AF1093" s="25"/>
    </row>
    <row r="1094" spans="1:32" x14ac:dyDescent="0.25">
      <c r="A1094" s="24" t="str">
        <f t="shared" si="17"/>
        <v/>
      </c>
      <c r="B1094" s="25" t="s">
        <v>1257</v>
      </c>
      <c r="C1094" s="25"/>
      <c r="D1094" s="44"/>
      <c r="E1094" s="44"/>
      <c r="F1094" s="25"/>
      <c r="G1094" s="27"/>
      <c r="H1094" s="27"/>
      <c r="I1094" s="25"/>
      <c r="J1094" s="25"/>
      <c r="K1094" s="25"/>
      <c r="L1094" s="25"/>
      <c r="M1094" s="25"/>
      <c r="N1094" s="25"/>
      <c r="O1094" s="25"/>
      <c r="P1094" s="25"/>
      <c r="Q1094" s="25"/>
      <c r="R1094" s="25"/>
      <c r="S1094" s="58"/>
      <c r="T1094" s="63"/>
      <c r="U1094" s="26"/>
      <c r="V1094" s="25"/>
      <c r="W1094" s="28"/>
      <c r="X1094" s="29"/>
      <c r="Y1094" s="30"/>
      <c r="Z1094" s="25"/>
      <c r="AA1094" s="25"/>
      <c r="AB1094" s="25"/>
      <c r="AC1094" s="25"/>
      <c r="AD1094" s="25"/>
      <c r="AE1094" s="25"/>
      <c r="AF1094" s="25"/>
    </row>
    <row r="1095" spans="1:32" x14ac:dyDescent="0.25">
      <c r="A1095" s="24" t="str">
        <f t="shared" si="17"/>
        <v/>
      </c>
      <c r="B1095" s="25" t="s">
        <v>1258</v>
      </c>
      <c r="C1095" s="25"/>
      <c r="D1095" s="44"/>
      <c r="E1095" s="44"/>
      <c r="F1095" s="25"/>
      <c r="G1095" s="27"/>
      <c r="H1095" s="27"/>
      <c r="I1095" s="25"/>
      <c r="J1095" s="25"/>
      <c r="K1095" s="25"/>
      <c r="L1095" s="25"/>
      <c r="M1095" s="25"/>
      <c r="N1095" s="25"/>
      <c r="O1095" s="25"/>
      <c r="P1095" s="25"/>
      <c r="Q1095" s="25"/>
      <c r="R1095" s="25"/>
      <c r="S1095" s="58"/>
      <c r="T1095" s="63"/>
      <c r="U1095" s="26"/>
      <c r="V1095" s="25"/>
      <c r="W1095" s="28"/>
      <c r="X1095" s="29"/>
      <c r="Y1095" s="30"/>
      <c r="Z1095" s="25"/>
      <c r="AA1095" s="25"/>
      <c r="AB1095" s="25"/>
      <c r="AC1095" s="25"/>
      <c r="AD1095" s="25"/>
      <c r="AE1095" s="25"/>
      <c r="AF1095" s="25"/>
    </row>
    <row r="1096" spans="1:32" x14ac:dyDescent="0.25">
      <c r="A1096" s="24" t="str">
        <f t="shared" si="17"/>
        <v/>
      </c>
      <c r="B1096" s="25" t="s">
        <v>1259</v>
      </c>
      <c r="C1096" s="25"/>
      <c r="D1096" s="44"/>
      <c r="E1096" s="44"/>
      <c r="F1096" s="25"/>
      <c r="G1096" s="27"/>
      <c r="H1096" s="27"/>
      <c r="I1096" s="25"/>
      <c r="J1096" s="25"/>
      <c r="K1096" s="25"/>
      <c r="L1096" s="25"/>
      <c r="M1096" s="25"/>
      <c r="N1096" s="25"/>
      <c r="O1096" s="25"/>
      <c r="P1096" s="25"/>
      <c r="Q1096" s="25"/>
      <c r="R1096" s="25"/>
      <c r="S1096" s="58"/>
      <c r="T1096" s="63"/>
      <c r="U1096" s="26"/>
      <c r="V1096" s="25"/>
      <c r="W1096" s="28"/>
      <c r="X1096" s="29"/>
      <c r="Y1096" s="30"/>
      <c r="Z1096" s="25"/>
      <c r="AA1096" s="25"/>
      <c r="AB1096" s="25"/>
      <c r="AC1096" s="25"/>
      <c r="AD1096" s="25"/>
      <c r="AE1096" s="25"/>
      <c r="AF1096" s="25"/>
    </row>
    <row r="1097" spans="1:32" x14ac:dyDescent="0.25">
      <c r="A1097" s="24" t="str">
        <f t="shared" si="17"/>
        <v/>
      </c>
      <c r="B1097" s="25" t="s">
        <v>1260</v>
      </c>
      <c r="C1097" s="25"/>
      <c r="D1097" s="44"/>
      <c r="E1097" s="44"/>
      <c r="F1097" s="25"/>
      <c r="G1097" s="27"/>
      <c r="H1097" s="27"/>
      <c r="I1097" s="25"/>
      <c r="J1097" s="25"/>
      <c r="K1097" s="25"/>
      <c r="L1097" s="25"/>
      <c r="M1097" s="25"/>
      <c r="N1097" s="25"/>
      <c r="O1097" s="25"/>
      <c r="P1097" s="25"/>
      <c r="Q1097" s="25"/>
      <c r="R1097" s="25"/>
      <c r="S1097" s="58"/>
      <c r="T1097" s="63"/>
      <c r="U1097" s="26"/>
      <c r="V1097" s="25"/>
      <c r="W1097" s="28"/>
      <c r="X1097" s="29"/>
      <c r="Y1097" s="30"/>
      <c r="Z1097" s="25"/>
      <c r="AA1097" s="25"/>
      <c r="AB1097" s="25"/>
      <c r="AC1097" s="25"/>
      <c r="AD1097" s="25"/>
      <c r="AE1097" s="25"/>
      <c r="AF1097" s="25"/>
    </row>
    <row r="1098" spans="1:32" x14ac:dyDescent="0.25">
      <c r="A1098" s="24" t="str">
        <f t="shared" si="17"/>
        <v/>
      </c>
      <c r="B1098" s="25" t="s">
        <v>1261</v>
      </c>
      <c r="C1098" s="25"/>
      <c r="D1098" s="44"/>
      <c r="E1098" s="44"/>
      <c r="F1098" s="25"/>
      <c r="G1098" s="27"/>
      <c r="H1098" s="27"/>
      <c r="I1098" s="25"/>
      <c r="J1098" s="25"/>
      <c r="K1098" s="25"/>
      <c r="L1098" s="25"/>
      <c r="M1098" s="25"/>
      <c r="N1098" s="25"/>
      <c r="O1098" s="25"/>
      <c r="P1098" s="25"/>
      <c r="Q1098" s="25"/>
      <c r="R1098" s="25"/>
      <c r="S1098" s="58"/>
      <c r="T1098" s="63"/>
      <c r="U1098" s="26"/>
      <c r="V1098" s="25"/>
      <c r="W1098" s="28"/>
      <c r="X1098" s="29"/>
      <c r="Y1098" s="30"/>
      <c r="Z1098" s="25"/>
      <c r="AA1098" s="25"/>
      <c r="AB1098" s="25"/>
      <c r="AC1098" s="25"/>
      <c r="AD1098" s="25"/>
      <c r="AE1098" s="25"/>
      <c r="AF1098" s="25"/>
    </row>
    <row r="1099" spans="1:32" x14ac:dyDescent="0.25">
      <c r="A1099" s="24" t="str">
        <f t="shared" si="17"/>
        <v/>
      </c>
      <c r="B1099" s="25" t="s">
        <v>1262</v>
      </c>
      <c r="C1099" s="25"/>
      <c r="D1099" s="44"/>
      <c r="E1099" s="44"/>
      <c r="F1099" s="25"/>
      <c r="G1099" s="27"/>
      <c r="H1099" s="27"/>
      <c r="I1099" s="25"/>
      <c r="J1099" s="25"/>
      <c r="K1099" s="25"/>
      <c r="L1099" s="25"/>
      <c r="M1099" s="25"/>
      <c r="N1099" s="25"/>
      <c r="O1099" s="25"/>
      <c r="P1099" s="25"/>
      <c r="Q1099" s="25"/>
      <c r="R1099" s="25"/>
      <c r="S1099" s="58"/>
      <c r="T1099" s="63"/>
      <c r="U1099" s="26"/>
      <c r="V1099" s="25"/>
      <c r="W1099" s="28"/>
      <c r="X1099" s="29"/>
      <c r="Y1099" s="30"/>
      <c r="Z1099" s="25"/>
      <c r="AA1099" s="25"/>
      <c r="AB1099" s="25"/>
      <c r="AC1099" s="25"/>
      <c r="AD1099" s="25"/>
      <c r="AE1099" s="25"/>
      <c r="AF1099" s="25"/>
    </row>
    <row r="1100" spans="1:32" x14ac:dyDescent="0.25">
      <c r="A1100" s="24" t="str">
        <f t="shared" si="17"/>
        <v/>
      </c>
      <c r="B1100" s="25" t="s">
        <v>1263</v>
      </c>
      <c r="C1100" s="25"/>
      <c r="D1100" s="44"/>
      <c r="E1100" s="44"/>
      <c r="F1100" s="25"/>
      <c r="G1100" s="27"/>
      <c r="H1100" s="27"/>
      <c r="I1100" s="25"/>
      <c r="J1100" s="25"/>
      <c r="K1100" s="25"/>
      <c r="L1100" s="25"/>
      <c r="M1100" s="25"/>
      <c r="N1100" s="25"/>
      <c r="O1100" s="25"/>
      <c r="P1100" s="25"/>
      <c r="Q1100" s="25"/>
      <c r="R1100" s="25"/>
      <c r="S1100" s="58"/>
      <c r="T1100" s="63"/>
      <c r="U1100" s="26"/>
      <c r="V1100" s="25"/>
      <c r="W1100" s="28"/>
      <c r="X1100" s="29"/>
      <c r="Y1100" s="30"/>
      <c r="Z1100" s="25"/>
      <c r="AA1100" s="25"/>
      <c r="AB1100" s="25"/>
      <c r="AC1100" s="25"/>
      <c r="AD1100" s="25"/>
      <c r="AE1100" s="25"/>
      <c r="AF1100" s="25"/>
    </row>
    <row r="1101" spans="1:32" x14ac:dyDescent="0.25">
      <c r="A1101" s="24" t="str">
        <f t="shared" si="17"/>
        <v/>
      </c>
      <c r="B1101" s="25" t="s">
        <v>1264</v>
      </c>
      <c r="C1101" s="25"/>
      <c r="D1101" s="44"/>
      <c r="E1101" s="44"/>
      <c r="F1101" s="25"/>
      <c r="G1101" s="27"/>
      <c r="H1101" s="27"/>
      <c r="I1101" s="25"/>
      <c r="J1101" s="25"/>
      <c r="K1101" s="25"/>
      <c r="L1101" s="25"/>
      <c r="M1101" s="25"/>
      <c r="N1101" s="25"/>
      <c r="O1101" s="25"/>
      <c r="P1101" s="25"/>
      <c r="Q1101" s="25"/>
      <c r="R1101" s="25"/>
      <c r="S1101" s="58"/>
      <c r="T1101" s="63"/>
      <c r="U1101" s="26"/>
      <c r="V1101" s="25"/>
      <c r="W1101" s="28"/>
      <c r="X1101" s="29"/>
      <c r="Y1101" s="30"/>
      <c r="Z1101" s="25"/>
      <c r="AA1101" s="25"/>
      <c r="AB1101" s="25"/>
      <c r="AC1101" s="25"/>
      <c r="AD1101" s="25"/>
      <c r="AE1101" s="25"/>
      <c r="AF1101" s="25"/>
    </row>
    <row r="1102" spans="1:32" x14ac:dyDescent="0.25">
      <c r="A1102" s="24" t="str">
        <f t="shared" si="17"/>
        <v/>
      </c>
      <c r="B1102" s="25" t="s">
        <v>1265</v>
      </c>
      <c r="C1102" s="25"/>
      <c r="D1102" s="44"/>
      <c r="E1102" s="44"/>
      <c r="F1102" s="25"/>
      <c r="G1102" s="27"/>
      <c r="H1102" s="27"/>
      <c r="I1102" s="25"/>
      <c r="J1102" s="25"/>
      <c r="K1102" s="25"/>
      <c r="L1102" s="25"/>
      <c r="M1102" s="25"/>
      <c r="N1102" s="25"/>
      <c r="O1102" s="25"/>
      <c r="P1102" s="25"/>
      <c r="Q1102" s="25"/>
      <c r="R1102" s="25"/>
      <c r="S1102" s="58"/>
      <c r="T1102" s="63"/>
      <c r="U1102" s="26"/>
      <c r="V1102" s="25"/>
      <c r="W1102" s="28"/>
      <c r="X1102" s="29"/>
      <c r="Y1102" s="30"/>
      <c r="Z1102" s="25"/>
      <c r="AA1102" s="25"/>
      <c r="AB1102" s="25"/>
      <c r="AC1102" s="25"/>
      <c r="AD1102" s="25"/>
      <c r="AE1102" s="25"/>
      <c r="AF1102" s="25"/>
    </row>
    <row r="1103" spans="1:32" x14ac:dyDescent="0.25">
      <c r="A1103" s="24" t="str">
        <f t="shared" si="17"/>
        <v/>
      </c>
      <c r="B1103" s="25" t="s">
        <v>1266</v>
      </c>
      <c r="C1103" s="25"/>
      <c r="D1103" s="44"/>
      <c r="E1103" s="44"/>
      <c r="F1103" s="25"/>
      <c r="G1103" s="27"/>
      <c r="H1103" s="27"/>
      <c r="I1103" s="25"/>
      <c r="J1103" s="25"/>
      <c r="K1103" s="25"/>
      <c r="L1103" s="25"/>
      <c r="M1103" s="25"/>
      <c r="N1103" s="25"/>
      <c r="O1103" s="25"/>
      <c r="P1103" s="25"/>
      <c r="Q1103" s="25"/>
      <c r="R1103" s="25"/>
      <c r="S1103" s="58"/>
      <c r="T1103" s="63"/>
      <c r="U1103" s="26"/>
      <c r="V1103" s="25"/>
      <c r="W1103" s="28"/>
      <c r="X1103" s="29"/>
      <c r="Y1103" s="30"/>
      <c r="Z1103" s="25"/>
      <c r="AA1103" s="25"/>
      <c r="AB1103" s="25"/>
      <c r="AC1103" s="25"/>
      <c r="AD1103" s="25"/>
      <c r="AE1103" s="25"/>
      <c r="AF1103" s="25"/>
    </row>
    <row r="1104" spans="1:32" x14ac:dyDescent="0.25">
      <c r="A1104" s="24" t="str">
        <f t="shared" si="17"/>
        <v/>
      </c>
      <c r="B1104" s="25" t="s">
        <v>1267</v>
      </c>
      <c r="C1104" s="25"/>
      <c r="D1104" s="44"/>
      <c r="E1104" s="44"/>
      <c r="F1104" s="25"/>
      <c r="G1104" s="27"/>
      <c r="H1104" s="27"/>
      <c r="I1104" s="25"/>
      <c r="J1104" s="25"/>
      <c r="K1104" s="25"/>
      <c r="L1104" s="25"/>
      <c r="M1104" s="25"/>
      <c r="N1104" s="25"/>
      <c r="O1104" s="25"/>
      <c r="P1104" s="25"/>
      <c r="Q1104" s="25"/>
      <c r="R1104" s="25"/>
      <c r="S1104" s="58"/>
      <c r="T1104" s="63"/>
      <c r="U1104" s="26"/>
      <c r="V1104" s="25"/>
      <c r="W1104" s="28"/>
      <c r="X1104" s="29"/>
      <c r="Y1104" s="30"/>
      <c r="Z1104" s="25"/>
      <c r="AA1104" s="25"/>
      <c r="AB1104" s="25"/>
      <c r="AC1104" s="25"/>
      <c r="AD1104" s="25"/>
      <c r="AE1104" s="25"/>
      <c r="AF1104" s="25"/>
    </row>
    <row r="1105" spans="1:32" x14ac:dyDescent="0.25">
      <c r="A1105" s="24" t="str">
        <f t="shared" si="17"/>
        <v/>
      </c>
      <c r="B1105" s="25" t="s">
        <v>1268</v>
      </c>
      <c r="C1105" s="25"/>
      <c r="D1105" s="44"/>
      <c r="E1105" s="44"/>
      <c r="F1105" s="25"/>
      <c r="G1105" s="27"/>
      <c r="H1105" s="27"/>
      <c r="I1105" s="25"/>
      <c r="J1105" s="25"/>
      <c r="K1105" s="25"/>
      <c r="L1105" s="25"/>
      <c r="M1105" s="25"/>
      <c r="N1105" s="25"/>
      <c r="O1105" s="25"/>
      <c r="P1105" s="25"/>
      <c r="Q1105" s="25"/>
      <c r="R1105" s="25"/>
      <c r="S1105" s="58"/>
      <c r="T1105" s="63"/>
      <c r="U1105" s="26"/>
      <c r="V1105" s="25"/>
      <c r="W1105" s="28"/>
      <c r="X1105" s="29"/>
      <c r="Y1105" s="30"/>
      <c r="Z1105" s="25"/>
      <c r="AA1105" s="25"/>
      <c r="AB1105" s="25"/>
      <c r="AC1105" s="25"/>
      <c r="AD1105" s="25"/>
      <c r="AE1105" s="25"/>
      <c r="AF1105" s="25"/>
    </row>
    <row r="1106" spans="1:32" x14ac:dyDescent="0.25">
      <c r="A1106" s="24" t="str">
        <f t="shared" si="17"/>
        <v/>
      </c>
      <c r="B1106" s="25" t="s">
        <v>1269</v>
      </c>
      <c r="C1106" s="25"/>
      <c r="D1106" s="44"/>
      <c r="E1106" s="44"/>
      <c r="F1106" s="25"/>
      <c r="G1106" s="27"/>
      <c r="H1106" s="27"/>
      <c r="I1106" s="25"/>
      <c r="J1106" s="25"/>
      <c r="K1106" s="25"/>
      <c r="L1106" s="25"/>
      <c r="M1106" s="25"/>
      <c r="N1106" s="25"/>
      <c r="O1106" s="25"/>
      <c r="P1106" s="25"/>
      <c r="Q1106" s="25"/>
      <c r="R1106" s="25"/>
      <c r="S1106" s="58"/>
      <c r="T1106" s="63"/>
      <c r="U1106" s="26"/>
      <c r="V1106" s="25"/>
      <c r="W1106" s="28"/>
      <c r="X1106" s="29"/>
      <c r="Y1106" s="30"/>
      <c r="Z1106" s="25"/>
      <c r="AA1106" s="25"/>
      <c r="AB1106" s="25"/>
      <c r="AC1106" s="25"/>
      <c r="AD1106" s="25"/>
      <c r="AE1106" s="25"/>
      <c r="AF1106" s="25"/>
    </row>
    <row r="1107" spans="1:32" x14ac:dyDescent="0.25">
      <c r="A1107" s="24" t="str">
        <f t="shared" si="17"/>
        <v/>
      </c>
      <c r="B1107" s="25" t="s">
        <v>1270</v>
      </c>
      <c r="C1107" s="25"/>
      <c r="D1107" s="44"/>
      <c r="E1107" s="44"/>
      <c r="F1107" s="25"/>
      <c r="G1107" s="27"/>
      <c r="H1107" s="27"/>
      <c r="I1107" s="25"/>
      <c r="J1107" s="25"/>
      <c r="K1107" s="25"/>
      <c r="L1107" s="25"/>
      <c r="M1107" s="25"/>
      <c r="N1107" s="25"/>
      <c r="O1107" s="25"/>
      <c r="P1107" s="25"/>
      <c r="Q1107" s="25"/>
      <c r="R1107" s="25"/>
      <c r="S1107" s="58"/>
      <c r="T1107" s="63"/>
      <c r="U1107" s="26"/>
      <c r="V1107" s="25"/>
      <c r="W1107" s="28"/>
      <c r="X1107" s="29"/>
      <c r="Y1107" s="30"/>
      <c r="Z1107" s="25"/>
      <c r="AA1107" s="25"/>
      <c r="AB1107" s="25"/>
      <c r="AC1107" s="25"/>
      <c r="AD1107" s="25"/>
      <c r="AE1107" s="25"/>
      <c r="AF1107" s="25"/>
    </row>
    <row r="1108" spans="1:32" x14ac:dyDescent="0.25">
      <c r="A1108" s="24" t="str">
        <f t="shared" si="17"/>
        <v/>
      </c>
      <c r="B1108" s="25" t="s">
        <v>1271</v>
      </c>
      <c r="C1108" s="25"/>
      <c r="D1108" s="44"/>
      <c r="E1108" s="44"/>
      <c r="F1108" s="25"/>
      <c r="G1108" s="27"/>
      <c r="H1108" s="27"/>
      <c r="I1108" s="25"/>
      <c r="J1108" s="25"/>
      <c r="K1108" s="25"/>
      <c r="L1108" s="25"/>
      <c r="M1108" s="25"/>
      <c r="N1108" s="25"/>
      <c r="O1108" s="25"/>
      <c r="P1108" s="25"/>
      <c r="Q1108" s="25"/>
      <c r="R1108" s="25"/>
      <c r="S1108" s="58"/>
      <c r="T1108" s="63"/>
      <c r="U1108" s="26"/>
      <c r="V1108" s="25"/>
      <c r="W1108" s="28"/>
      <c r="X1108" s="29"/>
      <c r="Y1108" s="30"/>
      <c r="Z1108" s="25"/>
      <c r="AA1108" s="25"/>
      <c r="AB1108" s="25"/>
      <c r="AC1108" s="25"/>
      <c r="AD1108" s="25"/>
      <c r="AE1108" s="25"/>
      <c r="AF1108" s="25"/>
    </row>
    <row r="1109" spans="1:32" x14ac:dyDescent="0.25">
      <c r="A1109" s="24" t="str">
        <f t="shared" si="17"/>
        <v/>
      </c>
      <c r="B1109" s="25" t="s">
        <v>1272</v>
      </c>
      <c r="C1109" s="25"/>
      <c r="D1109" s="44"/>
      <c r="E1109" s="44"/>
      <c r="F1109" s="25"/>
      <c r="G1109" s="27"/>
      <c r="H1109" s="27"/>
      <c r="I1109" s="25"/>
      <c r="J1109" s="25"/>
      <c r="K1109" s="25"/>
      <c r="L1109" s="25"/>
      <c r="M1109" s="25"/>
      <c r="N1109" s="25"/>
      <c r="O1109" s="25"/>
      <c r="P1109" s="25"/>
      <c r="Q1109" s="25"/>
      <c r="R1109" s="25"/>
      <c r="S1109" s="58"/>
      <c r="T1109" s="63"/>
      <c r="U1109" s="26"/>
      <c r="V1109" s="25"/>
      <c r="W1109" s="28"/>
      <c r="X1109" s="29"/>
      <c r="Y1109" s="30"/>
      <c r="Z1109" s="25"/>
      <c r="AA1109" s="25"/>
      <c r="AB1109" s="25"/>
      <c r="AC1109" s="25"/>
      <c r="AD1109" s="25"/>
      <c r="AE1109" s="25"/>
      <c r="AF1109" s="25"/>
    </row>
    <row r="1110" spans="1:32" x14ac:dyDescent="0.25">
      <c r="A1110" s="24" t="str">
        <f t="shared" si="17"/>
        <v/>
      </c>
      <c r="B1110" s="25" t="s">
        <v>1273</v>
      </c>
      <c r="C1110" s="25"/>
      <c r="D1110" s="44"/>
      <c r="E1110" s="44"/>
      <c r="F1110" s="25"/>
      <c r="G1110" s="27"/>
      <c r="H1110" s="27"/>
      <c r="I1110" s="25"/>
      <c r="J1110" s="25"/>
      <c r="K1110" s="25"/>
      <c r="L1110" s="25"/>
      <c r="M1110" s="25"/>
      <c r="N1110" s="25"/>
      <c r="O1110" s="25"/>
      <c r="P1110" s="25"/>
      <c r="Q1110" s="25"/>
      <c r="R1110" s="25"/>
      <c r="S1110" s="58"/>
      <c r="T1110" s="63"/>
      <c r="U1110" s="26"/>
      <c r="V1110" s="25"/>
      <c r="W1110" s="28"/>
      <c r="X1110" s="29"/>
      <c r="Y1110" s="30"/>
      <c r="Z1110" s="25"/>
      <c r="AA1110" s="25"/>
      <c r="AB1110" s="25"/>
      <c r="AC1110" s="25"/>
      <c r="AD1110" s="25"/>
      <c r="AE1110" s="25"/>
      <c r="AF1110" s="25"/>
    </row>
    <row r="1111" spans="1:32" x14ac:dyDescent="0.25">
      <c r="A1111" s="24" t="str">
        <f t="shared" si="17"/>
        <v/>
      </c>
      <c r="B1111" s="25" t="s">
        <v>1274</v>
      </c>
      <c r="C1111" s="25"/>
      <c r="D1111" s="44"/>
      <c r="E1111" s="44"/>
      <c r="F1111" s="25"/>
      <c r="G1111" s="27"/>
      <c r="H1111" s="27"/>
      <c r="I1111" s="25"/>
      <c r="J1111" s="25"/>
      <c r="K1111" s="25"/>
      <c r="L1111" s="25"/>
      <c r="M1111" s="25"/>
      <c r="N1111" s="25"/>
      <c r="O1111" s="25"/>
      <c r="P1111" s="25"/>
      <c r="Q1111" s="25"/>
      <c r="R1111" s="25"/>
      <c r="S1111" s="58"/>
      <c r="T1111" s="63"/>
      <c r="U1111" s="26"/>
      <c r="V1111" s="25"/>
      <c r="W1111" s="28"/>
      <c r="X1111" s="29"/>
      <c r="Y1111" s="30"/>
      <c r="Z1111" s="25"/>
      <c r="AA1111" s="25"/>
      <c r="AB1111" s="25"/>
      <c r="AC1111" s="25"/>
      <c r="AD1111" s="25"/>
      <c r="AE1111" s="25"/>
      <c r="AF1111" s="25"/>
    </row>
    <row r="1112" spans="1:32" x14ac:dyDescent="0.25">
      <c r="A1112" s="24" t="str">
        <f t="shared" si="17"/>
        <v/>
      </c>
      <c r="B1112" s="25" t="s">
        <v>1275</v>
      </c>
      <c r="C1112" s="25"/>
      <c r="D1112" s="44"/>
      <c r="E1112" s="44"/>
      <c r="F1112" s="25"/>
      <c r="G1112" s="27"/>
      <c r="H1112" s="27"/>
      <c r="I1112" s="25"/>
      <c r="J1112" s="25"/>
      <c r="K1112" s="25"/>
      <c r="L1112" s="25"/>
      <c r="M1112" s="25"/>
      <c r="N1112" s="25"/>
      <c r="O1112" s="25"/>
      <c r="P1112" s="25"/>
      <c r="Q1112" s="25"/>
      <c r="R1112" s="25"/>
      <c r="S1112" s="58"/>
      <c r="T1112" s="63"/>
      <c r="U1112" s="26"/>
      <c r="V1112" s="25"/>
      <c r="W1112" s="28"/>
      <c r="X1112" s="29"/>
      <c r="Y1112" s="30"/>
      <c r="Z1112" s="25"/>
      <c r="AA1112" s="25"/>
      <c r="AB1112" s="25"/>
      <c r="AC1112" s="25"/>
      <c r="AD1112" s="25"/>
      <c r="AE1112" s="25"/>
      <c r="AF1112" s="25"/>
    </row>
    <row r="1113" spans="1:32" x14ac:dyDescent="0.25">
      <c r="A1113" s="24" t="str">
        <f t="shared" si="17"/>
        <v/>
      </c>
      <c r="B1113" s="25" t="s">
        <v>1276</v>
      </c>
      <c r="C1113" s="25"/>
      <c r="D1113" s="44"/>
      <c r="E1113" s="44"/>
      <c r="F1113" s="25"/>
      <c r="G1113" s="27"/>
      <c r="H1113" s="27"/>
      <c r="I1113" s="25"/>
      <c r="J1113" s="25"/>
      <c r="K1113" s="25"/>
      <c r="L1113" s="25"/>
      <c r="M1113" s="25"/>
      <c r="N1113" s="25"/>
      <c r="O1113" s="25"/>
      <c r="P1113" s="25"/>
      <c r="Q1113" s="25"/>
      <c r="R1113" s="25"/>
      <c r="S1113" s="58"/>
      <c r="T1113" s="63"/>
      <c r="U1113" s="26"/>
      <c r="V1113" s="25"/>
      <c r="W1113" s="28"/>
      <c r="X1113" s="29"/>
      <c r="Y1113" s="30"/>
      <c r="Z1113" s="25"/>
      <c r="AA1113" s="25"/>
      <c r="AB1113" s="25"/>
      <c r="AC1113" s="25"/>
      <c r="AD1113" s="25"/>
      <c r="AE1113" s="25"/>
      <c r="AF1113" s="25"/>
    </row>
    <row r="1114" spans="1:32" x14ac:dyDescent="0.25">
      <c r="A1114" s="24" t="str">
        <f t="shared" si="17"/>
        <v/>
      </c>
      <c r="B1114" s="25" t="s">
        <v>1277</v>
      </c>
      <c r="C1114" s="25"/>
      <c r="D1114" s="44"/>
      <c r="E1114" s="44"/>
      <c r="F1114" s="25"/>
      <c r="G1114" s="27"/>
      <c r="H1114" s="27"/>
      <c r="I1114" s="25"/>
      <c r="J1114" s="25"/>
      <c r="K1114" s="25"/>
      <c r="L1114" s="25"/>
      <c r="M1114" s="25"/>
      <c r="N1114" s="25"/>
      <c r="O1114" s="25"/>
      <c r="P1114" s="25"/>
      <c r="Q1114" s="25"/>
      <c r="R1114" s="25"/>
      <c r="S1114" s="58"/>
      <c r="T1114" s="63"/>
      <c r="U1114" s="26"/>
      <c r="V1114" s="25"/>
      <c r="W1114" s="28"/>
      <c r="X1114" s="29"/>
      <c r="Y1114" s="30"/>
      <c r="Z1114" s="25"/>
      <c r="AA1114" s="25"/>
      <c r="AB1114" s="25"/>
      <c r="AC1114" s="25"/>
      <c r="AD1114" s="25"/>
      <c r="AE1114" s="25"/>
      <c r="AF1114" s="25"/>
    </row>
    <row r="1115" spans="1:32" x14ac:dyDescent="0.25">
      <c r="A1115" s="24" t="str">
        <f t="shared" si="17"/>
        <v/>
      </c>
      <c r="B1115" s="25" t="s">
        <v>1278</v>
      </c>
      <c r="C1115" s="25"/>
      <c r="D1115" s="44"/>
      <c r="E1115" s="44"/>
      <c r="F1115" s="25"/>
      <c r="G1115" s="27"/>
      <c r="H1115" s="27"/>
      <c r="I1115" s="25"/>
      <c r="J1115" s="25"/>
      <c r="K1115" s="25"/>
      <c r="L1115" s="25"/>
      <c r="M1115" s="25"/>
      <c r="N1115" s="25"/>
      <c r="O1115" s="25"/>
      <c r="P1115" s="25"/>
      <c r="Q1115" s="25"/>
      <c r="R1115" s="25"/>
      <c r="S1115" s="58"/>
      <c r="T1115" s="63"/>
      <c r="U1115" s="26"/>
      <c r="V1115" s="25"/>
      <c r="W1115" s="28"/>
      <c r="X1115" s="29"/>
      <c r="Y1115" s="30"/>
      <c r="Z1115" s="25"/>
      <c r="AA1115" s="25"/>
      <c r="AB1115" s="25"/>
      <c r="AC1115" s="25"/>
      <c r="AD1115" s="25"/>
      <c r="AE1115" s="25"/>
      <c r="AF1115" s="25"/>
    </row>
    <row r="1116" spans="1:32" x14ac:dyDescent="0.25">
      <c r="A1116" s="24" t="str">
        <f t="shared" si="17"/>
        <v>Panaqolus sp. L169 |, Gold Stripe Panaque |24|28||5,5|7,5||1|6||||||||||||||||||||||</v>
      </c>
      <c r="B1116" s="25" t="s">
        <v>1279</v>
      </c>
      <c r="C1116" s="25" t="s">
        <v>1280</v>
      </c>
      <c r="D1116" s="44">
        <v>24</v>
      </c>
      <c r="E1116" s="44">
        <v>28</v>
      </c>
      <c r="F1116" s="25"/>
      <c r="G1116" s="27">
        <v>5.5</v>
      </c>
      <c r="H1116" s="27">
        <v>7.5</v>
      </c>
      <c r="I1116" s="25"/>
      <c r="J1116" s="25">
        <v>1</v>
      </c>
      <c r="K1116" s="25">
        <v>6</v>
      </c>
      <c r="L1116" s="25"/>
      <c r="M1116" s="25"/>
      <c r="N1116" s="25"/>
      <c r="O1116" s="25"/>
      <c r="P1116" s="25"/>
      <c r="Q1116" s="25"/>
      <c r="R1116" s="25"/>
      <c r="S1116" s="58"/>
      <c r="T1116" s="63"/>
      <c r="U1116" s="26"/>
      <c r="V1116" s="25"/>
      <c r="W1116" s="28"/>
      <c r="X1116" s="29"/>
      <c r="Y1116" s="30"/>
      <c r="Z1116" s="25"/>
      <c r="AA1116" s="25"/>
      <c r="AB1116" s="25"/>
      <c r="AC1116" s="25"/>
      <c r="AD1116" s="25"/>
      <c r="AE1116" s="25"/>
      <c r="AF1116" s="25"/>
    </row>
    <row r="1117" spans="1:32" x14ac:dyDescent="0.25">
      <c r="A1117" s="24" t="str">
        <f t="shared" si="17"/>
        <v/>
      </c>
      <c r="B1117" s="25" t="s">
        <v>1281</v>
      </c>
      <c r="C1117" s="25"/>
      <c r="D1117" s="44"/>
      <c r="E1117" s="44"/>
      <c r="F1117" s="25"/>
      <c r="G1117" s="27"/>
      <c r="H1117" s="27"/>
      <c r="I1117" s="25"/>
      <c r="J1117" s="25"/>
      <c r="K1117" s="25"/>
      <c r="L1117" s="25"/>
      <c r="M1117" s="25"/>
      <c r="N1117" s="25"/>
      <c r="O1117" s="25"/>
      <c r="P1117" s="25"/>
      <c r="Q1117" s="25"/>
      <c r="R1117" s="25"/>
      <c r="S1117" s="58"/>
      <c r="T1117" s="63"/>
      <c r="U1117" s="26"/>
      <c r="V1117" s="25"/>
      <c r="W1117" s="28"/>
      <c r="X1117" s="29"/>
      <c r="Y1117" s="30"/>
      <c r="Z1117" s="25"/>
      <c r="AA1117" s="25"/>
      <c r="AB1117" s="25"/>
      <c r="AC1117" s="25"/>
      <c r="AD1117" s="25"/>
      <c r="AE1117" s="25"/>
      <c r="AF1117" s="25"/>
    </row>
    <row r="1118" spans="1:32" x14ac:dyDescent="0.25">
      <c r="A1118" s="24" t="str">
        <f t="shared" si="17"/>
        <v/>
      </c>
      <c r="B1118" s="25" t="s">
        <v>1282</v>
      </c>
      <c r="C1118" s="25"/>
      <c r="D1118" s="44"/>
      <c r="E1118" s="44"/>
      <c r="F1118" s="25"/>
      <c r="G1118" s="27"/>
      <c r="H1118" s="27"/>
      <c r="I1118" s="25"/>
      <c r="J1118" s="25"/>
      <c r="K1118" s="25"/>
      <c r="L1118" s="25"/>
      <c r="M1118" s="25"/>
      <c r="N1118" s="25"/>
      <c r="O1118" s="25"/>
      <c r="P1118" s="25"/>
      <c r="Q1118" s="25"/>
      <c r="R1118" s="25"/>
      <c r="S1118" s="58"/>
      <c r="T1118" s="63"/>
      <c r="U1118" s="26"/>
      <c r="V1118" s="25"/>
      <c r="W1118" s="28"/>
      <c r="X1118" s="29"/>
      <c r="Y1118" s="30"/>
      <c r="Z1118" s="25"/>
      <c r="AA1118" s="25"/>
      <c r="AB1118" s="25"/>
      <c r="AC1118" s="25"/>
      <c r="AD1118" s="25"/>
      <c r="AE1118" s="25"/>
      <c r="AF1118" s="25"/>
    </row>
    <row r="1119" spans="1:32" x14ac:dyDescent="0.25">
      <c r="A1119" s="24" t="str">
        <f t="shared" si="17"/>
        <v/>
      </c>
      <c r="B1119" s="25" t="s">
        <v>1283</v>
      </c>
      <c r="C1119" s="25"/>
      <c r="D1119" s="44"/>
      <c r="E1119" s="44"/>
      <c r="F1119" s="25"/>
      <c r="G1119" s="27"/>
      <c r="H1119" s="27"/>
      <c r="I1119" s="25"/>
      <c r="J1119" s="25"/>
      <c r="K1119" s="25"/>
      <c r="L1119" s="25"/>
      <c r="M1119" s="25"/>
      <c r="N1119" s="25"/>
      <c r="O1119" s="25"/>
      <c r="P1119" s="25"/>
      <c r="Q1119" s="25"/>
      <c r="R1119" s="25"/>
      <c r="S1119" s="58"/>
      <c r="T1119" s="63"/>
      <c r="U1119" s="26"/>
      <c r="V1119" s="25"/>
      <c r="W1119" s="28"/>
      <c r="X1119" s="29"/>
      <c r="Y1119" s="30"/>
      <c r="Z1119" s="25"/>
      <c r="AA1119" s="25"/>
      <c r="AB1119" s="25"/>
      <c r="AC1119" s="25"/>
      <c r="AD1119" s="25"/>
      <c r="AE1119" s="25"/>
      <c r="AF1119" s="25"/>
    </row>
    <row r="1120" spans="1:32" x14ac:dyDescent="0.25">
      <c r="A1120" s="24" t="str">
        <f t="shared" si="17"/>
        <v/>
      </c>
      <c r="B1120" s="25" t="s">
        <v>1284</v>
      </c>
      <c r="C1120" s="25"/>
      <c r="D1120" s="44"/>
      <c r="E1120" s="44"/>
      <c r="F1120" s="25"/>
      <c r="G1120" s="27"/>
      <c r="H1120" s="27"/>
      <c r="I1120" s="25"/>
      <c r="J1120" s="25"/>
      <c r="K1120" s="25"/>
      <c r="L1120" s="25"/>
      <c r="M1120" s="25"/>
      <c r="N1120" s="25"/>
      <c r="O1120" s="25"/>
      <c r="P1120" s="25"/>
      <c r="Q1120" s="25"/>
      <c r="R1120" s="25"/>
      <c r="S1120" s="58"/>
      <c r="T1120" s="63"/>
      <c r="U1120" s="26"/>
      <c r="V1120" s="25"/>
      <c r="W1120" s="28"/>
      <c r="X1120" s="29"/>
      <c r="Y1120" s="30"/>
      <c r="Z1120" s="25"/>
      <c r="AA1120" s="25"/>
      <c r="AB1120" s="25"/>
      <c r="AC1120" s="25"/>
      <c r="AD1120" s="25"/>
      <c r="AE1120" s="25"/>
      <c r="AF1120" s="25"/>
    </row>
    <row r="1121" spans="1:32" x14ac:dyDescent="0.25">
      <c r="A1121" s="24" t="str">
        <f t="shared" si="17"/>
        <v/>
      </c>
      <c r="B1121" s="25" t="s">
        <v>1285</v>
      </c>
      <c r="C1121" s="25"/>
      <c r="D1121" s="44"/>
      <c r="E1121" s="44"/>
      <c r="F1121" s="25"/>
      <c r="G1121" s="27"/>
      <c r="H1121" s="27"/>
      <c r="I1121" s="25"/>
      <c r="J1121" s="25"/>
      <c r="K1121" s="25"/>
      <c r="L1121" s="25"/>
      <c r="M1121" s="25"/>
      <c r="N1121" s="25"/>
      <c r="O1121" s="25"/>
      <c r="P1121" s="25"/>
      <c r="Q1121" s="25"/>
      <c r="R1121" s="25"/>
      <c r="S1121" s="58"/>
      <c r="T1121" s="63"/>
      <c r="U1121" s="26"/>
      <c r="V1121" s="25"/>
      <c r="W1121" s="28"/>
      <c r="X1121" s="29"/>
      <c r="Y1121" s="30"/>
      <c r="Z1121" s="25"/>
      <c r="AA1121" s="25"/>
      <c r="AB1121" s="25"/>
      <c r="AC1121" s="25"/>
      <c r="AD1121" s="25"/>
      <c r="AE1121" s="25"/>
      <c r="AF1121" s="25"/>
    </row>
    <row r="1122" spans="1:32" x14ac:dyDescent="0.25">
      <c r="A1122" s="24" t="str">
        <f t="shared" si="17"/>
        <v/>
      </c>
      <c r="B1122" s="25" t="s">
        <v>1286</v>
      </c>
      <c r="C1122" s="25"/>
      <c r="D1122" s="44"/>
      <c r="E1122" s="44"/>
      <c r="F1122" s="25"/>
      <c r="G1122" s="27"/>
      <c r="H1122" s="27"/>
      <c r="I1122" s="25"/>
      <c r="J1122" s="25"/>
      <c r="K1122" s="25"/>
      <c r="L1122" s="25"/>
      <c r="M1122" s="25"/>
      <c r="N1122" s="25"/>
      <c r="O1122" s="25"/>
      <c r="P1122" s="25"/>
      <c r="Q1122" s="25"/>
      <c r="R1122" s="25"/>
      <c r="S1122" s="58"/>
      <c r="T1122" s="63"/>
      <c r="U1122" s="26"/>
      <c r="V1122" s="25"/>
      <c r="W1122" s="28"/>
      <c r="X1122" s="29"/>
      <c r="Y1122" s="30"/>
      <c r="Z1122" s="25"/>
      <c r="AA1122" s="25"/>
      <c r="AB1122" s="25"/>
      <c r="AC1122" s="25"/>
      <c r="AD1122" s="25"/>
      <c r="AE1122" s="25"/>
      <c r="AF1122" s="25"/>
    </row>
    <row r="1123" spans="1:32" x14ac:dyDescent="0.25">
      <c r="A1123" s="24" t="str">
        <f t="shared" si="17"/>
        <v/>
      </c>
      <c r="B1123" s="25" t="s">
        <v>1287</v>
      </c>
      <c r="C1123" s="25"/>
      <c r="D1123" s="44"/>
      <c r="E1123" s="44"/>
      <c r="F1123" s="25"/>
      <c r="G1123" s="27"/>
      <c r="H1123" s="27"/>
      <c r="I1123" s="25"/>
      <c r="J1123" s="25"/>
      <c r="K1123" s="25"/>
      <c r="L1123" s="25"/>
      <c r="M1123" s="25"/>
      <c r="N1123" s="25"/>
      <c r="O1123" s="25"/>
      <c r="P1123" s="25"/>
      <c r="Q1123" s="25"/>
      <c r="R1123" s="25"/>
      <c r="S1123" s="58"/>
      <c r="T1123" s="63"/>
      <c r="U1123" s="26"/>
      <c r="V1123" s="25"/>
      <c r="W1123" s="28"/>
      <c r="X1123" s="29"/>
      <c r="Y1123" s="30"/>
      <c r="Z1123" s="25"/>
      <c r="AA1123" s="25"/>
      <c r="AB1123" s="25"/>
      <c r="AC1123" s="25"/>
      <c r="AD1123" s="25"/>
      <c r="AE1123" s="25"/>
      <c r="AF1123" s="25"/>
    </row>
    <row r="1124" spans="1:32" x14ac:dyDescent="0.25">
      <c r="A1124" s="24" t="str">
        <f t="shared" si="17"/>
        <v>Pangio myersi |Kjempe kuhli , myer`s kuhli |25|28||6,5|7,5||5|12||||||||||||||||||||||</v>
      </c>
      <c r="B1124" s="25" t="s">
        <v>1288</v>
      </c>
      <c r="C1124" s="25" t="s">
        <v>1289</v>
      </c>
      <c r="D1124" s="44">
        <v>25</v>
      </c>
      <c r="E1124" s="44">
        <v>28</v>
      </c>
      <c r="F1124" s="25"/>
      <c r="G1124" s="27">
        <v>6.5</v>
      </c>
      <c r="H1124" s="27">
        <v>7.5</v>
      </c>
      <c r="I1124" s="25"/>
      <c r="J1124" s="25">
        <v>5</v>
      </c>
      <c r="K1124" s="25">
        <v>12</v>
      </c>
      <c r="L1124" s="25"/>
      <c r="M1124" s="25"/>
      <c r="N1124" s="25"/>
      <c r="O1124" s="25"/>
      <c r="P1124" s="25"/>
      <c r="Q1124" s="25"/>
      <c r="R1124" s="25"/>
      <c r="S1124" s="58"/>
      <c r="T1124" s="63"/>
      <c r="U1124" s="26"/>
      <c r="V1124" s="25"/>
      <c r="W1124" s="28"/>
      <c r="X1124" s="29"/>
      <c r="Y1124" s="30"/>
      <c r="Z1124" s="25"/>
      <c r="AA1124" s="25"/>
      <c r="AB1124" s="25"/>
      <c r="AC1124" s="25"/>
      <c r="AD1124" s="25"/>
      <c r="AE1124" s="25"/>
      <c r="AF1124" s="25"/>
    </row>
    <row r="1125" spans="1:32" x14ac:dyDescent="0.25">
      <c r="A1125" s="24" t="str">
        <f t="shared" si="17"/>
        <v/>
      </c>
      <c r="B1125" s="25" t="s">
        <v>1290</v>
      </c>
      <c r="C1125" s="25"/>
      <c r="D1125" s="44"/>
      <c r="E1125" s="44"/>
      <c r="F1125" s="25"/>
      <c r="G1125" s="27"/>
      <c r="H1125" s="27"/>
      <c r="I1125" s="25"/>
      <c r="J1125" s="25"/>
      <c r="K1125" s="25"/>
      <c r="L1125" s="25"/>
      <c r="M1125" s="25"/>
      <c r="N1125" s="25"/>
      <c r="O1125" s="25"/>
      <c r="P1125" s="25"/>
      <c r="Q1125" s="25"/>
      <c r="R1125" s="25"/>
      <c r="S1125" s="58"/>
      <c r="T1125" s="63"/>
      <c r="U1125" s="26"/>
      <c r="V1125" s="25"/>
      <c r="W1125" s="28"/>
      <c r="X1125" s="29"/>
      <c r="Y1125" s="30"/>
      <c r="Z1125" s="25"/>
      <c r="AA1125" s="25"/>
      <c r="AB1125" s="25"/>
      <c r="AC1125" s="25"/>
      <c r="AD1125" s="25"/>
      <c r="AE1125" s="25"/>
      <c r="AF1125" s="25"/>
    </row>
    <row r="1126" spans="1:32" x14ac:dyDescent="0.25">
      <c r="A1126" s="24" t="str">
        <f t="shared" si="17"/>
        <v/>
      </c>
      <c r="B1126" s="25" t="s">
        <v>1291</v>
      </c>
      <c r="C1126" s="25"/>
      <c r="D1126" s="44"/>
      <c r="E1126" s="44"/>
      <c r="F1126" s="25"/>
      <c r="G1126" s="27"/>
      <c r="H1126" s="27"/>
      <c r="I1126" s="25"/>
      <c r="J1126" s="25"/>
      <c r="K1126" s="25"/>
      <c r="L1126" s="25"/>
      <c r="M1126" s="25"/>
      <c r="N1126" s="25"/>
      <c r="O1126" s="25"/>
      <c r="P1126" s="25"/>
      <c r="Q1126" s="25"/>
      <c r="R1126" s="25"/>
      <c r="S1126" s="58"/>
      <c r="T1126" s="63"/>
      <c r="U1126" s="26"/>
      <c r="V1126" s="25"/>
      <c r="W1126" s="28"/>
      <c r="X1126" s="29"/>
      <c r="Y1126" s="30"/>
      <c r="Z1126" s="25"/>
      <c r="AA1126" s="25"/>
      <c r="AB1126" s="25"/>
      <c r="AC1126" s="25"/>
      <c r="AD1126" s="25"/>
      <c r="AE1126" s="25"/>
      <c r="AF1126" s="25"/>
    </row>
    <row r="1127" spans="1:32" x14ac:dyDescent="0.25">
      <c r="A1127" s="24" t="str">
        <f t="shared" si="17"/>
        <v/>
      </c>
      <c r="B1127" s="25" t="s">
        <v>1292</v>
      </c>
      <c r="C1127" s="25"/>
      <c r="D1127" s="44"/>
      <c r="E1127" s="44"/>
      <c r="F1127" s="25"/>
      <c r="G1127" s="27"/>
      <c r="H1127" s="27"/>
      <c r="I1127" s="25"/>
      <c r="J1127" s="25"/>
      <c r="K1127" s="25"/>
      <c r="L1127" s="25"/>
      <c r="M1127" s="25"/>
      <c r="N1127" s="25"/>
      <c r="O1127" s="25"/>
      <c r="P1127" s="25"/>
      <c r="Q1127" s="25"/>
      <c r="R1127" s="25"/>
      <c r="S1127" s="58"/>
      <c r="T1127" s="63"/>
      <c r="U1127" s="26"/>
      <c r="V1127" s="25"/>
      <c r="W1127" s="28"/>
      <c r="X1127" s="29"/>
      <c r="Y1127" s="30"/>
      <c r="Z1127" s="25"/>
      <c r="AA1127" s="25"/>
      <c r="AB1127" s="25"/>
      <c r="AC1127" s="25"/>
      <c r="AD1127" s="25"/>
      <c r="AE1127" s="25"/>
      <c r="AF1127" s="25"/>
    </row>
    <row r="1128" spans="1:32" x14ac:dyDescent="0.25">
      <c r="A1128" s="24" t="str">
        <f t="shared" si="17"/>
        <v/>
      </c>
      <c r="B1128" s="25" t="s">
        <v>1293</v>
      </c>
      <c r="C1128" s="25"/>
      <c r="D1128" s="44"/>
      <c r="E1128" s="44"/>
      <c r="F1128" s="25"/>
      <c r="G1128" s="27"/>
      <c r="H1128" s="27"/>
      <c r="I1128" s="25"/>
      <c r="J1128" s="25"/>
      <c r="K1128" s="25"/>
      <c r="L1128" s="25"/>
      <c r="M1128" s="25"/>
      <c r="N1128" s="25"/>
      <c r="O1128" s="25"/>
      <c r="P1128" s="25"/>
      <c r="Q1128" s="25"/>
      <c r="R1128" s="25"/>
      <c r="S1128" s="58"/>
      <c r="T1128" s="63"/>
      <c r="U1128" s="26"/>
      <c r="V1128" s="25"/>
      <c r="W1128" s="28"/>
      <c r="X1128" s="29"/>
      <c r="Y1128" s="30"/>
      <c r="Z1128" s="25"/>
      <c r="AA1128" s="25"/>
      <c r="AB1128" s="25"/>
      <c r="AC1128" s="25"/>
      <c r="AD1128" s="25"/>
      <c r="AE1128" s="25"/>
      <c r="AF1128" s="25"/>
    </row>
    <row r="1129" spans="1:32" x14ac:dyDescent="0.25">
      <c r="A1129" s="24" t="str">
        <f t="shared" si="17"/>
        <v/>
      </c>
      <c r="B1129" s="25" t="s">
        <v>1294</v>
      </c>
      <c r="C1129" s="25"/>
      <c r="D1129" s="44"/>
      <c r="E1129" s="44"/>
      <c r="F1129" s="25"/>
      <c r="G1129" s="27"/>
      <c r="H1129" s="27"/>
      <c r="I1129" s="25"/>
      <c r="J1129" s="25"/>
      <c r="K1129" s="25"/>
      <c r="L1129" s="25"/>
      <c r="M1129" s="25"/>
      <c r="N1129" s="25"/>
      <c r="O1129" s="25"/>
      <c r="P1129" s="25"/>
      <c r="Q1129" s="25"/>
      <c r="R1129" s="25"/>
      <c r="S1129" s="58"/>
      <c r="T1129" s="63"/>
      <c r="U1129" s="26"/>
      <c r="V1129" s="25"/>
      <c r="W1129" s="28"/>
      <c r="X1129" s="29"/>
      <c r="Y1129" s="30"/>
      <c r="Z1129" s="25"/>
      <c r="AA1129" s="25"/>
      <c r="AB1129" s="25"/>
      <c r="AC1129" s="25"/>
      <c r="AD1129" s="25"/>
      <c r="AE1129" s="25"/>
      <c r="AF1129" s="25"/>
    </row>
    <row r="1130" spans="1:32" x14ac:dyDescent="0.25">
      <c r="A1130" s="24" t="str">
        <f t="shared" si="17"/>
        <v/>
      </c>
      <c r="B1130" s="25" t="s">
        <v>1295</v>
      </c>
      <c r="C1130" s="25"/>
      <c r="D1130" s="44"/>
      <c r="E1130" s="44"/>
      <c r="F1130" s="25"/>
      <c r="G1130" s="27"/>
      <c r="H1130" s="27"/>
      <c r="I1130" s="25"/>
      <c r="J1130" s="25"/>
      <c r="K1130" s="25"/>
      <c r="L1130" s="25"/>
      <c r="M1130" s="25"/>
      <c r="N1130" s="25"/>
      <c r="O1130" s="25"/>
      <c r="P1130" s="25"/>
      <c r="Q1130" s="25"/>
      <c r="R1130" s="25"/>
      <c r="S1130" s="58"/>
      <c r="T1130" s="63"/>
      <c r="U1130" s="26"/>
      <c r="V1130" s="25"/>
      <c r="W1130" s="28"/>
      <c r="X1130" s="29"/>
      <c r="Y1130" s="30"/>
      <c r="Z1130" s="25"/>
      <c r="AA1130" s="25"/>
      <c r="AB1130" s="25"/>
      <c r="AC1130" s="25"/>
      <c r="AD1130" s="25"/>
      <c r="AE1130" s="25"/>
      <c r="AF1130" s="25"/>
    </row>
    <row r="1131" spans="1:32" x14ac:dyDescent="0.25">
      <c r="A1131" s="24" t="str">
        <f t="shared" si="17"/>
        <v/>
      </c>
      <c r="B1131" s="25" t="s">
        <v>1296</v>
      </c>
      <c r="C1131" s="25"/>
      <c r="D1131" s="44"/>
      <c r="E1131" s="44"/>
      <c r="F1131" s="25"/>
      <c r="G1131" s="27"/>
      <c r="H1131" s="27"/>
      <c r="I1131" s="25"/>
      <c r="J1131" s="25"/>
      <c r="K1131" s="25"/>
      <c r="L1131" s="25"/>
      <c r="M1131" s="25"/>
      <c r="N1131" s="25"/>
      <c r="O1131" s="25"/>
      <c r="P1131" s="25"/>
      <c r="Q1131" s="25"/>
      <c r="R1131" s="25"/>
      <c r="S1131" s="58"/>
      <c r="T1131" s="63"/>
      <c r="U1131" s="26"/>
      <c r="V1131" s="25"/>
      <c r="W1131" s="28"/>
      <c r="X1131" s="29"/>
      <c r="Y1131" s="30"/>
      <c r="Z1131" s="25"/>
      <c r="AA1131" s="25"/>
      <c r="AB1131" s="25"/>
      <c r="AC1131" s="25"/>
      <c r="AD1131" s="25"/>
      <c r="AE1131" s="25"/>
      <c r="AF1131" s="25"/>
    </row>
    <row r="1132" spans="1:32" x14ac:dyDescent="0.25">
      <c r="A1132" s="24" t="str">
        <f t="shared" si="17"/>
        <v/>
      </c>
      <c r="B1132" s="25" t="s">
        <v>1297</v>
      </c>
      <c r="C1132" s="25"/>
      <c r="D1132" s="44"/>
      <c r="E1132" s="44"/>
      <c r="F1132" s="25"/>
      <c r="G1132" s="27"/>
      <c r="H1132" s="27"/>
      <c r="I1132" s="25"/>
      <c r="J1132" s="25"/>
      <c r="K1132" s="25"/>
      <c r="L1132" s="25"/>
      <c r="M1132" s="25"/>
      <c r="N1132" s="25"/>
      <c r="O1132" s="25"/>
      <c r="P1132" s="25"/>
      <c r="Q1132" s="25"/>
      <c r="R1132" s="25"/>
      <c r="S1132" s="58"/>
      <c r="T1132" s="63"/>
      <c r="U1132" s="26"/>
      <c r="V1132" s="25"/>
      <c r="W1132" s="28"/>
      <c r="X1132" s="29"/>
      <c r="Y1132" s="30"/>
      <c r="Z1132" s="25"/>
      <c r="AA1132" s="25"/>
      <c r="AB1132" s="25"/>
      <c r="AC1132" s="25"/>
      <c r="AD1132" s="25"/>
      <c r="AE1132" s="25"/>
      <c r="AF1132" s="25"/>
    </row>
    <row r="1133" spans="1:32" x14ac:dyDescent="0.25">
      <c r="A1133" s="24" t="str">
        <f t="shared" si="17"/>
        <v/>
      </c>
      <c r="B1133" s="25" t="s">
        <v>1298</v>
      </c>
      <c r="C1133" s="25"/>
      <c r="D1133" s="44"/>
      <c r="E1133" s="44"/>
      <c r="F1133" s="25"/>
      <c r="G1133" s="27"/>
      <c r="H1133" s="27"/>
      <c r="I1133" s="25"/>
      <c r="J1133" s="25"/>
      <c r="K1133" s="25"/>
      <c r="L1133" s="25"/>
      <c r="M1133" s="25"/>
      <c r="N1133" s="25"/>
      <c r="O1133" s="25"/>
      <c r="P1133" s="25"/>
      <c r="Q1133" s="25"/>
      <c r="R1133" s="25"/>
      <c r="S1133" s="58"/>
      <c r="T1133" s="63"/>
      <c r="U1133" s="26"/>
      <c r="V1133" s="25"/>
      <c r="W1133" s="28"/>
      <c r="X1133" s="29"/>
      <c r="Y1133" s="30"/>
      <c r="Z1133" s="25"/>
      <c r="AA1133" s="25"/>
      <c r="AB1133" s="25"/>
      <c r="AC1133" s="25"/>
      <c r="AD1133" s="25"/>
      <c r="AE1133" s="25"/>
      <c r="AF1133" s="25"/>
    </row>
    <row r="1134" spans="1:32" x14ac:dyDescent="0.25">
      <c r="A1134" s="24" t="str">
        <f t="shared" si="17"/>
        <v/>
      </c>
      <c r="B1134" s="25" t="s">
        <v>1299</v>
      </c>
      <c r="C1134" s="25"/>
      <c r="D1134" s="44"/>
      <c r="E1134" s="44"/>
      <c r="F1134" s="25"/>
      <c r="G1134" s="27"/>
      <c r="H1134" s="27"/>
      <c r="I1134" s="25"/>
      <c r="J1134" s="25"/>
      <c r="K1134" s="25"/>
      <c r="L1134" s="25"/>
      <c r="M1134" s="25"/>
      <c r="N1134" s="25"/>
      <c r="O1134" s="25"/>
      <c r="P1134" s="25"/>
      <c r="Q1134" s="25"/>
      <c r="R1134" s="25"/>
      <c r="S1134" s="58"/>
      <c r="T1134" s="63"/>
      <c r="U1134" s="26"/>
      <c r="V1134" s="25"/>
      <c r="W1134" s="28"/>
      <c r="X1134" s="29"/>
      <c r="Y1134" s="30"/>
      <c r="Z1134" s="25"/>
      <c r="AA1134" s="25"/>
      <c r="AB1134" s="25"/>
      <c r="AC1134" s="25"/>
      <c r="AD1134" s="25"/>
      <c r="AE1134" s="25"/>
      <c r="AF1134" s="25"/>
    </row>
    <row r="1135" spans="1:32" x14ac:dyDescent="0.25">
      <c r="A1135" s="24" t="str">
        <f t="shared" si="17"/>
        <v/>
      </c>
      <c r="B1135" s="25" t="s">
        <v>1300</v>
      </c>
      <c r="C1135" s="25"/>
      <c r="D1135" s="44"/>
      <c r="E1135" s="44"/>
      <c r="F1135" s="25"/>
      <c r="G1135" s="27"/>
      <c r="H1135" s="27"/>
      <c r="I1135" s="25"/>
      <c r="J1135" s="25"/>
      <c r="K1135" s="25"/>
      <c r="L1135" s="25"/>
      <c r="M1135" s="25"/>
      <c r="N1135" s="25"/>
      <c r="O1135" s="25"/>
      <c r="P1135" s="25"/>
      <c r="Q1135" s="25"/>
      <c r="R1135" s="25"/>
      <c r="S1135" s="58"/>
      <c r="T1135" s="63"/>
      <c r="U1135" s="26"/>
      <c r="V1135" s="25"/>
      <c r="W1135" s="28"/>
      <c r="X1135" s="29"/>
      <c r="Y1135" s="30"/>
      <c r="Z1135" s="25"/>
      <c r="AA1135" s="25"/>
      <c r="AB1135" s="25"/>
      <c r="AC1135" s="25"/>
      <c r="AD1135" s="25"/>
      <c r="AE1135" s="25"/>
      <c r="AF1135" s="25"/>
    </row>
    <row r="1136" spans="1:32" x14ac:dyDescent="0.25">
      <c r="A1136" s="24" t="str">
        <f t="shared" si="17"/>
        <v/>
      </c>
      <c r="B1136" s="25" t="s">
        <v>1301</v>
      </c>
      <c r="C1136" s="25"/>
      <c r="D1136" s="44"/>
      <c r="E1136" s="44"/>
      <c r="F1136" s="25"/>
      <c r="G1136" s="27"/>
      <c r="H1136" s="27"/>
      <c r="I1136" s="25"/>
      <c r="J1136" s="25"/>
      <c r="K1136" s="25"/>
      <c r="L1136" s="25"/>
      <c r="M1136" s="25"/>
      <c r="N1136" s="25"/>
      <c r="O1136" s="25"/>
      <c r="P1136" s="25"/>
      <c r="Q1136" s="25"/>
      <c r="R1136" s="25"/>
      <c r="S1136" s="58"/>
      <c r="T1136" s="63"/>
      <c r="U1136" s="26"/>
      <c r="V1136" s="25"/>
      <c r="W1136" s="28"/>
      <c r="X1136" s="29"/>
      <c r="Y1136" s="30"/>
      <c r="Z1136" s="25"/>
      <c r="AA1136" s="25"/>
      <c r="AB1136" s="25"/>
      <c r="AC1136" s="25"/>
      <c r="AD1136" s="25"/>
      <c r="AE1136" s="25"/>
      <c r="AF1136" s="25"/>
    </row>
    <row r="1137" spans="1:32" x14ac:dyDescent="0.25">
      <c r="A1137" s="24" t="str">
        <f t="shared" si="17"/>
        <v/>
      </c>
      <c r="B1137" s="25" t="s">
        <v>1302</v>
      </c>
      <c r="C1137" s="25"/>
      <c r="D1137" s="44"/>
      <c r="E1137" s="44"/>
      <c r="F1137" s="25"/>
      <c r="G1137" s="27"/>
      <c r="H1137" s="27"/>
      <c r="I1137" s="25"/>
      <c r="J1137" s="25"/>
      <c r="K1137" s="25"/>
      <c r="L1137" s="25"/>
      <c r="M1137" s="25"/>
      <c r="N1137" s="25"/>
      <c r="O1137" s="25"/>
      <c r="P1137" s="25"/>
      <c r="Q1137" s="25"/>
      <c r="R1137" s="25"/>
      <c r="S1137" s="58"/>
      <c r="T1137" s="63"/>
      <c r="U1137" s="26"/>
      <c r="V1137" s="25"/>
      <c r="W1137" s="28"/>
      <c r="X1137" s="29"/>
      <c r="Y1137" s="30"/>
      <c r="Z1137" s="25"/>
      <c r="AA1137" s="25"/>
      <c r="AB1137" s="25"/>
      <c r="AC1137" s="25"/>
      <c r="AD1137" s="25"/>
      <c r="AE1137" s="25"/>
      <c r="AF1137" s="25"/>
    </row>
    <row r="1138" spans="1:32" x14ac:dyDescent="0.25">
      <c r="A1138" s="24" t="str">
        <f t="shared" si="17"/>
        <v/>
      </c>
      <c r="B1138" s="25" t="s">
        <v>1303</v>
      </c>
      <c r="C1138" s="25"/>
      <c r="D1138" s="44"/>
      <c r="E1138" s="44"/>
      <c r="F1138" s="25"/>
      <c r="G1138" s="27"/>
      <c r="H1138" s="27"/>
      <c r="I1138" s="25"/>
      <c r="J1138" s="25"/>
      <c r="K1138" s="25"/>
      <c r="L1138" s="25"/>
      <c r="M1138" s="25"/>
      <c r="N1138" s="25"/>
      <c r="O1138" s="25"/>
      <c r="P1138" s="25"/>
      <c r="Q1138" s="25"/>
      <c r="R1138" s="25"/>
      <c r="S1138" s="58"/>
      <c r="T1138" s="63"/>
      <c r="U1138" s="26"/>
      <c r="V1138" s="25"/>
      <c r="W1138" s="28"/>
      <c r="X1138" s="29"/>
      <c r="Y1138" s="30"/>
      <c r="Z1138" s="25"/>
      <c r="AA1138" s="25"/>
      <c r="AB1138" s="25"/>
      <c r="AC1138" s="25"/>
      <c r="AD1138" s="25"/>
      <c r="AE1138" s="25"/>
      <c r="AF1138" s="25"/>
    </row>
    <row r="1139" spans="1:32" x14ac:dyDescent="0.25">
      <c r="A1139" s="24" t="str">
        <f t="shared" si="17"/>
        <v/>
      </c>
      <c r="B1139" s="25" t="s">
        <v>1304</v>
      </c>
      <c r="C1139" s="25"/>
      <c r="D1139" s="44"/>
      <c r="E1139" s="44"/>
      <c r="F1139" s="25"/>
      <c r="G1139" s="27"/>
      <c r="H1139" s="27"/>
      <c r="I1139" s="25"/>
      <c r="J1139" s="25"/>
      <c r="K1139" s="25"/>
      <c r="L1139" s="25"/>
      <c r="M1139" s="25"/>
      <c r="N1139" s="25"/>
      <c r="O1139" s="25"/>
      <c r="P1139" s="25"/>
      <c r="Q1139" s="25"/>
      <c r="R1139" s="25"/>
      <c r="S1139" s="58"/>
      <c r="T1139" s="63"/>
      <c r="U1139" s="26"/>
      <c r="V1139" s="25"/>
      <c r="W1139" s="28"/>
      <c r="X1139" s="29"/>
      <c r="Y1139" s="30"/>
      <c r="Z1139" s="25"/>
      <c r="AA1139" s="25"/>
      <c r="AB1139" s="25"/>
      <c r="AC1139" s="25"/>
      <c r="AD1139" s="25"/>
      <c r="AE1139" s="25"/>
      <c r="AF1139" s="25"/>
    </row>
    <row r="1140" spans="1:32" x14ac:dyDescent="0.25">
      <c r="A1140" s="24" t="str">
        <f t="shared" si="17"/>
        <v/>
      </c>
      <c r="B1140" s="25" t="s">
        <v>1305</v>
      </c>
      <c r="C1140" s="25"/>
      <c r="D1140" s="44"/>
      <c r="E1140" s="44"/>
      <c r="F1140" s="25"/>
      <c r="G1140" s="27"/>
      <c r="H1140" s="27"/>
      <c r="I1140" s="25"/>
      <c r="J1140" s="25"/>
      <c r="K1140" s="25"/>
      <c r="L1140" s="25"/>
      <c r="M1140" s="25"/>
      <c r="N1140" s="25"/>
      <c r="O1140" s="25"/>
      <c r="P1140" s="25"/>
      <c r="Q1140" s="25"/>
      <c r="R1140" s="25"/>
      <c r="S1140" s="58"/>
      <c r="T1140" s="63"/>
      <c r="U1140" s="26"/>
      <c r="V1140" s="25"/>
      <c r="W1140" s="28"/>
      <c r="X1140" s="29"/>
      <c r="Y1140" s="30"/>
      <c r="Z1140" s="25"/>
      <c r="AA1140" s="25"/>
      <c r="AB1140" s="25"/>
      <c r="AC1140" s="25"/>
      <c r="AD1140" s="25"/>
      <c r="AE1140" s="25"/>
      <c r="AF1140" s="25"/>
    </row>
    <row r="1141" spans="1:32" x14ac:dyDescent="0.25">
      <c r="A1141" s="24" t="str">
        <f t="shared" si="17"/>
        <v/>
      </c>
      <c r="B1141" s="25" t="s">
        <v>1306</v>
      </c>
      <c r="C1141" s="25"/>
      <c r="D1141" s="44"/>
      <c r="E1141" s="44"/>
      <c r="F1141" s="25"/>
      <c r="G1141" s="27"/>
      <c r="H1141" s="27"/>
      <c r="I1141" s="25"/>
      <c r="J1141" s="25"/>
      <c r="K1141" s="25"/>
      <c r="L1141" s="25"/>
      <c r="M1141" s="25"/>
      <c r="N1141" s="25"/>
      <c r="O1141" s="25"/>
      <c r="P1141" s="25"/>
      <c r="Q1141" s="25"/>
      <c r="R1141" s="25"/>
      <c r="S1141" s="58"/>
      <c r="T1141" s="63"/>
      <c r="U1141" s="26"/>
      <c r="V1141" s="25"/>
      <c r="W1141" s="28"/>
      <c r="X1141" s="29"/>
      <c r="Y1141" s="30"/>
      <c r="Z1141" s="25"/>
      <c r="AA1141" s="25"/>
      <c r="AB1141" s="25"/>
      <c r="AC1141" s="25"/>
      <c r="AD1141" s="25"/>
      <c r="AE1141" s="25"/>
      <c r="AF1141" s="25"/>
    </row>
    <row r="1142" spans="1:32" x14ac:dyDescent="0.25">
      <c r="A1142" s="24" t="str">
        <f t="shared" si="17"/>
        <v/>
      </c>
      <c r="B1142" s="25" t="s">
        <v>1307</v>
      </c>
      <c r="C1142" s="25"/>
      <c r="D1142" s="44"/>
      <c r="E1142" s="44"/>
      <c r="F1142" s="25"/>
      <c r="G1142" s="27"/>
      <c r="H1142" s="27"/>
      <c r="I1142" s="25"/>
      <c r="J1142" s="25"/>
      <c r="K1142" s="25"/>
      <c r="L1142" s="25"/>
      <c r="M1142" s="25"/>
      <c r="N1142" s="25"/>
      <c r="O1142" s="25"/>
      <c r="P1142" s="25"/>
      <c r="Q1142" s="25"/>
      <c r="R1142" s="25"/>
      <c r="S1142" s="58"/>
      <c r="T1142" s="63"/>
      <c r="U1142" s="26"/>
      <c r="V1142" s="25"/>
      <c r="W1142" s="28"/>
      <c r="X1142" s="29"/>
      <c r="Y1142" s="30"/>
      <c r="Z1142" s="25"/>
      <c r="AA1142" s="25"/>
      <c r="AB1142" s="25"/>
      <c r="AC1142" s="25"/>
      <c r="AD1142" s="25"/>
      <c r="AE1142" s="25"/>
      <c r="AF1142" s="25"/>
    </row>
    <row r="1143" spans="1:32" x14ac:dyDescent="0.25">
      <c r="A1143" s="24" t="str">
        <f t="shared" si="17"/>
        <v/>
      </c>
      <c r="B1143" s="25" t="s">
        <v>1308</v>
      </c>
      <c r="C1143" s="25"/>
      <c r="D1143" s="44"/>
      <c r="E1143" s="44"/>
      <c r="F1143" s="25"/>
      <c r="G1143" s="27"/>
      <c r="H1143" s="27"/>
      <c r="I1143" s="25"/>
      <c r="J1143" s="25"/>
      <c r="K1143" s="25"/>
      <c r="L1143" s="25"/>
      <c r="M1143" s="25"/>
      <c r="N1143" s="25"/>
      <c r="O1143" s="25"/>
      <c r="P1143" s="25"/>
      <c r="Q1143" s="25"/>
      <c r="R1143" s="25"/>
      <c r="S1143" s="58"/>
      <c r="T1143" s="63"/>
      <c r="U1143" s="26"/>
      <c r="V1143" s="25"/>
      <c r="W1143" s="28"/>
      <c r="X1143" s="29"/>
      <c r="Y1143" s="30"/>
      <c r="Z1143" s="25"/>
      <c r="AA1143" s="25"/>
      <c r="AB1143" s="25"/>
      <c r="AC1143" s="25"/>
      <c r="AD1143" s="25"/>
      <c r="AE1143" s="25"/>
      <c r="AF1143" s="25"/>
    </row>
    <row r="1144" spans="1:32" x14ac:dyDescent="0.25">
      <c r="A1144" s="24" t="str">
        <f t="shared" si="17"/>
        <v/>
      </c>
      <c r="B1144" s="25" t="s">
        <v>1309</v>
      </c>
      <c r="C1144" s="25"/>
      <c r="D1144" s="44"/>
      <c r="E1144" s="44"/>
      <c r="F1144" s="25"/>
      <c r="G1144" s="27"/>
      <c r="H1144" s="27"/>
      <c r="I1144" s="25"/>
      <c r="J1144" s="25"/>
      <c r="K1144" s="25"/>
      <c r="L1144" s="25"/>
      <c r="M1144" s="25"/>
      <c r="N1144" s="25"/>
      <c r="O1144" s="25"/>
      <c r="P1144" s="25"/>
      <c r="Q1144" s="25"/>
      <c r="R1144" s="25"/>
      <c r="S1144" s="58"/>
      <c r="T1144" s="63"/>
      <c r="U1144" s="26"/>
      <c r="V1144" s="25"/>
      <c r="W1144" s="28"/>
      <c r="X1144" s="29"/>
      <c r="Y1144" s="30"/>
      <c r="Z1144" s="25"/>
      <c r="AA1144" s="25"/>
      <c r="AB1144" s="25"/>
      <c r="AC1144" s="25"/>
      <c r="AD1144" s="25"/>
      <c r="AE1144" s="25"/>
      <c r="AF1144" s="25"/>
    </row>
    <row r="1145" spans="1:32" x14ac:dyDescent="0.25">
      <c r="A1145" s="24" t="str">
        <f t="shared" si="17"/>
        <v/>
      </c>
      <c r="B1145" s="25" t="s">
        <v>1310</v>
      </c>
      <c r="C1145" s="25"/>
      <c r="D1145" s="44"/>
      <c r="E1145" s="44"/>
      <c r="F1145" s="25"/>
      <c r="G1145" s="27"/>
      <c r="H1145" s="27"/>
      <c r="I1145" s="25"/>
      <c r="J1145" s="25"/>
      <c r="K1145" s="25"/>
      <c r="L1145" s="25"/>
      <c r="M1145" s="25"/>
      <c r="N1145" s="25"/>
      <c r="O1145" s="25"/>
      <c r="P1145" s="25"/>
      <c r="Q1145" s="25"/>
      <c r="R1145" s="25"/>
      <c r="S1145" s="58"/>
      <c r="T1145" s="63"/>
      <c r="U1145" s="26"/>
      <c r="V1145" s="25"/>
      <c r="W1145" s="28"/>
      <c r="X1145" s="29"/>
      <c r="Y1145" s="30"/>
      <c r="Z1145" s="25"/>
      <c r="AA1145" s="25"/>
      <c r="AB1145" s="25"/>
      <c r="AC1145" s="25"/>
      <c r="AD1145" s="25"/>
      <c r="AE1145" s="25"/>
      <c r="AF1145" s="25"/>
    </row>
    <row r="1146" spans="1:32" x14ac:dyDescent="0.25">
      <c r="A1146" s="24" t="str">
        <f t="shared" si="17"/>
        <v/>
      </c>
      <c r="B1146" s="25" t="s">
        <v>1311</v>
      </c>
      <c r="C1146" s="25"/>
      <c r="D1146" s="44"/>
      <c r="E1146" s="44"/>
      <c r="F1146" s="25"/>
      <c r="G1146" s="27"/>
      <c r="H1146" s="27"/>
      <c r="I1146" s="25"/>
      <c r="J1146" s="25"/>
      <c r="K1146" s="25"/>
      <c r="L1146" s="25"/>
      <c r="M1146" s="25"/>
      <c r="N1146" s="25"/>
      <c r="O1146" s="25"/>
      <c r="P1146" s="25"/>
      <c r="Q1146" s="25"/>
      <c r="R1146" s="25"/>
      <c r="S1146" s="58"/>
      <c r="T1146" s="63"/>
      <c r="U1146" s="26"/>
      <c r="V1146" s="25"/>
      <c r="W1146" s="28"/>
      <c r="X1146" s="29"/>
      <c r="Y1146" s="30"/>
      <c r="Z1146" s="25"/>
      <c r="AA1146" s="25"/>
      <c r="AB1146" s="25"/>
      <c r="AC1146" s="25"/>
      <c r="AD1146" s="25"/>
      <c r="AE1146" s="25"/>
      <c r="AF1146" s="25"/>
    </row>
    <row r="1147" spans="1:32" x14ac:dyDescent="0.25">
      <c r="A1147" s="24" t="str">
        <f t="shared" si="17"/>
        <v/>
      </c>
      <c r="B1147" s="25" t="s">
        <v>1312</v>
      </c>
      <c r="C1147" s="25"/>
      <c r="D1147" s="44"/>
      <c r="E1147" s="44"/>
      <c r="F1147" s="25"/>
      <c r="G1147" s="27"/>
      <c r="H1147" s="27"/>
      <c r="I1147" s="25"/>
      <c r="J1147" s="25"/>
      <c r="K1147" s="25"/>
      <c r="L1147" s="25"/>
      <c r="M1147" s="25"/>
      <c r="N1147" s="25"/>
      <c r="O1147" s="25"/>
      <c r="P1147" s="25"/>
      <c r="Q1147" s="25"/>
      <c r="R1147" s="25"/>
      <c r="S1147" s="58"/>
      <c r="T1147" s="63"/>
      <c r="U1147" s="26"/>
      <c r="V1147" s="25"/>
      <c r="W1147" s="28"/>
      <c r="X1147" s="29"/>
      <c r="Y1147" s="30"/>
      <c r="Z1147" s="25"/>
      <c r="AA1147" s="25"/>
      <c r="AB1147" s="25"/>
      <c r="AC1147" s="25"/>
      <c r="AD1147" s="25"/>
      <c r="AE1147" s="25"/>
      <c r="AF1147" s="25"/>
    </row>
    <row r="1148" spans="1:32" x14ac:dyDescent="0.25">
      <c r="A1148" s="24" t="str">
        <f t="shared" si="17"/>
        <v/>
      </c>
      <c r="B1148" s="25" t="s">
        <v>1313</v>
      </c>
      <c r="C1148" s="25"/>
      <c r="D1148" s="44"/>
      <c r="E1148" s="44"/>
      <c r="F1148" s="25"/>
      <c r="G1148" s="27"/>
      <c r="H1148" s="27"/>
      <c r="I1148" s="25"/>
      <c r="J1148" s="25"/>
      <c r="K1148" s="25"/>
      <c r="L1148" s="25"/>
      <c r="M1148" s="25"/>
      <c r="N1148" s="25"/>
      <c r="O1148" s="25"/>
      <c r="P1148" s="25"/>
      <c r="Q1148" s="25"/>
      <c r="R1148" s="25"/>
      <c r="S1148" s="58"/>
      <c r="T1148" s="63"/>
      <c r="U1148" s="26"/>
      <c r="V1148" s="25"/>
      <c r="W1148" s="28"/>
      <c r="X1148" s="29"/>
      <c r="Y1148" s="30"/>
      <c r="Z1148" s="25"/>
      <c r="AA1148" s="25"/>
      <c r="AB1148" s="25"/>
      <c r="AC1148" s="25"/>
      <c r="AD1148" s="25"/>
      <c r="AE1148" s="25"/>
      <c r="AF1148" s="25"/>
    </row>
    <row r="1149" spans="1:32" x14ac:dyDescent="0.25">
      <c r="A1149" s="24" t="str">
        <f t="shared" si="17"/>
        <v/>
      </c>
      <c r="B1149" s="25" t="s">
        <v>1314</v>
      </c>
      <c r="C1149" s="25"/>
      <c r="D1149" s="44"/>
      <c r="E1149" s="44"/>
      <c r="F1149" s="25"/>
      <c r="G1149" s="27"/>
      <c r="H1149" s="27"/>
      <c r="I1149" s="25"/>
      <c r="J1149" s="25"/>
      <c r="K1149" s="25"/>
      <c r="L1149" s="25"/>
      <c r="M1149" s="25"/>
      <c r="N1149" s="25"/>
      <c r="O1149" s="25"/>
      <c r="P1149" s="25"/>
      <c r="Q1149" s="25"/>
      <c r="R1149" s="25"/>
      <c r="S1149" s="58"/>
      <c r="T1149" s="63"/>
      <c r="U1149" s="26"/>
      <c r="V1149" s="25"/>
      <c r="W1149" s="28"/>
      <c r="X1149" s="29"/>
      <c r="Y1149" s="30"/>
      <c r="Z1149" s="25"/>
      <c r="AA1149" s="25"/>
      <c r="AB1149" s="25"/>
      <c r="AC1149" s="25"/>
      <c r="AD1149" s="25"/>
      <c r="AE1149" s="25"/>
      <c r="AF1149" s="25"/>
    </row>
    <row r="1150" spans="1:32" x14ac:dyDescent="0.25">
      <c r="A1150" s="24" t="str">
        <f t="shared" si="17"/>
        <v/>
      </c>
      <c r="B1150" s="25" t="s">
        <v>1315</v>
      </c>
      <c r="C1150" s="25"/>
      <c r="D1150" s="44"/>
      <c r="E1150" s="44"/>
      <c r="F1150" s="25"/>
      <c r="G1150" s="27"/>
      <c r="H1150" s="27"/>
      <c r="I1150" s="25"/>
      <c r="J1150" s="25"/>
      <c r="K1150" s="25"/>
      <c r="L1150" s="25"/>
      <c r="M1150" s="25"/>
      <c r="N1150" s="25"/>
      <c r="O1150" s="25"/>
      <c r="P1150" s="25"/>
      <c r="Q1150" s="25"/>
      <c r="R1150" s="25"/>
      <c r="S1150" s="58"/>
      <c r="T1150" s="63"/>
      <c r="U1150" s="26"/>
      <c r="V1150" s="25"/>
      <c r="W1150" s="28"/>
      <c r="X1150" s="29"/>
      <c r="Y1150" s="30"/>
      <c r="Z1150" s="25"/>
      <c r="AA1150" s="25"/>
      <c r="AB1150" s="25"/>
      <c r="AC1150" s="25"/>
      <c r="AD1150" s="25"/>
      <c r="AE1150" s="25"/>
      <c r="AF1150" s="25"/>
    </row>
    <row r="1151" spans="1:32" x14ac:dyDescent="0.25">
      <c r="A1151" s="24" t="str">
        <f t="shared" si="17"/>
        <v/>
      </c>
      <c r="B1151" s="25" t="s">
        <v>1316</v>
      </c>
      <c r="C1151" s="25"/>
      <c r="D1151" s="44"/>
      <c r="E1151" s="44"/>
      <c r="F1151" s="25"/>
      <c r="G1151" s="27"/>
      <c r="H1151" s="27"/>
      <c r="I1151" s="25"/>
      <c r="J1151" s="25"/>
      <c r="K1151" s="25"/>
      <c r="L1151" s="25"/>
      <c r="M1151" s="25"/>
      <c r="N1151" s="25"/>
      <c r="O1151" s="25"/>
      <c r="P1151" s="25"/>
      <c r="Q1151" s="25"/>
      <c r="R1151" s="25"/>
      <c r="S1151" s="58"/>
      <c r="T1151" s="63"/>
      <c r="U1151" s="26"/>
      <c r="V1151" s="25"/>
      <c r="W1151" s="28"/>
      <c r="X1151" s="29"/>
      <c r="Y1151" s="30"/>
      <c r="Z1151" s="25"/>
      <c r="AA1151" s="25"/>
      <c r="AB1151" s="25"/>
      <c r="AC1151" s="25"/>
      <c r="AD1151" s="25"/>
      <c r="AE1151" s="25"/>
      <c r="AF1151" s="25"/>
    </row>
    <row r="1152" spans="1:32" x14ac:dyDescent="0.25">
      <c r="A1152" s="24" t="str">
        <f t="shared" si="17"/>
        <v/>
      </c>
      <c r="B1152" s="25" t="s">
        <v>1317</v>
      </c>
      <c r="C1152" s="25"/>
      <c r="D1152" s="44"/>
      <c r="E1152" s="44"/>
      <c r="F1152" s="25"/>
      <c r="G1152" s="27"/>
      <c r="H1152" s="27"/>
      <c r="I1152" s="25"/>
      <c r="J1152" s="25"/>
      <c r="K1152" s="25"/>
      <c r="L1152" s="25"/>
      <c r="M1152" s="25"/>
      <c r="N1152" s="25"/>
      <c r="O1152" s="25"/>
      <c r="P1152" s="25"/>
      <c r="Q1152" s="25"/>
      <c r="R1152" s="25"/>
      <c r="S1152" s="58"/>
      <c r="T1152" s="63"/>
      <c r="U1152" s="26"/>
      <c r="V1152" s="25"/>
      <c r="W1152" s="28"/>
      <c r="X1152" s="29"/>
      <c r="Y1152" s="30"/>
      <c r="Z1152" s="25"/>
      <c r="AA1152" s="25"/>
      <c r="AB1152" s="25"/>
      <c r="AC1152" s="25"/>
      <c r="AD1152" s="25"/>
      <c r="AE1152" s="25"/>
      <c r="AF1152" s="25"/>
    </row>
    <row r="1153" spans="1:32" x14ac:dyDescent="0.25">
      <c r="A1153" s="24" t="str">
        <f t="shared" si="17"/>
        <v/>
      </c>
      <c r="B1153" s="25" t="s">
        <v>1318</v>
      </c>
      <c r="C1153" s="25"/>
      <c r="D1153" s="44"/>
      <c r="E1153" s="44"/>
      <c r="F1153" s="25"/>
      <c r="G1153" s="27"/>
      <c r="H1153" s="27"/>
      <c r="I1153" s="25"/>
      <c r="J1153" s="25"/>
      <c r="K1153" s="25"/>
      <c r="L1153" s="25"/>
      <c r="M1153" s="25"/>
      <c r="N1153" s="25"/>
      <c r="O1153" s="25"/>
      <c r="P1153" s="25"/>
      <c r="Q1153" s="25"/>
      <c r="R1153" s="25"/>
      <c r="S1153" s="58"/>
      <c r="T1153" s="63"/>
      <c r="U1153" s="26"/>
      <c r="V1153" s="25"/>
      <c r="W1153" s="28"/>
      <c r="X1153" s="29"/>
      <c r="Y1153" s="30"/>
      <c r="Z1153" s="25"/>
      <c r="AA1153" s="25"/>
      <c r="AB1153" s="25"/>
      <c r="AC1153" s="25"/>
      <c r="AD1153" s="25"/>
      <c r="AE1153" s="25"/>
      <c r="AF1153" s="25"/>
    </row>
    <row r="1154" spans="1:32" x14ac:dyDescent="0.25">
      <c r="A1154" s="24" t="str">
        <f t="shared" si="17"/>
        <v>Parotocinclus jumbo |Pitbullpleco , Pitbull Pleco |20|26||6,5|7,5||0|10||||||||||||||||||||||</v>
      </c>
      <c r="B1154" s="25" t="s">
        <v>1319</v>
      </c>
      <c r="C1154" s="25" t="s">
        <v>1320</v>
      </c>
      <c r="D1154" s="44">
        <v>20</v>
      </c>
      <c r="E1154" s="44">
        <v>26</v>
      </c>
      <c r="F1154" s="25"/>
      <c r="G1154" s="27">
        <v>6.5</v>
      </c>
      <c r="H1154" s="27">
        <v>7.5</v>
      </c>
      <c r="I1154" s="25"/>
      <c r="J1154" s="25">
        <v>0</v>
      </c>
      <c r="K1154" s="25">
        <v>10</v>
      </c>
      <c r="L1154" s="25"/>
      <c r="M1154" s="25"/>
      <c r="N1154" s="25"/>
      <c r="O1154" s="25"/>
      <c r="P1154" s="25"/>
      <c r="Q1154" s="25"/>
      <c r="R1154" s="25"/>
      <c r="S1154" s="58"/>
      <c r="T1154" s="63"/>
      <c r="U1154" s="26"/>
      <c r="V1154" s="25"/>
      <c r="W1154" s="28"/>
      <c r="X1154" s="29"/>
      <c r="Y1154" s="30"/>
      <c r="Z1154" s="25"/>
      <c r="AA1154" s="25"/>
      <c r="AB1154" s="25"/>
      <c r="AC1154" s="25"/>
      <c r="AD1154" s="25"/>
      <c r="AE1154" s="25"/>
      <c r="AF1154" s="25"/>
    </row>
    <row r="1155" spans="1:32" x14ac:dyDescent="0.25">
      <c r="A1155" s="24" t="str">
        <f t="shared" ref="A1155:A1218" si="18">IF(D1155="","",(B1155&amp;"|"&amp;C1155&amp;"|"&amp;D1155&amp;"|"&amp;E1155&amp;"|"&amp;F1155&amp;"|"&amp;G1155&amp;"|"&amp;H1155&amp;"|"&amp;I1155&amp;"|"&amp;J1155&amp;"|"&amp;K1155&amp;"|"&amp;L1155&amp;"|"&amp;M1155&amp;"|"&amp;N1155&amp;"|"&amp;O1155&amp;"|"&amp;P1155&amp;"|"&amp;Q1155&amp;"|"&amp;R1155&amp;"|"&amp;S1155&amp;"|"&amp;T1155&amp;"|"&amp;U1155&amp;"|"&amp;V1155&amp;"|"&amp;W1155&amp;"|"&amp;X1155&amp;"|"&amp;Y1155&amp;"|"&amp;Z1155&amp;"|"&amp;AA1155&amp;"|"&amp;AB1155&amp;"|"&amp;AC1155&amp;"|"&amp;AD1155&amp;"|"&amp;AE1155&amp;"|"&amp;AF1155&amp;"|"))</f>
        <v/>
      </c>
      <c r="B1155" s="25" t="s">
        <v>1321</v>
      </c>
      <c r="C1155" s="25"/>
      <c r="D1155" s="44"/>
      <c r="E1155" s="44"/>
      <c r="F1155" s="25"/>
      <c r="G1155" s="27"/>
      <c r="H1155" s="27"/>
      <c r="I1155" s="25"/>
      <c r="J1155" s="25"/>
      <c r="K1155" s="25"/>
      <c r="L1155" s="25"/>
      <c r="M1155" s="25"/>
      <c r="N1155" s="25"/>
      <c r="O1155" s="25"/>
      <c r="P1155" s="25"/>
      <c r="Q1155" s="25"/>
      <c r="R1155" s="25"/>
      <c r="S1155" s="58"/>
      <c r="T1155" s="63"/>
      <c r="U1155" s="26"/>
      <c r="V1155" s="25"/>
      <c r="W1155" s="28"/>
      <c r="X1155" s="29"/>
      <c r="Y1155" s="30"/>
      <c r="Z1155" s="25"/>
      <c r="AA1155" s="25"/>
      <c r="AB1155" s="25"/>
      <c r="AC1155" s="25"/>
      <c r="AD1155" s="25"/>
      <c r="AE1155" s="25"/>
      <c r="AF1155" s="25"/>
    </row>
    <row r="1156" spans="1:32" x14ac:dyDescent="0.25">
      <c r="A1156" s="24" t="str">
        <f t="shared" si="18"/>
        <v/>
      </c>
      <c r="B1156" s="25" t="s">
        <v>1322</v>
      </c>
      <c r="C1156" s="25"/>
      <c r="D1156" s="44"/>
      <c r="E1156" s="44"/>
      <c r="F1156" s="25"/>
      <c r="G1156" s="27"/>
      <c r="H1156" s="27"/>
      <c r="I1156" s="25"/>
      <c r="J1156" s="25"/>
      <c r="K1156" s="25"/>
      <c r="L1156" s="25"/>
      <c r="M1156" s="25"/>
      <c r="N1156" s="25"/>
      <c r="O1156" s="25"/>
      <c r="P1156" s="25"/>
      <c r="Q1156" s="25"/>
      <c r="R1156" s="25"/>
      <c r="S1156" s="58"/>
      <c r="T1156" s="63"/>
      <c r="U1156" s="26"/>
      <c r="V1156" s="25"/>
      <c r="W1156" s="28"/>
      <c r="X1156" s="29"/>
      <c r="Y1156" s="30"/>
      <c r="Z1156" s="25"/>
      <c r="AA1156" s="25"/>
      <c r="AB1156" s="25"/>
      <c r="AC1156" s="25"/>
      <c r="AD1156" s="25"/>
      <c r="AE1156" s="25"/>
      <c r="AF1156" s="25"/>
    </row>
    <row r="1157" spans="1:32" x14ac:dyDescent="0.25">
      <c r="A1157" s="24" t="str">
        <f t="shared" si="18"/>
        <v/>
      </c>
      <c r="B1157" s="25" t="s">
        <v>1323</v>
      </c>
      <c r="C1157" s="25"/>
      <c r="D1157" s="44"/>
      <c r="E1157" s="44"/>
      <c r="F1157" s="25"/>
      <c r="G1157" s="27"/>
      <c r="H1157" s="27"/>
      <c r="I1157" s="25"/>
      <c r="J1157" s="25"/>
      <c r="K1157" s="25"/>
      <c r="L1157" s="25"/>
      <c r="M1157" s="25"/>
      <c r="N1157" s="25"/>
      <c r="O1157" s="25"/>
      <c r="P1157" s="25"/>
      <c r="Q1157" s="25"/>
      <c r="R1157" s="25"/>
      <c r="S1157" s="58"/>
      <c r="T1157" s="63"/>
      <c r="U1157" s="26"/>
      <c r="V1157" s="25"/>
      <c r="W1157" s="28"/>
      <c r="X1157" s="29"/>
      <c r="Y1157" s="30"/>
      <c r="Z1157" s="25"/>
      <c r="AA1157" s="25"/>
      <c r="AB1157" s="25"/>
      <c r="AC1157" s="25"/>
      <c r="AD1157" s="25"/>
      <c r="AE1157" s="25"/>
      <c r="AF1157" s="25"/>
    </row>
    <row r="1158" spans="1:32" x14ac:dyDescent="0.25">
      <c r="A1158" s="24" t="str">
        <f t="shared" si="18"/>
        <v/>
      </c>
      <c r="B1158" s="25" t="s">
        <v>1324</v>
      </c>
      <c r="C1158" s="25"/>
      <c r="D1158" s="44"/>
      <c r="E1158" s="44"/>
      <c r="F1158" s="25"/>
      <c r="G1158" s="27"/>
      <c r="H1158" s="27"/>
      <c r="I1158" s="25"/>
      <c r="J1158" s="25"/>
      <c r="K1158" s="25"/>
      <c r="L1158" s="25"/>
      <c r="M1158" s="25"/>
      <c r="N1158" s="25"/>
      <c r="O1158" s="25"/>
      <c r="P1158" s="25"/>
      <c r="Q1158" s="25"/>
      <c r="R1158" s="25"/>
      <c r="S1158" s="58"/>
      <c r="T1158" s="63"/>
      <c r="U1158" s="26"/>
      <c r="V1158" s="25"/>
      <c r="W1158" s="28"/>
      <c r="X1158" s="29"/>
      <c r="Y1158" s="30"/>
      <c r="Z1158" s="25"/>
      <c r="AA1158" s="25"/>
      <c r="AB1158" s="25"/>
      <c r="AC1158" s="25"/>
      <c r="AD1158" s="25"/>
      <c r="AE1158" s="25"/>
      <c r="AF1158" s="25"/>
    </row>
    <row r="1159" spans="1:32" x14ac:dyDescent="0.25">
      <c r="A1159" s="24" t="str">
        <f t="shared" si="18"/>
        <v/>
      </c>
      <c r="B1159" s="25" t="s">
        <v>1325</v>
      </c>
      <c r="C1159" s="25"/>
      <c r="D1159" s="44"/>
      <c r="E1159" s="44"/>
      <c r="F1159" s="25"/>
      <c r="G1159" s="27"/>
      <c r="H1159" s="27"/>
      <c r="I1159" s="25"/>
      <c r="J1159" s="25"/>
      <c r="K1159" s="25"/>
      <c r="L1159" s="25"/>
      <c r="M1159" s="25"/>
      <c r="N1159" s="25"/>
      <c r="O1159" s="25"/>
      <c r="P1159" s="25"/>
      <c r="Q1159" s="25"/>
      <c r="R1159" s="25"/>
      <c r="S1159" s="58"/>
      <c r="T1159" s="63"/>
      <c r="U1159" s="26"/>
      <c r="V1159" s="25"/>
      <c r="W1159" s="28"/>
      <c r="X1159" s="29"/>
      <c r="Y1159" s="30"/>
      <c r="Z1159" s="25"/>
      <c r="AA1159" s="25"/>
      <c r="AB1159" s="25"/>
      <c r="AC1159" s="25"/>
      <c r="AD1159" s="25"/>
      <c r="AE1159" s="25"/>
      <c r="AF1159" s="25"/>
    </row>
    <row r="1160" spans="1:32" x14ac:dyDescent="0.25">
      <c r="A1160" s="24" t="str">
        <f t="shared" si="18"/>
        <v/>
      </c>
      <c r="B1160" s="25" t="s">
        <v>1326</v>
      </c>
      <c r="C1160" s="25"/>
      <c r="D1160" s="44"/>
      <c r="E1160" s="44"/>
      <c r="F1160" s="25"/>
      <c r="G1160" s="27"/>
      <c r="H1160" s="27"/>
      <c r="I1160" s="25"/>
      <c r="J1160" s="25"/>
      <c r="K1160" s="25"/>
      <c r="L1160" s="25"/>
      <c r="M1160" s="25"/>
      <c r="N1160" s="25"/>
      <c r="O1160" s="25"/>
      <c r="P1160" s="25"/>
      <c r="Q1160" s="25"/>
      <c r="R1160" s="25"/>
      <c r="S1160" s="58"/>
      <c r="T1160" s="63"/>
      <c r="U1160" s="26"/>
      <c r="V1160" s="25"/>
      <c r="W1160" s="28"/>
      <c r="X1160" s="29"/>
      <c r="Y1160" s="30"/>
      <c r="Z1160" s="25"/>
      <c r="AA1160" s="25"/>
      <c r="AB1160" s="25"/>
      <c r="AC1160" s="25"/>
      <c r="AD1160" s="25"/>
      <c r="AE1160" s="25"/>
      <c r="AF1160" s="25"/>
    </row>
    <row r="1161" spans="1:32" x14ac:dyDescent="0.25">
      <c r="A1161" s="24" t="str">
        <f t="shared" si="18"/>
        <v/>
      </c>
      <c r="B1161" s="25" t="s">
        <v>1327</v>
      </c>
      <c r="C1161" s="25"/>
      <c r="D1161" s="44"/>
      <c r="E1161" s="44"/>
      <c r="F1161" s="25"/>
      <c r="G1161" s="27"/>
      <c r="H1161" s="27"/>
      <c r="I1161" s="25"/>
      <c r="J1161" s="25"/>
      <c r="K1161" s="25"/>
      <c r="L1161" s="25"/>
      <c r="M1161" s="25"/>
      <c r="N1161" s="25"/>
      <c r="O1161" s="25"/>
      <c r="P1161" s="25"/>
      <c r="Q1161" s="25"/>
      <c r="R1161" s="25"/>
      <c r="S1161" s="58"/>
      <c r="T1161" s="63"/>
      <c r="U1161" s="26"/>
      <c r="V1161" s="25"/>
      <c r="W1161" s="28"/>
      <c r="X1161" s="29"/>
      <c r="Y1161" s="30"/>
      <c r="Z1161" s="25"/>
      <c r="AA1161" s="25"/>
      <c r="AB1161" s="25"/>
      <c r="AC1161" s="25"/>
      <c r="AD1161" s="25"/>
      <c r="AE1161" s="25"/>
      <c r="AF1161" s="25"/>
    </row>
    <row r="1162" spans="1:32" x14ac:dyDescent="0.25">
      <c r="A1162" s="24" t="str">
        <f t="shared" si="18"/>
        <v/>
      </c>
      <c r="B1162" s="25" t="s">
        <v>1328</v>
      </c>
      <c r="C1162" s="25"/>
      <c r="D1162" s="44"/>
      <c r="E1162" s="44"/>
      <c r="F1162" s="25"/>
      <c r="G1162" s="27"/>
      <c r="H1162" s="27"/>
      <c r="I1162" s="25"/>
      <c r="J1162" s="25"/>
      <c r="K1162" s="25"/>
      <c r="L1162" s="25"/>
      <c r="M1162" s="25"/>
      <c r="N1162" s="25"/>
      <c r="O1162" s="25"/>
      <c r="P1162" s="25"/>
      <c r="Q1162" s="25"/>
      <c r="R1162" s="25"/>
      <c r="S1162" s="58"/>
      <c r="T1162" s="63"/>
      <c r="U1162" s="26"/>
      <c r="V1162" s="25"/>
      <c r="W1162" s="28"/>
      <c r="X1162" s="29"/>
      <c r="Y1162" s="30"/>
      <c r="Z1162" s="25"/>
      <c r="AA1162" s="25"/>
      <c r="AB1162" s="25"/>
      <c r="AC1162" s="25"/>
      <c r="AD1162" s="25"/>
      <c r="AE1162" s="25"/>
      <c r="AF1162" s="25"/>
    </row>
    <row r="1163" spans="1:32" x14ac:dyDescent="0.25">
      <c r="A1163" s="24" t="str">
        <f t="shared" si="18"/>
        <v/>
      </c>
      <c r="B1163" s="25" t="s">
        <v>1329</v>
      </c>
      <c r="C1163" s="25"/>
      <c r="D1163" s="44"/>
      <c r="E1163" s="44"/>
      <c r="F1163" s="25"/>
      <c r="G1163" s="27"/>
      <c r="H1163" s="27"/>
      <c r="I1163" s="25"/>
      <c r="J1163" s="25"/>
      <c r="K1163" s="25"/>
      <c r="L1163" s="25"/>
      <c r="M1163" s="25"/>
      <c r="N1163" s="25"/>
      <c r="O1163" s="25"/>
      <c r="P1163" s="25"/>
      <c r="Q1163" s="25"/>
      <c r="R1163" s="25"/>
      <c r="S1163" s="58"/>
      <c r="T1163" s="63"/>
      <c r="U1163" s="26"/>
      <c r="V1163" s="25"/>
      <c r="W1163" s="28"/>
      <c r="X1163" s="29"/>
      <c r="Y1163" s="30"/>
      <c r="Z1163" s="25"/>
      <c r="AA1163" s="25"/>
      <c r="AB1163" s="25"/>
      <c r="AC1163" s="25"/>
      <c r="AD1163" s="25"/>
      <c r="AE1163" s="25"/>
      <c r="AF1163" s="25"/>
    </row>
    <row r="1164" spans="1:32" x14ac:dyDescent="0.25">
      <c r="A1164" s="24" t="str">
        <f t="shared" si="18"/>
        <v/>
      </c>
      <c r="B1164" s="25" t="s">
        <v>1330</v>
      </c>
      <c r="C1164" s="25"/>
      <c r="D1164" s="44"/>
      <c r="E1164" s="44"/>
      <c r="F1164" s="25"/>
      <c r="G1164" s="27"/>
      <c r="H1164" s="27"/>
      <c r="I1164" s="25"/>
      <c r="J1164" s="25"/>
      <c r="K1164" s="25"/>
      <c r="L1164" s="25"/>
      <c r="M1164" s="25"/>
      <c r="N1164" s="25"/>
      <c r="O1164" s="25"/>
      <c r="P1164" s="25"/>
      <c r="Q1164" s="25"/>
      <c r="R1164" s="25"/>
      <c r="S1164" s="58"/>
      <c r="T1164" s="63"/>
      <c r="U1164" s="26"/>
      <c r="V1164" s="25"/>
      <c r="W1164" s="28"/>
      <c r="X1164" s="29"/>
      <c r="Y1164" s="30"/>
      <c r="Z1164" s="25"/>
      <c r="AA1164" s="25"/>
      <c r="AB1164" s="25"/>
      <c r="AC1164" s="25"/>
      <c r="AD1164" s="25"/>
      <c r="AE1164" s="25"/>
      <c r="AF1164" s="25"/>
    </row>
    <row r="1165" spans="1:32" x14ac:dyDescent="0.25">
      <c r="A1165" s="24" t="str">
        <f t="shared" si="18"/>
        <v/>
      </c>
      <c r="B1165" s="25" t="s">
        <v>1331</v>
      </c>
      <c r="C1165" s="25"/>
      <c r="D1165" s="44"/>
      <c r="E1165" s="44"/>
      <c r="F1165" s="25"/>
      <c r="G1165" s="27"/>
      <c r="H1165" s="27"/>
      <c r="I1165" s="25"/>
      <c r="J1165" s="25"/>
      <c r="K1165" s="25"/>
      <c r="L1165" s="25"/>
      <c r="M1165" s="25"/>
      <c r="N1165" s="25"/>
      <c r="O1165" s="25"/>
      <c r="P1165" s="25"/>
      <c r="Q1165" s="25"/>
      <c r="R1165" s="25"/>
      <c r="S1165" s="58"/>
      <c r="T1165" s="63"/>
      <c r="U1165" s="26"/>
      <c r="V1165" s="25"/>
      <c r="W1165" s="28"/>
      <c r="X1165" s="29"/>
      <c r="Y1165" s="30"/>
      <c r="Z1165" s="25"/>
      <c r="AA1165" s="25"/>
      <c r="AB1165" s="25"/>
      <c r="AC1165" s="25"/>
      <c r="AD1165" s="25"/>
      <c r="AE1165" s="25"/>
      <c r="AF1165" s="25"/>
    </row>
    <row r="1166" spans="1:32" x14ac:dyDescent="0.25">
      <c r="A1166" s="24" t="str">
        <f t="shared" si="18"/>
        <v>Pelvicachromis pulcher |Palettciklide , Rainbow krib, Common krib, Kribensis, Rainbow cichlid |23|26||5|8||5|19||||||||||||||||||||||</v>
      </c>
      <c r="B1166" s="25" t="s">
        <v>1332</v>
      </c>
      <c r="C1166" s="25" t="s">
        <v>1333</v>
      </c>
      <c r="D1166" s="44">
        <v>23</v>
      </c>
      <c r="E1166" s="44">
        <v>26</v>
      </c>
      <c r="F1166" s="25"/>
      <c r="G1166" s="27">
        <v>5</v>
      </c>
      <c r="H1166" s="27">
        <v>8</v>
      </c>
      <c r="I1166" s="25"/>
      <c r="J1166" s="25">
        <v>5</v>
      </c>
      <c r="K1166" s="25">
        <v>19</v>
      </c>
      <c r="L1166" s="25"/>
      <c r="M1166" s="25"/>
      <c r="N1166" s="25"/>
      <c r="O1166" s="25"/>
      <c r="P1166" s="25"/>
      <c r="Q1166" s="25"/>
      <c r="R1166" s="25"/>
      <c r="S1166" s="58"/>
      <c r="T1166" s="63"/>
      <c r="U1166" s="26"/>
      <c r="V1166" s="25"/>
      <c r="W1166" s="28"/>
      <c r="X1166" s="29"/>
      <c r="Y1166" s="30"/>
      <c r="Z1166" s="25"/>
      <c r="AA1166" s="25"/>
      <c r="AB1166" s="25"/>
      <c r="AC1166" s="25"/>
      <c r="AD1166" s="25"/>
      <c r="AE1166" s="25"/>
      <c r="AF1166" s="25"/>
    </row>
    <row r="1167" spans="1:32" x14ac:dyDescent="0.25">
      <c r="A1167" s="24" t="str">
        <f t="shared" si="18"/>
        <v/>
      </c>
      <c r="B1167" s="25" t="s">
        <v>1334</v>
      </c>
      <c r="C1167" s="25"/>
      <c r="D1167" s="44"/>
      <c r="E1167" s="44"/>
      <c r="F1167" s="25"/>
      <c r="G1167" s="27"/>
      <c r="H1167" s="27"/>
      <c r="I1167" s="25"/>
      <c r="J1167" s="25"/>
      <c r="K1167" s="25"/>
      <c r="L1167" s="25"/>
      <c r="M1167" s="25"/>
      <c r="N1167" s="25"/>
      <c r="O1167" s="25"/>
      <c r="P1167" s="25"/>
      <c r="Q1167" s="25"/>
      <c r="R1167" s="25"/>
      <c r="S1167" s="58"/>
      <c r="T1167" s="63"/>
      <c r="U1167" s="26"/>
      <c r="V1167" s="25"/>
      <c r="W1167" s="28"/>
      <c r="X1167" s="29"/>
      <c r="Y1167" s="30"/>
      <c r="Z1167" s="25"/>
      <c r="AA1167" s="25"/>
      <c r="AB1167" s="25"/>
      <c r="AC1167" s="25"/>
      <c r="AD1167" s="25"/>
      <c r="AE1167" s="25"/>
      <c r="AF1167" s="25"/>
    </row>
    <row r="1168" spans="1:32" x14ac:dyDescent="0.25">
      <c r="A1168" s="24" t="str">
        <f t="shared" si="18"/>
        <v/>
      </c>
      <c r="B1168" s="25" t="s">
        <v>1335</v>
      </c>
      <c r="C1168" s="25"/>
      <c r="D1168" s="44"/>
      <c r="E1168" s="44"/>
      <c r="F1168" s="25"/>
      <c r="G1168" s="27"/>
      <c r="H1168" s="27"/>
      <c r="I1168" s="25"/>
      <c r="J1168" s="25"/>
      <c r="K1168" s="25"/>
      <c r="L1168" s="25"/>
      <c r="M1168" s="25"/>
      <c r="N1168" s="25"/>
      <c r="O1168" s="25"/>
      <c r="P1168" s="25"/>
      <c r="Q1168" s="25"/>
      <c r="R1168" s="25"/>
      <c r="S1168" s="58"/>
      <c r="T1168" s="63"/>
      <c r="U1168" s="26"/>
      <c r="V1168" s="25"/>
      <c r="W1168" s="28"/>
      <c r="X1168" s="29"/>
      <c r="Y1168" s="30"/>
      <c r="Z1168" s="25"/>
      <c r="AA1168" s="25"/>
      <c r="AB1168" s="25"/>
      <c r="AC1168" s="25"/>
      <c r="AD1168" s="25"/>
      <c r="AE1168" s="25"/>
      <c r="AF1168" s="25"/>
    </row>
    <row r="1169" spans="1:32" x14ac:dyDescent="0.25">
      <c r="A1169" s="24" t="str">
        <f t="shared" si="18"/>
        <v/>
      </c>
      <c r="B1169" s="25" t="s">
        <v>1336</v>
      </c>
      <c r="C1169" s="25"/>
      <c r="D1169" s="44"/>
      <c r="E1169" s="44"/>
      <c r="F1169" s="25"/>
      <c r="G1169" s="27"/>
      <c r="H1169" s="27"/>
      <c r="I1169" s="25"/>
      <c r="J1169" s="25"/>
      <c r="K1169" s="25"/>
      <c r="L1169" s="25"/>
      <c r="M1169" s="25"/>
      <c r="N1169" s="25"/>
      <c r="O1169" s="25"/>
      <c r="P1169" s="25"/>
      <c r="Q1169" s="25"/>
      <c r="R1169" s="25"/>
      <c r="S1169" s="58"/>
      <c r="T1169" s="63"/>
      <c r="U1169" s="26"/>
      <c r="V1169" s="25"/>
      <c r="W1169" s="28"/>
      <c r="X1169" s="29"/>
      <c r="Y1169" s="30"/>
      <c r="Z1169" s="25"/>
      <c r="AA1169" s="25"/>
      <c r="AB1169" s="25"/>
      <c r="AC1169" s="25"/>
      <c r="AD1169" s="25"/>
      <c r="AE1169" s="25"/>
      <c r="AF1169" s="25"/>
    </row>
    <row r="1170" spans="1:32" x14ac:dyDescent="0.25">
      <c r="A1170" s="24" t="str">
        <f t="shared" si="18"/>
        <v/>
      </c>
      <c r="B1170" s="25" t="s">
        <v>1337</v>
      </c>
      <c r="C1170" s="25"/>
      <c r="D1170" s="44"/>
      <c r="E1170" s="44"/>
      <c r="F1170" s="25"/>
      <c r="G1170" s="27"/>
      <c r="H1170" s="27"/>
      <c r="I1170" s="25"/>
      <c r="J1170" s="25"/>
      <c r="K1170" s="25"/>
      <c r="L1170" s="25"/>
      <c r="M1170" s="25"/>
      <c r="N1170" s="25"/>
      <c r="O1170" s="25"/>
      <c r="P1170" s="25"/>
      <c r="Q1170" s="25"/>
      <c r="R1170" s="25"/>
      <c r="S1170" s="58"/>
      <c r="T1170" s="63"/>
      <c r="U1170" s="26"/>
      <c r="V1170" s="25"/>
      <c r="W1170" s="28"/>
      <c r="X1170" s="29"/>
      <c r="Y1170" s="30"/>
      <c r="Z1170" s="25"/>
      <c r="AA1170" s="25"/>
      <c r="AB1170" s="25"/>
      <c r="AC1170" s="25"/>
      <c r="AD1170" s="25"/>
      <c r="AE1170" s="25"/>
      <c r="AF1170" s="25"/>
    </row>
    <row r="1171" spans="1:32" x14ac:dyDescent="0.25">
      <c r="A1171" s="24" t="str">
        <f t="shared" si="18"/>
        <v/>
      </c>
      <c r="B1171" s="25" t="s">
        <v>1338</v>
      </c>
      <c r="C1171" s="25"/>
      <c r="D1171" s="44"/>
      <c r="E1171" s="44"/>
      <c r="F1171" s="25"/>
      <c r="G1171" s="27"/>
      <c r="H1171" s="27"/>
      <c r="I1171" s="25"/>
      <c r="J1171" s="25"/>
      <c r="K1171" s="25"/>
      <c r="L1171" s="25"/>
      <c r="M1171" s="25"/>
      <c r="N1171" s="25"/>
      <c r="O1171" s="25"/>
      <c r="P1171" s="25"/>
      <c r="Q1171" s="25"/>
      <c r="R1171" s="25"/>
      <c r="S1171" s="58"/>
      <c r="T1171" s="63"/>
      <c r="U1171" s="26"/>
      <c r="V1171" s="25"/>
      <c r="W1171" s="28"/>
      <c r="X1171" s="29"/>
      <c r="Y1171" s="30"/>
      <c r="Z1171" s="25"/>
      <c r="AA1171" s="25"/>
      <c r="AB1171" s="25"/>
      <c r="AC1171" s="25"/>
      <c r="AD1171" s="25"/>
      <c r="AE1171" s="25"/>
      <c r="AF1171" s="25"/>
    </row>
    <row r="1172" spans="1:32" x14ac:dyDescent="0.25">
      <c r="A1172" s="24" t="str">
        <f t="shared" si="18"/>
        <v/>
      </c>
      <c r="B1172" s="25" t="s">
        <v>1339</v>
      </c>
      <c r="C1172" s="25"/>
      <c r="D1172" s="44"/>
      <c r="E1172" s="44"/>
      <c r="F1172" s="25"/>
      <c r="G1172" s="27"/>
      <c r="H1172" s="27"/>
      <c r="I1172" s="25"/>
      <c r="J1172" s="25"/>
      <c r="K1172" s="25"/>
      <c r="L1172" s="25"/>
      <c r="M1172" s="25"/>
      <c r="N1172" s="25"/>
      <c r="O1172" s="25"/>
      <c r="P1172" s="25"/>
      <c r="Q1172" s="25"/>
      <c r="R1172" s="25"/>
      <c r="S1172" s="58"/>
      <c r="T1172" s="63"/>
      <c r="U1172" s="26"/>
      <c r="V1172" s="25"/>
      <c r="W1172" s="28"/>
      <c r="X1172" s="29"/>
      <c r="Y1172" s="30"/>
      <c r="Z1172" s="25"/>
      <c r="AA1172" s="25"/>
      <c r="AB1172" s="25"/>
      <c r="AC1172" s="25"/>
      <c r="AD1172" s="25"/>
      <c r="AE1172" s="25"/>
      <c r="AF1172" s="25"/>
    </row>
    <row r="1173" spans="1:32" x14ac:dyDescent="0.25">
      <c r="A1173" s="24" t="str">
        <f t="shared" si="18"/>
        <v/>
      </c>
      <c r="B1173" s="25" t="s">
        <v>1340</v>
      </c>
      <c r="C1173" s="25"/>
      <c r="D1173" s="44"/>
      <c r="E1173" s="44"/>
      <c r="F1173" s="25"/>
      <c r="G1173" s="27"/>
      <c r="H1173" s="27"/>
      <c r="I1173" s="25"/>
      <c r="J1173" s="25"/>
      <c r="K1173" s="25"/>
      <c r="L1173" s="25"/>
      <c r="M1173" s="25"/>
      <c r="N1173" s="25"/>
      <c r="O1173" s="25"/>
      <c r="P1173" s="25"/>
      <c r="Q1173" s="25"/>
      <c r="R1173" s="25"/>
      <c r="S1173" s="58"/>
      <c r="T1173" s="63"/>
      <c r="U1173" s="26"/>
      <c r="V1173" s="25"/>
      <c r="W1173" s="28"/>
      <c r="X1173" s="29"/>
      <c r="Y1173" s="30"/>
      <c r="Z1173" s="25"/>
      <c r="AA1173" s="25"/>
      <c r="AB1173" s="25"/>
      <c r="AC1173" s="25"/>
      <c r="AD1173" s="25"/>
      <c r="AE1173" s="25"/>
      <c r="AF1173" s="25"/>
    </row>
    <row r="1174" spans="1:32" x14ac:dyDescent="0.25">
      <c r="A1174" s="24" t="str">
        <f t="shared" si="18"/>
        <v/>
      </c>
      <c r="B1174" s="25" t="s">
        <v>1341</v>
      </c>
      <c r="C1174" s="25"/>
      <c r="D1174" s="44"/>
      <c r="E1174" s="44"/>
      <c r="F1174" s="25"/>
      <c r="G1174" s="27"/>
      <c r="H1174" s="27"/>
      <c r="I1174" s="25"/>
      <c r="J1174" s="25"/>
      <c r="K1174" s="25"/>
      <c r="L1174" s="25"/>
      <c r="M1174" s="25"/>
      <c r="N1174" s="25"/>
      <c r="O1174" s="25"/>
      <c r="P1174" s="25"/>
      <c r="Q1174" s="25"/>
      <c r="R1174" s="25"/>
      <c r="S1174" s="58"/>
      <c r="T1174" s="63"/>
      <c r="U1174" s="26"/>
      <c r="V1174" s="25"/>
      <c r="W1174" s="28"/>
      <c r="X1174" s="29"/>
      <c r="Y1174" s="30"/>
      <c r="Z1174" s="25"/>
      <c r="AA1174" s="25"/>
      <c r="AB1174" s="25"/>
      <c r="AC1174" s="25"/>
      <c r="AD1174" s="25"/>
      <c r="AE1174" s="25"/>
      <c r="AF1174" s="25"/>
    </row>
    <row r="1175" spans="1:32" x14ac:dyDescent="0.25">
      <c r="A1175" s="24" t="str">
        <f t="shared" si="18"/>
        <v/>
      </c>
      <c r="B1175" s="25" t="s">
        <v>1342</v>
      </c>
      <c r="C1175" s="25"/>
      <c r="D1175" s="44"/>
      <c r="E1175" s="44"/>
      <c r="F1175" s="25"/>
      <c r="G1175" s="27"/>
      <c r="H1175" s="27"/>
      <c r="I1175" s="25"/>
      <c r="J1175" s="25"/>
      <c r="K1175" s="25"/>
      <c r="L1175" s="25"/>
      <c r="M1175" s="25"/>
      <c r="N1175" s="25"/>
      <c r="O1175" s="25"/>
      <c r="P1175" s="25"/>
      <c r="Q1175" s="25"/>
      <c r="R1175" s="25"/>
      <c r="S1175" s="58"/>
      <c r="T1175" s="63"/>
      <c r="U1175" s="26"/>
      <c r="V1175" s="25"/>
      <c r="W1175" s="28"/>
      <c r="X1175" s="29"/>
      <c r="Y1175" s="30"/>
      <c r="Z1175" s="25"/>
      <c r="AA1175" s="25"/>
      <c r="AB1175" s="25"/>
      <c r="AC1175" s="25"/>
      <c r="AD1175" s="25"/>
      <c r="AE1175" s="25"/>
      <c r="AF1175" s="25"/>
    </row>
    <row r="1176" spans="1:32" x14ac:dyDescent="0.25">
      <c r="A1176" s="24" t="str">
        <f t="shared" si="18"/>
        <v/>
      </c>
      <c r="B1176" s="25" t="s">
        <v>1343</v>
      </c>
      <c r="C1176" s="25"/>
      <c r="D1176" s="44"/>
      <c r="E1176" s="44"/>
      <c r="F1176" s="25"/>
      <c r="G1176" s="27"/>
      <c r="H1176" s="27"/>
      <c r="I1176" s="25"/>
      <c r="J1176" s="25"/>
      <c r="K1176" s="25"/>
      <c r="L1176" s="25"/>
      <c r="M1176" s="25"/>
      <c r="N1176" s="25"/>
      <c r="O1176" s="25"/>
      <c r="P1176" s="25"/>
      <c r="Q1176" s="25"/>
      <c r="R1176" s="25"/>
      <c r="S1176" s="58"/>
      <c r="T1176" s="63"/>
      <c r="U1176" s="26"/>
      <c r="V1176" s="25"/>
      <c r="W1176" s="28"/>
      <c r="X1176" s="29"/>
      <c r="Y1176" s="30"/>
      <c r="Z1176" s="25"/>
      <c r="AA1176" s="25"/>
      <c r="AB1176" s="25"/>
      <c r="AC1176" s="25"/>
      <c r="AD1176" s="25"/>
      <c r="AE1176" s="25"/>
      <c r="AF1176" s="25"/>
    </row>
    <row r="1177" spans="1:32" x14ac:dyDescent="0.25">
      <c r="A1177" s="24" t="str">
        <f t="shared" si="18"/>
        <v/>
      </c>
      <c r="B1177" s="25" t="s">
        <v>1344</v>
      </c>
      <c r="C1177" s="25"/>
      <c r="D1177" s="44"/>
      <c r="E1177" s="44"/>
      <c r="F1177" s="25"/>
      <c r="G1177" s="27"/>
      <c r="H1177" s="27"/>
      <c r="I1177" s="25"/>
      <c r="J1177" s="25"/>
      <c r="K1177" s="25"/>
      <c r="L1177" s="25"/>
      <c r="M1177" s="25"/>
      <c r="N1177" s="25"/>
      <c r="O1177" s="25"/>
      <c r="P1177" s="25"/>
      <c r="Q1177" s="25"/>
      <c r="R1177" s="25"/>
      <c r="S1177" s="58"/>
      <c r="T1177" s="63"/>
      <c r="U1177" s="26"/>
      <c r="V1177" s="25"/>
      <c r="W1177" s="28"/>
      <c r="X1177" s="29"/>
      <c r="Y1177" s="30"/>
      <c r="Z1177" s="25"/>
      <c r="AA1177" s="25"/>
      <c r="AB1177" s="25"/>
      <c r="AC1177" s="25"/>
      <c r="AD1177" s="25"/>
      <c r="AE1177" s="25"/>
      <c r="AF1177" s="25"/>
    </row>
    <row r="1178" spans="1:32" x14ac:dyDescent="0.25">
      <c r="A1178" s="24" t="str">
        <f t="shared" si="18"/>
        <v/>
      </c>
      <c r="B1178" s="25" t="s">
        <v>1345</v>
      </c>
      <c r="C1178" s="25"/>
      <c r="D1178" s="44"/>
      <c r="E1178" s="44"/>
      <c r="F1178" s="25"/>
      <c r="G1178" s="27"/>
      <c r="H1178" s="27"/>
      <c r="I1178" s="25"/>
      <c r="J1178" s="25"/>
      <c r="K1178" s="25"/>
      <c r="L1178" s="25"/>
      <c r="M1178" s="25"/>
      <c r="N1178" s="25"/>
      <c r="O1178" s="25"/>
      <c r="P1178" s="25"/>
      <c r="Q1178" s="25"/>
      <c r="R1178" s="25"/>
      <c r="S1178" s="58"/>
      <c r="T1178" s="63"/>
      <c r="U1178" s="26"/>
      <c r="V1178" s="25"/>
      <c r="W1178" s="28"/>
      <c r="X1178" s="29"/>
      <c r="Y1178" s="30"/>
      <c r="Z1178" s="25"/>
      <c r="AA1178" s="25"/>
      <c r="AB1178" s="25"/>
      <c r="AC1178" s="25"/>
      <c r="AD1178" s="25"/>
      <c r="AE1178" s="25"/>
      <c r="AF1178" s="25"/>
    </row>
    <row r="1179" spans="1:32" x14ac:dyDescent="0.25">
      <c r="A1179" s="24" t="str">
        <f t="shared" si="18"/>
        <v/>
      </c>
      <c r="B1179" s="25" t="s">
        <v>1346</v>
      </c>
      <c r="C1179" s="25"/>
      <c r="D1179" s="44"/>
      <c r="E1179" s="44"/>
      <c r="F1179" s="25"/>
      <c r="G1179" s="27"/>
      <c r="H1179" s="27"/>
      <c r="I1179" s="25"/>
      <c r="J1179" s="25"/>
      <c r="K1179" s="25"/>
      <c r="L1179" s="25"/>
      <c r="M1179" s="25"/>
      <c r="N1179" s="25"/>
      <c r="O1179" s="25"/>
      <c r="P1179" s="25"/>
      <c r="Q1179" s="25"/>
      <c r="R1179" s="25"/>
      <c r="S1179" s="58"/>
      <c r="T1179" s="63"/>
      <c r="U1179" s="26"/>
      <c r="V1179" s="25"/>
      <c r="W1179" s="28"/>
      <c r="X1179" s="29"/>
      <c r="Y1179" s="30"/>
      <c r="Z1179" s="25"/>
      <c r="AA1179" s="25"/>
      <c r="AB1179" s="25"/>
      <c r="AC1179" s="25"/>
      <c r="AD1179" s="25"/>
      <c r="AE1179" s="25"/>
      <c r="AF1179" s="25"/>
    </row>
    <row r="1180" spans="1:32" x14ac:dyDescent="0.25">
      <c r="A1180" s="24" t="str">
        <f t="shared" si="18"/>
        <v/>
      </c>
      <c r="B1180" s="25" t="s">
        <v>1347</v>
      </c>
      <c r="C1180" s="25"/>
      <c r="D1180" s="44"/>
      <c r="E1180" s="44"/>
      <c r="F1180" s="25"/>
      <c r="G1180" s="27"/>
      <c r="H1180" s="27"/>
      <c r="I1180" s="25"/>
      <c r="J1180" s="25"/>
      <c r="K1180" s="25"/>
      <c r="L1180" s="25"/>
      <c r="M1180" s="25"/>
      <c r="N1180" s="25"/>
      <c r="O1180" s="25"/>
      <c r="P1180" s="25"/>
      <c r="Q1180" s="25"/>
      <c r="R1180" s="25"/>
      <c r="S1180" s="58"/>
      <c r="T1180" s="63"/>
      <c r="U1180" s="26"/>
      <c r="V1180" s="25"/>
      <c r="W1180" s="28"/>
      <c r="X1180" s="29"/>
      <c r="Y1180" s="30"/>
      <c r="Z1180" s="25"/>
      <c r="AA1180" s="25"/>
      <c r="AB1180" s="25"/>
      <c r="AC1180" s="25"/>
      <c r="AD1180" s="25"/>
      <c r="AE1180" s="25"/>
      <c r="AF1180" s="25"/>
    </row>
    <row r="1181" spans="1:32" x14ac:dyDescent="0.25">
      <c r="A1181" s="24" t="str">
        <f t="shared" si="18"/>
        <v/>
      </c>
      <c r="B1181" s="25" t="s">
        <v>1348</v>
      </c>
      <c r="C1181" s="25"/>
      <c r="D1181" s="44"/>
      <c r="E1181" s="44"/>
      <c r="F1181" s="25"/>
      <c r="G1181" s="27"/>
      <c r="H1181" s="27"/>
      <c r="I1181" s="25"/>
      <c r="J1181" s="25"/>
      <c r="K1181" s="25"/>
      <c r="L1181" s="25"/>
      <c r="M1181" s="25"/>
      <c r="N1181" s="25"/>
      <c r="O1181" s="25"/>
      <c r="P1181" s="25"/>
      <c r="Q1181" s="25"/>
      <c r="R1181" s="25"/>
      <c r="S1181" s="58"/>
      <c r="T1181" s="63"/>
      <c r="U1181" s="26"/>
      <c r="V1181" s="25"/>
      <c r="W1181" s="28"/>
      <c r="X1181" s="29"/>
      <c r="Y1181" s="30"/>
      <c r="Z1181" s="25"/>
      <c r="AA1181" s="25"/>
      <c r="AB1181" s="25"/>
      <c r="AC1181" s="25"/>
      <c r="AD1181" s="25"/>
      <c r="AE1181" s="25"/>
      <c r="AF1181" s="25"/>
    </row>
    <row r="1182" spans="1:32" x14ac:dyDescent="0.25">
      <c r="A1182" s="24" t="str">
        <f t="shared" si="18"/>
        <v/>
      </c>
      <c r="B1182" s="25" t="s">
        <v>1349</v>
      </c>
      <c r="C1182" s="25"/>
      <c r="D1182" s="44"/>
      <c r="E1182" s="44"/>
      <c r="F1182" s="25"/>
      <c r="G1182" s="27"/>
      <c r="H1182" s="27"/>
      <c r="I1182" s="25"/>
      <c r="J1182" s="25"/>
      <c r="K1182" s="25"/>
      <c r="L1182" s="25"/>
      <c r="M1182" s="25"/>
      <c r="N1182" s="25"/>
      <c r="O1182" s="25"/>
      <c r="P1182" s="25"/>
      <c r="Q1182" s="25"/>
      <c r="R1182" s="25"/>
      <c r="S1182" s="58"/>
      <c r="T1182" s="63"/>
      <c r="U1182" s="26"/>
      <c r="V1182" s="25"/>
      <c r="W1182" s="28"/>
      <c r="X1182" s="29"/>
      <c r="Y1182" s="30"/>
      <c r="Z1182" s="25"/>
      <c r="AA1182" s="25"/>
      <c r="AB1182" s="25"/>
      <c r="AC1182" s="25"/>
      <c r="AD1182" s="25"/>
      <c r="AE1182" s="25"/>
      <c r="AF1182" s="25"/>
    </row>
    <row r="1183" spans="1:32" x14ac:dyDescent="0.25">
      <c r="A1183" s="24" t="str">
        <f t="shared" si="18"/>
        <v>Phenacogrammus interruptus |Kongotetra , Congo tetra |23|26||6|8||5|20||||||||||||||||||||||</v>
      </c>
      <c r="B1183" s="25" t="s">
        <v>1350</v>
      </c>
      <c r="C1183" s="25" t="s">
        <v>1351</v>
      </c>
      <c r="D1183" s="44">
        <v>23</v>
      </c>
      <c r="E1183" s="44">
        <v>26</v>
      </c>
      <c r="F1183" s="25"/>
      <c r="G1183" s="27">
        <v>6</v>
      </c>
      <c r="H1183" s="27">
        <v>8</v>
      </c>
      <c r="I1183" s="25"/>
      <c r="J1183" s="25">
        <v>5</v>
      </c>
      <c r="K1183" s="25">
        <v>20</v>
      </c>
      <c r="L1183" s="25"/>
      <c r="M1183" s="25"/>
      <c r="N1183" s="25"/>
      <c r="O1183" s="25"/>
      <c r="P1183" s="25"/>
      <c r="Q1183" s="25"/>
      <c r="R1183" s="25"/>
      <c r="S1183" s="58"/>
      <c r="T1183" s="63"/>
      <c r="U1183" s="26"/>
      <c r="V1183" s="25"/>
      <c r="W1183" s="28"/>
      <c r="X1183" s="29"/>
      <c r="Y1183" s="30"/>
      <c r="Z1183" s="25"/>
      <c r="AA1183" s="25"/>
      <c r="AB1183" s="25"/>
      <c r="AC1183" s="25"/>
      <c r="AD1183" s="25"/>
      <c r="AE1183" s="25"/>
      <c r="AF1183" s="25"/>
    </row>
    <row r="1184" spans="1:32" x14ac:dyDescent="0.25">
      <c r="A1184" s="24" t="str">
        <f t="shared" si="18"/>
        <v/>
      </c>
      <c r="B1184" s="25" t="s">
        <v>1352</v>
      </c>
      <c r="C1184" s="25"/>
      <c r="D1184" s="44"/>
      <c r="E1184" s="44"/>
      <c r="F1184" s="25"/>
      <c r="G1184" s="27"/>
      <c r="H1184" s="27"/>
      <c r="I1184" s="25"/>
      <c r="J1184" s="25"/>
      <c r="K1184" s="25"/>
      <c r="L1184" s="25"/>
      <c r="M1184" s="25"/>
      <c r="N1184" s="25"/>
      <c r="O1184" s="25"/>
      <c r="P1184" s="25"/>
      <c r="Q1184" s="25"/>
      <c r="R1184" s="25"/>
      <c r="S1184" s="58"/>
      <c r="T1184" s="63"/>
      <c r="U1184" s="26"/>
      <c r="V1184" s="25"/>
      <c r="W1184" s="28"/>
      <c r="X1184" s="29"/>
      <c r="Y1184" s="30"/>
      <c r="Z1184" s="25"/>
      <c r="AA1184" s="25"/>
      <c r="AB1184" s="25"/>
      <c r="AC1184" s="25"/>
      <c r="AD1184" s="25"/>
      <c r="AE1184" s="25"/>
      <c r="AF1184" s="25"/>
    </row>
    <row r="1185" spans="1:32" x14ac:dyDescent="0.25">
      <c r="A1185" s="24" t="str">
        <f t="shared" si="18"/>
        <v/>
      </c>
      <c r="B1185" s="25" t="s">
        <v>1353</v>
      </c>
      <c r="C1185" s="25"/>
      <c r="D1185" s="44"/>
      <c r="E1185" s="44"/>
      <c r="F1185" s="25"/>
      <c r="G1185" s="27"/>
      <c r="H1185" s="27"/>
      <c r="I1185" s="25"/>
      <c r="J1185" s="25"/>
      <c r="K1185" s="25"/>
      <c r="L1185" s="25"/>
      <c r="M1185" s="25"/>
      <c r="N1185" s="25"/>
      <c r="O1185" s="25"/>
      <c r="P1185" s="25"/>
      <c r="Q1185" s="25"/>
      <c r="R1185" s="25"/>
      <c r="S1185" s="58"/>
      <c r="T1185" s="63"/>
      <c r="U1185" s="26"/>
      <c r="V1185" s="25"/>
      <c r="W1185" s="28"/>
      <c r="X1185" s="29"/>
      <c r="Y1185" s="30"/>
      <c r="Z1185" s="25"/>
      <c r="AA1185" s="25"/>
      <c r="AB1185" s="25"/>
      <c r="AC1185" s="25"/>
      <c r="AD1185" s="25"/>
      <c r="AE1185" s="25"/>
      <c r="AF1185" s="25"/>
    </row>
    <row r="1186" spans="1:32" x14ac:dyDescent="0.25">
      <c r="A1186" s="24" t="str">
        <f t="shared" si="18"/>
        <v/>
      </c>
      <c r="B1186" s="25" t="s">
        <v>1354</v>
      </c>
      <c r="C1186" s="25"/>
      <c r="D1186" s="44"/>
      <c r="E1186" s="44"/>
      <c r="F1186" s="25"/>
      <c r="G1186" s="27"/>
      <c r="H1186" s="27"/>
      <c r="I1186" s="25"/>
      <c r="J1186" s="25"/>
      <c r="K1186" s="25"/>
      <c r="L1186" s="25"/>
      <c r="M1186" s="25"/>
      <c r="N1186" s="25"/>
      <c r="O1186" s="25"/>
      <c r="P1186" s="25"/>
      <c r="Q1186" s="25"/>
      <c r="R1186" s="25"/>
      <c r="S1186" s="58"/>
      <c r="T1186" s="63"/>
      <c r="U1186" s="26"/>
      <c r="V1186" s="25"/>
      <c r="W1186" s="28"/>
      <c r="X1186" s="29"/>
      <c r="Y1186" s="30"/>
      <c r="Z1186" s="25"/>
      <c r="AA1186" s="25"/>
      <c r="AB1186" s="25"/>
      <c r="AC1186" s="25"/>
      <c r="AD1186" s="25"/>
      <c r="AE1186" s="25"/>
      <c r="AF1186" s="25"/>
    </row>
    <row r="1187" spans="1:32" x14ac:dyDescent="0.25">
      <c r="A1187" s="24" t="str">
        <f t="shared" si="18"/>
        <v/>
      </c>
      <c r="B1187" s="25" t="s">
        <v>1355</v>
      </c>
      <c r="C1187" s="25"/>
      <c r="D1187" s="44"/>
      <c r="E1187" s="44"/>
      <c r="F1187" s="25"/>
      <c r="G1187" s="27"/>
      <c r="H1187" s="27"/>
      <c r="I1187" s="25"/>
      <c r="J1187" s="25"/>
      <c r="K1187" s="25"/>
      <c r="L1187" s="25"/>
      <c r="M1187" s="25"/>
      <c r="N1187" s="25"/>
      <c r="O1187" s="25"/>
      <c r="P1187" s="25"/>
      <c r="Q1187" s="25"/>
      <c r="R1187" s="25"/>
      <c r="S1187" s="58"/>
      <c r="T1187" s="63"/>
      <c r="U1187" s="26"/>
      <c r="V1187" s="25"/>
      <c r="W1187" s="28"/>
      <c r="X1187" s="29"/>
      <c r="Y1187" s="30"/>
      <c r="Z1187" s="25"/>
      <c r="AA1187" s="25"/>
      <c r="AB1187" s="25"/>
      <c r="AC1187" s="25"/>
      <c r="AD1187" s="25"/>
      <c r="AE1187" s="25"/>
      <c r="AF1187" s="25"/>
    </row>
    <row r="1188" spans="1:32" x14ac:dyDescent="0.25">
      <c r="A1188" s="24" t="str">
        <f t="shared" si="18"/>
        <v/>
      </c>
      <c r="B1188" s="25" t="s">
        <v>1356</v>
      </c>
      <c r="C1188" s="25"/>
      <c r="D1188" s="44"/>
      <c r="E1188" s="44"/>
      <c r="F1188" s="25"/>
      <c r="G1188" s="27"/>
      <c r="H1188" s="27"/>
      <c r="I1188" s="25"/>
      <c r="J1188" s="25"/>
      <c r="K1188" s="25"/>
      <c r="L1188" s="25"/>
      <c r="M1188" s="25"/>
      <c r="N1188" s="25"/>
      <c r="O1188" s="25"/>
      <c r="P1188" s="25"/>
      <c r="Q1188" s="25"/>
      <c r="R1188" s="25"/>
      <c r="S1188" s="58"/>
      <c r="T1188" s="63"/>
      <c r="U1188" s="26"/>
      <c r="V1188" s="25"/>
      <c r="W1188" s="28"/>
      <c r="X1188" s="29"/>
      <c r="Y1188" s="30"/>
      <c r="Z1188" s="25"/>
      <c r="AA1188" s="25"/>
      <c r="AB1188" s="25"/>
      <c r="AC1188" s="25"/>
      <c r="AD1188" s="25"/>
      <c r="AE1188" s="25"/>
      <c r="AF1188" s="25"/>
    </row>
    <row r="1189" spans="1:32" x14ac:dyDescent="0.25">
      <c r="A1189" s="24" t="str">
        <f t="shared" si="18"/>
        <v/>
      </c>
      <c r="B1189" s="25" t="s">
        <v>1357</v>
      </c>
      <c r="C1189" s="25"/>
      <c r="D1189" s="44"/>
      <c r="E1189" s="44"/>
      <c r="F1189" s="25"/>
      <c r="G1189" s="27"/>
      <c r="H1189" s="27"/>
      <c r="I1189" s="25"/>
      <c r="J1189" s="25"/>
      <c r="K1189" s="25"/>
      <c r="L1189" s="25"/>
      <c r="M1189" s="25"/>
      <c r="N1189" s="25"/>
      <c r="O1189" s="25"/>
      <c r="P1189" s="25"/>
      <c r="Q1189" s="25"/>
      <c r="R1189" s="25"/>
      <c r="S1189" s="58"/>
      <c r="T1189" s="63"/>
      <c r="U1189" s="26"/>
      <c r="V1189" s="25"/>
      <c r="W1189" s="28"/>
      <c r="X1189" s="29"/>
      <c r="Y1189" s="30"/>
      <c r="Z1189" s="25"/>
      <c r="AA1189" s="25"/>
      <c r="AB1189" s="25"/>
      <c r="AC1189" s="25"/>
      <c r="AD1189" s="25"/>
      <c r="AE1189" s="25"/>
      <c r="AF1189" s="25"/>
    </row>
    <row r="1190" spans="1:32" x14ac:dyDescent="0.25">
      <c r="A1190" s="24" t="str">
        <f t="shared" si="18"/>
        <v/>
      </c>
      <c r="B1190" s="25" t="s">
        <v>1358</v>
      </c>
      <c r="C1190" s="25"/>
      <c r="D1190" s="44"/>
      <c r="E1190" s="44"/>
      <c r="F1190" s="25"/>
      <c r="G1190" s="27"/>
      <c r="H1190" s="27"/>
      <c r="I1190" s="25"/>
      <c r="J1190" s="25"/>
      <c r="K1190" s="25"/>
      <c r="L1190" s="25"/>
      <c r="M1190" s="25"/>
      <c r="N1190" s="25"/>
      <c r="O1190" s="25"/>
      <c r="P1190" s="25"/>
      <c r="Q1190" s="25"/>
      <c r="R1190" s="25"/>
      <c r="S1190" s="58"/>
      <c r="T1190" s="63"/>
      <c r="U1190" s="26"/>
      <c r="V1190" s="25"/>
      <c r="W1190" s="28"/>
      <c r="X1190" s="29"/>
      <c r="Y1190" s="30"/>
      <c r="Z1190" s="25"/>
      <c r="AA1190" s="25"/>
      <c r="AB1190" s="25"/>
      <c r="AC1190" s="25"/>
      <c r="AD1190" s="25"/>
      <c r="AE1190" s="25"/>
      <c r="AF1190" s="25"/>
    </row>
    <row r="1191" spans="1:32" x14ac:dyDescent="0.25">
      <c r="A1191" s="24" t="str">
        <f t="shared" si="18"/>
        <v/>
      </c>
      <c r="B1191" s="25" t="s">
        <v>1359</v>
      </c>
      <c r="C1191" s="25"/>
      <c r="D1191" s="44"/>
      <c r="E1191" s="44"/>
      <c r="F1191" s="25"/>
      <c r="G1191" s="27"/>
      <c r="H1191" s="27"/>
      <c r="I1191" s="25"/>
      <c r="J1191" s="25"/>
      <c r="K1191" s="25"/>
      <c r="L1191" s="25"/>
      <c r="M1191" s="25"/>
      <c r="N1191" s="25"/>
      <c r="O1191" s="25"/>
      <c r="P1191" s="25"/>
      <c r="Q1191" s="25"/>
      <c r="R1191" s="25"/>
      <c r="S1191" s="58"/>
      <c r="T1191" s="63"/>
      <c r="U1191" s="26"/>
      <c r="V1191" s="25"/>
      <c r="W1191" s="28"/>
      <c r="X1191" s="29"/>
      <c r="Y1191" s="30"/>
      <c r="Z1191" s="25"/>
      <c r="AA1191" s="25"/>
      <c r="AB1191" s="25"/>
      <c r="AC1191" s="25"/>
      <c r="AD1191" s="25"/>
      <c r="AE1191" s="25"/>
      <c r="AF1191" s="25"/>
    </row>
    <row r="1192" spans="1:32" x14ac:dyDescent="0.25">
      <c r="A1192" s="24" t="str">
        <f t="shared" si="18"/>
        <v/>
      </c>
      <c r="B1192" s="25" t="s">
        <v>1360</v>
      </c>
      <c r="C1192" s="25"/>
      <c r="D1192" s="44"/>
      <c r="E1192" s="44"/>
      <c r="F1192" s="25"/>
      <c r="G1192" s="27"/>
      <c r="H1192" s="27"/>
      <c r="I1192" s="25"/>
      <c r="J1192" s="25"/>
      <c r="K1192" s="25"/>
      <c r="L1192" s="25"/>
      <c r="M1192" s="25"/>
      <c r="N1192" s="25"/>
      <c r="O1192" s="25"/>
      <c r="P1192" s="25"/>
      <c r="Q1192" s="25"/>
      <c r="R1192" s="25"/>
      <c r="S1192" s="58"/>
      <c r="T1192" s="63"/>
      <c r="U1192" s="26"/>
      <c r="V1192" s="25"/>
      <c r="W1192" s="28"/>
      <c r="X1192" s="29"/>
      <c r="Y1192" s="30"/>
      <c r="Z1192" s="25"/>
      <c r="AA1192" s="25"/>
      <c r="AB1192" s="25"/>
      <c r="AC1192" s="25"/>
      <c r="AD1192" s="25"/>
      <c r="AE1192" s="25"/>
      <c r="AF1192" s="25"/>
    </row>
    <row r="1193" spans="1:32" x14ac:dyDescent="0.25">
      <c r="A1193" s="24" t="str">
        <f t="shared" si="18"/>
        <v/>
      </c>
      <c r="B1193" s="25" t="s">
        <v>1361</v>
      </c>
      <c r="C1193" s="25"/>
      <c r="D1193" s="44"/>
      <c r="E1193" s="44"/>
      <c r="F1193" s="25"/>
      <c r="G1193" s="27"/>
      <c r="H1193" s="27"/>
      <c r="I1193" s="25"/>
      <c r="J1193" s="25"/>
      <c r="K1193" s="25"/>
      <c r="L1193" s="25"/>
      <c r="M1193" s="25"/>
      <c r="N1193" s="25"/>
      <c r="O1193" s="25"/>
      <c r="P1193" s="25"/>
      <c r="Q1193" s="25"/>
      <c r="R1193" s="25"/>
      <c r="S1193" s="58"/>
      <c r="T1193" s="63"/>
      <c r="U1193" s="26"/>
      <c r="V1193" s="25"/>
      <c r="W1193" s="28"/>
      <c r="X1193" s="29"/>
      <c r="Y1193" s="30"/>
      <c r="Z1193" s="25"/>
      <c r="AA1193" s="25"/>
      <c r="AB1193" s="25"/>
      <c r="AC1193" s="25"/>
      <c r="AD1193" s="25"/>
      <c r="AE1193" s="25"/>
      <c r="AF1193" s="25"/>
    </row>
    <row r="1194" spans="1:32" x14ac:dyDescent="0.25">
      <c r="A1194" s="24" t="str">
        <f t="shared" si="18"/>
        <v/>
      </c>
      <c r="B1194" s="25" t="s">
        <v>1362</v>
      </c>
      <c r="C1194" s="25"/>
      <c r="D1194" s="44"/>
      <c r="E1194" s="44"/>
      <c r="F1194" s="25"/>
      <c r="G1194" s="27"/>
      <c r="H1194" s="27"/>
      <c r="I1194" s="25"/>
      <c r="J1194" s="25"/>
      <c r="K1194" s="25"/>
      <c r="L1194" s="25"/>
      <c r="M1194" s="25"/>
      <c r="N1194" s="25"/>
      <c r="O1194" s="25"/>
      <c r="P1194" s="25"/>
      <c r="Q1194" s="25"/>
      <c r="R1194" s="25"/>
      <c r="S1194" s="58"/>
      <c r="T1194" s="63"/>
      <c r="U1194" s="26"/>
      <c r="V1194" s="25"/>
      <c r="W1194" s="28"/>
      <c r="X1194" s="29"/>
      <c r="Y1194" s="30"/>
      <c r="Z1194" s="25"/>
      <c r="AA1194" s="25"/>
      <c r="AB1194" s="25"/>
      <c r="AC1194" s="25"/>
      <c r="AD1194" s="25"/>
      <c r="AE1194" s="25"/>
      <c r="AF1194" s="25"/>
    </row>
    <row r="1195" spans="1:32" x14ac:dyDescent="0.25">
      <c r="A1195" s="24" t="str">
        <f t="shared" si="18"/>
        <v/>
      </c>
      <c r="B1195" s="25" t="s">
        <v>1363</v>
      </c>
      <c r="C1195" s="25"/>
      <c r="D1195" s="44"/>
      <c r="E1195" s="44"/>
      <c r="F1195" s="25"/>
      <c r="G1195" s="27"/>
      <c r="H1195" s="27"/>
      <c r="I1195" s="25"/>
      <c r="J1195" s="25"/>
      <c r="K1195" s="25"/>
      <c r="L1195" s="25"/>
      <c r="M1195" s="25"/>
      <c r="N1195" s="25"/>
      <c r="O1195" s="25"/>
      <c r="P1195" s="25"/>
      <c r="Q1195" s="25"/>
      <c r="R1195" s="25"/>
      <c r="S1195" s="58"/>
      <c r="T1195" s="63"/>
      <c r="U1195" s="26"/>
      <c r="V1195" s="25"/>
      <c r="W1195" s="28"/>
      <c r="X1195" s="29"/>
      <c r="Y1195" s="30"/>
      <c r="Z1195" s="25"/>
      <c r="AA1195" s="25"/>
      <c r="AB1195" s="25"/>
      <c r="AC1195" s="25"/>
      <c r="AD1195" s="25"/>
      <c r="AE1195" s="25"/>
      <c r="AF1195" s="25"/>
    </row>
    <row r="1196" spans="1:32" x14ac:dyDescent="0.25">
      <c r="A1196" s="24" t="str">
        <f t="shared" si="18"/>
        <v/>
      </c>
      <c r="B1196" s="25" t="s">
        <v>1364</v>
      </c>
      <c r="C1196" s="25"/>
      <c r="D1196" s="44"/>
      <c r="E1196" s="44"/>
      <c r="F1196" s="25"/>
      <c r="G1196" s="27"/>
      <c r="H1196" s="27"/>
      <c r="I1196" s="25"/>
      <c r="J1196" s="25"/>
      <c r="K1196" s="25"/>
      <c r="L1196" s="25"/>
      <c r="M1196" s="25"/>
      <c r="N1196" s="25"/>
      <c r="O1196" s="25"/>
      <c r="P1196" s="25"/>
      <c r="Q1196" s="25"/>
      <c r="R1196" s="25"/>
      <c r="S1196" s="58"/>
      <c r="T1196" s="63"/>
      <c r="U1196" s="26"/>
      <c r="V1196" s="25"/>
      <c r="W1196" s="28"/>
      <c r="X1196" s="29"/>
      <c r="Y1196" s="30"/>
      <c r="Z1196" s="25"/>
      <c r="AA1196" s="25"/>
      <c r="AB1196" s="25"/>
      <c r="AC1196" s="25"/>
      <c r="AD1196" s="25"/>
      <c r="AE1196" s="25"/>
      <c r="AF1196" s="25"/>
    </row>
    <row r="1197" spans="1:32" x14ac:dyDescent="0.25">
      <c r="A1197" s="24" t="str">
        <f t="shared" si="18"/>
        <v/>
      </c>
      <c r="B1197" s="25" t="s">
        <v>1365</v>
      </c>
      <c r="C1197" s="25"/>
      <c r="D1197" s="44"/>
      <c r="E1197" s="44"/>
      <c r="F1197" s="25"/>
      <c r="G1197" s="27"/>
      <c r="H1197" s="27"/>
      <c r="I1197" s="25"/>
      <c r="J1197" s="25"/>
      <c r="K1197" s="25"/>
      <c r="L1197" s="25"/>
      <c r="M1197" s="25"/>
      <c r="N1197" s="25"/>
      <c r="O1197" s="25"/>
      <c r="P1197" s="25"/>
      <c r="Q1197" s="25"/>
      <c r="R1197" s="25"/>
      <c r="S1197" s="58"/>
      <c r="T1197" s="63"/>
      <c r="U1197" s="26"/>
      <c r="V1197" s="25"/>
      <c r="W1197" s="28"/>
      <c r="X1197" s="29"/>
      <c r="Y1197" s="30"/>
      <c r="Z1197" s="25"/>
      <c r="AA1197" s="25"/>
      <c r="AB1197" s="25"/>
      <c r="AC1197" s="25"/>
      <c r="AD1197" s="25"/>
      <c r="AE1197" s="25"/>
      <c r="AF1197" s="25"/>
    </row>
    <row r="1198" spans="1:32" x14ac:dyDescent="0.25">
      <c r="A1198" s="24" t="str">
        <f t="shared" si="18"/>
        <v/>
      </c>
      <c r="B1198" s="25" t="s">
        <v>1366</v>
      </c>
      <c r="C1198" s="25"/>
      <c r="D1198" s="44"/>
      <c r="E1198" s="44"/>
      <c r="F1198" s="25"/>
      <c r="G1198" s="27"/>
      <c r="H1198" s="27"/>
      <c r="I1198" s="25"/>
      <c r="J1198" s="25"/>
      <c r="K1198" s="25"/>
      <c r="L1198" s="25"/>
      <c r="M1198" s="25"/>
      <c r="N1198" s="25"/>
      <c r="O1198" s="25"/>
      <c r="P1198" s="25"/>
      <c r="Q1198" s="25"/>
      <c r="R1198" s="25"/>
      <c r="S1198" s="58"/>
      <c r="T1198" s="63"/>
      <c r="U1198" s="26"/>
      <c r="V1198" s="25"/>
      <c r="W1198" s="28"/>
      <c r="X1198" s="29"/>
      <c r="Y1198" s="30"/>
      <c r="Z1198" s="25"/>
      <c r="AA1198" s="25"/>
      <c r="AB1198" s="25"/>
      <c r="AC1198" s="25"/>
      <c r="AD1198" s="25"/>
      <c r="AE1198" s="25"/>
      <c r="AF1198" s="25"/>
    </row>
    <row r="1199" spans="1:32" x14ac:dyDescent="0.25">
      <c r="A1199" s="24" t="str">
        <f t="shared" si="18"/>
        <v/>
      </c>
      <c r="B1199" s="25" t="s">
        <v>1367</v>
      </c>
      <c r="C1199" s="25"/>
      <c r="D1199" s="44"/>
      <c r="E1199" s="44"/>
      <c r="F1199" s="25"/>
      <c r="G1199" s="27"/>
      <c r="H1199" s="27"/>
      <c r="I1199" s="25"/>
      <c r="J1199" s="25"/>
      <c r="K1199" s="25"/>
      <c r="L1199" s="25"/>
      <c r="M1199" s="25"/>
      <c r="N1199" s="25"/>
      <c r="O1199" s="25"/>
      <c r="P1199" s="25"/>
      <c r="Q1199" s="25"/>
      <c r="R1199" s="25"/>
      <c r="S1199" s="58"/>
      <c r="T1199" s="63"/>
      <c r="U1199" s="26"/>
      <c r="V1199" s="25"/>
      <c r="W1199" s="28"/>
      <c r="X1199" s="29"/>
      <c r="Y1199" s="30"/>
      <c r="Z1199" s="25"/>
      <c r="AA1199" s="25"/>
      <c r="AB1199" s="25"/>
      <c r="AC1199" s="25"/>
      <c r="AD1199" s="25"/>
      <c r="AE1199" s="25"/>
      <c r="AF1199" s="25"/>
    </row>
    <row r="1200" spans="1:32" x14ac:dyDescent="0.25">
      <c r="A1200" s="24" t="str">
        <f t="shared" si="18"/>
        <v/>
      </c>
      <c r="B1200" s="25" t="s">
        <v>1368</v>
      </c>
      <c r="C1200" s="25"/>
      <c r="D1200" s="44"/>
      <c r="E1200" s="44"/>
      <c r="F1200" s="25"/>
      <c r="G1200" s="27"/>
      <c r="H1200" s="27"/>
      <c r="I1200" s="25"/>
      <c r="J1200" s="25"/>
      <c r="K1200" s="25"/>
      <c r="L1200" s="25"/>
      <c r="M1200" s="25"/>
      <c r="N1200" s="25"/>
      <c r="O1200" s="25"/>
      <c r="P1200" s="25"/>
      <c r="Q1200" s="25"/>
      <c r="R1200" s="25"/>
      <c r="S1200" s="58"/>
      <c r="T1200" s="63"/>
      <c r="U1200" s="26"/>
      <c r="V1200" s="25"/>
      <c r="W1200" s="28"/>
      <c r="X1200" s="29"/>
      <c r="Y1200" s="30"/>
      <c r="Z1200" s="25"/>
      <c r="AA1200" s="25"/>
      <c r="AB1200" s="25"/>
      <c r="AC1200" s="25"/>
      <c r="AD1200" s="25"/>
      <c r="AE1200" s="25"/>
      <c r="AF1200" s="25"/>
    </row>
    <row r="1201" spans="1:32" x14ac:dyDescent="0.25">
      <c r="A1201" s="24" t="str">
        <f t="shared" si="18"/>
        <v/>
      </c>
      <c r="B1201" s="25" t="s">
        <v>1373</v>
      </c>
      <c r="C1201" s="25"/>
      <c r="D1201" s="44"/>
      <c r="E1201" s="44"/>
      <c r="F1201" s="25"/>
      <c r="G1201" s="27"/>
      <c r="H1201" s="27"/>
      <c r="I1201" s="25"/>
      <c r="J1201" s="25"/>
      <c r="K1201" s="25"/>
      <c r="L1201" s="25"/>
      <c r="M1201" s="25"/>
      <c r="N1201" s="25"/>
      <c r="O1201" s="25"/>
      <c r="P1201" s="25"/>
      <c r="Q1201" s="25"/>
      <c r="R1201" s="25"/>
      <c r="S1201" s="58"/>
      <c r="T1201" s="63"/>
      <c r="U1201" s="26"/>
      <c r="V1201" s="25"/>
      <c r="W1201" s="28"/>
      <c r="X1201" s="29"/>
      <c r="Y1201" s="30"/>
      <c r="Z1201" s="25"/>
      <c r="AA1201" s="25"/>
      <c r="AB1201" s="25"/>
      <c r="AC1201" s="25"/>
      <c r="AD1201" s="25"/>
      <c r="AE1201" s="25"/>
      <c r="AF1201" s="25"/>
    </row>
    <row r="1202" spans="1:32" x14ac:dyDescent="0.25">
      <c r="A1202" s="24" t="str">
        <f t="shared" si="18"/>
        <v>Poecilia Latipinna||22|29||7|8,5||0|30||||||||160|100||Omnivore|No|No|Yes|Peaceful|Top and Mid|Males have way larger dorsal fins. Females have larger, rounder bellies and may be twice as large|2|Easy|||</v>
      </c>
      <c r="B1202" s="25" t="s">
        <v>1369</v>
      </c>
      <c r="C1202" s="25"/>
      <c r="D1202" s="44">
        <v>22</v>
      </c>
      <c r="E1202" s="44">
        <v>29</v>
      </c>
      <c r="F1202" s="25"/>
      <c r="G1202" s="27">
        <v>7</v>
      </c>
      <c r="H1202" s="27">
        <v>8.5</v>
      </c>
      <c r="I1202" s="25"/>
      <c r="J1202" s="25">
        <v>0</v>
      </c>
      <c r="K1202" s="25">
        <v>30</v>
      </c>
      <c r="L1202" s="25"/>
      <c r="M1202" s="25"/>
      <c r="N1202" s="25"/>
      <c r="O1202" s="25"/>
      <c r="P1202" s="25"/>
      <c r="Q1202" s="25"/>
      <c r="R1202" s="25"/>
      <c r="S1202" s="58">
        <v>160</v>
      </c>
      <c r="T1202" s="63">
        <v>100</v>
      </c>
      <c r="U1202" s="26"/>
      <c r="V1202" s="25" t="s">
        <v>31</v>
      </c>
      <c r="W1202" s="28" t="s">
        <v>33</v>
      </c>
      <c r="X1202" s="29" t="s">
        <v>33</v>
      </c>
      <c r="Y1202" s="30" t="s">
        <v>32</v>
      </c>
      <c r="Z1202" s="25" t="s">
        <v>34</v>
      </c>
      <c r="AA1202" s="25" t="s">
        <v>35</v>
      </c>
      <c r="AB1202" s="25" t="s">
        <v>1372</v>
      </c>
      <c r="AC1202" s="25">
        <v>2</v>
      </c>
      <c r="AD1202" s="25" t="s">
        <v>53</v>
      </c>
      <c r="AE1202" s="25"/>
      <c r="AF1202" s="25"/>
    </row>
    <row r="1203" spans="1:32" x14ac:dyDescent="0.25">
      <c r="A1203" s="24" t="str">
        <f t="shared" si="18"/>
        <v>Poecilia Latipinna||6|40|20-26|7|8,5||0|30|||||0|25|0-25|150|80||Omnivore|No|No|Yes|Peaceful|Top and Mid|Males have way larger dorsal fins. Females have larger, rounder bellies and may be twice as large|2|Easy|||</v>
      </c>
      <c r="B1203" s="24" t="s">
        <v>1369</v>
      </c>
      <c r="C1203" s="24"/>
      <c r="D1203" s="56">
        <v>6</v>
      </c>
      <c r="E1203" s="56">
        <v>40</v>
      </c>
      <c r="F1203" s="24" t="s">
        <v>1370</v>
      </c>
      <c r="G1203" s="35">
        <v>7</v>
      </c>
      <c r="H1203" s="35">
        <v>8.5</v>
      </c>
      <c r="I1203" s="24"/>
      <c r="J1203" s="24">
        <v>0</v>
      </c>
      <c r="K1203" s="24">
        <v>30</v>
      </c>
      <c r="L1203" s="24"/>
      <c r="M1203" s="24"/>
      <c r="N1203" s="24"/>
      <c r="O1203" s="24"/>
      <c r="P1203" s="24">
        <v>0</v>
      </c>
      <c r="Q1203" s="24">
        <v>25</v>
      </c>
      <c r="R1203" s="24" t="s">
        <v>1371</v>
      </c>
      <c r="S1203" s="70">
        <v>150</v>
      </c>
      <c r="T1203" s="71">
        <v>80</v>
      </c>
      <c r="U1203" s="34"/>
      <c r="V1203" s="24" t="s">
        <v>31</v>
      </c>
      <c r="W1203" s="36" t="s">
        <v>33</v>
      </c>
      <c r="X1203" s="37" t="s">
        <v>33</v>
      </c>
      <c r="Y1203" s="38" t="s">
        <v>32</v>
      </c>
      <c r="Z1203" s="24" t="s">
        <v>34</v>
      </c>
      <c r="AA1203" s="24" t="s">
        <v>35</v>
      </c>
      <c r="AB1203" s="24" t="s">
        <v>1372</v>
      </c>
      <c r="AC1203" s="24">
        <v>2</v>
      </c>
      <c r="AD1203" s="24" t="s">
        <v>53</v>
      </c>
      <c r="AE1203" s="25"/>
      <c r="AF1203" s="25"/>
    </row>
    <row r="1204" spans="1:32" x14ac:dyDescent="0.25">
      <c r="A1204" s="24" t="str">
        <f t="shared" si="18"/>
        <v>Poecilia Latipinna|Sailfin Molly|6|40|20-26|7|8,5||0|30|||||0|25|0-25|150|80|1.6-16|Omnivore|No|No|Yes|Peaceful|Top and Mid|Males have way larger dorsal fins. Females have larger, rounder bellies and may be twice as large|2|Easy|||</v>
      </c>
      <c r="B1204" s="10" t="s">
        <v>1369</v>
      </c>
      <c r="C1204" s="5" t="s">
        <v>1741</v>
      </c>
      <c r="D1204" s="57">
        <v>6</v>
      </c>
      <c r="E1204" s="57">
        <v>40</v>
      </c>
      <c r="F1204" s="3" t="s">
        <v>1370</v>
      </c>
      <c r="G1204" s="5">
        <v>7</v>
      </c>
      <c r="H1204" s="11">
        <v>8.5</v>
      </c>
      <c r="I1204" s="5"/>
      <c r="J1204" s="5">
        <v>0</v>
      </c>
      <c r="K1204" s="11">
        <v>30</v>
      </c>
      <c r="L1204" s="5"/>
      <c r="M1204" s="5"/>
      <c r="N1204" s="5"/>
      <c r="O1204" s="5"/>
      <c r="P1204" s="5">
        <v>0</v>
      </c>
      <c r="Q1204" s="5">
        <v>25</v>
      </c>
      <c r="R1204" s="3" t="s">
        <v>1371</v>
      </c>
      <c r="S1204" s="72">
        <v>150</v>
      </c>
      <c r="T1204" s="73">
        <v>80</v>
      </c>
      <c r="U1204" s="1" t="s">
        <v>1742</v>
      </c>
      <c r="V1204" s="4" t="s">
        <v>31</v>
      </c>
      <c r="W1204" s="8" t="s">
        <v>33</v>
      </c>
      <c r="X1204" s="3" t="s">
        <v>33</v>
      </c>
      <c r="Y1204" s="9" t="s">
        <v>32</v>
      </c>
      <c r="Z1204" s="12" t="s">
        <v>34</v>
      </c>
      <c r="AA1204" s="4" t="s">
        <v>35</v>
      </c>
      <c r="AB1204" s="3" t="s">
        <v>1372</v>
      </c>
      <c r="AC1204" s="5">
        <v>2</v>
      </c>
      <c r="AD1204" s="3" t="s">
        <v>53</v>
      </c>
      <c r="AE1204" s="25"/>
      <c r="AF1204" s="25"/>
    </row>
    <row r="1205" spans="1:32" x14ac:dyDescent="0.25">
      <c r="A1205" s="24" t="str">
        <f t="shared" si="18"/>
        <v/>
      </c>
      <c r="B1205" s="25" t="s">
        <v>1374</v>
      </c>
      <c r="C1205" s="25"/>
      <c r="D1205" s="44"/>
      <c r="E1205" s="44"/>
      <c r="F1205" s="25"/>
      <c r="G1205" s="27"/>
      <c r="H1205" s="27"/>
      <c r="I1205" s="25"/>
      <c r="J1205" s="25"/>
      <c r="K1205" s="25"/>
      <c r="L1205" s="25"/>
      <c r="M1205" s="25"/>
      <c r="N1205" s="25"/>
      <c r="O1205" s="25"/>
      <c r="P1205" s="25"/>
      <c r="Q1205" s="25"/>
      <c r="R1205" s="25"/>
      <c r="S1205" s="58"/>
      <c r="T1205" s="63"/>
      <c r="U1205" s="26"/>
      <c r="V1205" s="25"/>
      <c r="W1205" s="28"/>
      <c r="X1205" s="29"/>
      <c r="Y1205" s="30"/>
      <c r="Z1205" s="25"/>
      <c r="AA1205" s="25"/>
      <c r="AB1205" s="25"/>
      <c r="AC1205" s="25"/>
      <c r="AD1205" s="25"/>
      <c r="AE1205" s="25"/>
      <c r="AF1205" s="25"/>
    </row>
    <row r="1206" spans="1:32" x14ac:dyDescent="0.25">
      <c r="A1206" s="24" t="str">
        <f t="shared" si="18"/>
        <v/>
      </c>
      <c r="B1206" s="25" t="s">
        <v>1375</v>
      </c>
      <c r="C1206" s="25"/>
      <c r="D1206" s="44"/>
      <c r="E1206" s="44"/>
      <c r="F1206" s="25"/>
      <c r="G1206" s="27"/>
      <c r="H1206" s="27"/>
      <c r="I1206" s="25"/>
      <c r="J1206" s="25"/>
      <c r="K1206" s="25"/>
      <c r="L1206" s="25"/>
      <c r="M1206" s="25"/>
      <c r="N1206" s="25"/>
      <c r="O1206" s="25"/>
      <c r="P1206" s="25"/>
      <c r="Q1206" s="25"/>
      <c r="R1206" s="25"/>
      <c r="S1206" s="58"/>
      <c r="T1206" s="63"/>
      <c r="U1206" s="26"/>
      <c r="V1206" s="25"/>
      <c r="W1206" s="28"/>
      <c r="X1206" s="29"/>
      <c r="Y1206" s="30"/>
      <c r="Z1206" s="25"/>
      <c r="AA1206" s="25"/>
      <c r="AB1206" s="25"/>
      <c r="AC1206" s="25"/>
      <c r="AD1206" s="25"/>
      <c r="AE1206" s="25"/>
      <c r="AF1206" s="25"/>
    </row>
    <row r="1207" spans="1:32" x14ac:dyDescent="0.25">
      <c r="A1207" s="24" t="str">
        <f t="shared" si="18"/>
        <v/>
      </c>
      <c r="B1207" s="25" t="s">
        <v>1376</v>
      </c>
      <c r="C1207" s="25"/>
      <c r="D1207" s="44"/>
      <c r="E1207" s="44"/>
      <c r="F1207" s="25"/>
      <c r="G1207" s="27"/>
      <c r="H1207" s="27"/>
      <c r="I1207" s="25"/>
      <c r="J1207" s="25"/>
      <c r="K1207" s="25"/>
      <c r="L1207" s="25"/>
      <c r="M1207" s="25"/>
      <c r="N1207" s="25"/>
      <c r="O1207" s="25"/>
      <c r="P1207" s="25"/>
      <c r="Q1207" s="25"/>
      <c r="R1207" s="25"/>
      <c r="S1207" s="58"/>
      <c r="T1207" s="63"/>
      <c r="U1207" s="26"/>
      <c r="V1207" s="25"/>
      <c r="W1207" s="28"/>
      <c r="X1207" s="29"/>
      <c r="Y1207" s="30"/>
      <c r="Z1207" s="25"/>
      <c r="AA1207" s="25"/>
      <c r="AB1207" s="25"/>
      <c r="AC1207" s="25"/>
      <c r="AD1207" s="25"/>
      <c r="AE1207" s="25"/>
      <c r="AF1207" s="25"/>
    </row>
    <row r="1208" spans="1:32" x14ac:dyDescent="0.25">
      <c r="A1208" s="24" t="str">
        <f t="shared" si="18"/>
        <v/>
      </c>
      <c r="B1208" s="25" t="s">
        <v>1377</v>
      </c>
      <c r="C1208" s="25"/>
      <c r="D1208" s="44"/>
      <c r="E1208" s="44"/>
      <c r="F1208" s="25"/>
      <c r="G1208" s="27"/>
      <c r="H1208" s="27"/>
      <c r="I1208" s="25"/>
      <c r="J1208" s="25"/>
      <c r="K1208" s="25"/>
      <c r="L1208" s="25"/>
      <c r="M1208" s="25"/>
      <c r="N1208" s="25"/>
      <c r="O1208" s="25"/>
      <c r="P1208" s="25"/>
      <c r="Q1208" s="25"/>
      <c r="R1208" s="25"/>
      <c r="S1208" s="58"/>
      <c r="T1208" s="63"/>
      <c r="U1208" s="26"/>
      <c r="V1208" s="25"/>
      <c r="W1208" s="28"/>
      <c r="X1208" s="29"/>
      <c r="Y1208" s="30"/>
      <c r="Z1208" s="25"/>
      <c r="AA1208" s="25"/>
      <c r="AB1208" s="25"/>
      <c r="AC1208" s="25"/>
      <c r="AD1208" s="25"/>
      <c r="AE1208" s="25"/>
      <c r="AF1208" s="25"/>
    </row>
    <row r="1209" spans="1:32" x14ac:dyDescent="0.25">
      <c r="A1209" s="24" t="str">
        <f t="shared" si="18"/>
        <v>Poecilia salvatoris |, Liberty Molly |22|27||6,5|8||4|25||||||||||||||||||||||</v>
      </c>
      <c r="B1209" s="25" t="s">
        <v>1378</v>
      </c>
      <c r="C1209" s="25" t="s">
        <v>1379</v>
      </c>
      <c r="D1209" s="44">
        <v>22</v>
      </c>
      <c r="E1209" s="44">
        <v>27</v>
      </c>
      <c r="F1209" s="25"/>
      <c r="G1209" s="27">
        <v>6.5</v>
      </c>
      <c r="H1209" s="27">
        <v>8</v>
      </c>
      <c r="I1209" s="25"/>
      <c r="J1209" s="25">
        <v>4</v>
      </c>
      <c r="K1209" s="25">
        <v>25</v>
      </c>
      <c r="L1209" s="25"/>
      <c r="M1209" s="25"/>
      <c r="N1209" s="25"/>
      <c r="O1209" s="25"/>
      <c r="P1209" s="25"/>
      <c r="Q1209" s="25"/>
      <c r="R1209" s="25"/>
      <c r="S1209" s="58"/>
      <c r="T1209" s="63"/>
      <c r="U1209" s="26"/>
      <c r="V1209" s="25"/>
      <c r="W1209" s="28"/>
      <c r="X1209" s="29"/>
      <c r="Y1209" s="30"/>
      <c r="Z1209" s="25"/>
      <c r="AA1209" s="25"/>
      <c r="AB1209" s="25"/>
      <c r="AC1209" s="25"/>
      <c r="AD1209" s="25"/>
      <c r="AE1209" s="25"/>
      <c r="AF1209" s="25"/>
    </row>
    <row r="1210" spans="1:32" x14ac:dyDescent="0.25">
      <c r="A1210" s="24" t="str">
        <f t="shared" si="18"/>
        <v/>
      </c>
      <c r="B1210" s="25" t="s">
        <v>1380</v>
      </c>
      <c r="C1210" s="25"/>
      <c r="D1210" s="44"/>
      <c r="E1210" s="44"/>
      <c r="F1210" s="25"/>
      <c r="G1210" s="27"/>
      <c r="H1210" s="27"/>
      <c r="I1210" s="25"/>
      <c r="J1210" s="25"/>
      <c r="K1210" s="25"/>
      <c r="L1210" s="25"/>
      <c r="M1210" s="25"/>
      <c r="N1210" s="25"/>
      <c r="O1210" s="25"/>
      <c r="P1210" s="25"/>
      <c r="Q1210" s="25"/>
      <c r="R1210" s="25"/>
      <c r="S1210" s="58"/>
      <c r="T1210" s="63"/>
      <c r="U1210" s="26"/>
      <c r="V1210" s="25"/>
      <c r="W1210" s="28"/>
      <c r="X1210" s="29"/>
      <c r="Y1210" s="30"/>
      <c r="Z1210" s="25"/>
      <c r="AA1210" s="25"/>
      <c r="AB1210" s="25"/>
      <c r="AC1210" s="25"/>
      <c r="AD1210" s="25"/>
      <c r="AE1210" s="25"/>
      <c r="AF1210" s="25"/>
    </row>
    <row r="1211" spans="1:32" x14ac:dyDescent="0.25">
      <c r="A1211" s="24" t="str">
        <f t="shared" si="18"/>
        <v/>
      </c>
      <c r="B1211" s="25" t="s">
        <v>1385</v>
      </c>
      <c r="C1211" s="25"/>
      <c r="D1211" s="44"/>
      <c r="E1211" s="44"/>
      <c r="F1211" s="25"/>
      <c r="G1211" s="27"/>
      <c r="H1211" s="27"/>
      <c r="I1211" s="25"/>
      <c r="J1211" s="25"/>
      <c r="K1211" s="25"/>
      <c r="L1211" s="25"/>
      <c r="M1211" s="25"/>
      <c r="N1211" s="25"/>
      <c r="O1211" s="25"/>
      <c r="P1211" s="25"/>
      <c r="Q1211" s="25"/>
      <c r="R1211" s="25"/>
      <c r="S1211" s="58"/>
      <c r="T1211" s="63"/>
      <c r="U1211" s="26"/>
      <c r="V1211" s="25"/>
      <c r="W1211" s="28"/>
      <c r="X1211" s="29"/>
      <c r="Y1211" s="30"/>
      <c r="Z1211" s="25"/>
      <c r="AA1211" s="25"/>
      <c r="AB1211" s="25"/>
      <c r="AC1211" s="25"/>
      <c r="AD1211" s="25"/>
      <c r="AE1211" s="25"/>
      <c r="AF1211" s="25"/>
    </row>
    <row r="1212" spans="1:32" x14ac:dyDescent="0.25">
      <c r="A1212" s="24" t="str">
        <f t="shared" si="18"/>
        <v>Poecilia Velifera||16|25||7|8||0|5||||||||100||||No|No||Peaceful|All|Males are more colorful. Females have larger tummies.|||||</v>
      </c>
      <c r="B1212" s="25" t="s">
        <v>1381</v>
      </c>
      <c r="C1212" s="25"/>
      <c r="D1212" s="44">
        <v>16</v>
      </c>
      <c r="E1212" s="44">
        <v>25</v>
      </c>
      <c r="F1212" s="25"/>
      <c r="G1212" s="27">
        <v>7</v>
      </c>
      <c r="H1212" s="27">
        <v>8</v>
      </c>
      <c r="I1212" s="25"/>
      <c r="J1212" s="25">
        <v>0</v>
      </c>
      <c r="K1212" s="25">
        <v>5</v>
      </c>
      <c r="L1212" s="25"/>
      <c r="M1212" s="25"/>
      <c r="N1212" s="25"/>
      <c r="O1212" s="25"/>
      <c r="P1212" s="25"/>
      <c r="Q1212" s="25"/>
      <c r="R1212" s="25"/>
      <c r="S1212" s="58">
        <v>100</v>
      </c>
      <c r="T1212" s="63"/>
      <c r="U1212" s="26"/>
      <c r="V1212" s="25"/>
      <c r="W1212" s="28" t="s">
        <v>33</v>
      </c>
      <c r="X1212" s="29" t="s">
        <v>33</v>
      </c>
      <c r="Y1212" s="30"/>
      <c r="Z1212" s="25" t="s">
        <v>34</v>
      </c>
      <c r="AA1212" s="25" t="s">
        <v>1382</v>
      </c>
      <c r="AB1212" s="25" t="s">
        <v>1383</v>
      </c>
      <c r="AC1212" s="25"/>
      <c r="AD1212" s="25"/>
      <c r="AE1212" s="25"/>
      <c r="AF1212" s="25"/>
    </row>
    <row r="1213" spans="1:32" x14ac:dyDescent="0.25">
      <c r="A1213" s="24" t="str">
        <f t="shared" si="18"/>
        <v>Poecilia Velifera|Sailfin Molly, Yucatan Molly, Giant Sailfin Molly|22|29||7|8,5||0|30||||||||160|100|10-18|Omnivore|No|No|Yes|Peaceful|Top and Mid|Males have way larger dorsal fins. Females have larger, rounder bellies and may be twice as large|2|Easy|||</v>
      </c>
      <c r="B1213" s="10" t="s">
        <v>1381</v>
      </c>
      <c r="C1213" s="3" t="s">
        <v>1743</v>
      </c>
      <c r="D1213" s="51">
        <v>22</v>
      </c>
      <c r="E1213" s="51">
        <v>29</v>
      </c>
      <c r="F1213" s="3"/>
      <c r="G1213" s="3">
        <v>7</v>
      </c>
      <c r="H1213" s="12">
        <v>8.5</v>
      </c>
      <c r="I1213" s="12"/>
      <c r="J1213" s="3">
        <v>0</v>
      </c>
      <c r="K1213" s="12">
        <v>30</v>
      </c>
      <c r="L1213" s="3"/>
      <c r="M1213" s="3"/>
      <c r="N1213" s="3"/>
      <c r="O1213" s="3"/>
      <c r="P1213" s="3"/>
      <c r="Q1213" s="3"/>
      <c r="R1213" s="3"/>
      <c r="S1213" s="67">
        <v>160</v>
      </c>
      <c r="T1213" s="64">
        <v>100</v>
      </c>
      <c r="U1213" s="2" t="s">
        <v>1744</v>
      </c>
      <c r="V1213" s="4" t="s">
        <v>31</v>
      </c>
      <c r="W1213" s="8" t="s">
        <v>33</v>
      </c>
      <c r="X1213" s="3" t="s">
        <v>33</v>
      </c>
      <c r="Y1213" s="9" t="s">
        <v>32</v>
      </c>
      <c r="Z1213" s="4" t="s">
        <v>34</v>
      </c>
      <c r="AA1213" s="4" t="s">
        <v>35</v>
      </c>
      <c r="AB1213" s="3" t="s">
        <v>1372</v>
      </c>
      <c r="AC1213" s="3">
        <v>2</v>
      </c>
      <c r="AD1213" s="3" t="s">
        <v>53</v>
      </c>
      <c r="AE1213" s="25"/>
      <c r="AF1213" s="25"/>
    </row>
    <row r="1214" spans="1:32" x14ac:dyDescent="0.25">
      <c r="A1214" s="24" t="str">
        <f t="shared" si="18"/>
        <v/>
      </c>
      <c r="B1214" s="25" t="s">
        <v>1386</v>
      </c>
      <c r="C1214" s="25"/>
      <c r="D1214" s="44"/>
      <c r="E1214" s="44"/>
      <c r="F1214" s="25"/>
      <c r="G1214" s="27"/>
      <c r="H1214" s="27"/>
      <c r="I1214" s="25"/>
      <c r="J1214" s="25"/>
      <c r="K1214" s="25"/>
      <c r="L1214" s="25"/>
      <c r="M1214" s="25"/>
      <c r="N1214" s="25"/>
      <c r="O1214" s="25"/>
      <c r="P1214" s="25"/>
      <c r="Q1214" s="25"/>
      <c r="R1214" s="25"/>
      <c r="S1214" s="58"/>
      <c r="T1214" s="63"/>
      <c r="U1214" s="26"/>
      <c r="V1214" s="25"/>
      <c r="W1214" s="28"/>
      <c r="X1214" s="29"/>
      <c r="Y1214" s="30"/>
      <c r="Z1214" s="25"/>
      <c r="AA1214" s="25"/>
      <c r="AB1214" s="25"/>
      <c r="AC1214" s="25"/>
      <c r="AD1214" s="25"/>
      <c r="AE1214" s="25"/>
      <c r="AF1214" s="25"/>
    </row>
    <row r="1215" spans="1:32" x14ac:dyDescent="0.25">
      <c r="A1215" s="24" t="str">
        <f t="shared" si="18"/>
        <v/>
      </c>
      <c r="B1215" s="25" t="s">
        <v>1387</v>
      </c>
      <c r="C1215" s="25"/>
      <c r="D1215" s="44"/>
      <c r="E1215" s="44"/>
      <c r="F1215" s="25"/>
      <c r="G1215" s="27"/>
      <c r="H1215" s="27"/>
      <c r="I1215" s="25"/>
      <c r="J1215" s="25"/>
      <c r="K1215" s="25"/>
      <c r="L1215" s="25"/>
      <c r="M1215" s="25"/>
      <c r="N1215" s="25"/>
      <c r="O1215" s="25"/>
      <c r="P1215" s="25"/>
      <c r="Q1215" s="25"/>
      <c r="R1215" s="25"/>
      <c r="S1215" s="58"/>
      <c r="T1215" s="63"/>
      <c r="U1215" s="26"/>
      <c r="V1215" s="25"/>
      <c r="W1215" s="28"/>
      <c r="X1215" s="29"/>
      <c r="Y1215" s="30"/>
      <c r="Z1215" s="25"/>
      <c r="AA1215" s="25"/>
      <c r="AB1215" s="25"/>
      <c r="AC1215" s="25"/>
      <c r="AD1215" s="25"/>
      <c r="AE1215" s="25"/>
      <c r="AF1215" s="25"/>
    </row>
    <row r="1216" spans="1:32" x14ac:dyDescent="0.25">
      <c r="A1216" s="24" t="str">
        <f t="shared" si="18"/>
        <v/>
      </c>
      <c r="B1216" s="25" t="s">
        <v>1388</v>
      </c>
      <c r="C1216" s="25"/>
      <c r="D1216" s="44"/>
      <c r="E1216" s="44"/>
      <c r="F1216" s="25"/>
      <c r="G1216" s="27"/>
      <c r="H1216" s="27"/>
      <c r="I1216" s="25"/>
      <c r="J1216" s="25"/>
      <c r="K1216" s="25"/>
      <c r="L1216" s="25"/>
      <c r="M1216" s="25"/>
      <c r="N1216" s="25"/>
      <c r="O1216" s="25"/>
      <c r="P1216" s="25"/>
      <c r="Q1216" s="25"/>
      <c r="R1216" s="25"/>
      <c r="S1216" s="58"/>
      <c r="T1216" s="63"/>
      <c r="U1216" s="26"/>
      <c r="V1216" s="25"/>
      <c r="W1216" s="28"/>
      <c r="X1216" s="29"/>
      <c r="Y1216" s="30"/>
      <c r="Z1216" s="25"/>
      <c r="AA1216" s="25"/>
      <c r="AB1216" s="25"/>
      <c r="AC1216" s="25"/>
      <c r="AD1216" s="25"/>
      <c r="AE1216" s="25"/>
      <c r="AF1216" s="25"/>
    </row>
    <row r="1217" spans="1:32" x14ac:dyDescent="0.25">
      <c r="A1217" s="24" t="str">
        <f t="shared" si="18"/>
        <v/>
      </c>
      <c r="B1217" s="25" t="s">
        <v>1389</v>
      </c>
      <c r="C1217" s="25"/>
      <c r="D1217" s="44"/>
      <c r="E1217" s="44"/>
      <c r="F1217" s="25"/>
      <c r="G1217" s="27"/>
      <c r="H1217" s="27"/>
      <c r="I1217" s="25"/>
      <c r="J1217" s="25"/>
      <c r="K1217" s="25"/>
      <c r="L1217" s="25"/>
      <c r="M1217" s="25"/>
      <c r="N1217" s="25"/>
      <c r="O1217" s="25"/>
      <c r="P1217" s="25"/>
      <c r="Q1217" s="25"/>
      <c r="R1217" s="25"/>
      <c r="S1217" s="58"/>
      <c r="T1217" s="63"/>
      <c r="U1217" s="26"/>
      <c r="V1217" s="25"/>
      <c r="W1217" s="28"/>
      <c r="X1217" s="29"/>
      <c r="Y1217" s="30"/>
      <c r="Z1217" s="25"/>
      <c r="AA1217" s="25"/>
      <c r="AB1217" s="25"/>
      <c r="AC1217" s="25"/>
      <c r="AD1217" s="25"/>
      <c r="AE1217" s="25"/>
      <c r="AF1217" s="25"/>
    </row>
    <row r="1218" spans="1:32" x14ac:dyDescent="0.25">
      <c r="A1218" s="24" t="str">
        <f t="shared" si="18"/>
        <v/>
      </c>
      <c r="B1218" s="25" t="s">
        <v>1390</v>
      </c>
      <c r="C1218" s="25"/>
      <c r="D1218" s="44"/>
      <c r="E1218" s="44"/>
      <c r="F1218" s="25"/>
      <c r="G1218" s="27"/>
      <c r="H1218" s="27"/>
      <c r="I1218" s="25"/>
      <c r="J1218" s="25"/>
      <c r="K1218" s="25"/>
      <c r="L1218" s="25"/>
      <c r="M1218" s="25"/>
      <c r="N1218" s="25"/>
      <c r="O1218" s="25"/>
      <c r="P1218" s="25"/>
      <c r="Q1218" s="25"/>
      <c r="R1218" s="25"/>
      <c r="S1218" s="58"/>
      <c r="T1218" s="63"/>
      <c r="U1218" s="26"/>
      <c r="V1218" s="25"/>
      <c r="W1218" s="28"/>
      <c r="X1218" s="29"/>
      <c r="Y1218" s="30"/>
      <c r="Z1218" s="25"/>
      <c r="AA1218" s="25"/>
      <c r="AB1218" s="25"/>
      <c r="AC1218" s="25"/>
      <c r="AD1218" s="25"/>
      <c r="AE1218" s="25"/>
      <c r="AF1218" s="25"/>
    </row>
    <row r="1219" spans="1:32" x14ac:dyDescent="0.25">
      <c r="A1219" s="24" t="str">
        <f t="shared" ref="A1219:A1282" si="19">IF(D1219="","",(B1219&amp;"|"&amp;C1219&amp;"|"&amp;D1219&amp;"|"&amp;E1219&amp;"|"&amp;F1219&amp;"|"&amp;G1219&amp;"|"&amp;H1219&amp;"|"&amp;I1219&amp;"|"&amp;J1219&amp;"|"&amp;K1219&amp;"|"&amp;L1219&amp;"|"&amp;M1219&amp;"|"&amp;N1219&amp;"|"&amp;O1219&amp;"|"&amp;P1219&amp;"|"&amp;Q1219&amp;"|"&amp;R1219&amp;"|"&amp;S1219&amp;"|"&amp;T1219&amp;"|"&amp;U1219&amp;"|"&amp;V1219&amp;"|"&amp;W1219&amp;"|"&amp;X1219&amp;"|"&amp;Y1219&amp;"|"&amp;Z1219&amp;"|"&amp;AA1219&amp;"|"&amp;AB1219&amp;"|"&amp;AC1219&amp;"|"&amp;AD1219&amp;"|"&amp;AE1219&amp;"|"&amp;AF1219&amp;"|"))</f>
        <v/>
      </c>
      <c r="B1219" s="25" t="s">
        <v>1391</v>
      </c>
      <c r="C1219" s="25"/>
      <c r="D1219" s="44"/>
      <c r="E1219" s="44"/>
      <c r="F1219" s="25"/>
      <c r="G1219" s="27"/>
      <c r="H1219" s="27"/>
      <c r="I1219" s="25"/>
      <c r="J1219" s="25"/>
      <c r="K1219" s="25"/>
      <c r="L1219" s="25"/>
      <c r="M1219" s="25"/>
      <c r="N1219" s="25"/>
      <c r="O1219" s="25"/>
      <c r="P1219" s="25"/>
      <c r="Q1219" s="25"/>
      <c r="R1219" s="25"/>
      <c r="S1219" s="58"/>
      <c r="T1219" s="63"/>
      <c r="U1219" s="26"/>
      <c r="V1219" s="25"/>
      <c r="W1219" s="28"/>
      <c r="X1219" s="29"/>
      <c r="Y1219" s="30"/>
      <c r="Z1219" s="25"/>
      <c r="AA1219" s="25"/>
      <c r="AB1219" s="25"/>
      <c r="AC1219" s="25"/>
      <c r="AD1219" s="25"/>
      <c r="AE1219" s="25"/>
      <c r="AF1219" s="25"/>
    </row>
    <row r="1220" spans="1:32" x14ac:dyDescent="0.25">
      <c r="A1220" s="24" t="str">
        <f t="shared" si="19"/>
        <v/>
      </c>
      <c r="B1220" s="25" t="s">
        <v>1392</v>
      </c>
      <c r="C1220" s="25"/>
      <c r="D1220" s="44"/>
      <c r="E1220" s="44"/>
      <c r="F1220" s="25"/>
      <c r="G1220" s="27"/>
      <c r="H1220" s="27"/>
      <c r="I1220" s="25"/>
      <c r="J1220" s="25"/>
      <c r="K1220" s="25"/>
      <c r="L1220" s="25"/>
      <c r="M1220" s="25"/>
      <c r="N1220" s="25"/>
      <c r="O1220" s="25"/>
      <c r="P1220" s="25"/>
      <c r="Q1220" s="25"/>
      <c r="R1220" s="25"/>
      <c r="S1220" s="58"/>
      <c r="T1220" s="63"/>
      <c r="U1220" s="26"/>
      <c r="V1220" s="25"/>
      <c r="W1220" s="28"/>
      <c r="X1220" s="29"/>
      <c r="Y1220" s="30"/>
      <c r="Z1220" s="25"/>
      <c r="AA1220" s="25"/>
      <c r="AB1220" s="25"/>
      <c r="AC1220" s="25"/>
      <c r="AD1220" s="25"/>
      <c r="AE1220" s="25"/>
      <c r="AF1220" s="25"/>
    </row>
    <row r="1221" spans="1:32" x14ac:dyDescent="0.25">
      <c r="A1221" s="24" t="str">
        <f t="shared" si="19"/>
        <v/>
      </c>
      <c r="B1221" s="25" t="s">
        <v>1393</v>
      </c>
      <c r="C1221" s="25"/>
      <c r="D1221" s="44"/>
      <c r="E1221" s="44"/>
      <c r="F1221" s="25"/>
      <c r="G1221" s="27"/>
      <c r="H1221" s="27"/>
      <c r="I1221" s="25"/>
      <c r="J1221" s="25"/>
      <c r="K1221" s="25"/>
      <c r="L1221" s="25"/>
      <c r="M1221" s="25"/>
      <c r="N1221" s="25"/>
      <c r="O1221" s="25"/>
      <c r="P1221" s="25"/>
      <c r="Q1221" s="25"/>
      <c r="R1221" s="25"/>
      <c r="S1221" s="58"/>
      <c r="T1221" s="63"/>
      <c r="U1221" s="26"/>
      <c r="V1221" s="25"/>
      <c r="W1221" s="28"/>
      <c r="X1221" s="29"/>
      <c r="Y1221" s="30"/>
      <c r="Z1221" s="25"/>
      <c r="AA1221" s="25"/>
      <c r="AB1221" s="25"/>
      <c r="AC1221" s="25"/>
      <c r="AD1221" s="25"/>
      <c r="AE1221" s="25"/>
      <c r="AF1221" s="25"/>
    </row>
    <row r="1222" spans="1:32" x14ac:dyDescent="0.25">
      <c r="A1222" s="24" t="str">
        <f t="shared" si="19"/>
        <v/>
      </c>
      <c r="B1222" s="25" t="s">
        <v>1394</v>
      </c>
      <c r="C1222" s="25"/>
      <c r="D1222" s="44"/>
      <c r="E1222" s="44"/>
      <c r="F1222" s="25"/>
      <c r="G1222" s="27"/>
      <c r="H1222" s="27"/>
      <c r="I1222" s="25"/>
      <c r="J1222" s="25"/>
      <c r="K1222" s="25"/>
      <c r="L1222" s="25"/>
      <c r="M1222" s="25"/>
      <c r="N1222" s="25"/>
      <c r="O1222" s="25"/>
      <c r="P1222" s="25"/>
      <c r="Q1222" s="25"/>
      <c r="R1222" s="25"/>
      <c r="S1222" s="58"/>
      <c r="T1222" s="63"/>
      <c r="U1222" s="26"/>
      <c r="V1222" s="25"/>
      <c r="W1222" s="28"/>
      <c r="X1222" s="29"/>
      <c r="Y1222" s="30"/>
      <c r="Z1222" s="25"/>
      <c r="AA1222" s="25"/>
      <c r="AB1222" s="25"/>
      <c r="AC1222" s="25"/>
      <c r="AD1222" s="25"/>
      <c r="AE1222" s="25"/>
      <c r="AF1222" s="25"/>
    </row>
    <row r="1223" spans="1:32" x14ac:dyDescent="0.25">
      <c r="A1223" s="24" t="str">
        <f t="shared" si="19"/>
        <v/>
      </c>
      <c r="B1223" s="25" t="s">
        <v>1395</v>
      </c>
      <c r="C1223" s="25"/>
      <c r="D1223" s="44"/>
      <c r="E1223" s="44"/>
      <c r="F1223" s="25"/>
      <c r="G1223" s="27"/>
      <c r="H1223" s="27"/>
      <c r="I1223" s="25"/>
      <c r="J1223" s="25"/>
      <c r="K1223" s="25"/>
      <c r="L1223" s="25"/>
      <c r="M1223" s="25"/>
      <c r="N1223" s="25"/>
      <c r="O1223" s="25"/>
      <c r="P1223" s="25"/>
      <c r="Q1223" s="25"/>
      <c r="R1223" s="25"/>
      <c r="S1223" s="58"/>
      <c r="T1223" s="63"/>
      <c r="U1223" s="26"/>
      <c r="V1223" s="25"/>
      <c r="W1223" s="28"/>
      <c r="X1223" s="29"/>
      <c r="Y1223" s="30"/>
      <c r="Z1223" s="25"/>
      <c r="AA1223" s="25"/>
      <c r="AB1223" s="25"/>
      <c r="AC1223" s="25"/>
      <c r="AD1223" s="25"/>
      <c r="AE1223" s="25"/>
      <c r="AF1223" s="25"/>
    </row>
    <row r="1224" spans="1:32" x14ac:dyDescent="0.25">
      <c r="A1224" s="24" t="str">
        <f t="shared" si="19"/>
        <v/>
      </c>
      <c r="B1224" s="25" t="s">
        <v>1396</v>
      </c>
      <c r="C1224" s="25"/>
      <c r="D1224" s="44"/>
      <c r="E1224" s="44"/>
      <c r="F1224" s="25"/>
      <c r="G1224" s="27"/>
      <c r="H1224" s="27"/>
      <c r="I1224" s="25"/>
      <c r="J1224" s="25"/>
      <c r="K1224" s="25"/>
      <c r="L1224" s="25"/>
      <c r="M1224" s="25"/>
      <c r="N1224" s="25"/>
      <c r="O1224" s="25"/>
      <c r="P1224" s="25"/>
      <c r="Q1224" s="25"/>
      <c r="R1224" s="25"/>
      <c r="S1224" s="58"/>
      <c r="T1224" s="63"/>
      <c r="U1224" s="26"/>
      <c r="V1224" s="25"/>
      <c r="W1224" s="28"/>
      <c r="X1224" s="29"/>
      <c r="Y1224" s="30"/>
      <c r="Z1224" s="25"/>
      <c r="AA1224" s="25"/>
      <c r="AB1224" s="25"/>
      <c r="AC1224" s="25"/>
      <c r="AD1224" s="25"/>
      <c r="AE1224" s="25"/>
      <c r="AF1224" s="25"/>
    </row>
    <row r="1225" spans="1:32" x14ac:dyDescent="0.25">
      <c r="A1225" s="24" t="str">
        <f t="shared" si="19"/>
        <v/>
      </c>
      <c r="B1225" s="25" t="s">
        <v>1397</v>
      </c>
      <c r="C1225" s="25"/>
      <c r="D1225" s="44"/>
      <c r="E1225" s="44"/>
      <c r="F1225" s="25"/>
      <c r="G1225" s="27"/>
      <c r="H1225" s="27"/>
      <c r="I1225" s="25"/>
      <c r="J1225" s="25"/>
      <c r="K1225" s="25"/>
      <c r="L1225" s="25"/>
      <c r="M1225" s="25"/>
      <c r="N1225" s="25"/>
      <c r="O1225" s="25"/>
      <c r="P1225" s="25"/>
      <c r="Q1225" s="25"/>
      <c r="R1225" s="25"/>
      <c r="S1225" s="58"/>
      <c r="T1225" s="63"/>
      <c r="U1225" s="26"/>
      <c r="V1225" s="25"/>
      <c r="W1225" s="28"/>
      <c r="X1225" s="29"/>
      <c r="Y1225" s="30"/>
      <c r="Z1225" s="25"/>
      <c r="AA1225" s="25"/>
      <c r="AB1225" s="25"/>
      <c r="AC1225" s="25"/>
      <c r="AD1225" s="25"/>
      <c r="AE1225" s="25"/>
      <c r="AF1225" s="25"/>
    </row>
    <row r="1226" spans="1:32" x14ac:dyDescent="0.25">
      <c r="A1226" s="24" t="str">
        <f t="shared" si="19"/>
        <v/>
      </c>
      <c r="B1226" s="25" t="s">
        <v>1398</v>
      </c>
      <c r="C1226" s="25"/>
      <c r="D1226" s="44"/>
      <c r="E1226" s="44"/>
      <c r="F1226" s="25"/>
      <c r="G1226" s="27"/>
      <c r="H1226" s="27"/>
      <c r="I1226" s="25"/>
      <c r="J1226" s="25"/>
      <c r="K1226" s="25"/>
      <c r="L1226" s="25"/>
      <c r="M1226" s="25"/>
      <c r="N1226" s="25"/>
      <c r="O1226" s="25"/>
      <c r="P1226" s="25"/>
      <c r="Q1226" s="25"/>
      <c r="R1226" s="25"/>
      <c r="S1226" s="58"/>
      <c r="T1226" s="63"/>
      <c r="U1226" s="26"/>
      <c r="V1226" s="25"/>
      <c r="W1226" s="28"/>
      <c r="X1226" s="29"/>
      <c r="Y1226" s="30"/>
      <c r="Z1226" s="25"/>
      <c r="AA1226" s="25"/>
      <c r="AB1226" s="25"/>
      <c r="AC1226" s="25"/>
      <c r="AD1226" s="25"/>
      <c r="AE1226" s="25"/>
      <c r="AF1226" s="25"/>
    </row>
    <row r="1227" spans="1:32" x14ac:dyDescent="0.25">
      <c r="A1227" s="24" t="str">
        <f t="shared" si="19"/>
        <v/>
      </c>
      <c r="B1227" s="25" t="s">
        <v>1399</v>
      </c>
      <c r="C1227" s="25"/>
      <c r="D1227" s="44"/>
      <c r="E1227" s="44"/>
      <c r="F1227" s="25"/>
      <c r="G1227" s="27"/>
      <c r="H1227" s="27"/>
      <c r="I1227" s="25"/>
      <c r="J1227" s="25"/>
      <c r="K1227" s="25"/>
      <c r="L1227" s="25"/>
      <c r="M1227" s="25"/>
      <c r="N1227" s="25"/>
      <c r="O1227" s="25"/>
      <c r="P1227" s="25"/>
      <c r="Q1227" s="25"/>
      <c r="R1227" s="25"/>
      <c r="S1227" s="58"/>
      <c r="T1227" s="63"/>
      <c r="U1227" s="26"/>
      <c r="V1227" s="25"/>
      <c r="W1227" s="28"/>
      <c r="X1227" s="29"/>
      <c r="Y1227" s="30"/>
      <c r="Z1227" s="25"/>
      <c r="AA1227" s="25"/>
      <c r="AB1227" s="25"/>
      <c r="AC1227" s="25"/>
      <c r="AD1227" s="25"/>
      <c r="AE1227" s="25"/>
      <c r="AF1227" s="25"/>
    </row>
    <row r="1228" spans="1:32" x14ac:dyDescent="0.25">
      <c r="A1228" s="24" t="str">
        <f t="shared" si="19"/>
        <v/>
      </c>
      <c r="B1228" s="25" t="s">
        <v>1400</v>
      </c>
      <c r="C1228" s="25"/>
      <c r="D1228" s="44"/>
      <c r="E1228" s="44"/>
      <c r="F1228" s="25"/>
      <c r="G1228" s="27"/>
      <c r="H1228" s="27"/>
      <c r="I1228" s="25"/>
      <c r="J1228" s="25"/>
      <c r="K1228" s="25"/>
      <c r="L1228" s="25"/>
      <c r="M1228" s="25"/>
      <c r="N1228" s="25"/>
      <c r="O1228" s="25"/>
      <c r="P1228" s="25"/>
      <c r="Q1228" s="25"/>
      <c r="R1228" s="25"/>
      <c r="S1228" s="58"/>
      <c r="T1228" s="63"/>
      <c r="U1228" s="26"/>
      <c r="V1228" s="25"/>
      <c r="W1228" s="28"/>
      <c r="X1228" s="29"/>
      <c r="Y1228" s="30"/>
      <c r="Z1228" s="25"/>
      <c r="AA1228" s="25"/>
      <c r="AB1228" s="25"/>
      <c r="AC1228" s="25"/>
      <c r="AD1228" s="25"/>
      <c r="AE1228" s="25"/>
      <c r="AF1228" s="25"/>
    </row>
    <row r="1229" spans="1:32" x14ac:dyDescent="0.25">
      <c r="A1229" s="24" t="str">
        <f t="shared" si="19"/>
        <v/>
      </c>
      <c r="B1229" s="25" t="s">
        <v>1401</v>
      </c>
      <c r="C1229" s="25"/>
      <c r="D1229" s="44"/>
      <c r="E1229" s="44"/>
      <c r="F1229" s="25"/>
      <c r="G1229" s="27"/>
      <c r="H1229" s="27"/>
      <c r="I1229" s="25"/>
      <c r="J1229" s="25"/>
      <c r="K1229" s="25"/>
      <c r="L1229" s="25"/>
      <c r="M1229" s="25"/>
      <c r="N1229" s="25"/>
      <c r="O1229" s="25"/>
      <c r="P1229" s="25"/>
      <c r="Q1229" s="25"/>
      <c r="R1229" s="25"/>
      <c r="S1229" s="58"/>
      <c r="T1229" s="63"/>
      <c r="U1229" s="26"/>
      <c r="V1229" s="25"/>
      <c r="W1229" s="28"/>
      <c r="X1229" s="29"/>
      <c r="Y1229" s="30"/>
      <c r="Z1229" s="25"/>
      <c r="AA1229" s="25"/>
      <c r="AB1229" s="25"/>
      <c r="AC1229" s="25"/>
      <c r="AD1229" s="25"/>
      <c r="AE1229" s="25"/>
      <c r="AF1229" s="25"/>
    </row>
    <row r="1230" spans="1:32" x14ac:dyDescent="0.25">
      <c r="A1230" s="24" t="str">
        <f t="shared" si="19"/>
        <v/>
      </c>
      <c r="B1230" s="25" t="s">
        <v>1402</v>
      </c>
      <c r="C1230" s="25"/>
      <c r="D1230" s="44"/>
      <c r="E1230" s="44"/>
      <c r="F1230" s="25"/>
      <c r="G1230" s="27"/>
      <c r="H1230" s="27"/>
      <c r="I1230" s="25"/>
      <c r="J1230" s="25"/>
      <c r="K1230" s="25"/>
      <c r="L1230" s="25"/>
      <c r="M1230" s="25"/>
      <c r="N1230" s="25"/>
      <c r="O1230" s="25"/>
      <c r="P1230" s="25"/>
      <c r="Q1230" s="25"/>
      <c r="R1230" s="25"/>
      <c r="S1230" s="58"/>
      <c r="T1230" s="63"/>
      <c r="U1230" s="26"/>
      <c r="V1230" s="25"/>
      <c r="W1230" s="28"/>
      <c r="X1230" s="29"/>
      <c r="Y1230" s="30"/>
      <c r="Z1230" s="25"/>
      <c r="AA1230" s="25"/>
      <c r="AB1230" s="25"/>
      <c r="AC1230" s="25"/>
      <c r="AD1230" s="25"/>
      <c r="AE1230" s="25"/>
      <c r="AF1230" s="25"/>
    </row>
    <row r="1231" spans="1:32" x14ac:dyDescent="0.25">
      <c r="A1231" s="24" t="str">
        <f t="shared" si="19"/>
        <v/>
      </c>
      <c r="B1231" s="25" t="s">
        <v>1403</v>
      </c>
      <c r="C1231" s="25"/>
      <c r="D1231" s="44"/>
      <c r="E1231" s="44"/>
      <c r="F1231" s="25"/>
      <c r="G1231" s="27"/>
      <c r="H1231" s="27"/>
      <c r="I1231" s="25"/>
      <c r="J1231" s="25"/>
      <c r="K1231" s="25"/>
      <c r="L1231" s="25"/>
      <c r="M1231" s="25"/>
      <c r="N1231" s="25"/>
      <c r="O1231" s="25"/>
      <c r="P1231" s="25"/>
      <c r="Q1231" s="25"/>
      <c r="R1231" s="25"/>
      <c r="S1231" s="58"/>
      <c r="T1231" s="63"/>
      <c r="U1231" s="26"/>
      <c r="V1231" s="25"/>
      <c r="W1231" s="28"/>
      <c r="X1231" s="29"/>
      <c r="Y1231" s="30"/>
      <c r="Z1231" s="25"/>
      <c r="AA1231" s="25"/>
      <c r="AB1231" s="25"/>
      <c r="AC1231" s="25"/>
      <c r="AD1231" s="25"/>
      <c r="AE1231" s="25"/>
      <c r="AF1231" s="25"/>
    </row>
    <row r="1232" spans="1:32" x14ac:dyDescent="0.25">
      <c r="A1232" s="24" t="str">
        <f t="shared" si="19"/>
        <v/>
      </c>
      <c r="B1232" s="25" t="s">
        <v>1404</v>
      </c>
      <c r="C1232" s="25"/>
      <c r="D1232" s="44"/>
      <c r="E1232" s="44"/>
      <c r="F1232" s="25"/>
      <c r="G1232" s="27"/>
      <c r="H1232" s="27"/>
      <c r="I1232" s="25"/>
      <c r="J1232" s="25"/>
      <c r="K1232" s="25"/>
      <c r="L1232" s="25"/>
      <c r="M1232" s="25"/>
      <c r="N1232" s="25"/>
      <c r="O1232" s="25"/>
      <c r="P1232" s="25"/>
      <c r="Q1232" s="25"/>
      <c r="R1232" s="25"/>
      <c r="S1232" s="58"/>
      <c r="T1232" s="63"/>
      <c r="U1232" s="26"/>
      <c r="V1232" s="25"/>
      <c r="W1232" s="28"/>
      <c r="X1232" s="29"/>
      <c r="Y1232" s="30"/>
      <c r="Z1232" s="25"/>
      <c r="AA1232" s="25"/>
      <c r="AB1232" s="25"/>
      <c r="AC1232" s="25"/>
      <c r="AD1232" s="25"/>
      <c r="AE1232" s="25"/>
      <c r="AF1232" s="25"/>
    </row>
    <row r="1233" spans="1:32" x14ac:dyDescent="0.25">
      <c r="A1233" s="24" t="str">
        <f t="shared" si="19"/>
        <v/>
      </c>
      <c r="B1233" s="25" t="s">
        <v>1405</v>
      </c>
      <c r="C1233" s="25"/>
      <c r="D1233" s="44"/>
      <c r="E1233" s="44"/>
      <c r="F1233" s="25"/>
      <c r="G1233" s="27"/>
      <c r="H1233" s="27"/>
      <c r="I1233" s="25"/>
      <c r="J1233" s="25"/>
      <c r="K1233" s="25"/>
      <c r="L1233" s="25"/>
      <c r="M1233" s="25"/>
      <c r="N1233" s="25"/>
      <c r="O1233" s="25"/>
      <c r="P1233" s="25"/>
      <c r="Q1233" s="25"/>
      <c r="R1233" s="25"/>
      <c r="S1233" s="58"/>
      <c r="T1233" s="63"/>
      <c r="U1233" s="26"/>
      <c r="V1233" s="25"/>
      <c r="W1233" s="28"/>
      <c r="X1233" s="29"/>
      <c r="Y1233" s="30"/>
      <c r="Z1233" s="25"/>
      <c r="AA1233" s="25"/>
      <c r="AB1233" s="25"/>
      <c r="AC1233" s="25"/>
      <c r="AD1233" s="25"/>
      <c r="AE1233" s="25"/>
      <c r="AF1233" s="25"/>
    </row>
    <row r="1234" spans="1:32" x14ac:dyDescent="0.25">
      <c r="A1234" s="24" t="str">
        <f t="shared" si="19"/>
        <v>Prionobrama filigera |Glasstetra , Glass bloodfin |23|27||6|8||0|30||||||||||||||||||||||</v>
      </c>
      <c r="B1234" s="25" t="s">
        <v>1406</v>
      </c>
      <c r="C1234" s="25" t="s">
        <v>1407</v>
      </c>
      <c r="D1234" s="44">
        <v>23</v>
      </c>
      <c r="E1234" s="44">
        <v>27</v>
      </c>
      <c r="F1234" s="25"/>
      <c r="G1234" s="27">
        <v>6</v>
      </c>
      <c r="H1234" s="27">
        <v>8</v>
      </c>
      <c r="I1234" s="25"/>
      <c r="J1234" s="25">
        <v>0</v>
      </c>
      <c r="K1234" s="25">
        <v>30</v>
      </c>
      <c r="L1234" s="25"/>
      <c r="M1234" s="25"/>
      <c r="N1234" s="25"/>
      <c r="O1234" s="25"/>
      <c r="P1234" s="25"/>
      <c r="Q1234" s="25"/>
      <c r="R1234" s="25"/>
      <c r="S1234" s="58"/>
      <c r="T1234" s="63"/>
      <c r="U1234" s="26"/>
      <c r="V1234" s="25"/>
      <c r="W1234" s="28"/>
      <c r="X1234" s="29"/>
      <c r="Y1234" s="30"/>
      <c r="Z1234" s="25"/>
      <c r="AA1234" s="25"/>
      <c r="AB1234" s="25"/>
      <c r="AC1234" s="25"/>
      <c r="AD1234" s="25"/>
      <c r="AE1234" s="25"/>
      <c r="AF1234" s="25"/>
    </row>
    <row r="1235" spans="1:32" x14ac:dyDescent="0.25">
      <c r="A1235" s="24" t="str">
        <f t="shared" si="19"/>
        <v/>
      </c>
      <c r="B1235" s="25" t="s">
        <v>1408</v>
      </c>
      <c r="C1235" s="25"/>
      <c r="D1235" s="44"/>
      <c r="E1235" s="44"/>
      <c r="F1235" s="25"/>
      <c r="G1235" s="27"/>
      <c r="H1235" s="27"/>
      <c r="I1235" s="25"/>
      <c r="J1235" s="25"/>
      <c r="K1235" s="25"/>
      <c r="L1235" s="25"/>
      <c r="M1235" s="25"/>
      <c r="N1235" s="25"/>
      <c r="O1235" s="25"/>
      <c r="P1235" s="25"/>
      <c r="Q1235" s="25"/>
      <c r="R1235" s="25"/>
      <c r="S1235" s="58"/>
      <c r="T1235" s="63"/>
      <c r="U1235" s="26"/>
      <c r="V1235" s="25"/>
      <c r="W1235" s="28"/>
      <c r="X1235" s="29"/>
      <c r="Y1235" s="30"/>
      <c r="Z1235" s="25"/>
      <c r="AA1235" s="25"/>
      <c r="AB1235" s="25"/>
      <c r="AC1235" s="25"/>
      <c r="AD1235" s="25"/>
      <c r="AE1235" s="25"/>
      <c r="AF1235" s="25"/>
    </row>
    <row r="1236" spans="1:32" x14ac:dyDescent="0.25">
      <c r="A1236" s="24" t="str">
        <f t="shared" si="19"/>
        <v/>
      </c>
      <c r="B1236" s="25" t="s">
        <v>1409</v>
      </c>
      <c r="C1236" s="25"/>
      <c r="D1236" s="44"/>
      <c r="E1236" s="44"/>
      <c r="F1236" s="25"/>
      <c r="G1236" s="27"/>
      <c r="H1236" s="27"/>
      <c r="I1236" s="25"/>
      <c r="J1236" s="25"/>
      <c r="K1236" s="25"/>
      <c r="L1236" s="25"/>
      <c r="M1236" s="25"/>
      <c r="N1236" s="25"/>
      <c r="O1236" s="25"/>
      <c r="P1236" s="25"/>
      <c r="Q1236" s="25"/>
      <c r="R1236" s="25"/>
      <c r="S1236" s="58"/>
      <c r="T1236" s="63"/>
      <c r="U1236" s="26"/>
      <c r="V1236" s="25"/>
      <c r="W1236" s="28"/>
      <c r="X1236" s="29"/>
      <c r="Y1236" s="30"/>
      <c r="Z1236" s="25"/>
      <c r="AA1236" s="25"/>
      <c r="AB1236" s="25"/>
      <c r="AC1236" s="25"/>
      <c r="AD1236" s="25"/>
      <c r="AE1236" s="25"/>
      <c r="AF1236" s="25"/>
    </row>
    <row r="1237" spans="1:32" x14ac:dyDescent="0.25">
      <c r="A1237" s="24" t="str">
        <f t="shared" si="19"/>
        <v/>
      </c>
      <c r="B1237" s="25" t="s">
        <v>1410</v>
      </c>
      <c r="C1237" s="25"/>
      <c r="D1237" s="44"/>
      <c r="E1237" s="44"/>
      <c r="F1237" s="25"/>
      <c r="G1237" s="27"/>
      <c r="H1237" s="27"/>
      <c r="I1237" s="25"/>
      <c r="J1237" s="25"/>
      <c r="K1237" s="25"/>
      <c r="L1237" s="25"/>
      <c r="M1237" s="25"/>
      <c r="N1237" s="25"/>
      <c r="O1237" s="25"/>
      <c r="P1237" s="25"/>
      <c r="Q1237" s="25"/>
      <c r="R1237" s="25"/>
      <c r="S1237" s="58"/>
      <c r="T1237" s="63"/>
      <c r="U1237" s="26"/>
      <c r="V1237" s="25"/>
      <c r="W1237" s="28"/>
      <c r="X1237" s="29"/>
      <c r="Y1237" s="30"/>
      <c r="Z1237" s="25"/>
      <c r="AA1237" s="25"/>
      <c r="AB1237" s="25"/>
      <c r="AC1237" s="25"/>
      <c r="AD1237" s="25"/>
      <c r="AE1237" s="25"/>
      <c r="AF1237" s="25"/>
    </row>
    <row r="1238" spans="1:32" x14ac:dyDescent="0.25">
      <c r="A1238" s="24" t="str">
        <f t="shared" si="19"/>
        <v/>
      </c>
      <c r="B1238" s="25" t="s">
        <v>1411</v>
      </c>
      <c r="C1238" s="25"/>
      <c r="D1238" s="44"/>
      <c r="E1238" s="44"/>
      <c r="F1238" s="25"/>
      <c r="G1238" s="27"/>
      <c r="H1238" s="27"/>
      <c r="I1238" s="25"/>
      <c r="J1238" s="25"/>
      <c r="K1238" s="25"/>
      <c r="L1238" s="25"/>
      <c r="M1238" s="25"/>
      <c r="N1238" s="25"/>
      <c r="O1238" s="25"/>
      <c r="P1238" s="25"/>
      <c r="Q1238" s="25"/>
      <c r="R1238" s="25"/>
      <c r="S1238" s="58"/>
      <c r="T1238" s="63"/>
      <c r="U1238" s="26"/>
      <c r="V1238" s="25"/>
      <c r="W1238" s="28"/>
      <c r="X1238" s="29"/>
      <c r="Y1238" s="30"/>
      <c r="Z1238" s="25"/>
      <c r="AA1238" s="25"/>
      <c r="AB1238" s="25"/>
      <c r="AC1238" s="25"/>
      <c r="AD1238" s="25"/>
      <c r="AE1238" s="25"/>
      <c r="AF1238" s="25"/>
    </row>
    <row r="1239" spans="1:32" x14ac:dyDescent="0.25">
      <c r="A1239" s="24" t="str">
        <f t="shared" si="19"/>
        <v/>
      </c>
      <c r="B1239" s="25" t="s">
        <v>1412</v>
      </c>
      <c r="C1239" s="25"/>
      <c r="D1239" s="44"/>
      <c r="E1239" s="44"/>
      <c r="F1239" s="25"/>
      <c r="G1239" s="27"/>
      <c r="H1239" s="27"/>
      <c r="I1239" s="25"/>
      <c r="J1239" s="25"/>
      <c r="K1239" s="25"/>
      <c r="L1239" s="25"/>
      <c r="M1239" s="25"/>
      <c r="N1239" s="25"/>
      <c r="O1239" s="25"/>
      <c r="P1239" s="25"/>
      <c r="Q1239" s="25"/>
      <c r="R1239" s="25"/>
      <c r="S1239" s="58"/>
      <c r="T1239" s="63"/>
      <c r="U1239" s="26"/>
      <c r="V1239" s="25"/>
      <c r="W1239" s="28"/>
      <c r="X1239" s="29"/>
      <c r="Y1239" s="30"/>
      <c r="Z1239" s="25"/>
      <c r="AA1239" s="25"/>
      <c r="AB1239" s="25"/>
      <c r="AC1239" s="25"/>
      <c r="AD1239" s="25"/>
      <c r="AE1239" s="25"/>
      <c r="AF1239" s="25"/>
    </row>
    <row r="1240" spans="1:32" x14ac:dyDescent="0.25">
      <c r="A1240" s="24" t="str">
        <f t="shared" si="19"/>
        <v>Procatopus nototaenia |Rødrygget lyktøyefisk , Large finned lampeye |20|25||6|7||0|10||||||||||||||||||||||</v>
      </c>
      <c r="B1240" s="25" t="s">
        <v>1413</v>
      </c>
      <c r="C1240" s="25" t="s">
        <v>1414</v>
      </c>
      <c r="D1240" s="44">
        <v>20</v>
      </c>
      <c r="E1240" s="44">
        <v>25</v>
      </c>
      <c r="F1240" s="25"/>
      <c r="G1240" s="27">
        <v>6</v>
      </c>
      <c r="H1240" s="27">
        <v>7</v>
      </c>
      <c r="I1240" s="25"/>
      <c r="J1240" s="25">
        <v>0</v>
      </c>
      <c r="K1240" s="25">
        <v>10</v>
      </c>
      <c r="L1240" s="25"/>
      <c r="M1240" s="25"/>
      <c r="N1240" s="25"/>
      <c r="O1240" s="25"/>
      <c r="P1240" s="25"/>
      <c r="Q1240" s="25"/>
      <c r="R1240" s="25"/>
      <c r="S1240" s="58"/>
      <c r="T1240" s="63"/>
      <c r="U1240" s="26"/>
      <c r="V1240" s="25"/>
      <c r="W1240" s="28"/>
      <c r="X1240" s="29"/>
      <c r="Y1240" s="30"/>
      <c r="Z1240" s="25"/>
      <c r="AA1240" s="25"/>
      <c r="AB1240" s="25"/>
      <c r="AC1240" s="25"/>
      <c r="AD1240" s="25"/>
      <c r="AE1240" s="25"/>
      <c r="AF1240" s="25"/>
    </row>
    <row r="1241" spans="1:32" x14ac:dyDescent="0.25">
      <c r="A1241" s="24" t="str">
        <f t="shared" si="19"/>
        <v/>
      </c>
      <c r="B1241" s="25" t="s">
        <v>1415</v>
      </c>
      <c r="C1241" s="25"/>
      <c r="D1241" s="44"/>
      <c r="E1241" s="44"/>
      <c r="F1241" s="25"/>
      <c r="G1241" s="27"/>
      <c r="H1241" s="27"/>
      <c r="I1241" s="25"/>
      <c r="J1241" s="25"/>
      <c r="K1241" s="25"/>
      <c r="L1241" s="25"/>
      <c r="M1241" s="25"/>
      <c r="N1241" s="25"/>
      <c r="O1241" s="25"/>
      <c r="P1241" s="25"/>
      <c r="Q1241" s="25"/>
      <c r="R1241" s="25"/>
      <c r="S1241" s="58"/>
      <c r="T1241" s="63"/>
      <c r="U1241" s="26"/>
      <c r="V1241" s="25"/>
      <c r="W1241" s="28"/>
      <c r="X1241" s="29"/>
      <c r="Y1241" s="30"/>
      <c r="Z1241" s="25"/>
      <c r="AA1241" s="25"/>
      <c r="AB1241" s="25"/>
      <c r="AC1241" s="25"/>
      <c r="AD1241" s="25"/>
      <c r="AE1241" s="25"/>
      <c r="AF1241" s="25"/>
    </row>
    <row r="1242" spans="1:32" x14ac:dyDescent="0.25">
      <c r="A1242" s="24" t="str">
        <f t="shared" si="19"/>
        <v/>
      </c>
      <c r="B1242" s="25" t="s">
        <v>1416</v>
      </c>
      <c r="C1242" s="25"/>
      <c r="D1242" s="44"/>
      <c r="E1242" s="44"/>
      <c r="F1242" s="25"/>
      <c r="G1242" s="27"/>
      <c r="H1242" s="27"/>
      <c r="I1242" s="25"/>
      <c r="J1242" s="25"/>
      <c r="K1242" s="25"/>
      <c r="L1242" s="25"/>
      <c r="M1242" s="25"/>
      <c r="N1242" s="25"/>
      <c r="O1242" s="25"/>
      <c r="P1242" s="25"/>
      <c r="Q1242" s="25"/>
      <c r="R1242" s="25"/>
      <c r="S1242" s="58"/>
      <c r="T1242" s="63"/>
      <c r="U1242" s="26"/>
      <c r="V1242" s="25"/>
      <c r="W1242" s="28"/>
      <c r="X1242" s="29"/>
      <c r="Y1242" s="30"/>
      <c r="Z1242" s="25"/>
      <c r="AA1242" s="25"/>
      <c r="AB1242" s="25"/>
      <c r="AC1242" s="25"/>
      <c r="AD1242" s="25"/>
      <c r="AE1242" s="25"/>
      <c r="AF1242" s="25"/>
    </row>
    <row r="1243" spans="1:32" x14ac:dyDescent="0.25">
      <c r="A1243" s="24" t="str">
        <f t="shared" si="19"/>
        <v/>
      </c>
      <c r="B1243" s="25" t="s">
        <v>1417</v>
      </c>
      <c r="C1243" s="25"/>
      <c r="D1243" s="44"/>
      <c r="E1243" s="44"/>
      <c r="F1243" s="25"/>
      <c r="G1243" s="27"/>
      <c r="H1243" s="27"/>
      <c r="I1243" s="25"/>
      <c r="J1243" s="25"/>
      <c r="K1243" s="25"/>
      <c r="L1243" s="25"/>
      <c r="M1243" s="25"/>
      <c r="N1243" s="25"/>
      <c r="O1243" s="25"/>
      <c r="P1243" s="25"/>
      <c r="Q1243" s="25"/>
      <c r="R1243" s="25"/>
      <c r="S1243" s="58"/>
      <c r="T1243" s="63"/>
      <c r="U1243" s="26"/>
      <c r="V1243" s="25"/>
      <c r="W1243" s="28"/>
      <c r="X1243" s="29"/>
      <c r="Y1243" s="30"/>
      <c r="Z1243" s="25"/>
      <c r="AA1243" s="25"/>
      <c r="AB1243" s="25"/>
      <c r="AC1243" s="25"/>
      <c r="AD1243" s="25"/>
      <c r="AE1243" s="25"/>
      <c r="AF1243" s="25"/>
    </row>
    <row r="1244" spans="1:32" x14ac:dyDescent="0.25">
      <c r="A1244" s="24" t="str">
        <f t="shared" si="19"/>
        <v/>
      </c>
      <c r="B1244" s="25" t="s">
        <v>1418</v>
      </c>
      <c r="C1244" s="25"/>
      <c r="D1244" s="44"/>
      <c r="E1244" s="44"/>
      <c r="F1244" s="25"/>
      <c r="G1244" s="27"/>
      <c r="H1244" s="27"/>
      <c r="I1244" s="25"/>
      <c r="J1244" s="25"/>
      <c r="K1244" s="25"/>
      <c r="L1244" s="25"/>
      <c r="M1244" s="25"/>
      <c r="N1244" s="25"/>
      <c r="O1244" s="25"/>
      <c r="P1244" s="25"/>
      <c r="Q1244" s="25"/>
      <c r="R1244" s="25"/>
      <c r="S1244" s="58"/>
      <c r="T1244" s="63"/>
      <c r="U1244" s="26"/>
      <c r="V1244" s="25"/>
      <c r="W1244" s="28"/>
      <c r="X1244" s="29"/>
      <c r="Y1244" s="30"/>
      <c r="Z1244" s="25"/>
      <c r="AA1244" s="25"/>
      <c r="AB1244" s="25"/>
      <c r="AC1244" s="25"/>
      <c r="AD1244" s="25"/>
      <c r="AE1244" s="25"/>
      <c r="AF1244" s="25"/>
    </row>
    <row r="1245" spans="1:32" x14ac:dyDescent="0.25">
      <c r="A1245" s="24" t="str">
        <f t="shared" si="19"/>
        <v/>
      </c>
      <c r="B1245" s="25" t="s">
        <v>1419</v>
      </c>
      <c r="C1245" s="25"/>
      <c r="D1245" s="44"/>
      <c r="E1245" s="44"/>
      <c r="F1245" s="25"/>
      <c r="G1245" s="27"/>
      <c r="H1245" s="27"/>
      <c r="I1245" s="25"/>
      <c r="J1245" s="25"/>
      <c r="K1245" s="25"/>
      <c r="L1245" s="25"/>
      <c r="M1245" s="25"/>
      <c r="N1245" s="25"/>
      <c r="O1245" s="25"/>
      <c r="P1245" s="25"/>
      <c r="Q1245" s="25"/>
      <c r="R1245" s="25"/>
      <c r="S1245" s="58"/>
      <c r="T1245" s="63"/>
      <c r="U1245" s="26"/>
      <c r="V1245" s="25"/>
      <c r="W1245" s="28"/>
      <c r="X1245" s="29"/>
      <c r="Y1245" s="30"/>
      <c r="Z1245" s="25"/>
      <c r="AA1245" s="25"/>
      <c r="AB1245" s="25"/>
      <c r="AC1245" s="25"/>
      <c r="AD1245" s="25"/>
      <c r="AE1245" s="25"/>
      <c r="AF1245" s="25"/>
    </row>
    <row r="1246" spans="1:32" x14ac:dyDescent="0.25">
      <c r="A1246" s="24" t="str">
        <f t="shared" si="19"/>
        <v/>
      </c>
      <c r="B1246" s="25" t="s">
        <v>1420</v>
      </c>
      <c r="C1246" s="25"/>
      <c r="D1246" s="44"/>
      <c r="E1246" s="44"/>
      <c r="F1246" s="25"/>
      <c r="G1246" s="27"/>
      <c r="H1246" s="27"/>
      <c r="I1246" s="25"/>
      <c r="J1246" s="25"/>
      <c r="K1246" s="25"/>
      <c r="L1246" s="25"/>
      <c r="M1246" s="25"/>
      <c r="N1246" s="25"/>
      <c r="O1246" s="25"/>
      <c r="P1246" s="25"/>
      <c r="Q1246" s="25"/>
      <c r="R1246" s="25"/>
      <c r="S1246" s="58"/>
      <c r="T1246" s="63"/>
      <c r="U1246" s="26"/>
      <c r="V1246" s="25"/>
      <c r="W1246" s="28"/>
      <c r="X1246" s="29"/>
      <c r="Y1246" s="30"/>
      <c r="Z1246" s="25"/>
      <c r="AA1246" s="25"/>
      <c r="AB1246" s="25"/>
      <c r="AC1246" s="25"/>
      <c r="AD1246" s="25"/>
      <c r="AE1246" s="25"/>
      <c r="AF1246" s="25"/>
    </row>
    <row r="1247" spans="1:32" x14ac:dyDescent="0.25">
      <c r="A1247" s="24" t="str">
        <f t="shared" si="19"/>
        <v/>
      </c>
      <c r="B1247" s="25" t="s">
        <v>1421</v>
      </c>
      <c r="C1247" s="25"/>
      <c r="D1247" s="44"/>
      <c r="E1247" s="44"/>
      <c r="F1247" s="25"/>
      <c r="G1247" s="27"/>
      <c r="H1247" s="27"/>
      <c r="I1247" s="25"/>
      <c r="J1247" s="25"/>
      <c r="K1247" s="25"/>
      <c r="L1247" s="25"/>
      <c r="M1247" s="25"/>
      <c r="N1247" s="25"/>
      <c r="O1247" s="25"/>
      <c r="P1247" s="25"/>
      <c r="Q1247" s="25"/>
      <c r="R1247" s="25"/>
      <c r="S1247" s="58"/>
      <c r="T1247" s="63"/>
      <c r="U1247" s="26"/>
      <c r="V1247" s="25"/>
      <c r="W1247" s="28"/>
      <c r="X1247" s="29"/>
      <c r="Y1247" s="30"/>
      <c r="Z1247" s="25"/>
      <c r="AA1247" s="25"/>
      <c r="AB1247" s="25"/>
      <c r="AC1247" s="25"/>
      <c r="AD1247" s="25"/>
      <c r="AE1247" s="25"/>
      <c r="AF1247" s="25"/>
    </row>
    <row r="1248" spans="1:32" x14ac:dyDescent="0.25">
      <c r="A1248" s="24" t="str">
        <f t="shared" si="19"/>
        <v/>
      </c>
      <c r="B1248" s="25" t="s">
        <v>1422</v>
      </c>
      <c r="C1248" s="25"/>
      <c r="D1248" s="44"/>
      <c r="E1248" s="44"/>
      <c r="F1248" s="25"/>
      <c r="G1248" s="27"/>
      <c r="H1248" s="27"/>
      <c r="I1248" s="25"/>
      <c r="J1248" s="25"/>
      <c r="K1248" s="25"/>
      <c r="L1248" s="25"/>
      <c r="M1248" s="25"/>
      <c r="N1248" s="25"/>
      <c r="O1248" s="25"/>
      <c r="P1248" s="25"/>
      <c r="Q1248" s="25"/>
      <c r="R1248" s="25"/>
      <c r="S1248" s="58"/>
      <c r="T1248" s="63"/>
      <c r="U1248" s="26"/>
      <c r="V1248" s="25"/>
      <c r="W1248" s="28"/>
      <c r="X1248" s="29"/>
      <c r="Y1248" s="30"/>
      <c r="Z1248" s="25"/>
      <c r="AA1248" s="25"/>
      <c r="AB1248" s="25"/>
      <c r="AC1248" s="25"/>
      <c r="AD1248" s="25"/>
      <c r="AE1248" s="25"/>
      <c r="AF1248" s="25"/>
    </row>
    <row r="1249" spans="1:32" x14ac:dyDescent="0.25">
      <c r="A1249" s="24" t="str">
        <f t="shared" si="19"/>
        <v/>
      </c>
      <c r="B1249" s="25" t="s">
        <v>1423</v>
      </c>
      <c r="C1249" s="25"/>
      <c r="D1249" s="44"/>
      <c r="E1249" s="44"/>
      <c r="F1249" s="25"/>
      <c r="G1249" s="27"/>
      <c r="H1249" s="27"/>
      <c r="I1249" s="25"/>
      <c r="J1249" s="25"/>
      <c r="K1249" s="25"/>
      <c r="L1249" s="25"/>
      <c r="M1249" s="25"/>
      <c r="N1249" s="25"/>
      <c r="O1249" s="25"/>
      <c r="P1249" s="25"/>
      <c r="Q1249" s="25"/>
      <c r="R1249" s="25"/>
      <c r="S1249" s="58"/>
      <c r="T1249" s="63"/>
      <c r="U1249" s="26"/>
      <c r="V1249" s="25"/>
      <c r="W1249" s="28"/>
      <c r="X1249" s="29"/>
      <c r="Y1249" s="30"/>
      <c r="Z1249" s="25"/>
      <c r="AA1249" s="25"/>
      <c r="AB1249" s="25"/>
      <c r="AC1249" s="25"/>
      <c r="AD1249" s="25"/>
      <c r="AE1249" s="25"/>
      <c r="AF1249" s="25"/>
    </row>
    <row r="1250" spans="1:32" x14ac:dyDescent="0.25">
      <c r="A1250" s="24" t="str">
        <f t="shared" si="19"/>
        <v/>
      </c>
      <c r="B1250" s="25" t="s">
        <v>1424</v>
      </c>
      <c r="C1250" s="25"/>
      <c r="D1250" s="44"/>
      <c r="E1250" s="44"/>
      <c r="F1250" s="25"/>
      <c r="G1250" s="27"/>
      <c r="H1250" s="27"/>
      <c r="I1250" s="25"/>
      <c r="J1250" s="25"/>
      <c r="K1250" s="25"/>
      <c r="L1250" s="25"/>
      <c r="M1250" s="25"/>
      <c r="N1250" s="25"/>
      <c r="O1250" s="25"/>
      <c r="P1250" s="25"/>
      <c r="Q1250" s="25"/>
      <c r="R1250" s="25"/>
      <c r="S1250" s="58"/>
      <c r="T1250" s="63"/>
      <c r="U1250" s="26"/>
      <c r="V1250" s="25"/>
      <c r="W1250" s="28"/>
      <c r="X1250" s="29"/>
      <c r="Y1250" s="30"/>
      <c r="Z1250" s="25"/>
      <c r="AA1250" s="25"/>
      <c r="AB1250" s="25"/>
      <c r="AC1250" s="25"/>
      <c r="AD1250" s="25"/>
      <c r="AE1250" s="25"/>
      <c r="AF1250" s="25"/>
    </row>
    <row r="1251" spans="1:32" x14ac:dyDescent="0.25">
      <c r="A1251" s="24" t="str">
        <f t="shared" si="19"/>
        <v>Pseudocorynopoma doriae |Stor dragefinnetetra , Dragonfin tetra |20|24||6|7,5||0|20||||||||||||||||||||||</v>
      </c>
      <c r="B1251" s="25" t="s">
        <v>1425</v>
      </c>
      <c r="C1251" s="25" t="s">
        <v>1426</v>
      </c>
      <c r="D1251" s="44">
        <v>20</v>
      </c>
      <c r="E1251" s="44">
        <v>24</v>
      </c>
      <c r="F1251" s="25"/>
      <c r="G1251" s="27">
        <v>6</v>
      </c>
      <c r="H1251" s="27">
        <v>7.5</v>
      </c>
      <c r="I1251" s="25"/>
      <c r="J1251" s="25">
        <v>0</v>
      </c>
      <c r="K1251" s="25">
        <v>20</v>
      </c>
      <c r="L1251" s="25"/>
      <c r="M1251" s="25"/>
      <c r="N1251" s="25"/>
      <c r="O1251" s="25"/>
      <c r="P1251" s="25"/>
      <c r="Q1251" s="25"/>
      <c r="R1251" s="25"/>
      <c r="S1251" s="58"/>
      <c r="T1251" s="63"/>
      <c r="U1251" s="26"/>
      <c r="V1251" s="25"/>
      <c r="W1251" s="28"/>
      <c r="X1251" s="29"/>
      <c r="Y1251" s="30"/>
      <c r="Z1251" s="25"/>
      <c r="AA1251" s="25"/>
      <c r="AB1251" s="25"/>
      <c r="AC1251" s="25"/>
      <c r="AD1251" s="25"/>
      <c r="AE1251" s="25"/>
      <c r="AF1251" s="25"/>
    </row>
    <row r="1252" spans="1:32" x14ac:dyDescent="0.25">
      <c r="A1252" s="24" t="str">
        <f t="shared" si="19"/>
        <v/>
      </c>
      <c r="B1252" s="25" t="s">
        <v>1427</v>
      </c>
      <c r="C1252" s="25"/>
      <c r="D1252" s="44"/>
      <c r="E1252" s="44"/>
      <c r="F1252" s="25"/>
      <c r="G1252" s="27"/>
      <c r="H1252" s="27"/>
      <c r="I1252" s="25"/>
      <c r="J1252" s="25"/>
      <c r="K1252" s="25"/>
      <c r="L1252" s="25"/>
      <c r="M1252" s="25"/>
      <c r="N1252" s="25"/>
      <c r="O1252" s="25"/>
      <c r="P1252" s="25"/>
      <c r="Q1252" s="25"/>
      <c r="R1252" s="25"/>
      <c r="S1252" s="58"/>
      <c r="T1252" s="63"/>
      <c r="U1252" s="26"/>
      <c r="V1252" s="25"/>
      <c r="W1252" s="28"/>
      <c r="X1252" s="29"/>
      <c r="Y1252" s="30"/>
      <c r="Z1252" s="25"/>
      <c r="AA1252" s="25"/>
      <c r="AB1252" s="25"/>
      <c r="AC1252" s="25"/>
      <c r="AD1252" s="25"/>
      <c r="AE1252" s="25"/>
      <c r="AF1252" s="25"/>
    </row>
    <row r="1253" spans="1:32" x14ac:dyDescent="0.25">
      <c r="A1253" s="24" t="str">
        <f t="shared" si="19"/>
        <v/>
      </c>
      <c r="B1253" s="25" t="s">
        <v>1428</v>
      </c>
      <c r="C1253" s="25"/>
      <c r="D1253" s="44"/>
      <c r="E1253" s="44"/>
      <c r="F1253" s="25"/>
      <c r="G1253" s="27"/>
      <c r="H1253" s="27"/>
      <c r="I1253" s="25"/>
      <c r="J1253" s="25"/>
      <c r="K1253" s="25"/>
      <c r="L1253" s="25"/>
      <c r="M1253" s="25"/>
      <c r="N1253" s="25"/>
      <c r="O1253" s="25"/>
      <c r="P1253" s="25"/>
      <c r="Q1253" s="25"/>
      <c r="R1253" s="25"/>
      <c r="S1253" s="58"/>
      <c r="T1253" s="63"/>
      <c r="U1253" s="26"/>
      <c r="V1253" s="25"/>
      <c r="W1253" s="28"/>
      <c r="X1253" s="29"/>
      <c r="Y1253" s="30"/>
      <c r="Z1253" s="25"/>
      <c r="AA1253" s="25"/>
      <c r="AB1253" s="25"/>
      <c r="AC1253" s="25"/>
      <c r="AD1253" s="25"/>
      <c r="AE1253" s="25"/>
      <c r="AF1253" s="25"/>
    </row>
    <row r="1254" spans="1:32" x14ac:dyDescent="0.25">
      <c r="A1254" s="24" t="str">
        <f t="shared" si="19"/>
        <v/>
      </c>
      <c r="B1254" s="25" t="s">
        <v>1429</v>
      </c>
      <c r="C1254" s="25"/>
      <c r="D1254" s="44"/>
      <c r="E1254" s="44"/>
      <c r="F1254" s="25"/>
      <c r="G1254" s="27"/>
      <c r="H1254" s="27"/>
      <c r="I1254" s="25"/>
      <c r="J1254" s="25"/>
      <c r="K1254" s="25"/>
      <c r="L1254" s="25"/>
      <c r="M1254" s="25"/>
      <c r="N1254" s="25"/>
      <c r="O1254" s="25"/>
      <c r="P1254" s="25"/>
      <c r="Q1254" s="25"/>
      <c r="R1254" s="25"/>
      <c r="S1254" s="58"/>
      <c r="T1254" s="63"/>
      <c r="U1254" s="26"/>
      <c r="V1254" s="25"/>
      <c r="W1254" s="28"/>
      <c r="X1254" s="29"/>
      <c r="Y1254" s="30"/>
      <c r="Z1254" s="25"/>
      <c r="AA1254" s="25"/>
      <c r="AB1254" s="25"/>
      <c r="AC1254" s="25"/>
      <c r="AD1254" s="25"/>
      <c r="AE1254" s="25"/>
      <c r="AF1254" s="25"/>
    </row>
    <row r="1255" spans="1:32" x14ac:dyDescent="0.25">
      <c r="A1255" s="24" t="str">
        <f t="shared" si="19"/>
        <v/>
      </c>
      <c r="B1255" s="25" t="s">
        <v>1430</v>
      </c>
      <c r="C1255" s="25"/>
      <c r="D1255" s="44"/>
      <c r="E1255" s="44"/>
      <c r="F1255" s="25"/>
      <c r="G1255" s="27"/>
      <c r="H1255" s="27"/>
      <c r="I1255" s="25"/>
      <c r="J1255" s="25"/>
      <c r="K1255" s="25"/>
      <c r="L1255" s="25"/>
      <c r="M1255" s="25"/>
      <c r="N1255" s="25"/>
      <c r="O1255" s="25"/>
      <c r="P1255" s="25"/>
      <c r="Q1255" s="25"/>
      <c r="R1255" s="25"/>
      <c r="S1255" s="58"/>
      <c r="T1255" s="63"/>
      <c r="U1255" s="26"/>
      <c r="V1255" s="25"/>
      <c r="W1255" s="28"/>
      <c r="X1255" s="29"/>
      <c r="Y1255" s="30"/>
      <c r="Z1255" s="25"/>
      <c r="AA1255" s="25"/>
      <c r="AB1255" s="25"/>
      <c r="AC1255" s="25"/>
      <c r="AD1255" s="25"/>
      <c r="AE1255" s="25"/>
      <c r="AF1255" s="25"/>
    </row>
    <row r="1256" spans="1:32" x14ac:dyDescent="0.25">
      <c r="A1256" s="24" t="str">
        <f t="shared" si="19"/>
        <v/>
      </c>
      <c r="B1256" s="25" t="s">
        <v>1431</v>
      </c>
      <c r="C1256" s="25"/>
      <c r="D1256" s="44"/>
      <c r="E1256" s="44"/>
      <c r="F1256" s="25"/>
      <c r="G1256" s="27"/>
      <c r="H1256" s="27"/>
      <c r="I1256" s="25"/>
      <c r="J1256" s="25"/>
      <c r="K1256" s="25"/>
      <c r="L1256" s="25"/>
      <c r="M1256" s="25"/>
      <c r="N1256" s="25"/>
      <c r="O1256" s="25"/>
      <c r="P1256" s="25"/>
      <c r="Q1256" s="25"/>
      <c r="R1256" s="25"/>
      <c r="S1256" s="58"/>
      <c r="T1256" s="63"/>
      <c r="U1256" s="26"/>
      <c r="V1256" s="25"/>
      <c r="W1256" s="28"/>
      <c r="X1256" s="29"/>
      <c r="Y1256" s="30"/>
      <c r="Z1256" s="25"/>
      <c r="AA1256" s="25"/>
      <c r="AB1256" s="25"/>
      <c r="AC1256" s="25"/>
      <c r="AD1256" s="25"/>
      <c r="AE1256" s="25"/>
      <c r="AF1256" s="25"/>
    </row>
    <row r="1257" spans="1:32" x14ac:dyDescent="0.25">
      <c r="A1257" s="24" t="str">
        <f t="shared" si="19"/>
        <v/>
      </c>
      <c r="B1257" s="25" t="s">
        <v>1432</v>
      </c>
      <c r="C1257" s="25"/>
      <c r="D1257" s="44"/>
      <c r="E1257" s="44"/>
      <c r="F1257" s="25"/>
      <c r="G1257" s="27"/>
      <c r="H1257" s="27"/>
      <c r="I1257" s="25"/>
      <c r="J1257" s="25"/>
      <c r="K1257" s="25"/>
      <c r="L1257" s="25"/>
      <c r="M1257" s="25"/>
      <c r="N1257" s="25"/>
      <c r="O1257" s="25"/>
      <c r="P1257" s="25"/>
      <c r="Q1257" s="25"/>
      <c r="R1257" s="25"/>
      <c r="S1257" s="58"/>
      <c r="T1257" s="63"/>
      <c r="U1257" s="26"/>
      <c r="V1257" s="25"/>
      <c r="W1257" s="28"/>
      <c r="X1257" s="29"/>
      <c r="Y1257" s="30"/>
      <c r="Z1257" s="25"/>
      <c r="AA1257" s="25"/>
      <c r="AB1257" s="25"/>
      <c r="AC1257" s="25"/>
      <c r="AD1257" s="25"/>
      <c r="AE1257" s="25"/>
      <c r="AF1257" s="25"/>
    </row>
    <row r="1258" spans="1:32" x14ac:dyDescent="0.25">
      <c r="A1258" s="24" t="str">
        <f t="shared" si="19"/>
        <v/>
      </c>
      <c r="B1258" s="25" t="s">
        <v>1433</v>
      </c>
      <c r="C1258" s="25"/>
      <c r="D1258" s="44"/>
      <c r="E1258" s="44"/>
      <c r="F1258" s="25"/>
      <c r="G1258" s="27"/>
      <c r="H1258" s="27"/>
      <c r="I1258" s="25"/>
      <c r="J1258" s="25"/>
      <c r="K1258" s="25"/>
      <c r="L1258" s="25"/>
      <c r="M1258" s="25"/>
      <c r="N1258" s="25"/>
      <c r="O1258" s="25"/>
      <c r="P1258" s="25"/>
      <c r="Q1258" s="25"/>
      <c r="R1258" s="25"/>
      <c r="S1258" s="58"/>
      <c r="T1258" s="63"/>
      <c r="U1258" s="26"/>
      <c r="V1258" s="25"/>
      <c r="W1258" s="28"/>
      <c r="X1258" s="29"/>
      <c r="Y1258" s="30"/>
      <c r="Z1258" s="25"/>
      <c r="AA1258" s="25"/>
      <c r="AB1258" s="25"/>
      <c r="AC1258" s="25"/>
      <c r="AD1258" s="25"/>
      <c r="AE1258" s="25"/>
      <c r="AF1258" s="25"/>
    </row>
    <row r="1259" spans="1:32" x14ac:dyDescent="0.25">
      <c r="A1259" s="24" t="str">
        <f t="shared" si="19"/>
        <v/>
      </c>
      <c r="B1259" s="25" t="s">
        <v>1434</v>
      </c>
      <c r="C1259" s="25"/>
      <c r="D1259" s="44"/>
      <c r="E1259" s="44"/>
      <c r="F1259" s="25"/>
      <c r="G1259" s="27"/>
      <c r="H1259" s="27"/>
      <c r="I1259" s="25"/>
      <c r="J1259" s="25"/>
      <c r="K1259" s="25"/>
      <c r="L1259" s="25"/>
      <c r="M1259" s="25"/>
      <c r="N1259" s="25"/>
      <c r="O1259" s="25"/>
      <c r="P1259" s="25"/>
      <c r="Q1259" s="25"/>
      <c r="R1259" s="25"/>
      <c r="S1259" s="58"/>
      <c r="T1259" s="63"/>
      <c r="U1259" s="26"/>
      <c r="V1259" s="25"/>
      <c r="W1259" s="28"/>
      <c r="X1259" s="29"/>
      <c r="Y1259" s="30"/>
      <c r="Z1259" s="25"/>
      <c r="AA1259" s="25"/>
      <c r="AB1259" s="25"/>
      <c r="AC1259" s="25"/>
      <c r="AD1259" s="25"/>
      <c r="AE1259" s="25"/>
      <c r="AF1259" s="25"/>
    </row>
    <row r="1260" spans="1:32" x14ac:dyDescent="0.25">
      <c r="A1260" s="24" t="str">
        <f t="shared" si="19"/>
        <v/>
      </c>
      <c r="B1260" s="25" t="s">
        <v>1435</v>
      </c>
      <c r="C1260" s="25"/>
      <c r="D1260" s="44"/>
      <c r="E1260" s="44"/>
      <c r="F1260" s="25"/>
      <c r="G1260" s="27"/>
      <c r="H1260" s="27"/>
      <c r="I1260" s="25"/>
      <c r="J1260" s="25"/>
      <c r="K1260" s="25"/>
      <c r="L1260" s="25"/>
      <c r="M1260" s="25"/>
      <c r="N1260" s="25"/>
      <c r="O1260" s="25"/>
      <c r="P1260" s="25"/>
      <c r="Q1260" s="25"/>
      <c r="R1260" s="25"/>
      <c r="S1260" s="58"/>
      <c r="T1260" s="63"/>
      <c r="U1260" s="26"/>
      <c r="V1260" s="25"/>
      <c r="W1260" s="28"/>
      <c r="X1260" s="29"/>
      <c r="Y1260" s="30"/>
      <c r="Z1260" s="25"/>
      <c r="AA1260" s="25"/>
      <c r="AB1260" s="25"/>
      <c r="AC1260" s="25"/>
      <c r="AD1260" s="25"/>
      <c r="AE1260" s="25"/>
      <c r="AF1260" s="25"/>
    </row>
    <row r="1261" spans="1:32" x14ac:dyDescent="0.25">
      <c r="A1261" s="24" t="str">
        <f t="shared" si="19"/>
        <v/>
      </c>
      <c r="B1261" s="25" t="s">
        <v>1436</v>
      </c>
      <c r="C1261" s="25"/>
      <c r="D1261" s="44"/>
      <c r="E1261" s="44"/>
      <c r="F1261" s="25"/>
      <c r="G1261" s="27"/>
      <c r="H1261" s="27"/>
      <c r="I1261" s="25"/>
      <c r="J1261" s="25"/>
      <c r="K1261" s="25"/>
      <c r="L1261" s="25"/>
      <c r="M1261" s="25"/>
      <c r="N1261" s="25"/>
      <c r="O1261" s="25"/>
      <c r="P1261" s="25"/>
      <c r="Q1261" s="25"/>
      <c r="R1261" s="25"/>
      <c r="S1261" s="58"/>
      <c r="T1261" s="63"/>
      <c r="U1261" s="26"/>
      <c r="V1261" s="25"/>
      <c r="W1261" s="28"/>
      <c r="X1261" s="29"/>
      <c r="Y1261" s="30"/>
      <c r="Z1261" s="25"/>
      <c r="AA1261" s="25"/>
      <c r="AB1261" s="25"/>
      <c r="AC1261" s="25"/>
      <c r="AD1261" s="25"/>
      <c r="AE1261" s="25"/>
      <c r="AF1261" s="25"/>
    </row>
    <row r="1262" spans="1:32" x14ac:dyDescent="0.25">
      <c r="A1262" s="24" t="str">
        <f t="shared" si="19"/>
        <v/>
      </c>
      <c r="B1262" s="25" t="s">
        <v>1437</v>
      </c>
      <c r="C1262" s="25"/>
      <c r="D1262" s="44"/>
      <c r="E1262" s="44"/>
      <c r="F1262" s="25"/>
      <c r="G1262" s="27"/>
      <c r="H1262" s="27"/>
      <c r="I1262" s="25"/>
      <c r="J1262" s="25"/>
      <c r="K1262" s="25"/>
      <c r="L1262" s="25"/>
      <c r="M1262" s="25"/>
      <c r="N1262" s="25"/>
      <c r="O1262" s="25"/>
      <c r="P1262" s="25"/>
      <c r="Q1262" s="25"/>
      <c r="R1262" s="25"/>
      <c r="S1262" s="58"/>
      <c r="T1262" s="63"/>
      <c r="U1262" s="26"/>
      <c r="V1262" s="25"/>
      <c r="W1262" s="28"/>
      <c r="X1262" s="29"/>
      <c r="Y1262" s="30"/>
      <c r="Z1262" s="25"/>
      <c r="AA1262" s="25"/>
      <c r="AB1262" s="25"/>
      <c r="AC1262" s="25"/>
      <c r="AD1262" s="25"/>
      <c r="AE1262" s="25"/>
      <c r="AF1262" s="25"/>
    </row>
    <row r="1263" spans="1:32" x14ac:dyDescent="0.25">
      <c r="A1263" s="24" t="str">
        <f t="shared" si="19"/>
        <v/>
      </c>
      <c r="B1263" s="25" t="s">
        <v>1438</v>
      </c>
      <c r="C1263" s="25"/>
      <c r="D1263" s="44"/>
      <c r="E1263" s="44"/>
      <c r="F1263" s="25"/>
      <c r="G1263" s="27"/>
      <c r="H1263" s="27"/>
      <c r="I1263" s="25"/>
      <c r="J1263" s="25"/>
      <c r="K1263" s="25"/>
      <c r="L1263" s="25"/>
      <c r="M1263" s="25"/>
      <c r="N1263" s="25"/>
      <c r="O1263" s="25"/>
      <c r="P1263" s="25"/>
      <c r="Q1263" s="25"/>
      <c r="R1263" s="25"/>
      <c r="S1263" s="58"/>
      <c r="T1263" s="63"/>
      <c r="U1263" s="26"/>
      <c r="V1263" s="25"/>
      <c r="W1263" s="28"/>
      <c r="X1263" s="29"/>
      <c r="Y1263" s="30"/>
      <c r="Z1263" s="25"/>
      <c r="AA1263" s="25"/>
      <c r="AB1263" s="25"/>
      <c r="AC1263" s="25"/>
      <c r="AD1263" s="25"/>
      <c r="AE1263" s="25"/>
      <c r="AF1263" s="25"/>
    </row>
    <row r="1264" spans="1:32" x14ac:dyDescent="0.25">
      <c r="A1264" s="24" t="str">
        <f t="shared" si="19"/>
        <v/>
      </c>
      <c r="B1264" s="25" t="s">
        <v>1439</v>
      </c>
      <c r="C1264" s="25"/>
      <c r="D1264" s="44"/>
      <c r="E1264" s="44"/>
      <c r="F1264" s="25"/>
      <c r="G1264" s="27"/>
      <c r="H1264" s="27"/>
      <c r="I1264" s="25"/>
      <c r="J1264" s="25"/>
      <c r="K1264" s="25"/>
      <c r="L1264" s="25"/>
      <c r="M1264" s="25"/>
      <c r="N1264" s="25"/>
      <c r="O1264" s="25"/>
      <c r="P1264" s="25"/>
      <c r="Q1264" s="25"/>
      <c r="R1264" s="25"/>
      <c r="S1264" s="58"/>
      <c r="T1264" s="63"/>
      <c r="U1264" s="26"/>
      <c r="V1264" s="25"/>
      <c r="W1264" s="28"/>
      <c r="X1264" s="29"/>
      <c r="Y1264" s="30"/>
      <c r="Z1264" s="25"/>
      <c r="AA1264" s="25"/>
      <c r="AB1264" s="25"/>
      <c r="AC1264" s="25"/>
      <c r="AD1264" s="25"/>
      <c r="AE1264" s="25"/>
      <c r="AF1264" s="25"/>
    </row>
    <row r="1265" spans="1:32" x14ac:dyDescent="0.25">
      <c r="A1265" s="24" t="str">
        <f t="shared" si="19"/>
        <v/>
      </c>
      <c r="B1265" s="25" t="s">
        <v>1440</v>
      </c>
      <c r="C1265" s="25"/>
      <c r="D1265" s="44"/>
      <c r="E1265" s="44"/>
      <c r="F1265" s="25"/>
      <c r="G1265" s="27"/>
      <c r="H1265" s="27"/>
      <c r="I1265" s="25"/>
      <c r="J1265" s="25"/>
      <c r="K1265" s="25"/>
      <c r="L1265" s="25"/>
      <c r="M1265" s="25"/>
      <c r="N1265" s="25"/>
      <c r="O1265" s="25"/>
      <c r="P1265" s="25"/>
      <c r="Q1265" s="25"/>
      <c r="R1265" s="25"/>
      <c r="S1265" s="58"/>
      <c r="T1265" s="63"/>
      <c r="U1265" s="26"/>
      <c r="V1265" s="25"/>
      <c r="W1265" s="28"/>
      <c r="X1265" s="29"/>
      <c r="Y1265" s="30"/>
      <c r="Z1265" s="25"/>
      <c r="AA1265" s="25"/>
      <c r="AB1265" s="25"/>
      <c r="AC1265" s="25"/>
      <c r="AD1265" s="25"/>
      <c r="AE1265" s="25"/>
      <c r="AF1265" s="25"/>
    </row>
    <row r="1266" spans="1:32" x14ac:dyDescent="0.25">
      <c r="A1266" s="24" t="str">
        <f t="shared" si="19"/>
        <v/>
      </c>
      <c r="B1266" s="25" t="s">
        <v>1441</v>
      </c>
      <c r="C1266" s="25"/>
      <c r="D1266" s="44"/>
      <c r="E1266" s="44"/>
      <c r="F1266" s="25"/>
      <c r="G1266" s="27"/>
      <c r="H1266" s="27"/>
      <c r="I1266" s="25"/>
      <c r="J1266" s="25"/>
      <c r="K1266" s="25"/>
      <c r="L1266" s="25"/>
      <c r="M1266" s="25"/>
      <c r="N1266" s="25"/>
      <c r="O1266" s="25"/>
      <c r="P1266" s="25"/>
      <c r="Q1266" s="25"/>
      <c r="R1266" s="25"/>
      <c r="S1266" s="58"/>
      <c r="T1266" s="63"/>
      <c r="U1266" s="26"/>
      <c r="V1266" s="25"/>
      <c r="W1266" s="28"/>
      <c r="X1266" s="29"/>
      <c r="Y1266" s="30"/>
      <c r="Z1266" s="25"/>
      <c r="AA1266" s="25"/>
      <c r="AB1266" s="25"/>
      <c r="AC1266" s="25"/>
      <c r="AD1266" s="25"/>
      <c r="AE1266" s="25"/>
      <c r="AF1266" s="25"/>
    </row>
    <row r="1267" spans="1:32" x14ac:dyDescent="0.25">
      <c r="A1267" s="24" t="str">
        <f t="shared" si="19"/>
        <v/>
      </c>
      <c r="B1267" s="25" t="s">
        <v>1442</v>
      </c>
      <c r="C1267" s="25"/>
      <c r="D1267" s="44"/>
      <c r="E1267" s="44"/>
      <c r="F1267" s="25"/>
      <c r="G1267" s="27"/>
      <c r="H1267" s="27"/>
      <c r="I1267" s="25"/>
      <c r="J1267" s="25"/>
      <c r="K1267" s="25"/>
      <c r="L1267" s="25"/>
      <c r="M1267" s="25"/>
      <c r="N1267" s="25"/>
      <c r="O1267" s="25"/>
      <c r="P1267" s="25"/>
      <c r="Q1267" s="25"/>
      <c r="R1267" s="25"/>
      <c r="S1267" s="58"/>
      <c r="T1267" s="63"/>
      <c r="U1267" s="26"/>
      <c r="V1267" s="25"/>
      <c r="W1267" s="28"/>
      <c r="X1267" s="29"/>
      <c r="Y1267" s="30"/>
      <c r="Z1267" s="25"/>
      <c r="AA1267" s="25"/>
      <c r="AB1267" s="25"/>
      <c r="AC1267" s="25"/>
      <c r="AD1267" s="25"/>
      <c r="AE1267" s="25"/>
      <c r="AF1267" s="25"/>
    </row>
    <row r="1268" spans="1:32" x14ac:dyDescent="0.25">
      <c r="A1268" s="24" t="str">
        <f t="shared" si="19"/>
        <v/>
      </c>
      <c r="B1268" s="25" t="s">
        <v>1443</v>
      </c>
      <c r="C1268" s="25"/>
      <c r="D1268" s="44"/>
      <c r="E1268" s="44"/>
      <c r="F1268" s="25"/>
      <c r="G1268" s="27"/>
      <c r="H1268" s="27"/>
      <c r="I1268" s="25"/>
      <c r="J1268" s="25"/>
      <c r="K1268" s="25"/>
      <c r="L1268" s="25"/>
      <c r="M1268" s="25"/>
      <c r="N1268" s="25"/>
      <c r="O1268" s="25"/>
      <c r="P1268" s="25"/>
      <c r="Q1268" s="25"/>
      <c r="R1268" s="25"/>
      <c r="S1268" s="58"/>
      <c r="T1268" s="63"/>
      <c r="U1268" s="26"/>
      <c r="V1268" s="25"/>
      <c r="W1268" s="28"/>
      <c r="X1268" s="29"/>
      <c r="Y1268" s="30"/>
      <c r="Z1268" s="25"/>
      <c r="AA1268" s="25"/>
      <c r="AB1268" s="25"/>
      <c r="AC1268" s="25"/>
      <c r="AD1268" s="25"/>
      <c r="AE1268" s="25"/>
      <c r="AF1268" s="25"/>
    </row>
    <row r="1269" spans="1:32" x14ac:dyDescent="0.25">
      <c r="A1269" s="24" t="str">
        <f t="shared" si="19"/>
        <v/>
      </c>
      <c r="B1269" s="25" t="s">
        <v>1444</v>
      </c>
      <c r="C1269" s="25"/>
      <c r="D1269" s="44"/>
      <c r="E1269" s="44"/>
      <c r="F1269" s="25"/>
      <c r="G1269" s="27"/>
      <c r="H1269" s="27"/>
      <c r="I1269" s="25"/>
      <c r="J1269" s="25"/>
      <c r="K1269" s="25"/>
      <c r="L1269" s="25"/>
      <c r="M1269" s="25"/>
      <c r="N1269" s="25"/>
      <c r="O1269" s="25"/>
      <c r="P1269" s="25"/>
      <c r="Q1269" s="25"/>
      <c r="R1269" s="25"/>
      <c r="S1269" s="58"/>
      <c r="T1269" s="63"/>
      <c r="U1269" s="26"/>
      <c r="V1269" s="25"/>
      <c r="W1269" s="28"/>
      <c r="X1269" s="29"/>
      <c r="Y1269" s="30"/>
      <c r="Z1269" s="25"/>
      <c r="AA1269" s="25"/>
      <c r="AB1269" s="25"/>
      <c r="AC1269" s="25"/>
      <c r="AD1269" s="25"/>
      <c r="AE1269" s="25"/>
      <c r="AF1269" s="25"/>
    </row>
    <row r="1270" spans="1:32" x14ac:dyDescent="0.25">
      <c r="A1270" s="24" t="str">
        <f t="shared" si="19"/>
        <v>Pseudotropheus estherae |Rød Zebra , Red zebra |22|27||8|8,5||5|20||||||||||||||||||||||</v>
      </c>
      <c r="B1270" s="25" t="s">
        <v>1445</v>
      </c>
      <c r="C1270" s="25" t="s">
        <v>1446</v>
      </c>
      <c r="D1270" s="44">
        <v>22</v>
      </c>
      <c r="E1270" s="44">
        <v>27</v>
      </c>
      <c r="F1270" s="25"/>
      <c r="G1270" s="27">
        <v>8</v>
      </c>
      <c r="H1270" s="27">
        <v>8.5</v>
      </c>
      <c r="I1270" s="25"/>
      <c r="J1270" s="25">
        <v>5</v>
      </c>
      <c r="K1270" s="25">
        <v>20</v>
      </c>
      <c r="L1270" s="25"/>
      <c r="M1270" s="25"/>
      <c r="N1270" s="25"/>
      <c r="O1270" s="25"/>
      <c r="P1270" s="25"/>
      <c r="Q1270" s="25"/>
      <c r="R1270" s="25"/>
      <c r="S1270" s="58"/>
      <c r="T1270" s="63"/>
      <c r="U1270" s="26"/>
      <c r="V1270" s="25"/>
      <c r="W1270" s="28"/>
      <c r="X1270" s="29"/>
      <c r="Y1270" s="30"/>
      <c r="Z1270" s="25"/>
      <c r="AA1270" s="25"/>
      <c r="AB1270" s="25"/>
      <c r="AC1270" s="25"/>
      <c r="AD1270" s="25"/>
      <c r="AE1270" s="25"/>
      <c r="AF1270" s="25"/>
    </row>
    <row r="1271" spans="1:32" x14ac:dyDescent="0.25">
      <c r="A1271" s="24" t="str">
        <f t="shared" si="19"/>
        <v/>
      </c>
      <c r="B1271" s="25" t="s">
        <v>1447</v>
      </c>
      <c r="C1271" s="25"/>
      <c r="D1271" s="44"/>
      <c r="E1271" s="44"/>
      <c r="F1271" s="25"/>
      <c r="G1271" s="27"/>
      <c r="H1271" s="27"/>
      <c r="I1271" s="25"/>
      <c r="J1271" s="25"/>
      <c r="K1271" s="25"/>
      <c r="L1271" s="25"/>
      <c r="M1271" s="25"/>
      <c r="N1271" s="25"/>
      <c r="O1271" s="25"/>
      <c r="P1271" s="25"/>
      <c r="Q1271" s="25"/>
      <c r="R1271" s="25"/>
      <c r="S1271" s="58"/>
      <c r="T1271" s="63"/>
      <c r="U1271" s="26"/>
      <c r="V1271" s="25"/>
      <c r="W1271" s="28"/>
      <c r="X1271" s="29"/>
      <c r="Y1271" s="30"/>
      <c r="Z1271" s="25"/>
      <c r="AA1271" s="25"/>
      <c r="AB1271" s="25"/>
      <c r="AC1271" s="25"/>
      <c r="AD1271" s="25"/>
      <c r="AE1271" s="25"/>
      <c r="AF1271" s="25"/>
    </row>
    <row r="1272" spans="1:32" x14ac:dyDescent="0.25">
      <c r="A1272" s="24" t="str">
        <f t="shared" si="19"/>
        <v/>
      </c>
      <c r="B1272" s="25" t="s">
        <v>1448</v>
      </c>
      <c r="C1272" s="25"/>
      <c r="D1272" s="44"/>
      <c r="E1272" s="44"/>
      <c r="F1272" s="25"/>
      <c r="G1272" s="27"/>
      <c r="H1272" s="27"/>
      <c r="I1272" s="25"/>
      <c r="J1272" s="25"/>
      <c r="K1272" s="25"/>
      <c r="L1272" s="25"/>
      <c r="M1272" s="25"/>
      <c r="N1272" s="25"/>
      <c r="O1272" s="25"/>
      <c r="P1272" s="25"/>
      <c r="Q1272" s="25"/>
      <c r="R1272" s="25"/>
      <c r="S1272" s="58"/>
      <c r="T1272" s="63"/>
      <c r="U1272" s="26"/>
      <c r="V1272" s="25"/>
      <c r="W1272" s="28"/>
      <c r="X1272" s="29"/>
      <c r="Y1272" s="30"/>
      <c r="Z1272" s="25"/>
      <c r="AA1272" s="25"/>
      <c r="AB1272" s="25"/>
      <c r="AC1272" s="25"/>
      <c r="AD1272" s="25"/>
      <c r="AE1272" s="25"/>
      <c r="AF1272" s="25"/>
    </row>
    <row r="1273" spans="1:32" x14ac:dyDescent="0.25">
      <c r="A1273" s="24" t="str">
        <f t="shared" si="19"/>
        <v/>
      </c>
      <c r="B1273" s="25" t="s">
        <v>1449</v>
      </c>
      <c r="C1273" s="25"/>
      <c r="D1273" s="44"/>
      <c r="E1273" s="44"/>
      <c r="F1273" s="25"/>
      <c r="G1273" s="27"/>
      <c r="H1273" s="27"/>
      <c r="I1273" s="25"/>
      <c r="J1273" s="25"/>
      <c r="K1273" s="25"/>
      <c r="L1273" s="25"/>
      <c r="M1273" s="25"/>
      <c r="N1273" s="25"/>
      <c r="O1273" s="25"/>
      <c r="P1273" s="25"/>
      <c r="Q1273" s="25"/>
      <c r="R1273" s="25"/>
      <c r="S1273" s="58"/>
      <c r="T1273" s="63"/>
      <c r="U1273" s="26"/>
      <c r="V1273" s="25"/>
      <c r="W1273" s="28"/>
      <c r="X1273" s="29"/>
      <c r="Y1273" s="30"/>
      <c r="Z1273" s="25"/>
      <c r="AA1273" s="25"/>
      <c r="AB1273" s="25"/>
      <c r="AC1273" s="25"/>
      <c r="AD1273" s="25"/>
      <c r="AE1273" s="25"/>
      <c r="AF1273" s="25"/>
    </row>
    <row r="1274" spans="1:32" x14ac:dyDescent="0.25">
      <c r="A1274" s="24" t="str">
        <f t="shared" si="19"/>
        <v>Pseudotropheus socolofi |, Pindani |24|26||7|8,5||5|20||||||||||||||||||||||</v>
      </c>
      <c r="B1274" s="25" t="s">
        <v>1450</v>
      </c>
      <c r="C1274" s="25" t="s">
        <v>1451</v>
      </c>
      <c r="D1274" s="44">
        <v>24</v>
      </c>
      <c r="E1274" s="44">
        <v>26</v>
      </c>
      <c r="F1274" s="25"/>
      <c r="G1274" s="27">
        <v>7</v>
      </c>
      <c r="H1274" s="27">
        <v>8.5</v>
      </c>
      <c r="I1274" s="25"/>
      <c r="J1274" s="25">
        <v>5</v>
      </c>
      <c r="K1274" s="25">
        <v>20</v>
      </c>
      <c r="L1274" s="25"/>
      <c r="M1274" s="25"/>
      <c r="N1274" s="25"/>
      <c r="O1274" s="25"/>
      <c r="P1274" s="25"/>
      <c r="Q1274" s="25"/>
      <c r="R1274" s="25"/>
      <c r="S1274" s="58"/>
      <c r="T1274" s="63"/>
      <c r="U1274" s="26"/>
      <c r="V1274" s="25"/>
      <c r="W1274" s="28"/>
      <c r="X1274" s="29"/>
      <c r="Y1274" s="30"/>
      <c r="Z1274" s="25"/>
      <c r="AA1274" s="25"/>
      <c r="AB1274" s="25"/>
      <c r="AC1274" s="25"/>
      <c r="AD1274" s="25"/>
      <c r="AE1274" s="25"/>
      <c r="AF1274" s="25"/>
    </row>
    <row r="1275" spans="1:32" x14ac:dyDescent="0.25">
      <c r="A1275" s="24" t="str">
        <f t="shared" si="19"/>
        <v/>
      </c>
      <c r="B1275" s="25" t="s">
        <v>1452</v>
      </c>
      <c r="C1275" s="25"/>
      <c r="D1275" s="44"/>
      <c r="E1275" s="44"/>
      <c r="F1275" s="25"/>
      <c r="G1275" s="27"/>
      <c r="H1275" s="27"/>
      <c r="I1275" s="25"/>
      <c r="J1275" s="25"/>
      <c r="K1275" s="25"/>
      <c r="L1275" s="25"/>
      <c r="M1275" s="25"/>
      <c r="N1275" s="25"/>
      <c r="O1275" s="25"/>
      <c r="P1275" s="25"/>
      <c r="Q1275" s="25"/>
      <c r="R1275" s="25"/>
      <c r="S1275" s="58"/>
      <c r="T1275" s="63"/>
      <c r="U1275" s="26"/>
      <c r="V1275" s="25"/>
      <c r="W1275" s="28"/>
      <c r="X1275" s="29"/>
      <c r="Y1275" s="30"/>
      <c r="Z1275" s="25"/>
      <c r="AA1275" s="25"/>
      <c r="AB1275" s="25"/>
      <c r="AC1275" s="25"/>
      <c r="AD1275" s="25"/>
      <c r="AE1275" s="25"/>
      <c r="AF1275" s="25"/>
    </row>
    <row r="1276" spans="1:32" x14ac:dyDescent="0.25">
      <c r="A1276" s="24" t="str">
        <f t="shared" si="19"/>
        <v/>
      </c>
      <c r="B1276" s="25" t="s">
        <v>1453</v>
      </c>
      <c r="C1276" s="25"/>
      <c r="D1276" s="44"/>
      <c r="E1276" s="44"/>
      <c r="F1276" s="25"/>
      <c r="G1276" s="27"/>
      <c r="H1276" s="27"/>
      <c r="I1276" s="25"/>
      <c r="J1276" s="25"/>
      <c r="K1276" s="25"/>
      <c r="L1276" s="25"/>
      <c r="M1276" s="25"/>
      <c r="N1276" s="25"/>
      <c r="O1276" s="25"/>
      <c r="P1276" s="25"/>
      <c r="Q1276" s="25"/>
      <c r="R1276" s="25"/>
      <c r="S1276" s="58"/>
      <c r="T1276" s="63"/>
      <c r="U1276" s="26"/>
      <c r="V1276" s="25"/>
      <c r="W1276" s="28"/>
      <c r="X1276" s="29"/>
      <c r="Y1276" s="30"/>
      <c r="Z1276" s="25"/>
      <c r="AA1276" s="25"/>
      <c r="AB1276" s="25"/>
      <c r="AC1276" s="25"/>
      <c r="AD1276" s="25"/>
      <c r="AE1276" s="25"/>
      <c r="AF1276" s="25"/>
    </row>
    <row r="1277" spans="1:32" x14ac:dyDescent="0.25">
      <c r="A1277" s="24" t="str">
        <f t="shared" si="19"/>
        <v/>
      </c>
      <c r="B1277" s="25" t="s">
        <v>1454</v>
      </c>
      <c r="C1277" s="25"/>
      <c r="D1277" s="44"/>
      <c r="E1277" s="44"/>
      <c r="F1277" s="25"/>
      <c r="G1277" s="27"/>
      <c r="H1277" s="27"/>
      <c r="I1277" s="25"/>
      <c r="J1277" s="25"/>
      <c r="K1277" s="25"/>
      <c r="L1277" s="25"/>
      <c r="M1277" s="25"/>
      <c r="N1277" s="25"/>
      <c r="O1277" s="25"/>
      <c r="P1277" s="25"/>
      <c r="Q1277" s="25"/>
      <c r="R1277" s="25"/>
      <c r="S1277" s="58"/>
      <c r="T1277" s="63"/>
      <c r="U1277" s="26"/>
      <c r="V1277" s="25"/>
      <c r="W1277" s="28"/>
      <c r="X1277" s="29"/>
      <c r="Y1277" s="30"/>
      <c r="Z1277" s="25"/>
      <c r="AA1277" s="25"/>
      <c r="AB1277" s="25"/>
      <c r="AC1277" s="25"/>
      <c r="AD1277" s="25"/>
      <c r="AE1277" s="25"/>
      <c r="AF1277" s="25"/>
    </row>
    <row r="1278" spans="1:32" x14ac:dyDescent="0.25">
      <c r="A1278" s="24" t="str">
        <f t="shared" si="19"/>
        <v/>
      </c>
      <c r="B1278" s="25" t="s">
        <v>1455</v>
      </c>
      <c r="C1278" s="25"/>
      <c r="D1278" s="44"/>
      <c r="E1278" s="44"/>
      <c r="F1278" s="25"/>
      <c r="G1278" s="27"/>
      <c r="H1278" s="27"/>
      <c r="I1278" s="25"/>
      <c r="J1278" s="25"/>
      <c r="K1278" s="25"/>
      <c r="L1278" s="25"/>
      <c r="M1278" s="25"/>
      <c r="N1278" s="25"/>
      <c r="O1278" s="25"/>
      <c r="P1278" s="25"/>
      <c r="Q1278" s="25"/>
      <c r="R1278" s="25"/>
      <c r="S1278" s="58"/>
      <c r="T1278" s="63"/>
      <c r="U1278" s="26"/>
      <c r="V1278" s="25"/>
      <c r="W1278" s="28"/>
      <c r="X1278" s="29"/>
      <c r="Y1278" s="30"/>
      <c r="Z1278" s="25"/>
      <c r="AA1278" s="25"/>
      <c r="AB1278" s="25"/>
      <c r="AC1278" s="25"/>
      <c r="AD1278" s="25"/>
      <c r="AE1278" s="25"/>
      <c r="AF1278" s="25"/>
    </row>
    <row r="1279" spans="1:32" x14ac:dyDescent="0.25">
      <c r="A1279" s="24" t="str">
        <f t="shared" si="19"/>
        <v/>
      </c>
      <c r="B1279" s="25" t="s">
        <v>1456</v>
      </c>
      <c r="C1279" s="25"/>
      <c r="D1279" s="44"/>
      <c r="E1279" s="44"/>
      <c r="F1279" s="25"/>
      <c r="G1279" s="27"/>
      <c r="H1279" s="27"/>
      <c r="I1279" s="25"/>
      <c r="J1279" s="25"/>
      <c r="K1279" s="25"/>
      <c r="L1279" s="25"/>
      <c r="M1279" s="25"/>
      <c r="N1279" s="25"/>
      <c r="O1279" s="25"/>
      <c r="P1279" s="25"/>
      <c r="Q1279" s="25"/>
      <c r="R1279" s="25"/>
      <c r="S1279" s="58"/>
      <c r="T1279" s="63"/>
      <c r="U1279" s="26"/>
      <c r="V1279" s="25"/>
      <c r="W1279" s="28"/>
      <c r="X1279" s="29"/>
      <c r="Y1279" s="30"/>
      <c r="Z1279" s="25"/>
      <c r="AA1279" s="25"/>
      <c r="AB1279" s="25"/>
      <c r="AC1279" s="25"/>
      <c r="AD1279" s="25"/>
      <c r="AE1279" s="25"/>
      <c r="AF1279" s="25"/>
    </row>
    <row r="1280" spans="1:32" x14ac:dyDescent="0.25">
      <c r="A1280" s="24" t="str">
        <f t="shared" si="19"/>
        <v/>
      </c>
      <c r="B1280" s="25" t="s">
        <v>1457</v>
      </c>
      <c r="C1280" s="25"/>
      <c r="D1280" s="44"/>
      <c r="E1280" s="44"/>
      <c r="F1280" s="25"/>
      <c r="G1280" s="27"/>
      <c r="H1280" s="27"/>
      <c r="I1280" s="25"/>
      <c r="J1280" s="25"/>
      <c r="K1280" s="25"/>
      <c r="L1280" s="25"/>
      <c r="M1280" s="25"/>
      <c r="N1280" s="25"/>
      <c r="O1280" s="25"/>
      <c r="P1280" s="25"/>
      <c r="Q1280" s="25"/>
      <c r="R1280" s="25"/>
      <c r="S1280" s="58"/>
      <c r="T1280" s="63"/>
      <c r="U1280" s="26"/>
      <c r="V1280" s="25"/>
      <c r="W1280" s="28"/>
      <c r="X1280" s="29"/>
      <c r="Y1280" s="30"/>
      <c r="Z1280" s="25"/>
      <c r="AA1280" s="25"/>
      <c r="AB1280" s="25"/>
      <c r="AC1280" s="25"/>
      <c r="AD1280" s="25"/>
      <c r="AE1280" s="25"/>
      <c r="AF1280" s="25"/>
    </row>
    <row r="1281" spans="1:32" x14ac:dyDescent="0.25">
      <c r="A1281" s="24" t="str">
        <f t="shared" si="19"/>
        <v/>
      </c>
      <c r="B1281" s="25" t="s">
        <v>1458</v>
      </c>
      <c r="C1281" s="25"/>
      <c r="D1281" s="44"/>
      <c r="E1281" s="44"/>
      <c r="F1281" s="25"/>
      <c r="G1281" s="27"/>
      <c r="H1281" s="27"/>
      <c r="I1281" s="25"/>
      <c r="J1281" s="25"/>
      <c r="K1281" s="25"/>
      <c r="L1281" s="25"/>
      <c r="M1281" s="25"/>
      <c r="N1281" s="25"/>
      <c r="O1281" s="25"/>
      <c r="P1281" s="25"/>
      <c r="Q1281" s="25"/>
      <c r="R1281" s="25"/>
      <c r="S1281" s="58"/>
      <c r="T1281" s="63"/>
      <c r="U1281" s="26"/>
      <c r="V1281" s="25"/>
      <c r="W1281" s="28"/>
      <c r="X1281" s="29"/>
      <c r="Y1281" s="30"/>
      <c r="Z1281" s="25"/>
      <c r="AA1281" s="25"/>
      <c r="AB1281" s="25"/>
      <c r="AC1281" s="25"/>
      <c r="AD1281" s="25"/>
      <c r="AE1281" s="25"/>
      <c r="AF1281" s="25"/>
    </row>
    <row r="1282" spans="1:32" x14ac:dyDescent="0.25">
      <c r="A1282" s="24" t="str">
        <f t="shared" si="19"/>
        <v>Pterygoplichthys gibbiceps |Gibbiceps , Gibby, Sail fin pleco |23|27||6|8||5|19||||||||||||||||||||||</v>
      </c>
      <c r="B1282" s="25" t="s">
        <v>1459</v>
      </c>
      <c r="C1282" s="25" t="s">
        <v>1460</v>
      </c>
      <c r="D1282" s="44">
        <v>23</v>
      </c>
      <c r="E1282" s="44">
        <v>27</v>
      </c>
      <c r="F1282" s="25"/>
      <c r="G1282" s="27">
        <v>6</v>
      </c>
      <c r="H1282" s="27">
        <v>8</v>
      </c>
      <c r="I1282" s="25"/>
      <c r="J1282" s="25">
        <v>5</v>
      </c>
      <c r="K1282" s="25">
        <v>19</v>
      </c>
      <c r="L1282" s="25"/>
      <c r="M1282" s="25"/>
      <c r="N1282" s="25"/>
      <c r="O1282" s="25"/>
      <c r="P1282" s="25"/>
      <c r="Q1282" s="25"/>
      <c r="R1282" s="25"/>
      <c r="S1282" s="58"/>
      <c r="T1282" s="63"/>
      <c r="U1282" s="26"/>
      <c r="V1282" s="25"/>
      <c r="W1282" s="28"/>
      <c r="X1282" s="29"/>
      <c r="Y1282" s="30"/>
      <c r="Z1282" s="25"/>
      <c r="AA1282" s="25"/>
      <c r="AB1282" s="25"/>
      <c r="AC1282" s="25"/>
      <c r="AD1282" s="25"/>
      <c r="AE1282" s="25"/>
      <c r="AF1282" s="25"/>
    </row>
    <row r="1283" spans="1:32" x14ac:dyDescent="0.25">
      <c r="A1283" s="24" t="str">
        <f t="shared" ref="A1283:A1346" si="20">IF(D1283="","",(B1283&amp;"|"&amp;C1283&amp;"|"&amp;D1283&amp;"|"&amp;E1283&amp;"|"&amp;F1283&amp;"|"&amp;G1283&amp;"|"&amp;H1283&amp;"|"&amp;I1283&amp;"|"&amp;J1283&amp;"|"&amp;K1283&amp;"|"&amp;L1283&amp;"|"&amp;M1283&amp;"|"&amp;N1283&amp;"|"&amp;O1283&amp;"|"&amp;P1283&amp;"|"&amp;Q1283&amp;"|"&amp;R1283&amp;"|"&amp;S1283&amp;"|"&amp;T1283&amp;"|"&amp;U1283&amp;"|"&amp;V1283&amp;"|"&amp;W1283&amp;"|"&amp;X1283&amp;"|"&amp;Y1283&amp;"|"&amp;Z1283&amp;"|"&amp;AA1283&amp;"|"&amp;AB1283&amp;"|"&amp;AC1283&amp;"|"&amp;AD1283&amp;"|"&amp;AE1283&amp;"|"&amp;AF1283&amp;"|"))</f>
        <v/>
      </c>
      <c r="B1283" s="25" t="s">
        <v>1461</v>
      </c>
      <c r="C1283" s="25"/>
      <c r="D1283" s="44"/>
      <c r="E1283" s="44"/>
      <c r="F1283" s="25"/>
      <c r="G1283" s="27"/>
      <c r="H1283" s="27"/>
      <c r="I1283" s="25"/>
      <c r="J1283" s="25"/>
      <c r="K1283" s="25"/>
      <c r="L1283" s="25"/>
      <c r="M1283" s="25"/>
      <c r="N1283" s="25"/>
      <c r="O1283" s="25"/>
      <c r="P1283" s="25"/>
      <c r="Q1283" s="25"/>
      <c r="R1283" s="25"/>
      <c r="S1283" s="58"/>
      <c r="T1283" s="63"/>
      <c r="U1283" s="26"/>
      <c r="V1283" s="25"/>
      <c r="W1283" s="28"/>
      <c r="X1283" s="29"/>
      <c r="Y1283" s="30"/>
      <c r="Z1283" s="25"/>
      <c r="AA1283" s="25"/>
      <c r="AB1283" s="25"/>
      <c r="AC1283" s="25"/>
      <c r="AD1283" s="25"/>
      <c r="AE1283" s="25"/>
      <c r="AF1283" s="25"/>
    </row>
    <row r="1284" spans="1:32" x14ac:dyDescent="0.25">
      <c r="A1284" s="24" t="str">
        <f t="shared" si="20"/>
        <v/>
      </c>
      <c r="B1284" s="25" t="s">
        <v>1462</v>
      </c>
      <c r="C1284" s="25"/>
      <c r="D1284" s="44"/>
      <c r="E1284" s="44"/>
      <c r="F1284" s="25"/>
      <c r="G1284" s="27"/>
      <c r="H1284" s="27"/>
      <c r="I1284" s="25"/>
      <c r="J1284" s="25"/>
      <c r="K1284" s="25"/>
      <c r="L1284" s="25"/>
      <c r="M1284" s="25"/>
      <c r="N1284" s="25"/>
      <c r="O1284" s="25"/>
      <c r="P1284" s="25"/>
      <c r="Q1284" s="25"/>
      <c r="R1284" s="25"/>
      <c r="S1284" s="58"/>
      <c r="T1284" s="63"/>
      <c r="U1284" s="26"/>
      <c r="V1284" s="25"/>
      <c r="W1284" s="28"/>
      <c r="X1284" s="29"/>
      <c r="Y1284" s="30"/>
      <c r="Z1284" s="25"/>
      <c r="AA1284" s="25"/>
      <c r="AB1284" s="25"/>
      <c r="AC1284" s="25"/>
      <c r="AD1284" s="25"/>
      <c r="AE1284" s="25"/>
      <c r="AF1284" s="25"/>
    </row>
    <row r="1285" spans="1:32" x14ac:dyDescent="0.25">
      <c r="A1285" s="24" t="str">
        <f t="shared" si="20"/>
        <v/>
      </c>
      <c r="B1285" s="25" t="s">
        <v>1463</v>
      </c>
      <c r="C1285" s="25"/>
      <c r="D1285" s="44"/>
      <c r="E1285" s="44"/>
      <c r="F1285" s="25"/>
      <c r="G1285" s="27"/>
      <c r="H1285" s="27"/>
      <c r="I1285" s="25"/>
      <c r="J1285" s="25"/>
      <c r="K1285" s="25"/>
      <c r="L1285" s="25"/>
      <c r="M1285" s="25"/>
      <c r="N1285" s="25"/>
      <c r="O1285" s="25"/>
      <c r="P1285" s="25"/>
      <c r="Q1285" s="25"/>
      <c r="R1285" s="25"/>
      <c r="S1285" s="58"/>
      <c r="T1285" s="63"/>
      <c r="U1285" s="26"/>
      <c r="V1285" s="25"/>
      <c r="W1285" s="28"/>
      <c r="X1285" s="29"/>
      <c r="Y1285" s="30"/>
      <c r="Z1285" s="25"/>
      <c r="AA1285" s="25"/>
      <c r="AB1285" s="25"/>
      <c r="AC1285" s="25"/>
      <c r="AD1285" s="25"/>
      <c r="AE1285" s="25"/>
      <c r="AF1285" s="25"/>
    </row>
    <row r="1286" spans="1:32" x14ac:dyDescent="0.25">
      <c r="A1286" s="24" t="str">
        <f t="shared" si="20"/>
        <v/>
      </c>
      <c r="B1286" s="25" t="s">
        <v>1464</v>
      </c>
      <c r="C1286" s="25"/>
      <c r="D1286" s="44"/>
      <c r="E1286" s="44"/>
      <c r="F1286" s="25"/>
      <c r="G1286" s="27"/>
      <c r="H1286" s="27"/>
      <c r="I1286" s="25"/>
      <c r="J1286" s="25"/>
      <c r="K1286" s="25"/>
      <c r="L1286" s="25"/>
      <c r="M1286" s="25"/>
      <c r="N1286" s="25"/>
      <c r="O1286" s="25"/>
      <c r="P1286" s="25"/>
      <c r="Q1286" s="25"/>
      <c r="R1286" s="25"/>
      <c r="S1286" s="58"/>
      <c r="T1286" s="63"/>
      <c r="U1286" s="26"/>
      <c r="V1286" s="25"/>
      <c r="W1286" s="28"/>
      <c r="X1286" s="29"/>
      <c r="Y1286" s="30"/>
      <c r="Z1286" s="25"/>
      <c r="AA1286" s="25"/>
      <c r="AB1286" s="25"/>
      <c r="AC1286" s="25"/>
      <c r="AD1286" s="25"/>
      <c r="AE1286" s="25"/>
      <c r="AF1286" s="25"/>
    </row>
    <row r="1287" spans="1:32" x14ac:dyDescent="0.25">
      <c r="A1287" s="24" t="str">
        <f t="shared" si="20"/>
        <v/>
      </c>
      <c r="B1287" s="25" t="s">
        <v>1464</v>
      </c>
      <c r="C1287" s="25"/>
      <c r="D1287" s="44"/>
      <c r="E1287" s="44"/>
      <c r="F1287" s="25"/>
      <c r="G1287" s="27"/>
      <c r="H1287" s="27"/>
      <c r="I1287" s="25"/>
      <c r="J1287" s="25"/>
      <c r="K1287" s="25"/>
      <c r="L1287" s="25"/>
      <c r="M1287" s="25"/>
      <c r="N1287" s="25"/>
      <c r="O1287" s="25"/>
      <c r="P1287" s="25"/>
      <c r="Q1287" s="25"/>
      <c r="R1287" s="25"/>
      <c r="S1287" s="58"/>
      <c r="T1287" s="63"/>
      <c r="U1287" s="26"/>
      <c r="V1287" s="25"/>
      <c r="W1287" s="28"/>
      <c r="X1287" s="29"/>
      <c r="Y1287" s="30"/>
      <c r="Z1287" s="25"/>
      <c r="AA1287" s="25"/>
      <c r="AB1287" s="25"/>
      <c r="AC1287" s="25"/>
      <c r="AD1287" s="25"/>
      <c r="AE1287" s="25"/>
      <c r="AF1287" s="25"/>
    </row>
    <row r="1288" spans="1:32" x14ac:dyDescent="0.25">
      <c r="A1288" s="24" t="str">
        <f t="shared" si="20"/>
        <v/>
      </c>
      <c r="B1288" s="25" t="s">
        <v>1465</v>
      </c>
      <c r="C1288" s="25"/>
      <c r="D1288" s="44"/>
      <c r="E1288" s="44"/>
      <c r="F1288" s="25"/>
      <c r="G1288" s="27"/>
      <c r="H1288" s="27"/>
      <c r="I1288" s="25"/>
      <c r="J1288" s="25"/>
      <c r="K1288" s="25"/>
      <c r="L1288" s="25"/>
      <c r="M1288" s="25"/>
      <c r="N1288" s="25"/>
      <c r="O1288" s="25"/>
      <c r="P1288" s="25"/>
      <c r="Q1288" s="25"/>
      <c r="R1288" s="25"/>
      <c r="S1288" s="58"/>
      <c r="T1288" s="63"/>
      <c r="U1288" s="26"/>
      <c r="V1288" s="25"/>
      <c r="W1288" s="28"/>
      <c r="X1288" s="29"/>
      <c r="Y1288" s="30"/>
      <c r="Z1288" s="25"/>
      <c r="AA1288" s="25"/>
      <c r="AB1288" s="25"/>
      <c r="AC1288" s="25"/>
      <c r="AD1288" s="25"/>
      <c r="AE1288" s="25"/>
      <c r="AF1288" s="25"/>
    </row>
    <row r="1289" spans="1:32" x14ac:dyDescent="0.25">
      <c r="A1289" s="24" t="str">
        <f t="shared" si="20"/>
        <v/>
      </c>
      <c r="B1289" s="25" t="s">
        <v>1466</v>
      </c>
      <c r="C1289" s="25"/>
      <c r="D1289" s="44"/>
      <c r="E1289" s="44"/>
      <c r="F1289" s="25"/>
      <c r="G1289" s="27"/>
      <c r="H1289" s="27"/>
      <c r="I1289" s="25"/>
      <c r="J1289" s="25"/>
      <c r="K1289" s="25"/>
      <c r="L1289" s="25"/>
      <c r="M1289" s="25"/>
      <c r="N1289" s="25"/>
      <c r="O1289" s="25"/>
      <c r="P1289" s="25"/>
      <c r="Q1289" s="25"/>
      <c r="R1289" s="25"/>
      <c r="S1289" s="58"/>
      <c r="T1289" s="63"/>
      <c r="U1289" s="26"/>
      <c r="V1289" s="25"/>
      <c r="W1289" s="28"/>
      <c r="X1289" s="29"/>
      <c r="Y1289" s="30"/>
      <c r="Z1289" s="25"/>
      <c r="AA1289" s="25"/>
      <c r="AB1289" s="25"/>
      <c r="AC1289" s="25"/>
      <c r="AD1289" s="25"/>
      <c r="AE1289" s="25"/>
      <c r="AF1289" s="25"/>
    </row>
    <row r="1290" spans="1:32" x14ac:dyDescent="0.25">
      <c r="A1290" s="24" t="str">
        <f t="shared" si="20"/>
        <v/>
      </c>
      <c r="B1290" s="25" t="s">
        <v>1467</v>
      </c>
      <c r="C1290" s="25"/>
      <c r="D1290" s="44"/>
      <c r="E1290" s="44"/>
      <c r="F1290" s="25"/>
      <c r="G1290" s="27"/>
      <c r="H1290" s="27"/>
      <c r="I1290" s="25"/>
      <c r="J1290" s="25"/>
      <c r="K1290" s="25"/>
      <c r="L1290" s="25"/>
      <c r="M1290" s="25"/>
      <c r="N1290" s="25"/>
      <c r="O1290" s="25"/>
      <c r="P1290" s="25"/>
      <c r="Q1290" s="25"/>
      <c r="R1290" s="25"/>
      <c r="S1290" s="58"/>
      <c r="T1290" s="63"/>
      <c r="U1290" s="26"/>
      <c r="V1290" s="25"/>
      <c r="W1290" s="28"/>
      <c r="X1290" s="29"/>
      <c r="Y1290" s="30"/>
      <c r="Z1290" s="25"/>
      <c r="AA1290" s="25"/>
      <c r="AB1290" s="25"/>
      <c r="AC1290" s="25"/>
      <c r="AD1290" s="25"/>
      <c r="AE1290" s="25"/>
      <c r="AF1290" s="25"/>
    </row>
    <row r="1291" spans="1:32" x14ac:dyDescent="0.25">
      <c r="A1291" s="24" t="str">
        <f t="shared" si="20"/>
        <v/>
      </c>
      <c r="B1291" s="25" t="s">
        <v>1468</v>
      </c>
      <c r="C1291" s="25"/>
      <c r="D1291" s="44"/>
      <c r="E1291" s="44"/>
      <c r="F1291" s="25"/>
      <c r="G1291" s="27"/>
      <c r="H1291" s="27"/>
      <c r="I1291" s="25"/>
      <c r="J1291" s="25"/>
      <c r="K1291" s="25"/>
      <c r="L1291" s="25"/>
      <c r="M1291" s="25"/>
      <c r="N1291" s="25"/>
      <c r="O1291" s="25"/>
      <c r="P1291" s="25"/>
      <c r="Q1291" s="25"/>
      <c r="R1291" s="25"/>
      <c r="S1291" s="58"/>
      <c r="T1291" s="63"/>
      <c r="U1291" s="26"/>
      <c r="V1291" s="25"/>
      <c r="W1291" s="28"/>
      <c r="X1291" s="29"/>
      <c r="Y1291" s="30"/>
      <c r="Z1291" s="25"/>
      <c r="AA1291" s="25"/>
      <c r="AB1291" s="25"/>
      <c r="AC1291" s="25"/>
      <c r="AD1291" s="25"/>
      <c r="AE1291" s="25"/>
      <c r="AF1291" s="25"/>
    </row>
    <row r="1292" spans="1:32" x14ac:dyDescent="0.25">
      <c r="A1292" s="24" t="str">
        <f t="shared" si="20"/>
        <v/>
      </c>
      <c r="B1292" s="25" t="s">
        <v>1469</v>
      </c>
      <c r="C1292" s="25"/>
      <c r="D1292" s="44"/>
      <c r="E1292" s="44"/>
      <c r="F1292" s="25"/>
      <c r="G1292" s="27"/>
      <c r="H1292" s="27"/>
      <c r="I1292" s="25"/>
      <c r="J1292" s="25"/>
      <c r="K1292" s="25"/>
      <c r="L1292" s="25"/>
      <c r="M1292" s="25"/>
      <c r="N1292" s="25"/>
      <c r="O1292" s="25"/>
      <c r="P1292" s="25"/>
      <c r="Q1292" s="25"/>
      <c r="R1292" s="25"/>
      <c r="S1292" s="58"/>
      <c r="T1292" s="63"/>
      <c r="U1292" s="26"/>
      <c r="V1292" s="25"/>
      <c r="W1292" s="28"/>
      <c r="X1292" s="29"/>
      <c r="Y1292" s="30"/>
      <c r="Z1292" s="25"/>
      <c r="AA1292" s="25"/>
      <c r="AB1292" s="25"/>
      <c r="AC1292" s="25"/>
      <c r="AD1292" s="25"/>
      <c r="AE1292" s="25"/>
      <c r="AF1292" s="25"/>
    </row>
    <row r="1293" spans="1:32" x14ac:dyDescent="0.25">
      <c r="A1293" s="24" t="str">
        <f t="shared" si="20"/>
        <v>Puntius conchonius |Praktbarbe , Rosy barb |18|23||6,5|7,5||2|12||||||||||||||||||||||</v>
      </c>
      <c r="B1293" s="25" t="s">
        <v>1470</v>
      </c>
      <c r="C1293" s="25" t="s">
        <v>1471</v>
      </c>
      <c r="D1293" s="44">
        <v>18</v>
      </c>
      <c r="E1293" s="44">
        <v>23</v>
      </c>
      <c r="F1293" s="25"/>
      <c r="G1293" s="27">
        <v>6.5</v>
      </c>
      <c r="H1293" s="27">
        <v>7.5</v>
      </c>
      <c r="I1293" s="25"/>
      <c r="J1293" s="25">
        <v>2</v>
      </c>
      <c r="K1293" s="25">
        <v>12</v>
      </c>
      <c r="L1293" s="25"/>
      <c r="M1293" s="25"/>
      <c r="N1293" s="25"/>
      <c r="O1293" s="25"/>
      <c r="P1293" s="25"/>
      <c r="Q1293" s="25"/>
      <c r="R1293" s="25"/>
      <c r="S1293" s="58"/>
      <c r="T1293" s="63"/>
      <c r="U1293" s="26"/>
      <c r="V1293" s="25"/>
      <c r="W1293" s="28"/>
      <c r="X1293" s="29"/>
      <c r="Y1293" s="30"/>
      <c r="Z1293" s="25"/>
      <c r="AA1293" s="25"/>
      <c r="AB1293" s="25"/>
      <c r="AC1293" s="25"/>
      <c r="AD1293" s="25"/>
      <c r="AE1293" s="25"/>
      <c r="AF1293" s="25"/>
    </row>
    <row r="1294" spans="1:32" x14ac:dyDescent="0.25">
      <c r="A1294" s="24" t="str">
        <f t="shared" si="20"/>
        <v/>
      </c>
      <c r="B1294" s="25" t="s">
        <v>1472</v>
      </c>
      <c r="C1294" s="25"/>
      <c r="D1294" s="44"/>
      <c r="E1294" s="44"/>
      <c r="F1294" s="25"/>
      <c r="G1294" s="27"/>
      <c r="H1294" s="27"/>
      <c r="I1294" s="25"/>
      <c r="J1294" s="25"/>
      <c r="K1294" s="25"/>
      <c r="L1294" s="25"/>
      <c r="M1294" s="25"/>
      <c r="N1294" s="25"/>
      <c r="O1294" s="25"/>
      <c r="P1294" s="25"/>
      <c r="Q1294" s="25"/>
      <c r="R1294" s="25"/>
      <c r="S1294" s="58"/>
      <c r="T1294" s="63"/>
      <c r="U1294" s="26"/>
      <c r="V1294" s="25"/>
      <c r="W1294" s="28"/>
      <c r="X1294" s="29"/>
      <c r="Y1294" s="30"/>
      <c r="Z1294" s="25"/>
      <c r="AA1294" s="25"/>
      <c r="AB1294" s="25"/>
      <c r="AC1294" s="25"/>
      <c r="AD1294" s="25"/>
      <c r="AE1294" s="25"/>
      <c r="AF1294" s="25"/>
    </row>
    <row r="1295" spans="1:32" x14ac:dyDescent="0.25">
      <c r="A1295" s="24" t="str">
        <f t="shared" si="20"/>
        <v/>
      </c>
      <c r="B1295" s="25" t="s">
        <v>1473</v>
      </c>
      <c r="C1295" s="25"/>
      <c r="D1295" s="44"/>
      <c r="E1295" s="44"/>
      <c r="F1295" s="25"/>
      <c r="G1295" s="27"/>
      <c r="H1295" s="27"/>
      <c r="I1295" s="25"/>
      <c r="J1295" s="25"/>
      <c r="K1295" s="25"/>
      <c r="L1295" s="25"/>
      <c r="M1295" s="25"/>
      <c r="N1295" s="25"/>
      <c r="O1295" s="25"/>
      <c r="P1295" s="25"/>
      <c r="Q1295" s="25"/>
      <c r="R1295" s="25"/>
      <c r="S1295" s="58"/>
      <c r="T1295" s="63"/>
      <c r="U1295" s="26"/>
      <c r="V1295" s="25"/>
      <c r="W1295" s="28"/>
      <c r="X1295" s="29"/>
      <c r="Y1295" s="30"/>
      <c r="Z1295" s="25"/>
      <c r="AA1295" s="25"/>
      <c r="AB1295" s="25"/>
      <c r="AC1295" s="25"/>
      <c r="AD1295" s="25"/>
      <c r="AE1295" s="25"/>
      <c r="AF1295" s="25"/>
    </row>
    <row r="1296" spans="1:32" x14ac:dyDescent="0.25">
      <c r="A1296" s="24" t="str">
        <f t="shared" si="20"/>
        <v/>
      </c>
      <c r="B1296" s="25" t="s">
        <v>1474</v>
      </c>
      <c r="C1296" s="25"/>
      <c r="D1296" s="44"/>
      <c r="E1296" s="44"/>
      <c r="F1296" s="25"/>
      <c r="G1296" s="27"/>
      <c r="H1296" s="27"/>
      <c r="I1296" s="25"/>
      <c r="J1296" s="25"/>
      <c r="K1296" s="25"/>
      <c r="L1296" s="25"/>
      <c r="M1296" s="25"/>
      <c r="N1296" s="25"/>
      <c r="O1296" s="25"/>
      <c r="P1296" s="25"/>
      <c r="Q1296" s="25"/>
      <c r="R1296" s="25"/>
      <c r="S1296" s="58"/>
      <c r="T1296" s="63"/>
      <c r="U1296" s="26"/>
      <c r="V1296" s="25"/>
      <c r="W1296" s="28"/>
      <c r="X1296" s="29"/>
      <c r="Y1296" s="30"/>
      <c r="Z1296" s="25"/>
      <c r="AA1296" s="25"/>
      <c r="AB1296" s="25"/>
      <c r="AC1296" s="25"/>
      <c r="AD1296" s="25"/>
      <c r="AE1296" s="25"/>
      <c r="AF1296" s="25"/>
    </row>
    <row r="1297" spans="1:32" x14ac:dyDescent="0.25">
      <c r="A1297" s="24" t="str">
        <f t="shared" si="20"/>
        <v/>
      </c>
      <c r="B1297" s="25" t="s">
        <v>1475</v>
      </c>
      <c r="C1297" s="25"/>
      <c r="D1297" s="44"/>
      <c r="E1297" s="44"/>
      <c r="F1297" s="25"/>
      <c r="G1297" s="27"/>
      <c r="H1297" s="27"/>
      <c r="I1297" s="25"/>
      <c r="J1297" s="25"/>
      <c r="K1297" s="25"/>
      <c r="L1297" s="25"/>
      <c r="M1297" s="25"/>
      <c r="N1297" s="25"/>
      <c r="O1297" s="25"/>
      <c r="P1297" s="25"/>
      <c r="Q1297" s="25"/>
      <c r="R1297" s="25"/>
      <c r="S1297" s="58"/>
      <c r="T1297" s="63"/>
      <c r="U1297" s="26"/>
      <c r="V1297" s="25"/>
      <c r="W1297" s="28"/>
      <c r="X1297" s="29"/>
      <c r="Y1297" s="30"/>
      <c r="Z1297" s="25"/>
      <c r="AA1297" s="25"/>
      <c r="AB1297" s="25"/>
      <c r="AC1297" s="25"/>
      <c r="AD1297" s="25"/>
      <c r="AE1297" s="25"/>
      <c r="AF1297" s="25"/>
    </row>
    <row r="1298" spans="1:32" x14ac:dyDescent="0.25">
      <c r="A1298" s="24" t="str">
        <f t="shared" si="20"/>
        <v/>
      </c>
      <c r="B1298" s="25" t="s">
        <v>1476</v>
      </c>
      <c r="C1298" s="25"/>
      <c r="D1298" s="44"/>
      <c r="E1298" s="44"/>
      <c r="F1298" s="25"/>
      <c r="G1298" s="27"/>
      <c r="H1298" s="27"/>
      <c r="I1298" s="25"/>
      <c r="J1298" s="25"/>
      <c r="K1298" s="25"/>
      <c r="L1298" s="25"/>
      <c r="M1298" s="25"/>
      <c r="N1298" s="25"/>
      <c r="O1298" s="25"/>
      <c r="P1298" s="25"/>
      <c r="Q1298" s="25"/>
      <c r="R1298" s="25"/>
      <c r="S1298" s="58"/>
      <c r="T1298" s="63"/>
      <c r="U1298" s="26"/>
      <c r="V1298" s="25"/>
      <c r="W1298" s="28"/>
      <c r="X1298" s="29"/>
      <c r="Y1298" s="30"/>
      <c r="Z1298" s="25"/>
      <c r="AA1298" s="25"/>
      <c r="AB1298" s="25"/>
      <c r="AC1298" s="25"/>
      <c r="AD1298" s="25"/>
      <c r="AE1298" s="25"/>
      <c r="AF1298" s="25"/>
    </row>
    <row r="1299" spans="1:32" x14ac:dyDescent="0.25">
      <c r="A1299" s="24" t="str">
        <f t="shared" si="20"/>
        <v/>
      </c>
      <c r="B1299" s="25" t="s">
        <v>1477</v>
      </c>
      <c r="C1299" s="25"/>
      <c r="D1299" s="44"/>
      <c r="E1299" s="44"/>
      <c r="F1299" s="25"/>
      <c r="G1299" s="27"/>
      <c r="H1299" s="27"/>
      <c r="I1299" s="25"/>
      <c r="J1299" s="25"/>
      <c r="K1299" s="25"/>
      <c r="L1299" s="25"/>
      <c r="M1299" s="25"/>
      <c r="N1299" s="25"/>
      <c r="O1299" s="25"/>
      <c r="P1299" s="25"/>
      <c r="Q1299" s="25"/>
      <c r="R1299" s="25"/>
      <c r="S1299" s="58"/>
      <c r="T1299" s="63"/>
      <c r="U1299" s="26"/>
      <c r="V1299" s="25"/>
      <c r="W1299" s="28"/>
      <c r="X1299" s="29"/>
      <c r="Y1299" s="30"/>
      <c r="Z1299" s="25"/>
      <c r="AA1299" s="25"/>
      <c r="AB1299" s="25"/>
      <c r="AC1299" s="25"/>
      <c r="AD1299" s="25"/>
      <c r="AE1299" s="25"/>
      <c r="AF1299" s="25"/>
    </row>
    <row r="1300" spans="1:32" x14ac:dyDescent="0.25">
      <c r="A1300" s="24" t="str">
        <f t="shared" si="20"/>
        <v/>
      </c>
      <c r="B1300" s="25" t="s">
        <v>1478</v>
      </c>
      <c r="C1300" s="25"/>
      <c r="D1300" s="44"/>
      <c r="E1300" s="44"/>
      <c r="F1300" s="25"/>
      <c r="G1300" s="27"/>
      <c r="H1300" s="27"/>
      <c r="I1300" s="25"/>
      <c r="J1300" s="25"/>
      <c r="K1300" s="25"/>
      <c r="L1300" s="25"/>
      <c r="M1300" s="25"/>
      <c r="N1300" s="25"/>
      <c r="O1300" s="25"/>
      <c r="P1300" s="25"/>
      <c r="Q1300" s="25"/>
      <c r="R1300" s="25"/>
      <c r="S1300" s="58"/>
      <c r="T1300" s="63"/>
      <c r="U1300" s="26"/>
      <c r="V1300" s="25"/>
      <c r="W1300" s="28"/>
      <c r="X1300" s="29"/>
      <c r="Y1300" s="30"/>
      <c r="Z1300" s="25"/>
      <c r="AA1300" s="25"/>
      <c r="AB1300" s="25"/>
      <c r="AC1300" s="25"/>
      <c r="AD1300" s="25"/>
      <c r="AE1300" s="25"/>
      <c r="AF1300" s="25"/>
    </row>
    <row r="1301" spans="1:32" x14ac:dyDescent="0.25">
      <c r="A1301" s="24" t="str">
        <f t="shared" si="20"/>
        <v/>
      </c>
      <c r="B1301" s="25" t="s">
        <v>1479</v>
      </c>
      <c r="C1301" s="25"/>
      <c r="D1301" s="44"/>
      <c r="E1301" s="44"/>
      <c r="F1301" s="25"/>
      <c r="G1301" s="27"/>
      <c r="H1301" s="27"/>
      <c r="I1301" s="25"/>
      <c r="J1301" s="25"/>
      <c r="K1301" s="25"/>
      <c r="L1301" s="25"/>
      <c r="M1301" s="25"/>
      <c r="N1301" s="25"/>
      <c r="O1301" s="25"/>
      <c r="P1301" s="25"/>
      <c r="Q1301" s="25"/>
      <c r="R1301" s="25"/>
      <c r="S1301" s="58"/>
      <c r="T1301" s="63"/>
      <c r="U1301" s="26"/>
      <c r="V1301" s="25"/>
      <c r="W1301" s="28"/>
      <c r="X1301" s="29"/>
      <c r="Y1301" s="30"/>
      <c r="Z1301" s="25"/>
      <c r="AA1301" s="25"/>
      <c r="AB1301" s="25"/>
      <c r="AC1301" s="25"/>
      <c r="AD1301" s="25"/>
      <c r="AE1301" s="25"/>
      <c r="AF1301" s="25"/>
    </row>
    <row r="1302" spans="1:32" x14ac:dyDescent="0.25">
      <c r="A1302" s="24" t="str">
        <f t="shared" si="20"/>
        <v/>
      </c>
      <c r="B1302" s="25" t="s">
        <v>1480</v>
      </c>
      <c r="C1302" s="25"/>
      <c r="D1302" s="44"/>
      <c r="E1302" s="44"/>
      <c r="F1302" s="25"/>
      <c r="G1302" s="27"/>
      <c r="H1302" s="27"/>
      <c r="I1302" s="25"/>
      <c r="J1302" s="25"/>
      <c r="K1302" s="25"/>
      <c r="L1302" s="25"/>
      <c r="M1302" s="25"/>
      <c r="N1302" s="25"/>
      <c r="O1302" s="25"/>
      <c r="P1302" s="25"/>
      <c r="Q1302" s="25"/>
      <c r="R1302" s="25"/>
      <c r="S1302" s="58"/>
      <c r="T1302" s="63"/>
      <c r="U1302" s="26"/>
      <c r="V1302" s="25"/>
      <c r="W1302" s="28"/>
      <c r="X1302" s="29"/>
      <c r="Y1302" s="30"/>
      <c r="Z1302" s="25"/>
      <c r="AA1302" s="25"/>
      <c r="AB1302" s="25"/>
      <c r="AC1302" s="25"/>
      <c r="AD1302" s="25"/>
      <c r="AE1302" s="25"/>
      <c r="AF1302" s="25"/>
    </row>
    <row r="1303" spans="1:32" x14ac:dyDescent="0.25">
      <c r="A1303" s="24" t="str">
        <f t="shared" si="20"/>
        <v/>
      </c>
      <c r="B1303" s="25" t="s">
        <v>1481</v>
      </c>
      <c r="C1303" s="25"/>
      <c r="D1303" s="44"/>
      <c r="E1303" s="44"/>
      <c r="F1303" s="25"/>
      <c r="G1303" s="27"/>
      <c r="H1303" s="27"/>
      <c r="I1303" s="25"/>
      <c r="J1303" s="25"/>
      <c r="K1303" s="25"/>
      <c r="L1303" s="25"/>
      <c r="M1303" s="25"/>
      <c r="N1303" s="25"/>
      <c r="O1303" s="25"/>
      <c r="P1303" s="25"/>
      <c r="Q1303" s="25"/>
      <c r="R1303" s="25"/>
      <c r="S1303" s="58"/>
      <c r="T1303" s="63"/>
      <c r="U1303" s="26"/>
      <c r="V1303" s="25"/>
      <c r="W1303" s="28"/>
      <c r="X1303" s="29"/>
      <c r="Y1303" s="30"/>
      <c r="Z1303" s="25"/>
      <c r="AA1303" s="25"/>
      <c r="AB1303" s="25"/>
      <c r="AC1303" s="25"/>
      <c r="AD1303" s="25"/>
      <c r="AE1303" s="25"/>
      <c r="AF1303" s="25"/>
    </row>
    <row r="1304" spans="1:32" x14ac:dyDescent="0.25">
      <c r="A1304" s="24" t="str">
        <f t="shared" si="20"/>
        <v/>
      </c>
      <c r="B1304" s="25" t="s">
        <v>1482</v>
      </c>
      <c r="C1304" s="25"/>
      <c r="D1304" s="44"/>
      <c r="E1304" s="44"/>
      <c r="F1304" s="25"/>
      <c r="G1304" s="27"/>
      <c r="H1304" s="27"/>
      <c r="I1304" s="25"/>
      <c r="J1304" s="25"/>
      <c r="K1304" s="25"/>
      <c r="L1304" s="25"/>
      <c r="M1304" s="25"/>
      <c r="N1304" s="25"/>
      <c r="O1304" s="25"/>
      <c r="P1304" s="25"/>
      <c r="Q1304" s="25"/>
      <c r="R1304" s="25"/>
      <c r="S1304" s="58"/>
      <c r="T1304" s="63"/>
      <c r="U1304" s="26"/>
      <c r="V1304" s="25"/>
      <c r="W1304" s="28"/>
      <c r="X1304" s="29"/>
      <c r="Y1304" s="30"/>
      <c r="Z1304" s="25"/>
      <c r="AA1304" s="25"/>
      <c r="AB1304" s="25"/>
      <c r="AC1304" s="25"/>
      <c r="AD1304" s="25"/>
      <c r="AE1304" s="25"/>
      <c r="AF1304" s="25"/>
    </row>
    <row r="1305" spans="1:32" x14ac:dyDescent="0.25">
      <c r="A1305" s="24" t="str">
        <f t="shared" si="20"/>
        <v/>
      </c>
      <c r="B1305" s="25" t="s">
        <v>1483</v>
      </c>
      <c r="C1305" s="25"/>
      <c r="D1305" s="44"/>
      <c r="E1305" s="44"/>
      <c r="F1305" s="25"/>
      <c r="G1305" s="27"/>
      <c r="H1305" s="27"/>
      <c r="I1305" s="25"/>
      <c r="J1305" s="25"/>
      <c r="K1305" s="25"/>
      <c r="L1305" s="25"/>
      <c r="M1305" s="25"/>
      <c r="N1305" s="25"/>
      <c r="O1305" s="25"/>
      <c r="P1305" s="25"/>
      <c r="Q1305" s="25"/>
      <c r="R1305" s="25"/>
      <c r="S1305" s="58"/>
      <c r="T1305" s="63"/>
      <c r="U1305" s="26"/>
      <c r="V1305" s="25"/>
      <c r="W1305" s="28"/>
      <c r="X1305" s="29"/>
      <c r="Y1305" s="30"/>
      <c r="Z1305" s="25"/>
      <c r="AA1305" s="25"/>
      <c r="AB1305" s="25"/>
      <c r="AC1305" s="25"/>
      <c r="AD1305" s="25"/>
      <c r="AE1305" s="25"/>
      <c r="AF1305" s="25"/>
    </row>
    <row r="1306" spans="1:32" x14ac:dyDescent="0.25">
      <c r="A1306" s="24" t="str">
        <f t="shared" si="20"/>
        <v>Puntius nigrofasciatus |Rubinbarbe, Purpurhodebarbe , Black ruby barb |21|25||6|7,5||0|15||||||||||||||||||||||</v>
      </c>
      <c r="B1306" s="25" t="s">
        <v>1484</v>
      </c>
      <c r="C1306" s="25" t="s">
        <v>1485</v>
      </c>
      <c r="D1306" s="44">
        <v>21</v>
      </c>
      <c r="E1306" s="44">
        <v>25</v>
      </c>
      <c r="F1306" s="25"/>
      <c r="G1306" s="27">
        <v>6</v>
      </c>
      <c r="H1306" s="27">
        <v>7.5</v>
      </c>
      <c r="I1306" s="25"/>
      <c r="J1306" s="25">
        <v>0</v>
      </c>
      <c r="K1306" s="25">
        <v>15</v>
      </c>
      <c r="L1306" s="25"/>
      <c r="M1306" s="25"/>
      <c r="N1306" s="25"/>
      <c r="O1306" s="25"/>
      <c r="P1306" s="25"/>
      <c r="Q1306" s="25"/>
      <c r="R1306" s="25"/>
      <c r="S1306" s="58"/>
      <c r="T1306" s="63"/>
      <c r="U1306" s="26"/>
      <c r="V1306" s="25"/>
      <c r="W1306" s="28"/>
      <c r="X1306" s="29"/>
      <c r="Y1306" s="30"/>
      <c r="Z1306" s="25"/>
      <c r="AA1306" s="25"/>
      <c r="AB1306" s="25"/>
      <c r="AC1306" s="25"/>
      <c r="AD1306" s="25"/>
      <c r="AE1306" s="25"/>
      <c r="AF1306" s="25"/>
    </row>
    <row r="1307" spans="1:32" x14ac:dyDescent="0.25">
      <c r="A1307" s="24" t="str">
        <f t="shared" si="20"/>
        <v>Puntius oligolepis |Nettbarbe , Checkered barb |20|24||6|7,5||0|10||||||||||||||||||||||</v>
      </c>
      <c r="B1307" s="25" t="s">
        <v>1486</v>
      </c>
      <c r="C1307" s="25" t="s">
        <v>1487</v>
      </c>
      <c r="D1307" s="44">
        <v>20</v>
      </c>
      <c r="E1307" s="44">
        <v>24</v>
      </c>
      <c r="F1307" s="25"/>
      <c r="G1307" s="27">
        <v>6</v>
      </c>
      <c r="H1307" s="27">
        <v>7.5</v>
      </c>
      <c r="I1307" s="25"/>
      <c r="J1307" s="25">
        <v>0</v>
      </c>
      <c r="K1307" s="25">
        <v>10</v>
      </c>
      <c r="L1307" s="25"/>
      <c r="M1307" s="25"/>
      <c r="N1307" s="25"/>
      <c r="O1307" s="25"/>
      <c r="P1307" s="25"/>
      <c r="Q1307" s="25"/>
      <c r="R1307" s="25"/>
      <c r="S1307" s="58"/>
      <c r="T1307" s="63"/>
      <c r="U1307" s="26"/>
      <c r="V1307" s="25"/>
      <c r="W1307" s="28"/>
      <c r="X1307" s="29"/>
      <c r="Y1307" s="30"/>
      <c r="Z1307" s="25"/>
      <c r="AA1307" s="25"/>
      <c r="AB1307" s="25"/>
      <c r="AC1307" s="25"/>
      <c r="AD1307" s="25"/>
      <c r="AE1307" s="25"/>
      <c r="AF1307" s="25"/>
    </row>
    <row r="1308" spans="1:32" x14ac:dyDescent="0.25">
      <c r="A1308" s="24" t="str">
        <f t="shared" si="20"/>
        <v/>
      </c>
      <c r="B1308" s="25" t="s">
        <v>1488</v>
      </c>
      <c r="C1308" s="25"/>
      <c r="D1308" s="44"/>
      <c r="E1308" s="44"/>
      <c r="F1308" s="25"/>
      <c r="G1308" s="27"/>
      <c r="H1308" s="27"/>
      <c r="I1308" s="25"/>
      <c r="J1308" s="25"/>
      <c r="K1308" s="25"/>
      <c r="L1308" s="25"/>
      <c r="M1308" s="25"/>
      <c r="N1308" s="25"/>
      <c r="O1308" s="25"/>
      <c r="P1308" s="25"/>
      <c r="Q1308" s="25"/>
      <c r="R1308" s="25"/>
      <c r="S1308" s="58"/>
      <c r="T1308" s="63"/>
      <c r="U1308" s="26"/>
      <c r="V1308" s="25"/>
      <c r="W1308" s="28"/>
      <c r="X1308" s="29"/>
      <c r="Y1308" s="30"/>
      <c r="Z1308" s="25"/>
      <c r="AA1308" s="25"/>
      <c r="AB1308" s="25"/>
      <c r="AC1308" s="25"/>
      <c r="AD1308" s="25"/>
      <c r="AE1308" s="25"/>
      <c r="AF1308" s="25"/>
    </row>
    <row r="1309" spans="1:32" x14ac:dyDescent="0.25">
      <c r="A1309" s="24" t="str">
        <f t="shared" si="20"/>
        <v/>
      </c>
      <c r="B1309" s="25" t="s">
        <v>1489</v>
      </c>
      <c r="C1309" s="25"/>
      <c r="D1309" s="44"/>
      <c r="E1309" s="44"/>
      <c r="F1309" s="25"/>
      <c r="G1309" s="27"/>
      <c r="H1309" s="27"/>
      <c r="I1309" s="25"/>
      <c r="J1309" s="25"/>
      <c r="K1309" s="25"/>
      <c r="L1309" s="25"/>
      <c r="M1309" s="25"/>
      <c r="N1309" s="25"/>
      <c r="O1309" s="25"/>
      <c r="P1309" s="25"/>
      <c r="Q1309" s="25"/>
      <c r="R1309" s="25"/>
      <c r="S1309" s="58"/>
      <c r="T1309" s="63"/>
      <c r="U1309" s="26"/>
      <c r="V1309" s="25"/>
      <c r="W1309" s="28"/>
      <c r="X1309" s="29"/>
      <c r="Y1309" s="30"/>
      <c r="Z1309" s="25"/>
      <c r="AA1309" s="25"/>
      <c r="AB1309" s="25"/>
      <c r="AC1309" s="25"/>
      <c r="AD1309" s="25"/>
      <c r="AE1309" s="25"/>
      <c r="AF1309" s="25"/>
    </row>
    <row r="1310" spans="1:32" x14ac:dyDescent="0.25">
      <c r="A1310" s="24" t="str">
        <f t="shared" si="20"/>
        <v/>
      </c>
      <c r="B1310" s="25" t="s">
        <v>1490</v>
      </c>
      <c r="C1310" s="25"/>
      <c r="D1310" s="44"/>
      <c r="E1310" s="44"/>
      <c r="F1310" s="25"/>
      <c r="G1310" s="27"/>
      <c r="H1310" s="27"/>
      <c r="I1310" s="25"/>
      <c r="J1310" s="25"/>
      <c r="K1310" s="25"/>
      <c r="L1310" s="25"/>
      <c r="M1310" s="25"/>
      <c r="N1310" s="25"/>
      <c r="O1310" s="25"/>
      <c r="P1310" s="25"/>
      <c r="Q1310" s="25"/>
      <c r="R1310" s="25"/>
      <c r="S1310" s="58"/>
      <c r="T1310" s="63"/>
      <c r="U1310" s="26"/>
      <c r="V1310" s="25"/>
      <c r="W1310" s="28"/>
      <c r="X1310" s="29"/>
      <c r="Y1310" s="30"/>
      <c r="Z1310" s="25"/>
      <c r="AA1310" s="25"/>
      <c r="AB1310" s="25"/>
      <c r="AC1310" s="25"/>
      <c r="AD1310" s="25"/>
      <c r="AE1310" s="25"/>
      <c r="AF1310" s="25"/>
    </row>
    <row r="1311" spans="1:32" x14ac:dyDescent="0.25">
      <c r="A1311" s="24" t="str">
        <f t="shared" si="20"/>
        <v/>
      </c>
      <c r="B1311" s="25" t="s">
        <v>1491</v>
      </c>
      <c r="C1311" s="25"/>
      <c r="D1311" s="44"/>
      <c r="E1311" s="44"/>
      <c r="F1311" s="25"/>
      <c r="G1311" s="27"/>
      <c r="H1311" s="27"/>
      <c r="I1311" s="25"/>
      <c r="J1311" s="25"/>
      <c r="K1311" s="25"/>
      <c r="L1311" s="25"/>
      <c r="M1311" s="25"/>
      <c r="N1311" s="25"/>
      <c r="O1311" s="25"/>
      <c r="P1311" s="25"/>
      <c r="Q1311" s="25"/>
      <c r="R1311" s="25"/>
      <c r="S1311" s="58"/>
      <c r="T1311" s="63"/>
      <c r="U1311" s="26"/>
      <c r="V1311" s="25"/>
      <c r="W1311" s="28"/>
      <c r="X1311" s="29"/>
      <c r="Y1311" s="30"/>
      <c r="Z1311" s="25"/>
      <c r="AA1311" s="25"/>
      <c r="AB1311" s="25"/>
      <c r="AC1311" s="25"/>
      <c r="AD1311" s="25"/>
      <c r="AE1311" s="25"/>
      <c r="AF1311" s="25"/>
    </row>
    <row r="1312" spans="1:32" x14ac:dyDescent="0.25">
      <c r="A1312" s="24" t="str">
        <f t="shared" si="20"/>
        <v>Puntius sachsii |Messingbarbe, Gullbarbe , Goldfinned barb |22|28||6|7,5||0|15||||||||||||||||||||||</v>
      </c>
      <c r="B1312" s="25" t="s">
        <v>1492</v>
      </c>
      <c r="C1312" s="25" t="s">
        <v>1493</v>
      </c>
      <c r="D1312" s="44">
        <v>22</v>
      </c>
      <c r="E1312" s="44">
        <v>28</v>
      </c>
      <c r="F1312" s="25"/>
      <c r="G1312" s="27">
        <v>6</v>
      </c>
      <c r="H1312" s="27">
        <v>7.5</v>
      </c>
      <c r="I1312" s="25"/>
      <c r="J1312" s="25">
        <v>0</v>
      </c>
      <c r="K1312" s="25">
        <v>15</v>
      </c>
      <c r="L1312" s="25"/>
      <c r="M1312" s="25"/>
      <c r="N1312" s="25"/>
      <c r="O1312" s="25"/>
      <c r="P1312" s="25"/>
      <c r="Q1312" s="25"/>
      <c r="R1312" s="25"/>
      <c r="S1312" s="58"/>
      <c r="T1312" s="63"/>
      <c r="U1312" s="26"/>
      <c r="V1312" s="25"/>
      <c r="W1312" s="28"/>
      <c r="X1312" s="29"/>
      <c r="Y1312" s="30"/>
      <c r="Z1312" s="25"/>
      <c r="AA1312" s="25"/>
      <c r="AB1312" s="25"/>
      <c r="AC1312" s="25"/>
      <c r="AD1312" s="25"/>
      <c r="AE1312" s="25"/>
      <c r="AF1312" s="25"/>
    </row>
    <row r="1313" spans="1:32" x14ac:dyDescent="0.25">
      <c r="A1313" s="24" t="str">
        <f t="shared" si="20"/>
        <v>Puntius semifasciolatus |Messingbarbe, Gullbarbe , Chinese barb |18|26||6|8||5|19||||||||||||||||||||||</v>
      </c>
      <c r="B1313" s="25" t="s">
        <v>1494</v>
      </c>
      <c r="C1313" s="25" t="s">
        <v>1495</v>
      </c>
      <c r="D1313" s="44">
        <v>18</v>
      </c>
      <c r="E1313" s="44">
        <v>26</v>
      </c>
      <c r="F1313" s="25"/>
      <c r="G1313" s="27">
        <v>6</v>
      </c>
      <c r="H1313" s="27">
        <v>8</v>
      </c>
      <c r="I1313" s="25"/>
      <c r="J1313" s="25">
        <v>5</v>
      </c>
      <c r="K1313" s="25">
        <v>19</v>
      </c>
      <c r="L1313" s="25"/>
      <c r="M1313" s="25"/>
      <c r="N1313" s="25"/>
      <c r="O1313" s="25"/>
      <c r="P1313" s="25"/>
      <c r="Q1313" s="25"/>
      <c r="R1313" s="25"/>
      <c r="S1313" s="58"/>
      <c r="T1313" s="63"/>
      <c r="U1313" s="26"/>
      <c r="V1313" s="25"/>
      <c r="W1313" s="28"/>
      <c r="X1313" s="29"/>
      <c r="Y1313" s="30"/>
      <c r="Z1313" s="25"/>
      <c r="AA1313" s="25"/>
      <c r="AB1313" s="25"/>
      <c r="AC1313" s="25"/>
      <c r="AD1313" s="25"/>
      <c r="AE1313" s="25"/>
      <c r="AF1313" s="25"/>
    </row>
    <row r="1314" spans="1:32" x14ac:dyDescent="0.25">
      <c r="A1314" s="24" t="str">
        <f t="shared" si="20"/>
        <v/>
      </c>
      <c r="B1314" s="25" t="s">
        <v>1496</v>
      </c>
      <c r="C1314" s="25"/>
      <c r="D1314" s="44"/>
      <c r="E1314" s="44"/>
      <c r="F1314" s="25"/>
      <c r="G1314" s="27"/>
      <c r="H1314" s="27"/>
      <c r="I1314" s="25"/>
      <c r="J1314" s="25"/>
      <c r="K1314" s="25"/>
      <c r="L1314" s="25"/>
      <c r="M1314" s="25"/>
      <c r="N1314" s="25"/>
      <c r="O1314" s="25"/>
      <c r="P1314" s="25"/>
      <c r="Q1314" s="25"/>
      <c r="R1314" s="25"/>
      <c r="S1314" s="58"/>
      <c r="T1314" s="63"/>
      <c r="U1314" s="26"/>
      <c r="V1314" s="25"/>
      <c r="W1314" s="28"/>
      <c r="X1314" s="29"/>
      <c r="Y1314" s="30"/>
      <c r="Z1314" s="25"/>
      <c r="AA1314" s="25"/>
      <c r="AB1314" s="25"/>
      <c r="AC1314" s="25"/>
      <c r="AD1314" s="25"/>
      <c r="AE1314" s="25"/>
      <c r="AF1314" s="25"/>
    </row>
    <row r="1315" spans="1:32" x14ac:dyDescent="0.25">
      <c r="A1315" s="24" t="str">
        <f t="shared" si="20"/>
        <v/>
      </c>
      <c r="B1315" s="25" t="s">
        <v>1497</v>
      </c>
      <c r="C1315" s="25"/>
      <c r="D1315" s="44"/>
      <c r="E1315" s="44"/>
      <c r="F1315" s="25"/>
      <c r="G1315" s="27"/>
      <c r="H1315" s="27"/>
      <c r="I1315" s="25"/>
      <c r="J1315" s="25"/>
      <c r="K1315" s="25"/>
      <c r="L1315" s="25"/>
      <c r="M1315" s="25"/>
      <c r="N1315" s="25"/>
      <c r="O1315" s="25"/>
      <c r="P1315" s="25"/>
      <c r="Q1315" s="25"/>
      <c r="R1315" s="25"/>
      <c r="S1315" s="58"/>
      <c r="T1315" s="63"/>
      <c r="U1315" s="26"/>
      <c r="V1315" s="25"/>
      <c r="W1315" s="28"/>
      <c r="X1315" s="29"/>
      <c r="Y1315" s="30"/>
      <c r="Z1315" s="25"/>
      <c r="AA1315" s="25"/>
      <c r="AB1315" s="25"/>
      <c r="AC1315" s="25"/>
      <c r="AD1315" s="25"/>
      <c r="AE1315" s="25"/>
      <c r="AF1315" s="25"/>
    </row>
    <row r="1316" spans="1:32" x14ac:dyDescent="0.25">
      <c r="A1316" s="24" t="str">
        <f t="shared" si="20"/>
        <v>Puntius tetrazona |Tigerbarbe , Sumatra barb |20|26||6|8||5|19||||||||||||||||||||||</v>
      </c>
      <c r="B1316" s="25" t="s">
        <v>1498</v>
      </c>
      <c r="C1316" s="25" t="s">
        <v>1499</v>
      </c>
      <c r="D1316" s="44">
        <v>20</v>
      </c>
      <c r="E1316" s="44">
        <v>26</v>
      </c>
      <c r="F1316" s="25"/>
      <c r="G1316" s="27">
        <v>6</v>
      </c>
      <c r="H1316" s="27">
        <v>8</v>
      </c>
      <c r="I1316" s="25"/>
      <c r="J1316" s="25">
        <v>5</v>
      </c>
      <c r="K1316" s="25">
        <v>19</v>
      </c>
      <c r="L1316" s="25"/>
      <c r="M1316" s="25"/>
      <c r="N1316" s="25"/>
      <c r="O1316" s="25"/>
      <c r="P1316" s="25"/>
      <c r="Q1316" s="25"/>
      <c r="R1316" s="25"/>
      <c r="S1316" s="58"/>
      <c r="T1316" s="63"/>
      <c r="U1316" s="26"/>
      <c r="V1316" s="25"/>
      <c r="W1316" s="28"/>
      <c r="X1316" s="29"/>
      <c r="Y1316" s="30"/>
      <c r="Z1316" s="25"/>
      <c r="AA1316" s="25"/>
      <c r="AB1316" s="25"/>
      <c r="AC1316" s="25"/>
      <c r="AD1316" s="25"/>
      <c r="AE1316" s="25"/>
      <c r="AF1316" s="25"/>
    </row>
    <row r="1317" spans="1:32" x14ac:dyDescent="0.25">
      <c r="A1317" s="24" t="str">
        <f t="shared" si="20"/>
        <v/>
      </c>
      <c r="B1317" s="25" t="s">
        <v>1500</v>
      </c>
      <c r="C1317" s="25"/>
      <c r="D1317" s="44"/>
      <c r="E1317" s="44"/>
      <c r="F1317" s="25"/>
      <c r="G1317" s="27"/>
      <c r="H1317" s="27"/>
      <c r="I1317" s="25"/>
      <c r="J1317" s="25"/>
      <c r="K1317" s="25"/>
      <c r="L1317" s="25"/>
      <c r="M1317" s="25"/>
      <c r="N1317" s="25"/>
      <c r="O1317" s="25"/>
      <c r="P1317" s="25"/>
      <c r="Q1317" s="25"/>
      <c r="R1317" s="25"/>
      <c r="S1317" s="58"/>
      <c r="T1317" s="63"/>
      <c r="U1317" s="26"/>
      <c r="V1317" s="25"/>
      <c r="W1317" s="28"/>
      <c r="X1317" s="29"/>
      <c r="Y1317" s="30"/>
      <c r="Z1317" s="25"/>
      <c r="AA1317" s="25"/>
      <c r="AB1317" s="25"/>
      <c r="AC1317" s="25"/>
      <c r="AD1317" s="25"/>
      <c r="AE1317" s="25"/>
      <c r="AF1317" s="25"/>
    </row>
    <row r="1318" spans="1:32" x14ac:dyDescent="0.25">
      <c r="A1318" s="24" t="str">
        <f t="shared" si="20"/>
        <v/>
      </c>
      <c r="B1318" s="25" t="s">
        <v>1501</v>
      </c>
      <c r="C1318" s="25"/>
      <c r="D1318" s="44"/>
      <c r="E1318" s="44"/>
      <c r="F1318" s="25"/>
      <c r="G1318" s="27"/>
      <c r="H1318" s="27"/>
      <c r="I1318" s="25"/>
      <c r="J1318" s="25"/>
      <c r="K1318" s="25"/>
      <c r="L1318" s="25"/>
      <c r="M1318" s="25"/>
      <c r="N1318" s="25"/>
      <c r="O1318" s="25"/>
      <c r="P1318" s="25"/>
      <c r="Q1318" s="25"/>
      <c r="R1318" s="25"/>
      <c r="S1318" s="58"/>
      <c r="T1318" s="63"/>
      <c r="U1318" s="26"/>
      <c r="V1318" s="25"/>
      <c r="W1318" s="28"/>
      <c r="X1318" s="29"/>
      <c r="Y1318" s="30"/>
      <c r="Z1318" s="25"/>
      <c r="AA1318" s="25"/>
      <c r="AB1318" s="25"/>
      <c r="AC1318" s="25"/>
      <c r="AD1318" s="25"/>
      <c r="AE1318" s="25"/>
      <c r="AF1318" s="25"/>
    </row>
    <row r="1319" spans="1:32" x14ac:dyDescent="0.25">
      <c r="A1319" s="24" t="str">
        <f t="shared" si="20"/>
        <v>Puntius ticto |Topunktsbarbe/Odessabarbe , Ticto barb |14|22||6,5|7||3|10||||||||||||||||||||||</v>
      </c>
      <c r="B1319" s="25" t="s">
        <v>1502</v>
      </c>
      <c r="C1319" s="25" t="s">
        <v>1503</v>
      </c>
      <c r="D1319" s="44">
        <v>14</v>
      </c>
      <c r="E1319" s="44">
        <v>22</v>
      </c>
      <c r="F1319" s="25"/>
      <c r="G1319" s="27">
        <v>6.5</v>
      </c>
      <c r="H1319" s="27">
        <v>7</v>
      </c>
      <c r="I1319" s="25"/>
      <c r="J1319" s="25">
        <v>3</v>
      </c>
      <c r="K1319" s="25">
        <v>10</v>
      </c>
      <c r="L1319" s="25"/>
      <c r="M1319" s="25"/>
      <c r="N1319" s="25"/>
      <c r="O1319" s="25"/>
      <c r="P1319" s="25"/>
      <c r="Q1319" s="25"/>
      <c r="R1319" s="25"/>
      <c r="S1319" s="58"/>
      <c r="T1319" s="63"/>
      <c r="U1319" s="26"/>
      <c r="V1319" s="25"/>
      <c r="W1319" s="28"/>
      <c r="X1319" s="29"/>
      <c r="Y1319" s="30"/>
      <c r="Z1319" s="25"/>
      <c r="AA1319" s="25"/>
      <c r="AB1319" s="25"/>
      <c r="AC1319" s="25"/>
      <c r="AD1319" s="25"/>
      <c r="AE1319" s="25"/>
      <c r="AF1319" s="25"/>
    </row>
    <row r="1320" spans="1:32" x14ac:dyDescent="0.25">
      <c r="A1320" s="24" t="str">
        <f t="shared" si="20"/>
        <v/>
      </c>
      <c r="B1320" s="25" t="s">
        <v>1504</v>
      </c>
      <c r="C1320" s="25"/>
      <c r="D1320" s="44"/>
      <c r="E1320" s="44"/>
      <c r="F1320" s="25"/>
      <c r="G1320" s="27"/>
      <c r="H1320" s="27"/>
      <c r="I1320" s="25"/>
      <c r="J1320" s="25"/>
      <c r="K1320" s="25"/>
      <c r="L1320" s="25"/>
      <c r="M1320" s="25"/>
      <c r="N1320" s="25"/>
      <c r="O1320" s="25"/>
      <c r="P1320" s="25"/>
      <c r="Q1320" s="25"/>
      <c r="R1320" s="25"/>
      <c r="S1320" s="58"/>
      <c r="T1320" s="63"/>
      <c r="U1320" s="26"/>
      <c r="V1320" s="25"/>
      <c r="W1320" s="28"/>
      <c r="X1320" s="29"/>
      <c r="Y1320" s="30"/>
      <c r="Z1320" s="25"/>
      <c r="AA1320" s="25"/>
      <c r="AB1320" s="25"/>
      <c r="AC1320" s="25"/>
      <c r="AD1320" s="25"/>
      <c r="AE1320" s="25"/>
      <c r="AF1320" s="25"/>
    </row>
    <row r="1321" spans="1:32" x14ac:dyDescent="0.25">
      <c r="A1321" s="24" t="str">
        <f t="shared" si="20"/>
        <v/>
      </c>
      <c r="B1321" s="25" t="s">
        <v>1505</v>
      </c>
      <c r="C1321" s="25"/>
      <c r="D1321" s="44"/>
      <c r="E1321" s="44"/>
      <c r="F1321" s="25"/>
      <c r="G1321" s="27"/>
      <c r="H1321" s="27"/>
      <c r="I1321" s="25"/>
      <c r="J1321" s="25"/>
      <c r="K1321" s="25"/>
      <c r="L1321" s="25"/>
      <c r="M1321" s="25"/>
      <c r="N1321" s="25"/>
      <c r="O1321" s="25"/>
      <c r="P1321" s="25"/>
      <c r="Q1321" s="25"/>
      <c r="R1321" s="25"/>
      <c r="S1321" s="58"/>
      <c r="T1321" s="63"/>
      <c r="U1321" s="26"/>
      <c r="V1321" s="25"/>
      <c r="W1321" s="28"/>
      <c r="X1321" s="29"/>
      <c r="Y1321" s="30"/>
      <c r="Z1321" s="25"/>
      <c r="AA1321" s="25"/>
      <c r="AB1321" s="25"/>
      <c r="AC1321" s="25"/>
      <c r="AD1321" s="25"/>
      <c r="AE1321" s="25"/>
      <c r="AF1321" s="25"/>
    </row>
    <row r="1322" spans="1:32" x14ac:dyDescent="0.25">
      <c r="A1322" s="24" t="str">
        <f t="shared" si="20"/>
        <v/>
      </c>
      <c r="B1322" s="25" t="s">
        <v>1506</v>
      </c>
      <c r="C1322" s="25"/>
      <c r="D1322" s="44"/>
      <c r="E1322" s="44"/>
      <c r="F1322" s="25"/>
      <c r="G1322" s="27"/>
      <c r="H1322" s="27"/>
      <c r="I1322" s="25"/>
      <c r="J1322" s="25"/>
      <c r="K1322" s="25"/>
      <c r="L1322" s="25"/>
      <c r="M1322" s="25"/>
      <c r="N1322" s="25"/>
      <c r="O1322" s="25"/>
      <c r="P1322" s="25"/>
      <c r="Q1322" s="25"/>
      <c r="R1322" s="25"/>
      <c r="S1322" s="58"/>
      <c r="T1322" s="63"/>
      <c r="U1322" s="26"/>
      <c r="V1322" s="25"/>
      <c r="W1322" s="28"/>
      <c r="X1322" s="29"/>
      <c r="Y1322" s="30"/>
      <c r="Z1322" s="25"/>
      <c r="AA1322" s="25"/>
      <c r="AB1322" s="25"/>
      <c r="AC1322" s="25"/>
      <c r="AD1322" s="25"/>
      <c r="AE1322" s="25"/>
      <c r="AF1322" s="25"/>
    </row>
    <row r="1323" spans="1:32" x14ac:dyDescent="0.25">
      <c r="A1323" s="24" t="str">
        <f t="shared" si="20"/>
        <v/>
      </c>
      <c r="B1323" s="25" t="s">
        <v>1507</v>
      </c>
      <c r="C1323" s="25"/>
      <c r="D1323" s="44"/>
      <c r="E1323" s="44"/>
      <c r="F1323" s="25"/>
      <c r="G1323" s="27"/>
      <c r="H1323" s="27"/>
      <c r="I1323" s="25"/>
      <c r="J1323" s="25"/>
      <c r="K1323" s="25"/>
      <c r="L1323" s="25"/>
      <c r="M1323" s="25"/>
      <c r="N1323" s="25"/>
      <c r="O1323" s="25"/>
      <c r="P1323" s="25"/>
      <c r="Q1323" s="25"/>
      <c r="R1323" s="25"/>
      <c r="S1323" s="58"/>
      <c r="T1323" s="63"/>
      <c r="U1323" s="26"/>
      <c r="V1323" s="25"/>
      <c r="W1323" s="28"/>
      <c r="X1323" s="29"/>
      <c r="Y1323" s="30"/>
      <c r="Z1323" s="25"/>
      <c r="AA1323" s="25"/>
      <c r="AB1323" s="25"/>
      <c r="AC1323" s="25"/>
      <c r="AD1323" s="25"/>
      <c r="AE1323" s="25"/>
      <c r="AF1323" s="25"/>
    </row>
    <row r="1324" spans="1:32" x14ac:dyDescent="0.25">
      <c r="A1324" s="24" t="str">
        <f t="shared" si="20"/>
        <v/>
      </c>
      <c r="B1324" s="25" t="s">
        <v>1508</v>
      </c>
      <c r="C1324" s="25"/>
      <c r="D1324" s="44"/>
      <c r="E1324" s="44"/>
      <c r="F1324" s="25"/>
      <c r="G1324" s="27"/>
      <c r="H1324" s="27"/>
      <c r="I1324" s="25"/>
      <c r="J1324" s="25"/>
      <c r="K1324" s="25"/>
      <c r="L1324" s="25"/>
      <c r="M1324" s="25"/>
      <c r="N1324" s="25"/>
      <c r="O1324" s="25"/>
      <c r="P1324" s="25"/>
      <c r="Q1324" s="25"/>
      <c r="R1324" s="25"/>
      <c r="S1324" s="58"/>
      <c r="T1324" s="63"/>
      <c r="U1324" s="26"/>
      <c r="V1324" s="25"/>
      <c r="W1324" s="28"/>
      <c r="X1324" s="29"/>
      <c r="Y1324" s="30"/>
      <c r="Z1324" s="25"/>
      <c r="AA1324" s="25"/>
      <c r="AB1324" s="25"/>
      <c r="AC1324" s="25"/>
      <c r="AD1324" s="25"/>
      <c r="AE1324" s="25"/>
      <c r="AF1324" s="25"/>
    </row>
    <row r="1325" spans="1:32" x14ac:dyDescent="0.25">
      <c r="A1325" s="24" t="str">
        <f t="shared" si="20"/>
        <v/>
      </c>
      <c r="B1325" s="25" t="s">
        <v>1509</v>
      </c>
      <c r="C1325" s="25"/>
      <c r="D1325" s="44"/>
      <c r="E1325" s="44"/>
      <c r="F1325" s="25"/>
      <c r="G1325" s="27"/>
      <c r="H1325" s="27"/>
      <c r="I1325" s="25"/>
      <c r="J1325" s="25"/>
      <c r="K1325" s="25"/>
      <c r="L1325" s="25"/>
      <c r="M1325" s="25"/>
      <c r="N1325" s="25"/>
      <c r="O1325" s="25"/>
      <c r="P1325" s="25"/>
      <c r="Q1325" s="25"/>
      <c r="R1325" s="25"/>
      <c r="S1325" s="58"/>
      <c r="T1325" s="63"/>
      <c r="U1325" s="26"/>
      <c r="V1325" s="25"/>
      <c r="W1325" s="28"/>
      <c r="X1325" s="29"/>
      <c r="Y1325" s="30"/>
      <c r="Z1325" s="25"/>
      <c r="AA1325" s="25"/>
      <c r="AB1325" s="25"/>
      <c r="AC1325" s="25"/>
      <c r="AD1325" s="25"/>
      <c r="AE1325" s="25"/>
      <c r="AF1325" s="25"/>
    </row>
    <row r="1326" spans="1:32" x14ac:dyDescent="0.25">
      <c r="A1326" s="24" t="str">
        <f t="shared" si="20"/>
        <v/>
      </c>
      <c r="B1326" s="25" t="s">
        <v>1510</v>
      </c>
      <c r="C1326" s="25"/>
      <c r="D1326" s="44"/>
      <c r="E1326" s="44"/>
      <c r="F1326" s="25"/>
      <c r="G1326" s="27"/>
      <c r="H1326" s="27"/>
      <c r="I1326" s="25"/>
      <c r="J1326" s="25"/>
      <c r="K1326" s="25"/>
      <c r="L1326" s="25"/>
      <c r="M1326" s="25"/>
      <c r="N1326" s="25"/>
      <c r="O1326" s="25"/>
      <c r="P1326" s="25"/>
      <c r="Q1326" s="25"/>
      <c r="R1326" s="25"/>
      <c r="S1326" s="58"/>
      <c r="T1326" s="63"/>
      <c r="U1326" s="26"/>
      <c r="V1326" s="25"/>
      <c r="W1326" s="28"/>
      <c r="X1326" s="29"/>
      <c r="Y1326" s="30"/>
      <c r="Z1326" s="25"/>
      <c r="AA1326" s="25"/>
      <c r="AB1326" s="25"/>
      <c r="AC1326" s="25"/>
      <c r="AD1326" s="25"/>
      <c r="AE1326" s="25"/>
      <c r="AF1326" s="25"/>
    </row>
    <row r="1327" spans="1:32" x14ac:dyDescent="0.25">
      <c r="A1327" s="24" t="str">
        <f t="shared" si="20"/>
        <v/>
      </c>
      <c r="B1327" s="25" t="s">
        <v>1511</v>
      </c>
      <c r="C1327" s="25"/>
      <c r="D1327" s="44"/>
      <c r="E1327" s="44"/>
      <c r="F1327" s="25"/>
      <c r="G1327" s="27"/>
      <c r="H1327" s="27"/>
      <c r="I1327" s="25"/>
      <c r="J1327" s="25"/>
      <c r="K1327" s="25"/>
      <c r="L1327" s="25"/>
      <c r="M1327" s="25"/>
      <c r="N1327" s="25"/>
      <c r="O1327" s="25"/>
      <c r="P1327" s="25"/>
      <c r="Q1327" s="25"/>
      <c r="R1327" s="25"/>
      <c r="S1327" s="58"/>
      <c r="T1327" s="63"/>
      <c r="U1327" s="26"/>
      <c r="V1327" s="25"/>
      <c r="W1327" s="28"/>
      <c r="X1327" s="29"/>
      <c r="Y1327" s="30"/>
      <c r="Z1327" s="25"/>
      <c r="AA1327" s="25"/>
      <c r="AB1327" s="25"/>
      <c r="AC1327" s="25"/>
      <c r="AD1327" s="25"/>
      <c r="AE1327" s="25"/>
      <c r="AF1327" s="25"/>
    </row>
    <row r="1328" spans="1:32" x14ac:dyDescent="0.25">
      <c r="A1328" s="24" t="str">
        <f t="shared" si="20"/>
        <v/>
      </c>
      <c r="B1328" s="25" t="s">
        <v>1512</v>
      </c>
      <c r="C1328" s="25"/>
      <c r="D1328" s="44"/>
      <c r="E1328" s="44"/>
      <c r="F1328" s="25"/>
      <c r="G1328" s="27"/>
      <c r="H1328" s="27"/>
      <c r="I1328" s="25"/>
      <c r="J1328" s="25"/>
      <c r="K1328" s="25"/>
      <c r="L1328" s="25"/>
      <c r="M1328" s="25"/>
      <c r="N1328" s="25"/>
      <c r="O1328" s="25"/>
      <c r="P1328" s="25"/>
      <c r="Q1328" s="25"/>
      <c r="R1328" s="25"/>
      <c r="S1328" s="58"/>
      <c r="T1328" s="63"/>
      <c r="U1328" s="26"/>
      <c r="V1328" s="25"/>
      <c r="W1328" s="28"/>
      <c r="X1328" s="29"/>
      <c r="Y1328" s="30"/>
      <c r="Z1328" s="25"/>
      <c r="AA1328" s="25"/>
      <c r="AB1328" s="25"/>
      <c r="AC1328" s="25"/>
      <c r="AD1328" s="25"/>
      <c r="AE1328" s="25"/>
      <c r="AF1328" s="25"/>
    </row>
    <row r="1329" spans="1:32" x14ac:dyDescent="0.25">
      <c r="A1329" s="24" t="str">
        <f t="shared" si="20"/>
        <v/>
      </c>
      <c r="B1329" s="25" t="s">
        <v>1513</v>
      </c>
      <c r="C1329" s="25"/>
      <c r="D1329" s="44"/>
      <c r="E1329" s="44"/>
      <c r="F1329" s="25"/>
      <c r="G1329" s="27"/>
      <c r="H1329" s="27"/>
      <c r="I1329" s="25"/>
      <c r="J1329" s="25"/>
      <c r="K1329" s="25"/>
      <c r="L1329" s="25"/>
      <c r="M1329" s="25"/>
      <c r="N1329" s="25"/>
      <c r="O1329" s="25"/>
      <c r="P1329" s="25"/>
      <c r="Q1329" s="25"/>
      <c r="R1329" s="25"/>
      <c r="S1329" s="58"/>
      <c r="T1329" s="63"/>
      <c r="U1329" s="26"/>
      <c r="V1329" s="25"/>
      <c r="W1329" s="28"/>
      <c r="X1329" s="29"/>
      <c r="Y1329" s="30"/>
      <c r="Z1329" s="25"/>
      <c r="AA1329" s="25"/>
      <c r="AB1329" s="25"/>
      <c r="AC1329" s="25"/>
      <c r="AD1329" s="25"/>
      <c r="AE1329" s="25"/>
      <c r="AF1329" s="25"/>
    </row>
    <row r="1330" spans="1:32" x14ac:dyDescent="0.25">
      <c r="A1330" s="24" t="str">
        <f t="shared" si="20"/>
        <v/>
      </c>
      <c r="B1330" s="25" t="s">
        <v>1514</v>
      </c>
      <c r="C1330" s="25"/>
      <c r="D1330" s="44"/>
      <c r="E1330" s="44"/>
      <c r="F1330" s="25"/>
      <c r="G1330" s="27"/>
      <c r="H1330" s="27"/>
      <c r="I1330" s="25"/>
      <c r="J1330" s="25"/>
      <c r="K1330" s="25"/>
      <c r="L1330" s="25"/>
      <c r="M1330" s="25"/>
      <c r="N1330" s="25"/>
      <c r="O1330" s="25"/>
      <c r="P1330" s="25"/>
      <c r="Q1330" s="25"/>
      <c r="R1330" s="25"/>
      <c r="S1330" s="58"/>
      <c r="T1330" s="63"/>
      <c r="U1330" s="26"/>
      <c r="V1330" s="25"/>
      <c r="W1330" s="28"/>
      <c r="X1330" s="29"/>
      <c r="Y1330" s="30"/>
      <c r="Z1330" s="25"/>
      <c r="AA1330" s="25"/>
      <c r="AB1330" s="25"/>
      <c r="AC1330" s="25"/>
      <c r="AD1330" s="25"/>
      <c r="AE1330" s="25"/>
      <c r="AF1330" s="25"/>
    </row>
    <row r="1331" spans="1:32" x14ac:dyDescent="0.25">
      <c r="A1331" s="24" t="str">
        <f t="shared" si="20"/>
        <v/>
      </c>
      <c r="B1331" s="25" t="s">
        <v>1515</v>
      </c>
      <c r="C1331" s="25"/>
      <c r="D1331" s="44"/>
      <c r="E1331" s="44"/>
      <c r="F1331" s="25"/>
      <c r="G1331" s="27"/>
      <c r="H1331" s="27"/>
      <c r="I1331" s="25"/>
      <c r="J1331" s="25"/>
      <c r="K1331" s="25"/>
      <c r="L1331" s="25"/>
      <c r="M1331" s="25"/>
      <c r="N1331" s="25"/>
      <c r="O1331" s="25"/>
      <c r="P1331" s="25"/>
      <c r="Q1331" s="25"/>
      <c r="R1331" s="25"/>
      <c r="S1331" s="58"/>
      <c r="T1331" s="63"/>
      <c r="U1331" s="26"/>
      <c r="V1331" s="25"/>
      <c r="W1331" s="28"/>
      <c r="X1331" s="29"/>
      <c r="Y1331" s="30"/>
      <c r="Z1331" s="25"/>
      <c r="AA1331" s="25"/>
      <c r="AB1331" s="25"/>
      <c r="AC1331" s="25"/>
      <c r="AD1331" s="25"/>
      <c r="AE1331" s="25"/>
      <c r="AF1331" s="25"/>
    </row>
    <row r="1332" spans="1:32" x14ac:dyDescent="0.25">
      <c r="A1332" s="24" t="str">
        <f t="shared" si="20"/>
        <v>Rasbora borapetensis |Rødhalerasbora , Blackline rasbora, Redtail rasbora |22|26||6,5|7||0|10||||||||||||||||||||||</v>
      </c>
      <c r="B1332" s="25" t="s">
        <v>1516</v>
      </c>
      <c r="C1332" s="25" t="s">
        <v>1517</v>
      </c>
      <c r="D1332" s="44">
        <v>22</v>
      </c>
      <c r="E1332" s="44">
        <v>26</v>
      </c>
      <c r="F1332" s="25"/>
      <c r="G1332" s="27">
        <v>6.5</v>
      </c>
      <c r="H1332" s="27">
        <v>7</v>
      </c>
      <c r="I1332" s="25"/>
      <c r="J1332" s="25">
        <v>0</v>
      </c>
      <c r="K1332" s="25">
        <v>10</v>
      </c>
      <c r="L1332" s="25"/>
      <c r="M1332" s="25"/>
      <c r="N1332" s="25"/>
      <c r="O1332" s="25"/>
      <c r="P1332" s="25"/>
      <c r="Q1332" s="25"/>
      <c r="R1332" s="25"/>
      <c r="S1332" s="58"/>
      <c r="T1332" s="63"/>
      <c r="U1332" s="26"/>
      <c r="V1332" s="25"/>
      <c r="W1332" s="28"/>
      <c r="X1332" s="29"/>
      <c r="Y1332" s="30"/>
      <c r="Z1332" s="25"/>
      <c r="AA1332" s="25"/>
      <c r="AB1332" s="25"/>
      <c r="AC1332" s="25"/>
      <c r="AD1332" s="25"/>
      <c r="AE1332" s="25"/>
      <c r="AF1332" s="25"/>
    </row>
    <row r="1333" spans="1:32" x14ac:dyDescent="0.25">
      <c r="A1333" s="24" t="str">
        <f t="shared" si="20"/>
        <v/>
      </c>
      <c r="B1333" s="25" t="s">
        <v>1518</v>
      </c>
      <c r="C1333" s="25"/>
      <c r="D1333" s="44"/>
      <c r="E1333" s="44"/>
      <c r="F1333" s="25"/>
      <c r="G1333" s="27"/>
      <c r="H1333" s="27"/>
      <c r="I1333" s="25"/>
      <c r="J1333" s="25"/>
      <c r="K1333" s="25"/>
      <c r="L1333" s="25"/>
      <c r="M1333" s="25"/>
      <c r="N1333" s="25"/>
      <c r="O1333" s="25"/>
      <c r="P1333" s="25"/>
      <c r="Q1333" s="25"/>
      <c r="R1333" s="25"/>
      <c r="S1333" s="58"/>
      <c r="T1333" s="63"/>
      <c r="U1333" s="26"/>
      <c r="V1333" s="25"/>
      <c r="W1333" s="28"/>
      <c r="X1333" s="29"/>
      <c r="Y1333" s="30"/>
      <c r="Z1333" s="25"/>
      <c r="AA1333" s="25"/>
      <c r="AB1333" s="25"/>
      <c r="AC1333" s="25"/>
      <c r="AD1333" s="25"/>
      <c r="AE1333" s="25"/>
      <c r="AF1333" s="25"/>
    </row>
    <row r="1334" spans="1:32" x14ac:dyDescent="0.25">
      <c r="A1334" s="24" t="str">
        <f t="shared" si="20"/>
        <v/>
      </c>
      <c r="B1334" s="25" t="s">
        <v>1519</v>
      </c>
      <c r="C1334" s="25"/>
      <c r="D1334" s="44"/>
      <c r="E1334" s="44"/>
      <c r="F1334" s="25"/>
      <c r="G1334" s="27"/>
      <c r="H1334" s="27"/>
      <c r="I1334" s="25"/>
      <c r="J1334" s="25"/>
      <c r="K1334" s="25"/>
      <c r="L1334" s="25"/>
      <c r="M1334" s="25"/>
      <c r="N1334" s="25"/>
      <c r="O1334" s="25"/>
      <c r="P1334" s="25"/>
      <c r="Q1334" s="25"/>
      <c r="R1334" s="25"/>
      <c r="S1334" s="58"/>
      <c r="T1334" s="63"/>
      <c r="U1334" s="26"/>
      <c r="V1334" s="25"/>
      <c r="W1334" s="28"/>
      <c r="X1334" s="29"/>
      <c r="Y1334" s="30"/>
      <c r="Z1334" s="25"/>
      <c r="AA1334" s="25"/>
      <c r="AB1334" s="25"/>
      <c r="AC1334" s="25"/>
      <c r="AD1334" s="25"/>
      <c r="AE1334" s="25"/>
      <c r="AF1334" s="25"/>
    </row>
    <row r="1335" spans="1:32" x14ac:dyDescent="0.25">
      <c r="A1335" s="24" t="str">
        <f t="shared" si="20"/>
        <v/>
      </c>
      <c r="B1335" s="25" t="s">
        <v>1520</v>
      </c>
      <c r="C1335" s="25"/>
      <c r="D1335" s="44"/>
      <c r="E1335" s="44"/>
      <c r="F1335" s="25"/>
      <c r="G1335" s="27"/>
      <c r="H1335" s="27"/>
      <c r="I1335" s="25"/>
      <c r="J1335" s="25"/>
      <c r="K1335" s="25"/>
      <c r="L1335" s="25"/>
      <c r="M1335" s="25"/>
      <c r="N1335" s="25"/>
      <c r="O1335" s="25"/>
      <c r="P1335" s="25"/>
      <c r="Q1335" s="25"/>
      <c r="R1335" s="25"/>
      <c r="S1335" s="58"/>
      <c r="T1335" s="63"/>
      <c r="U1335" s="26"/>
      <c r="V1335" s="25"/>
      <c r="W1335" s="28"/>
      <c r="X1335" s="29"/>
      <c r="Y1335" s="30"/>
      <c r="Z1335" s="25"/>
      <c r="AA1335" s="25"/>
      <c r="AB1335" s="25"/>
      <c r="AC1335" s="25"/>
      <c r="AD1335" s="25"/>
      <c r="AE1335" s="25"/>
      <c r="AF1335" s="25"/>
    </row>
    <row r="1336" spans="1:32" x14ac:dyDescent="0.25">
      <c r="A1336" s="24" t="str">
        <f t="shared" si="20"/>
        <v/>
      </c>
      <c r="B1336" s="25" t="s">
        <v>1521</v>
      </c>
      <c r="C1336" s="25"/>
      <c r="D1336" s="44"/>
      <c r="E1336" s="44"/>
      <c r="F1336" s="25"/>
      <c r="G1336" s="27"/>
      <c r="H1336" s="27"/>
      <c r="I1336" s="25"/>
      <c r="J1336" s="25"/>
      <c r="K1336" s="25"/>
      <c r="L1336" s="25"/>
      <c r="M1336" s="25"/>
      <c r="N1336" s="25"/>
      <c r="O1336" s="25"/>
      <c r="P1336" s="25"/>
      <c r="Q1336" s="25"/>
      <c r="R1336" s="25"/>
      <c r="S1336" s="58"/>
      <c r="T1336" s="63"/>
      <c r="U1336" s="26"/>
      <c r="V1336" s="25"/>
      <c r="W1336" s="28"/>
      <c r="X1336" s="29"/>
      <c r="Y1336" s="30"/>
      <c r="Z1336" s="25"/>
      <c r="AA1336" s="25"/>
      <c r="AB1336" s="25"/>
      <c r="AC1336" s="25"/>
      <c r="AD1336" s="25"/>
      <c r="AE1336" s="25"/>
      <c r="AF1336" s="25"/>
    </row>
    <row r="1337" spans="1:32" x14ac:dyDescent="0.25">
      <c r="A1337" s="24" t="str">
        <f t="shared" si="20"/>
        <v/>
      </c>
      <c r="B1337" s="25" t="s">
        <v>1522</v>
      </c>
      <c r="C1337" s="25"/>
      <c r="D1337" s="44"/>
      <c r="E1337" s="44"/>
      <c r="F1337" s="25"/>
      <c r="G1337" s="27"/>
      <c r="H1337" s="27"/>
      <c r="I1337" s="25"/>
      <c r="J1337" s="25"/>
      <c r="K1337" s="25"/>
      <c r="L1337" s="25"/>
      <c r="M1337" s="25"/>
      <c r="N1337" s="25"/>
      <c r="O1337" s="25"/>
      <c r="P1337" s="25"/>
      <c r="Q1337" s="25"/>
      <c r="R1337" s="25"/>
      <c r="S1337" s="58"/>
      <c r="T1337" s="63"/>
      <c r="U1337" s="26"/>
      <c r="V1337" s="25"/>
      <c r="W1337" s="28"/>
      <c r="X1337" s="29"/>
      <c r="Y1337" s="30"/>
      <c r="Z1337" s="25"/>
      <c r="AA1337" s="25"/>
      <c r="AB1337" s="25"/>
      <c r="AC1337" s="25"/>
      <c r="AD1337" s="25"/>
      <c r="AE1337" s="25"/>
      <c r="AF1337" s="25"/>
    </row>
    <row r="1338" spans="1:32" x14ac:dyDescent="0.25">
      <c r="A1338" s="24" t="str">
        <f t="shared" si="20"/>
        <v/>
      </c>
      <c r="B1338" s="25" t="s">
        <v>1523</v>
      </c>
      <c r="C1338" s="25"/>
      <c r="D1338" s="44"/>
      <c r="E1338" s="44"/>
      <c r="F1338" s="25"/>
      <c r="G1338" s="27"/>
      <c r="H1338" s="27"/>
      <c r="I1338" s="25"/>
      <c r="J1338" s="25"/>
      <c r="K1338" s="25"/>
      <c r="L1338" s="25"/>
      <c r="M1338" s="25"/>
      <c r="N1338" s="25"/>
      <c r="O1338" s="25"/>
      <c r="P1338" s="25"/>
      <c r="Q1338" s="25"/>
      <c r="R1338" s="25"/>
      <c r="S1338" s="58"/>
      <c r="T1338" s="63"/>
      <c r="U1338" s="26"/>
      <c r="V1338" s="25"/>
      <c r="W1338" s="28"/>
      <c r="X1338" s="29"/>
      <c r="Y1338" s="30"/>
      <c r="Z1338" s="25"/>
      <c r="AA1338" s="25"/>
      <c r="AB1338" s="25"/>
      <c r="AC1338" s="25"/>
      <c r="AD1338" s="25"/>
      <c r="AE1338" s="25"/>
      <c r="AF1338" s="25"/>
    </row>
    <row r="1339" spans="1:32" x14ac:dyDescent="0.25">
      <c r="A1339" s="24" t="str">
        <f t="shared" si="20"/>
        <v/>
      </c>
      <c r="B1339" s="25" t="s">
        <v>1524</v>
      </c>
      <c r="C1339" s="25"/>
      <c r="D1339" s="44"/>
      <c r="E1339" s="44"/>
      <c r="F1339" s="25"/>
      <c r="G1339" s="27"/>
      <c r="H1339" s="27"/>
      <c r="I1339" s="25"/>
      <c r="J1339" s="25"/>
      <c r="K1339" s="25"/>
      <c r="L1339" s="25"/>
      <c r="M1339" s="25"/>
      <c r="N1339" s="25"/>
      <c r="O1339" s="25"/>
      <c r="P1339" s="25"/>
      <c r="Q1339" s="25"/>
      <c r="R1339" s="25"/>
      <c r="S1339" s="58"/>
      <c r="T1339" s="63"/>
      <c r="U1339" s="26"/>
      <c r="V1339" s="25"/>
      <c r="W1339" s="28"/>
      <c r="X1339" s="29"/>
      <c r="Y1339" s="30"/>
      <c r="Z1339" s="25"/>
      <c r="AA1339" s="25"/>
      <c r="AB1339" s="25"/>
      <c r="AC1339" s="25"/>
      <c r="AD1339" s="25"/>
      <c r="AE1339" s="25"/>
      <c r="AF1339" s="25"/>
    </row>
    <row r="1340" spans="1:32" x14ac:dyDescent="0.25">
      <c r="A1340" s="24" t="str">
        <f t="shared" si="20"/>
        <v/>
      </c>
      <c r="B1340" s="25" t="s">
        <v>1525</v>
      </c>
      <c r="C1340" s="25"/>
      <c r="D1340" s="44"/>
      <c r="E1340" s="44"/>
      <c r="F1340" s="25"/>
      <c r="G1340" s="27"/>
      <c r="H1340" s="27"/>
      <c r="I1340" s="25"/>
      <c r="J1340" s="25"/>
      <c r="K1340" s="25"/>
      <c r="L1340" s="25"/>
      <c r="M1340" s="25"/>
      <c r="N1340" s="25"/>
      <c r="O1340" s="25"/>
      <c r="P1340" s="25"/>
      <c r="Q1340" s="25"/>
      <c r="R1340" s="25"/>
      <c r="S1340" s="58"/>
      <c r="T1340" s="63"/>
      <c r="U1340" s="26"/>
      <c r="V1340" s="25"/>
      <c r="W1340" s="28"/>
      <c r="X1340" s="29"/>
      <c r="Y1340" s="30"/>
      <c r="Z1340" s="25"/>
      <c r="AA1340" s="25"/>
      <c r="AB1340" s="25"/>
      <c r="AC1340" s="25"/>
      <c r="AD1340" s="25"/>
      <c r="AE1340" s="25"/>
      <c r="AF1340" s="25"/>
    </row>
    <row r="1341" spans="1:32" x14ac:dyDescent="0.25">
      <c r="A1341" s="24" t="str">
        <f t="shared" si="20"/>
        <v/>
      </c>
      <c r="B1341" s="25" t="s">
        <v>1526</v>
      </c>
      <c r="C1341" s="25"/>
      <c r="D1341" s="44"/>
      <c r="E1341" s="44"/>
      <c r="F1341" s="25"/>
      <c r="G1341" s="27"/>
      <c r="H1341" s="27"/>
      <c r="I1341" s="25"/>
      <c r="J1341" s="25"/>
      <c r="K1341" s="25"/>
      <c r="L1341" s="25"/>
      <c r="M1341" s="25"/>
      <c r="N1341" s="25"/>
      <c r="O1341" s="25"/>
      <c r="P1341" s="25"/>
      <c r="Q1341" s="25"/>
      <c r="R1341" s="25"/>
      <c r="S1341" s="58"/>
      <c r="T1341" s="63"/>
      <c r="U1341" s="26"/>
      <c r="V1341" s="25"/>
      <c r="W1341" s="28"/>
      <c r="X1341" s="29"/>
      <c r="Y1341" s="30"/>
      <c r="Z1341" s="25"/>
      <c r="AA1341" s="25"/>
      <c r="AB1341" s="25"/>
      <c r="AC1341" s="25"/>
      <c r="AD1341" s="25"/>
      <c r="AE1341" s="25"/>
      <c r="AF1341" s="25"/>
    </row>
    <row r="1342" spans="1:32" x14ac:dyDescent="0.25">
      <c r="A1342" s="24" t="str">
        <f t="shared" si="20"/>
        <v>Rasbora vaterifloris |, Pearly rasbora |25|29||6|7,5||5|10||||||||||||||||||||||</v>
      </c>
      <c r="B1342" s="25" t="s">
        <v>1527</v>
      </c>
      <c r="C1342" s="25" t="s">
        <v>1528</v>
      </c>
      <c r="D1342" s="44">
        <v>25</v>
      </c>
      <c r="E1342" s="44">
        <v>29</v>
      </c>
      <c r="F1342" s="25"/>
      <c r="G1342" s="27">
        <v>6</v>
      </c>
      <c r="H1342" s="27">
        <v>7.5</v>
      </c>
      <c r="I1342" s="25"/>
      <c r="J1342" s="25">
        <v>5</v>
      </c>
      <c r="K1342" s="25">
        <v>10</v>
      </c>
      <c r="L1342" s="25"/>
      <c r="M1342" s="25"/>
      <c r="N1342" s="25"/>
      <c r="O1342" s="25"/>
      <c r="P1342" s="25"/>
      <c r="Q1342" s="25"/>
      <c r="R1342" s="25"/>
      <c r="S1342" s="58"/>
      <c r="T1342" s="63"/>
      <c r="U1342" s="26"/>
      <c r="V1342" s="25"/>
      <c r="W1342" s="28"/>
      <c r="X1342" s="29"/>
      <c r="Y1342" s="30"/>
      <c r="Z1342" s="25"/>
      <c r="AA1342" s="25"/>
      <c r="AB1342" s="25"/>
      <c r="AC1342" s="25"/>
      <c r="AD1342" s="25"/>
      <c r="AE1342" s="25"/>
      <c r="AF1342" s="25"/>
    </row>
    <row r="1343" spans="1:32" x14ac:dyDescent="0.25">
      <c r="A1343" s="24" t="str">
        <f t="shared" si="20"/>
        <v/>
      </c>
      <c r="B1343" s="25" t="s">
        <v>1529</v>
      </c>
      <c r="C1343" s="25"/>
      <c r="D1343" s="44"/>
      <c r="E1343" s="44"/>
      <c r="F1343" s="25"/>
      <c r="G1343" s="27"/>
      <c r="H1343" s="27"/>
      <c r="I1343" s="25"/>
      <c r="J1343" s="25"/>
      <c r="K1343" s="25"/>
      <c r="L1343" s="25"/>
      <c r="M1343" s="25"/>
      <c r="N1343" s="25"/>
      <c r="O1343" s="25"/>
      <c r="P1343" s="25"/>
      <c r="Q1343" s="25"/>
      <c r="R1343" s="25"/>
      <c r="S1343" s="58"/>
      <c r="T1343" s="63"/>
      <c r="U1343" s="26"/>
      <c r="V1343" s="25"/>
      <c r="W1343" s="28"/>
      <c r="X1343" s="29"/>
      <c r="Y1343" s="30"/>
      <c r="Z1343" s="25"/>
      <c r="AA1343" s="25"/>
      <c r="AB1343" s="25"/>
      <c r="AC1343" s="25"/>
      <c r="AD1343" s="25"/>
      <c r="AE1343" s="25"/>
      <c r="AF1343" s="25"/>
    </row>
    <row r="1344" spans="1:32" x14ac:dyDescent="0.25">
      <c r="A1344" s="24" t="str">
        <f t="shared" si="20"/>
        <v/>
      </c>
      <c r="B1344" s="25" t="s">
        <v>1530</v>
      </c>
      <c r="C1344" s="25"/>
      <c r="D1344" s="44"/>
      <c r="E1344" s="44"/>
      <c r="F1344" s="25"/>
      <c r="G1344" s="27"/>
      <c r="H1344" s="27"/>
      <c r="I1344" s="25"/>
      <c r="J1344" s="25"/>
      <c r="K1344" s="25"/>
      <c r="L1344" s="25"/>
      <c r="M1344" s="25"/>
      <c r="N1344" s="25"/>
      <c r="O1344" s="25"/>
      <c r="P1344" s="25"/>
      <c r="Q1344" s="25"/>
      <c r="R1344" s="25"/>
      <c r="S1344" s="58"/>
      <c r="T1344" s="63"/>
      <c r="U1344" s="26"/>
      <c r="V1344" s="25"/>
      <c r="W1344" s="28"/>
      <c r="X1344" s="29"/>
      <c r="Y1344" s="30"/>
      <c r="Z1344" s="25"/>
      <c r="AA1344" s="25"/>
      <c r="AB1344" s="25"/>
      <c r="AC1344" s="25"/>
      <c r="AD1344" s="25"/>
      <c r="AE1344" s="25"/>
      <c r="AF1344" s="25"/>
    </row>
    <row r="1345" spans="1:32" x14ac:dyDescent="0.25">
      <c r="A1345" s="24" t="str">
        <f t="shared" si="20"/>
        <v/>
      </c>
      <c r="B1345" s="25" t="s">
        <v>1531</v>
      </c>
      <c r="C1345" s="25"/>
      <c r="D1345" s="44"/>
      <c r="E1345" s="44"/>
      <c r="F1345" s="25"/>
      <c r="G1345" s="27"/>
      <c r="H1345" s="27"/>
      <c r="I1345" s="25"/>
      <c r="J1345" s="25"/>
      <c r="K1345" s="25"/>
      <c r="L1345" s="25"/>
      <c r="M1345" s="25"/>
      <c r="N1345" s="25"/>
      <c r="O1345" s="25"/>
      <c r="P1345" s="25"/>
      <c r="Q1345" s="25"/>
      <c r="R1345" s="25"/>
      <c r="S1345" s="58"/>
      <c r="T1345" s="63"/>
      <c r="U1345" s="26"/>
      <c r="V1345" s="25"/>
      <c r="W1345" s="28"/>
      <c r="X1345" s="29"/>
      <c r="Y1345" s="30"/>
      <c r="Z1345" s="25"/>
      <c r="AA1345" s="25"/>
      <c r="AB1345" s="25"/>
      <c r="AC1345" s="25"/>
      <c r="AD1345" s="25"/>
      <c r="AE1345" s="25"/>
      <c r="AF1345" s="25"/>
    </row>
    <row r="1346" spans="1:32" x14ac:dyDescent="0.25">
      <c r="A1346" s="24" t="str">
        <f t="shared" si="20"/>
        <v/>
      </c>
      <c r="B1346" s="25" t="s">
        <v>1532</v>
      </c>
      <c r="C1346" s="25"/>
      <c r="D1346" s="44"/>
      <c r="E1346" s="44"/>
      <c r="F1346" s="25"/>
      <c r="G1346" s="27"/>
      <c r="H1346" s="27"/>
      <c r="I1346" s="25"/>
      <c r="J1346" s="25"/>
      <c r="K1346" s="25"/>
      <c r="L1346" s="25"/>
      <c r="M1346" s="25"/>
      <c r="N1346" s="25"/>
      <c r="O1346" s="25"/>
      <c r="P1346" s="25"/>
      <c r="Q1346" s="25"/>
      <c r="R1346" s="25"/>
      <c r="S1346" s="58"/>
      <c r="T1346" s="63"/>
      <c r="U1346" s="26"/>
      <c r="V1346" s="25"/>
      <c r="W1346" s="28"/>
      <c r="X1346" s="29"/>
      <c r="Y1346" s="30"/>
      <c r="Z1346" s="25"/>
      <c r="AA1346" s="25"/>
      <c r="AB1346" s="25"/>
      <c r="AC1346" s="25"/>
      <c r="AD1346" s="25"/>
      <c r="AE1346" s="25"/>
      <c r="AF1346" s="25"/>
    </row>
    <row r="1347" spans="1:32" x14ac:dyDescent="0.25">
      <c r="A1347" s="24" t="str">
        <f t="shared" ref="A1347:A1410" si="21">IF(D1347="","",(B1347&amp;"|"&amp;C1347&amp;"|"&amp;D1347&amp;"|"&amp;E1347&amp;"|"&amp;F1347&amp;"|"&amp;G1347&amp;"|"&amp;H1347&amp;"|"&amp;I1347&amp;"|"&amp;J1347&amp;"|"&amp;K1347&amp;"|"&amp;L1347&amp;"|"&amp;M1347&amp;"|"&amp;N1347&amp;"|"&amp;O1347&amp;"|"&amp;P1347&amp;"|"&amp;Q1347&amp;"|"&amp;R1347&amp;"|"&amp;S1347&amp;"|"&amp;T1347&amp;"|"&amp;U1347&amp;"|"&amp;V1347&amp;"|"&amp;W1347&amp;"|"&amp;X1347&amp;"|"&amp;Y1347&amp;"|"&amp;Z1347&amp;"|"&amp;AA1347&amp;"|"&amp;AB1347&amp;"|"&amp;AC1347&amp;"|"&amp;AD1347&amp;"|"&amp;AE1347&amp;"|"&amp;AF1347&amp;"|"))</f>
        <v/>
      </c>
      <c r="B1347" s="25" t="s">
        <v>1533</v>
      </c>
      <c r="C1347" s="25"/>
      <c r="D1347" s="44"/>
      <c r="E1347" s="44"/>
      <c r="F1347" s="25"/>
      <c r="G1347" s="27"/>
      <c r="H1347" s="27"/>
      <c r="I1347" s="25"/>
      <c r="J1347" s="25"/>
      <c r="K1347" s="25"/>
      <c r="L1347" s="25"/>
      <c r="M1347" s="25"/>
      <c r="N1347" s="25"/>
      <c r="O1347" s="25"/>
      <c r="P1347" s="25"/>
      <c r="Q1347" s="25"/>
      <c r="R1347" s="25"/>
      <c r="S1347" s="58"/>
      <c r="T1347" s="63"/>
      <c r="U1347" s="26"/>
      <c r="V1347" s="25"/>
      <c r="W1347" s="28"/>
      <c r="X1347" s="29"/>
      <c r="Y1347" s="30"/>
      <c r="Z1347" s="25"/>
      <c r="AA1347" s="25"/>
      <c r="AB1347" s="25"/>
      <c r="AC1347" s="25"/>
      <c r="AD1347" s="25"/>
      <c r="AE1347" s="25"/>
      <c r="AF1347" s="25"/>
    </row>
    <row r="1348" spans="1:32" x14ac:dyDescent="0.25">
      <c r="A1348" s="24" t="str">
        <f t="shared" si="21"/>
        <v/>
      </c>
      <c r="B1348" s="25" t="s">
        <v>1534</v>
      </c>
      <c r="C1348" s="25"/>
      <c r="D1348" s="44"/>
      <c r="E1348" s="44"/>
      <c r="F1348" s="25"/>
      <c r="G1348" s="27"/>
      <c r="H1348" s="27"/>
      <c r="I1348" s="25"/>
      <c r="J1348" s="25"/>
      <c r="K1348" s="25"/>
      <c r="L1348" s="25"/>
      <c r="M1348" s="25"/>
      <c r="N1348" s="25"/>
      <c r="O1348" s="25"/>
      <c r="P1348" s="25"/>
      <c r="Q1348" s="25"/>
      <c r="R1348" s="25"/>
      <c r="S1348" s="58"/>
      <c r="T1348" s="63"/>
      <c r="U1348" s="26"/>
      <c r="V1348" s="25"/>
      <c r="W1348" s="28"/>
      <c r="X1348" s="29"/>
      <c r="Y1348" s="30"/>
      <c r="Z1348" s="25"/>
      <c r="AA1348" s="25"/>
      <c r="AB1348" s="25"/>
      <c r="AC1348" s="25"/>
      <c r="AD1348" s="25"/>
      <c r="AE1348" s="25"/>
      <c r="AF1348" s="25"/>
    </row>
    <row r="1349" spans="1:32" x14ac:dyDescent="0.25">
      <c r="A1349" s="24" t="str">
        <f t="shared" si="21"/>
        <v/>
      </c>
      <c r="B1349" s="25" t="s">
        <v>1535</v>
      </c>
      <c r="C1349" s="25"/>
      <c r="D1349" s="44"/>
      <c r="E1349" s="44"/>
      <c r="F1349" s="25"/>
      <c r="G1349" s="27"/>
      <c r="H1349" s="27"/>
      <c r="I1349" s="25"/>
      <c r="J1349" s="25"/>
      <c r="K1349" s="25"/>
      <c r="L1349" s="25"/>
      <c r="M1349" s="25"/>
      <c r="N1349" s="25"/>
      <c r="O1349" s="25"/>
      <c r="P1349" s="25"/>
      <c r="Q1349" s="25"/>
      <c r="R1349" s="25"/>
      <c r="S1349" s="58"/>
      <c r="T1349" s="63"/>
      <c r="U1349" s="26"/>
      <c r="V1349" s="25"/>
      <c r="W1349" s="28"/>
      <c r="X1349" s="29"/>
      <c r="Y1349" s="30"/>
      <c r="Z1349" s="25"/>
      <c r="AA1349" s="25"/>
      <c r="AB1349" s="25"/>
      <c r="AC1349" s="25"/>
      <c r="AD1349" s="25"/>
      <c r="AE1349" s="25"/>
      <c r="AF1349" s="25"/>
    </row>
    <row r="1350" spans="1:32" x14ac:dyDescent="0.25">
      <c r="A1350" s="24" t="str">
        <f t="shared" si="21"/>
        <v/>
      </c>
      <c r="B1350" s="25" t="s">
        <v>1536</v>
      </c>
      <c r="C1350" s="25"/>
      <c r="D1350" s="44"/>
      <c r="E1350" s="44"/>
      <c r="F1350" s="25"/>
      <c r="G1350" s="27"/>
      <c r="H1350" s="27"/>
      <c r="I1350" s="25"/>
      <c r="J1350" s="25"/>
      <c r="K1350" s="25"/>
      <c r="L1350" s="25"/>
      <c r="M1350" s="25"/>
      <c r="N1350" s="25"/>
      <c r="O1350" s="25"/>
      <c r="P1350" s="25"/>
      <c r="Q1350" s="25"/>
      <c r="R1350" s="25"/>
      <c r="S1350" s="58"/>
      <c r="T1350" s="63"/>
      <c r="U1350" s="26"/>
      <c r="V1350" s="25"/>
      <c r="W1350" s="28"/>
      <c r="X1350" s="29"/>
      <c r="Y1350" s="30"/>
      <c r="Z1350" s="25"/>
      <c r="AA1350" s="25"/>
      <c r="AB1350" s="25"/>
      <c r="AC1350" s="25"/>
      <c r="AD1350" s="25"/>
      <c r="AE1350" s="25"/>
      <c r="AF1350" s="25"/>
    </row>
    <row r="1351" spans="1:32" x14ac:dyDescent="0.25">
      <c r="A1351" s="24" t="str">
        <f t="shared" si="21"/>
        <v/>
      </c>
      <c r="B1351" s="25" t="s">
        <v>1537</v>
      </c>
      <c r="C1351" s="25"/>
      <c r="D1351" s="44"/>
      <c r="E1351" s="44"/>
      <c r="F1351" s="25"/>
      <c r="G1351" s="27"/>
      <c r="H1351" s="27"/>
      <c r="I1351" s="25"/>
      <c r="J1351" s="25"/>
      <c r="K1351" s="25"/>
      <c r="L1351" s="25"/>
      <c r="M1351" s="25"/>
      <c r="N1351" s="25"/>
      <c r="O1351" s="25"/>
      <c r="P1351" s="25"/>
      <c r="Q1351" s="25"/>
      <c r="R1351" s="25"/>
      <c r="S1351" s="58"/>
      <c r="T1351" s="63"/>
      <c r="U1351" s="26"/>
      <c r="V1351" s="25"/>
      <c r="W1351" s="28"/>
      <c r="X1351" s="29"/>
      <c r="Y1351" s="30"/>
      <c r="Z1351" s="25"/>
      <c r="AA1351" s="25"/>
      <c r="AB1351" s="25"/>
      <c r="AC1351" s="25"/>
      <c r="AD1351" s="25"/>
      <c r="AE1351" s="25"/>
      <c r="AF1351" s="25"/>
    </row>
    <row r="1352" spans="1:32" x14ac:dyDescent="0.25">
      <c r="A1352" s="24" t="str">
        <f t="shared" si="21"/>
        <v/>
      </c>
      <c r="B1352" s="25" t="s">
        <v>1538</v>
      </c>
      <c r="C1352" s="25"/>
      <c r="D1352" s="44"/>
      <c r="E1352" s="44"/>
      <c r="F1352" s="25"/>
      <c r="G1352" s="27"/>
      <c r="H1352" s="27"/>
      <c r="I1352" s="25"/>
      <c r="J1352" s="25"/>
      <c r="K1352" s="25"/>
      <c r="L1352" s="25"/>
      <c r="M1352" s="25"/>
      <c r="N1352" s="25"/>
      <c r="O1352" s="25"/>
      <c r="P1352" s="25"/>
      <c r="Q1352" s="25"/>
      <c r="R1352" s="25"/>
      <c r="S1352" s="58"/>
      <c r="T1352" s="63"/>
      <c r="U1352" s="26"/>
      <c r="V1352" s="25"/>
      <c r="W1352" s="28"/>
      <c r="X1352" s="29"/>
      <c r="Y1352" s="30"/>
      <c r="Z1352" s="25"/>
      <c r="AA1352" s="25"/>
      <c r="AB1352" s="25"/>
      <c r="AC1352" s="25"/>
      <c r="AD1352" s="25"/>
      <c r="AE1352" s="25"/>
      <c r="AF1352" s="25"/>
    </row>
    <row r="1353" spans="1:32" x14ac:dyDescent="0.25">
      <c r="A1353" s="24" t="str">
        <f t="shared" si="21"/>
        <v/>
      </c>
      <c r="B1353" s="25" t="s">
        <v>1539</v>
      </c>
      <c r="C1353" s="25"/>
      <c r="D1353" s="44"/>
      <c r="E1353" s="44"/>
      <c r="F1353" s="25"/>
      <c r="G1353" s="27"/>
      <c r="H1353" s="27"/>
      <c r="I1353" s="25"/>
      <c r="J1353" s="25"/>
      <c r="K1353" s="25"/>
      <c r="L1353" s="25"/>
      <c r="M1353" s="25"/>
      <c r="N1353" s="25"/>
      <c r="O1353" s="25"/>
      <c r="P1353" s="25"/>
      <c r="Q1353" s="25"/>
      <c r="R1353" s="25"/>
      <c r="S1353" s="58"/>
      <c r="T1353" s="63"/>
      <c r="U1353" s="26"/>
      <c r="V1353" s="25"/>
      <c r="W1353" s="28"/>
      <c r="X1353" s="29"/>
      <c r="Y1353" s="30"/>
      <c r="Z1353" s="25"/>
      <c r="AA1353" s="25"/>
      <c r="AB1353" s="25"/>
      <c r="AC1353" s="25"/>
      <c r="AD1353" s="25"/>
      <c r="AE1353" s="25"/>
      <c r="AF1353" s="25"/>
    </row>
    <row r="1354" spans="1:32" x14ac:dyDescent="0.25">
      <c r="A1354" s="24" t="str">
        <f t="shared" si="21"/>
        <v/>
      </c>
      <c r="B1354" s="25" t="s">
        <v>1540</v>
      </c>
      <c r="C1354" s="25"/>
      <c r="D1354" s="44"/>
      <c r="E1354" s="44"/>
      <c r="F1354" s="25"/>
      <c r="G1354" s="27"/>
      <c r="H1354" s="27"/>
      <c r="I1354" s="25"/>
      <c r="J1354" s="25"/>
      <c r="K1354" s="25"/>
      <c r="L1354" s="25"/>
      <c r="M1354" s="25"/>
      <c r="N1354" s="25"/>
      <c r="O1354" s="25"/>
      <c r="P1354" s="25"/>
      <c r="Q1354" s="25"/>
      <c r="R1354" s="25"/>
      <c r="S1354" s="58"/>
      <c r="T1354" s="63"/>
      <c r="U1354" s="26"/>
      <c r="V1354" s="25"/>
      <c r="W1354" s="28"/>
      <c r="X1354" s="29"/>
      <c r="Y1354" s="30"/>
      <c r="Z1354" s="25"/>
      <c r="AA1354" s="25"/>
      <c r="AB1354" s="25"/>
      <c r="AC1354" s="25"/>
      <c r="AD1354" s="25"/>
      <c r="AE1354" s="25"/>
      <c r="AF1354" s="25"/>
    </row>
    <row r="1355" spans="1:32" x14ac:dyDescent="0.25">
      <c r="A1355" s="24" t="str">
        <f t="shared" si="21"/>
        <v/>
      </c>
      <c r="B1355" s="25" t="s">
        <v>1541</v>
      </c>
      <c r="C1355" s="25"/>
      <c r="D1355" s="44"/>
      <c r="E1355" s="44"/>
      <c r="F1355" s="25"/>
      <c r="G1355" s="27"/>
      <c r="H1355" s="27"/>
      <c r="I1355" s="25"/>
      <c r="J1355" s="25"/>
      <c r="K1355" s="25"/>
      <c r="L1355" s="25"/>
      <c r="M1355" s="25"/>
      <c r="N1355" s="25"/>
      <c r="O1355" s="25"/>
      <c r="P1355" s="25"/>
      <c r="Q1355" s="25"/>
      <c r="R1355" s="25"/>
      <c r="S1355" s="58"/>
      <c r="T1355" s="63"/>
      <c r="U1355" s="26"/>
      <c r="V1355" s="25"/>
      <c r="W1355" s="28"/>
      <c r="X1355" s="29"/>
      <c r="Y1355" s="30"/>
      <c r="Z1355" s="25"/>
      <c r="AA1355" s="25"/>
      <c r="AB1355" s="25"/>
      <c r="AC1355" s="25"/>
      <c r="AD1355" s="25"/>
      <c r="AE1355" s="25"/>
      <c r="AF1355" s="25"/>
    </row>
    <row r="1356" spans="1:32" x14ac:dyDescent="0.25">
      <c r="A1356" s="24" t="str">
        <f t="shared" si="21"/>
        <v/>
      </c>
      <c r="B1356" s="25" t="s">
        <v>1542</v>
      </c>
      <c r="C1356" s="25"/>
      <c r="D1356" s="44"/>
      <c r="E1356" s="44"/>
      <c r="F1356" s="25"/>
      <c r="G1356" s="27"/>
      <c r="H1356" s="27"/>
      <c r="I1356" s="25"/>
      <c r="J1356" s="25"/>
      <c r="K1356" s="25"/>
      <c r="L1356" s="25"/>
      <c r="M1356" s="25"/>
      <c r="N1356" s="25"/>
      <c r="O1356" s="25"/>
      <c r="P1356" s="25"/>
      <c r="Q1356" s="25"/>
      <c r="R1356" s="25"/>
      <c r="S1356" s="58"/>
      <c r="T1356" s="63"/>
      <c r="U1356" s="26"/>
      <c r="V1356" s="25"/>
      <c r="W1356" s="28"/>
      <c r="X1356" s="29"/>
      <c r="Y1356" s="30"/>
      <c r="Z1356" s="25"/>
      <c r="AA1356" s="25"/>
      <c r="AB1356" s="25"/>
      <c r="AC1356" s="25"/>
      <c r="AD1356" s="25"/>
      <c r="AE1356" s="25"/>
      <c r="AF1356" s="25"/>
    </row>
    <row r="1357" spans="1:32" x14ac:dyDescent="0.25">
      <c r="A1357" s="24" t="str">
        <f t="shared" si="21"/>
        <v/>
      </c>
      <c r="B1357" s="25" t="s">
        <v>1543</v>
      </c>
      <c r="C1357" s="25"/>
      <c r="D1357" s="44"/>
      <c r="E1357" s="44"/>
      <c r="F1357" s="25"/>
      <c r="G1357" s="27"/>
      <c r="H1357" s="27"/>
      <c r="I1357" s="25"/>
      <c r="J1357" s="25"/>
      <c r="K1357" s="25"/>
      <c r="L1357" s="25"/>
      <c r="M1357" s="25"/>
      <c r="N1357" s="25"/>
      <c r="O1357" s="25"/>
      <c r="P1357" s="25"/>
      <c r="Q1357" s="25"/>
      <c r="R1357" s="25"/>
      <c r="S1357" s="58"/>
      <c r="T1357" s="63"/>
      <c r="U1357" s="26"/>
      <c r="V1357" s="25"/>
      <c r="W1357" s="28"/>
      <c r="X1357" s="29"/>
      <c r="Y1357" s="30"/>
      <c r="Z1357" s="25"/>
      <c r="AA1357" s="25"/>
      <c r="AB1357" s="25"/>
      <c r="AC1357" s="25"/>
      <c r="AD1357" s="25"/>
      <c r="AE1357" s="25"/>
      <c r="AF1357" s="25"/>
    </row>
    <row r="1358" spans="1:32" x14ac:dyDescent="0.25">
      <c r="A1358" s="24" t="str">
        <f t="shared" si="21"/>
        <v/>
      </c>
      <c r="B1358" s="25" t="s">
        <v>1544</v>
      </c>
      <c r="C1358" s="25"/>
      <c r="D1358" s="44"/>
      <c r="E1358" s="44"/>
      <c r="F1358" s="25"/>
      <c r="G1358" s="27"/>
      <c r="H1358" s="27"/>
      <c r="I1358" s="25"/>
      <c r="J1358" s="25"/>
      <c r="K1358" s="25"/>
      <c r="L1358" s="25"/>
      <c r="M1358" s="25"/>
      <c r="N1358" s="25"/>
      <c r="O1358" s="25"/>
      <c r="P1358" s="25"/>
      <c r="Q1358" s="25"/>
      <c r="R1358" s="25"/>
      <c r="S1358" s="58"/>
      <c r="T1358" s="63"/>
      <c r="U1358" s="26"/>
      <c r="V1358" s="25"/>
      <c r="W1358" s="28"/>
      <c r="X1358" s="29"/>
      <c r="Y1358" s="30"/>
      <c r="Z1358" s="25"/>
      <c r="AA1358" s="25"/>
      <c r="AB1358" s="25"/>
      <c r="AC1358" s="25"/>
      <c r="AD1358" s="25"/>
      <c r="AE1358" s="25"/>
      <c r="AF1358" s="25"/>
    </row>
    <row r="1359" spans="1:32" x14ac:dyDescent="0.25">
      <c r="A1359" s="24" t="str">
        <f t="shared" si="21"/>
        <v/>
      </c>
      <c r="B1359" s="25" t="s">
        <v>1545</v>
      </c>
      <c r="C1359" s="25"/>
      <c r="D1359" s="44"/>
      <c r="E1359" s="44"/>
      <c r="F1359" s="25"/>
      <c r="G1359" s="27"/>
      <c r="H1359" s="27"/>
      <c r="I1359" s="25"/>
      <c r="J1359" s="25"/>
      <c r="K1359" s="25"/>
      <c r="L1359" s="25"/>
      <c r="M1359" s="25"/>
      <c r="N1359" s="25"/>
      <c r="O1359" s="25"/>
      <c r="P1359" s="25"/>
      <c r="Q1359" s="25"/>
      <c r="R1359" s="25"/>
      <c r="S1359" s="58"/>
      <c r="T1359" s="63"/>
      <c r="U1359" s="26"/>
      <c r="V1359" s="25"/>
      <c r="W1359" s="28"/>
      <c r="X1359" s="29"/>
      <c r="Y1359" s="30"/>
      <c r="Z1359" s="25"/>
      <c r="AA1359" s="25"/>
      <c r="AB1359" s="25"/>
      <c r="AC1359" s="25"/>
      <c r="AD1359" s="25"/>
      <c r="AE1359" s="25"/>
      <c r="AF1359" s="25"/>
    </row>
    <row r="1360" spans="1:32" x14ac:dyDescent="0.25">
      <c r="A1360" s="24" t="str">
        <f t="shared" si="21"/>
        <v/>
      </c>
      <c r="B1360" s="25" t="s">
        <v>1546</v>
      </c>
      <c r="C1360" s="25"/>
      <c r="D1360" s="44"/>
      <c r="E1360" s="44"/>
      <c r="F1360" s="25"/>
      <c r="G1360" s="27"/>
      <c r="H1360" s="27"/>
      <c r="I1360" s="25"/>
      <c r="J1360" s="25"/>
      <c r="K1360" s="25"/>
      <c r="L1360" s="25"/>
      <c r="M1360" s="25"/>
      <c r="N1360" s="25"/>
      <c r="O1360" s="25"/>
      <c r="P1360" s="25"/>
      <c r="Q1360" s="25"/>
      <c r="R1360" s="25"/>
      <c r="S1360" s="58"/>
      <c r="T1360" s="63"/>
      <c r="U1360" s="26"/>
      <c r="V1360" s="25"/>
      <c r="W1360" s="28"/>
      <c r="X1360" s="29"/>
      <c r="Y1360" s="30"/>
      <c r="Z1360" s="25"/>
      <c r="AA1360" s="25"/>
      <c r="AB1360" s="25"/>
      <c r="AC1360" s="25"/>
      <c r="AD1360" s="25"/>
      <c r="AE1360" s="25"/>
      <c r="AF1360" s="25"/>
    </row>
    <row r="1361" spans="1:32" x14ac:dyDescent="0.25">
      <c r="A1361" s="24" t="str">
        <f t="shared" si="21"/>
        <v/>
      </c>
      <c r="B1361" s="25" t="s">
        <v>1547</v>
      </c>
      <c r="C1361" s="25"/>
      <c r="D1361" s="44"/>
      <c r="E1361" s="44"/>
      <c r="F1361" s="25"/>
      <c r="G1361" s="27"/>
      <c r="H1361" s="27"/>
      <c r="I1361" s="25"/>
      <c r="J1361" s="25"/>
      <c r="K1361" s="25"/>
      <c r="L1361" s="25"/>
      <c r="M1361" s="25"/>
      <c r="N1361" s="25"/>
      <c r="O1361" s="25"/>
      <c r="P1361" s="25"/>
      <c r="Q1361" s="25"/>
      <c r="R1361" s="25"/>
      <c r="S1361" s="58"/>
      <c r="T1361" s="63"/>
      <c r="U1361" s="26"/>
      <c r="V1361" s="25"/>
      <c r="W1361" s="28"/>
      <c r="X1361" s="29"/>
      <c r="Y1361" s="30"/>
      <c r="Z1361" s="25"/>
      <c r="AA1361" s="25"/>
      <c r="AB1361" s="25"/>
      <c r="AC1361" s="25"/>
      <c r="AD1361" s="25"/>
      <c r="AE1361" s="25"/>
      <c r="AF1361" s="25"/>
    </row>
    <row r="1362" spans="1:32" x14ac:dyDescent="0.25">
      <c r="A1362" s="24" t="str">
        <f t="shared" si="21"/>
        <v/>
      </c>
      <c r="B1362" s="25" t="s">
        <v>1548</v>
      </c>
      <c r="C1362" s="25"/>
      <c r="D1362" s="44"/>
      <c r="E1362" s="44"/>
      <c r="F1362" s="25"/>
      <c r="G1362" s="27"/>
      <c r="H1362" s="27"/>
      <c r="I1362" s="25"/>
      <c r="J1362" s="25"/>
      <c r="K1362" s="25"/>
      <c r="L1362" s="25"/>
      <c r="M1362" s="25"/>
      <c r="N1362" s="25"/>
      <c r="O1362" s="25"/>
      <c r="P1362" s="25"/>
      <c r="Q1362" s="25"/>
      <c r="R1362" s="25"/>
      <c r="S1362" s="58"/>
      <c r="T1362" s="63"/>
      <c r="U1362" s="26"/>
      <c r="V1362" s="25"/>
      <c r="W1362" s="28"/>
      <c r="X1362" s="29"/>
      <c r="Y1362" s="30"/>
      <c r="Z1362" s="25"/>
      <c r="AA1362" s="25"/>
      <c r="AB1362" s="25"/>
      <c r="AC1362" s="25"/>
      <c r="AD1362" s="25"/>
      <c r="AE1362" s="25"/>
      <c r="AF1362" s="25"/>
    </row>
    <row r="1363" spans="1:32" x14ac:dyDescent="0.25">
      <c r="A1363" s="24" t="str">
        <f t="shared" si="21"/>
        <v/>
      </c>
      <c r="B1363" s="25" t="s">
        <v>1549</v>
      </c>
      <c r="C1363" s="25"/>
      <c r="D1363" s="44"/>
      <c r="E1363" s="44"/>
      <c r="F1363" s="25"/>
      <c r="G1363" s="27"/>
      <c r="H1363" s="27"/>
      <c r="I1363" s="25"/>
      <c r="J1363" s="25"/>
      <c r="K1363" s="25"/>
      <c r="L1363" s="25"/>
      <c r="M1363" s="25"/>
      <c r="N1363" s="25"/>
      <c r="O1363" s="25"/>
      <c r="P1363" s="25"/>
      <c r="Q1363" s="25"/>
      <c r="R1363" s="25"/>
      <c r="S1363" s="58"/>
      <c r="T1363" s="63"/>
      <c r="U1363" s="26"/>
      <c r="V1363" s="25"/>
      <c r="W1363" s="28"/>
      <c r="X1363" s="29"/>
      <c r="Y1363" s="30"/>
      <c r="Z1363" s="25"/>
      <c r="AA1363" s="25"/>
      <c r="AB1363" s="25"/>
      <c r="AC1363" s="25"/>
      <c r="AD1363" s="25"/>
      <c r="AE1363" s="25"/>
      <c r="AF1363" s="25"/>
    </row>
    <row r="1364" spans="1:32" x14ac:dyDescent="0.25">
      <c r="A1364" s="24" t="str">
        <f t="shared" si="21"/>
        <v/>
      </c>
      <c r="B1364" s="25" t="s">
        <v>1550</v>
      </c>
      <c r="C1364" s="25"/>
      <c r="D1364" s="44"/>
      <c r="E1364" s="44"/>
      <c r="F1364" s="25"/>
      <c r="G1364" s="27"/>
      <c r="H1364" s="27"/>
      <c r="I1364" s="25"/>
      <c r="J1364" s="25"/>
      <c r="K1364" s="25"/>
      <c r="L1364" s="25"/>
      <c r="M1364" s="25"/>
      <c r="N1364" s="25"/>
      <c r="O1364" s="25"/>
      <c r="P1364" s="25"/>
      <c r="Q1364" s="25"/>
      <c r="R1364" s="25"/>
      <c r="S1364" s="58"/>
      <c r="T1364" s="63"/>
      <c r="U1364" s="26"/>
      <c r="V1364" s="25"/>
      <c r="W1364" s="28"/>
      <c r="X1364" s="29"/>
      <c r="Y1364" s="30"/>
      <c r="Z1364" s="25"/>
      <c r="AA1364" s="25"/>
      <c r="AB1364" s="25"/>
      <c r="AC1364" s="25"/>
      <c r="AD1364" s="25"/>
      <c r="AE1364" s="25"/>
      <c r="AF1364" s="25"/>
    </row>
    <row r="1365" spans="1:32" x14ac:dyDescent="0.25">
      <c r="A1365" s="24" t="str">
        <f t="shared" si="21"/>
        <v/>
      </c>
      <c r="B1365" s="25" t="s">
        <v>1551</v>
      </c>
      <c r="C1365" s="25"/>
      <c r="D1365" s="44"/>
      <c r="E1365" s="44"/>
      <c r="F1365" s="25"/>
      <c r="G1365" s="27"/>
      <c r="H1365" s="27"/>
      <c r="I1365" s="25"/>
      <c r="J1365" s="25"/>
      <c r="K1365" s="25"/>
      <c r="L1365" s="25"/>
      <c r="M1365" s="25"/>
      <c r="N1365" s="25"/>
      <c r="O1365" s="25"/>
      <c r="P1365" s="25"/>
      <c r="Q1365" s="25"/>
      <c r="R1365" s="25"/>
      <c r="S1365" s="58"/>
      <c r="T1365" s="63"/>
      <c r="U1365" s="26"/>
      <c r="V1365" s="25"/>
      <c r="W1365" s="28"/>
      <c r="X1365" s="29"/>
      <c r="Y1365" s="30"/>
      <c r="Z1365" s="25"/>
      <c r="AA1365" s="25"/>
      <c r="AB1365" s="25"/>
      <c r="AC1365" s="25"/>
      <c r="AD1365" s="25"/>
      <c r="AE1365" s="25"/>
      <c r="AF1365" s="25"/>
    </row>
    <row r="1366" spans="1:32" x14ac:dyDescent="0.25">
      <c r="A1366" s="24" t="str">
        <f t="shared" si="21"/>
        <v/>
      </c>
      <c r="B1366" s="25" t="s">
        <v>1552</v>
      </c>
      <c r="C1366" s="25"/>
      <c r="D1366" s="44"/>
      <c r="E1366" s="44"/>
      <c r="F1366" s="25"/>
      <c r="G1366" s="27"/>
      <c r="H1366" s="27"/>
      <c r="I1366" s="25"/>
      <c r="J1366" s="25"/>
      <c r="K1366" s="25"/>
      <c r="L1366" s="25"/>
      <c r="M1366" s="25"/>
      <c r="N1366" s="25"/>
      <c r="O1366" s="25"/>
      <c r="P1366" s="25"/>
      <c r="Q1366" s="25"/>
      <c r="R1366" s="25"/>
      <c r="S1366" s="58"/>
      <c r="T1366" s="63"/>
      <c r="U1366" s="26"/>
      <c r="V1366" s="25"/>
      <c r="W1366" s="28"/>
      <c r="X1366" s="29"/>
      <c r="Y1366" s="30"/>
      <c r="Z1366" s="25"/>
      <c r="AA1366" s="25"/>
      <c r="AB1366" s="25"/>
      <c r="AC1366" s="25"/>
      <c r="AD1366" s="25"/>
      <c r="AE1366" s="25"/>
      <c r="AF1366" s="25"/>
    </row>
    <row r="1367" spans="1:32" x14ac:dyDescent="0.25">
      <c r="A1367" s="24" t="str">
        <f t="shared" si="21"/>
        <v/>
      </c>
      <c r="B1367" s="25" t="s">
        <v>1553</v>
      </c>
      <c r="C1367" s="25"/>
      <c r="D1367" s="44"/>
      <c r="E1367" s="44"/>
      <c r="F1367" s="25"/>
      <c r="G1367" s="27"/>
      <c r="H1367" s="27"/>
      <c r="I1367" s="25"/>
      <c r="J1367" s="25"/>
      <c r="K1367" s="25"/>
      <c r="L1367" s="25"/>
      <c r="M1367" s="25"/>
      <c r="N1367" s="25"/>
      <c r="O1367" s="25"/>
      <c r="P1367" s="25"/>
      <c r="Q1367" s="25"/>
      <c r="R1367" s="25"/>
      <c r="S1367" s="58"/>
      <c r="T1367" s="63"/>
      <c r="U1367" s="26"/>
      <c r="V1367" s="25"/>
      <c r="W1367" s="28"/>
      <c r="X1367" s="29"/>
      <c r="Y1367" s="30"/>
      <c r="Z1367" s="25"/>
      <c r="AA1367" s="25"/>
      <c r="AB1367" s="25"/>
      <c r="AC1367" s="25"/>
      <c r="AD1367" s="25"/>
      <c r="AE1367" s="25"/>
      <c r="AF1367" s="25"/>
    </row>
    <row r="1368" spans="1:32" x14ac:dyDescent="0.25">
      <c r="A1368" s="24" t="str">
        <f t="shared" si="21"/>
        <v/>
      </c>
      <c r="B1368" s="25" t="s">
        <v>1554</v>
      </c>
      <c r="C1368" s="25"/>
      <c r="D1368" s="44"/>
      <c r="E1368" s="44"/>
      <c r="F1368" s="25"/>
      <c r="G1368" s="27"/>
      <c r="H1368" s="27"/>
      <c r="I1368" s="25"/>
      <c r="J1368" s="25"/>
      <c r="K1368" s="25"/>
      <c r="L1368" s="25"/>
      <c r="M1368" s="25"/>
      <c r="N1368" s="25"/>
      <c r="O1368" s="25"/>
      <c r="P1368" s="25"/>
      <c r="Q1368" s="25"/>
      <c r="R1368" s="25"/>
      <c r="S1368" s="58"/>
      <c r="T1368" s="63"/>
      <c r="U1368" s="26"/>
      <c r="V1368" s="25"/>
      <c r="W1368" s="28"/>
      <c r="X1368" s="29"/>
      <c r="Y1368" s="30"/>
      <c r="Z1368" s="25"/>
      <c r="AA1368" s="25"/>
      <c r="AB1368" s="25"/>
      <c r="AC1368" s="25"/>
      <c r="AD1368" s="25"/>
      <c r="AE1368" s="25"/>
      <c r="AF1368" s="25"/>
    </row>
    <row r="1369" spans="1:32" x14ac:dyDescent="0.25">
      <c r="A1369" s="24" t="str">
        <f t="shared" si="21"/>
        <v/>
      </c>
      <c r="B1369" s="25" t="s">
        <v>1555</v>
      </c>
      <c r="C1369" s="25"/>
      <c r="D1369" s="44"/>
      <c r="E1369" s="44"/>
      <c r="F1369" s="25"/>
      <c r="G1369" s="27"/>
      <c r="H1369" s="27"/>
      <c r="I1369" s="25"/>
      <c r="J1369" s="25"/>
      <c r="K1369" s="25"/>
      <c r="L1369" s="25"/>
      <c r="M1369" s="25"/>
      <c r="N1369" s="25"/>
      <c r="O1369" s="25"/>
      <c r="P1369" s="25"/>
      <c r="Q1369" s="25"/>
      <c r="R1369" s="25"/>
      <c r="S1369" s="58"/>
      <c r="T1369" s="63"/>
      <c r="U1369" s="26"/>
      <c r="V1369" s="25"/>
      <c r="W1369" s="28"/>
      <c r="X1369" s="29"/>
      <c r="Y1369" s="30"/>
      <c r="Z1369" s="25"/>
      <c r="AA1369" s="25"/>
      <c r="AB1369" s="25"/>
      <c r="AC1369" s="25"/>
      <c r="AD1369" s="25"/>
      <c r="AE1369" s="25"/>
      <c r="AF1369" s="25"/>
    </row>
    <row r="1370" spans="1:32" x14ac:dyDescent="0.25">
      <c r="A1370" s="24" t="str">
        <f t="shared" si="21"/>
        <v/>
      </c>
      <c r="B1370" s="25" t="s">
        <v>1556</v>
      </c>
      <c r="C1370" s="25"/>
      <c r="D1370" s="44"/>
      <c r="E1370" s="44"/>
      <c r="F1370" s="25"/>
      <c r="G1370" s="27"/>
      <c r="H1370" s="27"/>
      <c r="I1370" s="25"/>
      <c r="J1370" s="25"/>
      <c r="K1370" s="25"/>
      <c r="L1370" s="25"/>
      <c r="M1370" s="25"/>
      <c r="N1370" s="25"/>
      <c r="O1370" s="25"/>
      <c r="P1370" s="25"/>
      <c r="Q1370" s="25"/>
      <c r="R1370" s="25"/>
      <c r="S1370" s="58"/>
      <c r="T1370" s="63"/>
      <c r="U1370" s="26"/>
      <c r="V1370" s="25"/>
      <c r="W1370" s="28"/>
      <c r="X1370" s="29"/>
      <c r="Y1370" s="30"/>
      <c r="Z1370" s="25"/>
      <c r="AA1370" s="25"/>
      <c r="AB1370" s="25"/>
      <c r="AC1370" s="25"/>
      <c r="AD1370" s="25"/>
      <c r="AE1370" s="25"/>
      <c r="AF1370" s="25"/>
    </row>
    <row r="1371" spans="1:32" x14ac:dyDescent="0.25">
      <c r="A1371" s="24" t="str">
        <f t="shared" si="21"/>
        <v/>
      </c>
      <c r="B1371" s="25" t="s">
        <v>1557</v>
      </c>
      <c r="C1371" s="25"/>
      <c r="D1371" s="44"/>
      <c r="E1371" s="44"/>
      <c r="F1371" s="25"/>
      <c r="G1371" s="27"/>
      <c r="H1371" s="27"/>
      <c r="I1371" s="25"/>
      <c r="J1371" s="25"/>
      <c r="K1371" s="25"/>
      <c r="L1371" s="25"/>
      <c r="M1371" s="25"/>
      <c r="N1371" s="25"/>
      <c r="O1371" s="25"/>
      <c r="P1371" s="25"/>
      <c r="Q1371" s="25"/>
      <c r="R1371" s="25"/>
      <c r="S1371" s="58"/>
      <c r="T1371" s="63"/>
      <c r="U1371" s="26"/>
      <c r="V1371" s="25"/>
      <c r="W1371" s="28"/>
      <c r="X1371" s="29"/>
      <c r="Y1371" s="30"/>
      <c r="Z1371" s="25"/>
      <c r="AA1371" s="25"/>
      <c r="AB1371" s="25"/>
      <c r="AC1371" s="25"/>
      <c r="AD1371" s="25"/>
      <c r="AE1371" s="25"/>
      <c r="AF1371" s="25"/>
    </row>
    <row r="1372" spans="1:32" x14ac:dyDescent="0.25">
      <c r="A1372" s="24" t="str">
        <f t="shared" si="21"/>
        <v/>
      </c>
      <c r="B1372" s="25" t="s">
        <v>1558</v>
      </c>
      <c r="C1372" s="25"/>
      <c r="D1372" s="44"/>
      <c r="E1372" s="44"/>
      <c r="F1372" s="25"/>
      <c r="G1372" s="27"/>
      <c r="H1372" s="27"/>
      <c r="I1372" s="25"/>
      <c r="J1372" s="25"/>
      <c r="K1372" s="25"/>
      <c r="L1372" s="25"/>
      <c r="M1372" s="25"/>
      <c r="N1372" s="25"/>
      <c r="O1372" s="25"/>
      <c r="P1372" s="25"/>
      <c r="Q1372" s="25"/>
      <c r="R1372" s="25"/>
      <c r="S1372" s="58"/>
      <c r="T1372" s="63"/>
      <c r="U1372" s="26"/>
      <c r="V1372" s="25"/>
      <c r="W1372" s="28"/>
      <c r="X1372" s="29"/>
      <c r="Y1372" s="30"/>
      <c r="Z1372" s="25"/>
      <c r="AA1372" s="25"/>
      <c r="AB1372" s="25"/>
      <c r="AC1372" s="25"/>
      <c r="AD1372" s="25"/>
      <c r="AE1372" s="25"/>
      <c r="AF1372" s="25"/>
    </row>
    <row r="1373" spans="1:32" x14ac:dyDescent="0.25">
      <c r="A1373" s="24" t="str">
        <f t="shared" si="21"/>
        <v/>
      </c>
      <c r="B1373" s="25" t="s">
        <v>1559</v>
      </c>
      <c r="C1373" s="25"/>
      <c r="D1373" s="44"/>
      <c r="E1373" s="44"/>
      <c r="F1373" s="25"/>
      <c r="G1373" s="27"/>
      <c r="H1373" s="27"/>
      <c r="I1373" s="25"/>
      <c r="J1373" s="25"/>
      <c r="K1373" s="25"/>
      <c r="L1373" s="25"/>
      <c r="M1373" s="25"/>
      <c r="N1373" s="25"/>
      <c r="O1373" s="25"/>
      <c r="P1373" s="25"/>
      <c r="Q1373" s="25"/>
      <c r="R1373" s="25"/>
      <c r="S1373" s="58"/>
      <c r="T1373" s="63"/>
      <c r="U1373" s="26"/>
      <c r="V1373" s="25"/>
      <c r="W1373" s="28"/>
      <c r="X1373" s="29"/>
      <c r="Y1373" s="30"/>
      <c r="Z1373" s="25"/>
      <c r="AA1373" s="25"/>
      <c r="AB1373" s="25"/>
      <c r="AC1373" s="25"/>
      <c r="AD1373" s="25"/>
      <c r="AE1373" s="25"/>
      <c r="AF1373" s="25"/>
    </row>
    <row r="1374" spans="1:32" x14ac:dyDescent="0.25">
      <c r="A1374" s="24" t="str">
        <f t="shared" si="21"/>
        <v/>
      </c>
      <c r="B1374" s="25" t="s">
        <v>1560</v>
      </c>
      <c r="C1374" s="25"/>
      <c r="D1374" s="44"/>
      <c r="E1374" s="44"/>
      <c r="F1374" s="25"/>
      <c r="G1374" s="27"/>
      <c r="H1374" s="27"/>
      <c r="I1374" s="25"/>
      <c r="J1374" s="25"/>
      <c r="K1374" s="25"/>
      <c r="L1374" s="25"/>
      <c r="M1374" s="25"/>
      <c r="N1374" s="25"/>
      <c r="O1374" s="25"/>
      <c r="P1374" s="25"/>
      <c r="Q1374" s="25"/>
      <c r="R1374" s="25"/>
      <c r="S1374" s="58"/>
      <c r="T1374" s="63"/>
      <c r="U1374" s="26"/>
      <c r="V1374" s="25"/>
      <c r="W1374" s="28"/>
      <c r="X1374" s="29"/>
      <c r="Y1374" s="30"/>
      <c r="Z1374" s="25"/>
      <c r="AA1374" s="25"/>
      <c r="AB1374" s="25"/>
      <c r="AC1374" s="25"/>
      <c r="AD1374" s="25"/>
      <c r="AE1374" s="25"/>
      <c r="AF1374" s="25"/>
    </row>
    <row r="1375" spans="1:32" x14ac:dyDescent="0.25">
      <c r="A1375" s="24" t="str">
        <f t="shared" si="21"/>
        <v/>
      </c>
      <c r="B1375" s="25" t="s">
        <v>1561</v>
      </c>
      <c r="C1375" s="25"/>
      <c r="D1375" s="44"/>
      <c r="E1375" s="44"/>
      <c r="F1375" s="25"/>
      <c r="G1375" s="27"/>
      <c r="H1375" s="27"/>
      <c r="I1375" s="25"/>
      <c r="J1375" s="25"/>
      <c r="K1375" s="25"/>
      <c r="L1375" s="25"/>
      <c r="M1375" s="25"/>
      <c r="N1375" s="25"/>
      <c r="O1375" s="25"/>
      <c r="P1375" s="25"/>
      <c r="Q1375" s="25"/>
      <c r="R1375" s="25"/>
      <c r="S1375" s="58"/>
      <c r="T1375" s="63"/>
      <c r="U1375" s="26"/>
      <c r="V1375" s="25"/>
      <c r="W1375" s="28"/>
      <c r="X1375" s="29"/>
      <c r="Y1375" s="30"/>
      <c r="Z1375" s="25"/>
      <c r="AA1375" s="25"/>
      <c r="AB1375" s="25"/>
      <c r="AC1375" s="25"/>
      <c r="AD1375" s="25"/>
      <c r="AE1375" s="25"/>
      <c r="AF1375" s="25"/>
    </row>
    <row r="1376" spans="1:32" x14ac:dyDescent="0.25">
      <c r="A1376" s="24" t="str">
        <f t="shared" si="21"/>
        <v/>
      </c>
      <c r="B1376" s="25" t="s">
        <v>1562</v>
      </c>
      <c r="C1376" s="25"/>
      <c r="D1376" s="44"/>
      <c r="E1376" s="44"/>
      <c r="F1376" s="25"/>
      <c r="G1376" s="27"/>
      <c r="H1376" s="27"/>
      <c r="I1376" s="25"/>
      <c r="J1376" s="25"/>
      <c r="K1376" s="25"/>
      <c r="L1376" s="25"/>
      <c r="M1376" s="25"/>
      <c r="N1376" s="25"/>
      <c r="O1376" s="25"/>
      <c r="P1376" s="25"/>
      <c r="Q1376" s="25"/>
      <c r="R1376" s="25"/>
      <c r="S1376" s="58"/>
      <c r="T1376" s="63"/>
      <c r="U1376" s="26"/>
      <c r="V1376" s="25"/>
      <c r="W1376" s="28"/>
      <c r="X1376" s="29"/>
      <c r="Y1376" s="30"/>
      <c r="Z1376" s="25"/>
      <c r="AA1376" s="25"/>
      <c r="AB1376" s="25"/>
      <c r="AC1376" s="25"/>
      <c r="AD1376" s="25"/>
      <c r="AE1376" s="25"/>
      <c r="AF1376" s="25"/>
    </row>
    <row r="1377" spans="1:32" x14ac:dyDescent="0.25">
      <c r="A1377" s="24" t="str">
        <f t="shared" si="21"/>
        <v/>
      </c>
      <c r="B1377" s="25" t="s">
        <v>1563</v>
      </c>
      <c r="C1377" s="25"/>
      <c r="D1377" s="44"/>
      <c r="E1377" s="44"/>
      <c r="F1377" s="25"/>
      <c r="G1377" s="27"/>
      <c r="H1377" s="27"/>
      <c r="I1377" s="25"/>
      <c r="J1377" s="25"/>
      <c r="K1377" s="25"/>
      <c r="L1377" s="25"/>
      <c r="M1377" s="25"/>
      <c r="N1377" s="25"/>
      <c r="O1377" s="25"/>
      <c r="P1377" s="25"/>
      <c r="Q1377" s="25"/>
      <c r="R1377" s="25"/>
      <c r="S1377" s="58"/>
      <c r="T1377" s="63"/>
      <c r="U1377" s="26"/>
      <c r="V1377" s="25"/>
      <c r="W1377" s="28"/>
      <c r="X1377" s="29"/>
      <c r="Y1377" s="30"/>
      <c r="Z1377" s="25"/>
      <c r="AA1377" s="25"/>
      <c r="AB1377" s="25"/>
      <c r="AC1377" s="25"/>
      <c r="AD1377" s="25"/>
      <c r="AE1377" s="25"/>
      <c r="AF1377" s="25"/>
    </row>
    <row r="1378" spans="1:32" x14ac:dyDescent="0.25">
      <c r="A1378" s="24" t="str">
        <f t="shared" si="21"/>
        <v/>
      </c>
      <c r="B1378" s="25" t="s">
        <v>1564</v>
      </c>
      <c r="C1378" s="25"/>
      <c r="D1378" s="44"/>
      <c r="E1378" s="44"/>
      <c r="F1378" s="25"/>
      <c r="G1378" s="27"/>
      <c r="H1378" s="27"/>
      <c r="I1378" s="25"/>
      <c r="J1378" s="25"/>
      <c r="K1378" s="25"/>
      <c r="L1378" s="25"/>
      <c r="M1378" s="25"/>
      <c r="N1378" s="25"/>
      <c r="O1378" s="25"/>
      <c r="P1378" s="25"/>
      <c r="Q1378" s="25"/>
      <c r="R1378" s="25"/>
      <c r="S1378" s="58"/>
      <c r="T1378" s="63"/>
      <c r="U1378" s="26"/>
      <c r="V1378" s="25"/>
      <c r="W1378" s="28"/>
      <c r="X1378" s="29"/>
      <c r="Y1378" s="30"/>
      <c r="Z1378" s="25"/>
      <c r="AA1378" s="25"/>
      <c r="AB1378" s="25"/>
      <c r="AC1378" s="25"/>
      <c r="AD1378" s="25"/>
      <c r="AE1378" s="25"/>
      <c r="AF1378" s="25"/>
    </row>
    <row r="1379" spans="1:32" x14ac:dyDescent="0.25">
      <c r="A1379" s="24" t="str">
        <f t="shared" si="21"/>
        <v/>
      </c>
      <c r="B1379" s="25" t="s">
        <v>1565</v>
      </c>
      <c r="C1379" s="25"/>
      <c r="D1379" s="44"/>
      <c r="E1379" s="44"/>
      <c r="F1379" s="25"/>
      <c r="G1379" s="27"/>
      <c r="H1379" s="27"/>
      <c r="I1379" s="25"/>
      <c r="J1379" s="25"/>
      <c r="K1379" s="25"/>
      <c r="L1379" s="25"/>
      <c r="M1379" s="25"/>
      <c r="N1379" s="25"/>
      <c r="O1379" s="25"/>
      <c r="P1379" s="25"/>
      <c r="Q1379" s="25"/>
      <c r="R1379" s="25"/>
      <c r="S1379" s="58"/>
      <c r="T1379" s="63"/>
      <c r="U1379" s="26"/>
      <c r="V1379" s="25"/>
      <c r="W1379" s="28"/>
      <c r="X1379" s="29"/>
      <c r="Y1379" s="30"/>
      <c r="Z1379" s="25"/>
      <c r="AA1379" s="25"/>
      <c r="AB1379" s="25"/>
      <c r="AC1379" s="25"/>
      <c r="AD1379" s="25"/>
      <c r="AE1379" s="25"/>
      <c r="AF1379" s="25"/>
    </row>
    <row r="1380" spans="1:32" x14ac:dyDescent="0.25">
      <c r="A1380" s="24" t="str">
        <f t="shared" si="21"/>
        <v/>
      </c>
      <c r="B1380" s="25" t="s">
        <v>1566</v>
      </c>
      <c r="C1380" s="25"/>
      <c r="D1380" s="44"/>
      <c r="E1380" s="44"/>
      <c r="F1380" s="25"/>
      <c r="G1380" s="27"/>
      <c r="H1380" s="27"/>
      <c r="I1380" s="25"/>
      <c r="J1380" s="25"/>
      <c r="K1380" s="25"/>
      <c r="L1380" s="25"/>
      <c r="M1380" s="25"/>
      <c r="N1380" s="25"/>
      <c r="O1380" s="25"/>
      <c r="P1380" s="25"/>
      <c r="Q1380" s="25"/>
      <c r="R1380" s="25"/>
      <c r="S1380" s="58"/>
      <c r="T1380" s="63"/>
      <c r="U1380" s="26"/>
      <c r="V1380" s="25"/>
      <c r="W1380" s="28"/>
      <c r="X1380" s="29"/>
      <c r="Y1380" s="30"/>
      <c r="Z1380" s="25"/>
      <c r="AA1380" s="25"/>
      <c r="AB1380" s="25"/>
      <c r="AC1380" s="25"/>
      <c r="AD1380" s="25"/>
      <c r="AE1380" s="25"/>
      <c r="AF1380" s="25"/>
    </row>
    <row r="1381" spans="1:32" x14ac:dyDescent="0.25">
      <c r="A1381" s="24" t="str">
        <f t="shared" si="21"/>
        <v/>
      </c>
      <c r="B1381" s="25" t="s">
        <v>1567</v>
      </c>
      <c r="C1381" s="25"/>
      <c r="D1381" s="44"/>
      <c r="E1381" s="44"/>
      <c r="F1381" s="25"/>
      <c r="G1381" s="27"/>
      <c r="H1381" s="27"/>
      <c r="I1381" s="25"/>
      <c r="J1381" s="25"/>
      <c r="K1381" s="25"/>
      <c r="L1381" s="25"/>
      <c r="M1381" s="25"/>
      <c r="N1381" s="25"/>
      <c r="O1381" s="25"/>
      <c r="P1381" s="25"/>
      <c r="Q1381" s="25"/>
      <c r="R1381" s="25"/>
      <c r="S1381" s="58"/>
      <c r="T1381" s="63"/>
      <c r="U1381" s="26"/>
      <c r="V1381" s="25"/>
      <c r="W1381" s="28"/>
      <c r="X1381" s="29"/>
      <c r="Y1381" s="30"/>
      <c r="Z1381" s="25"/>
      <c r="AA1381" s="25"/>
      <c r="AB1381" s="25"/>
      <c r="AC1381" s="25"/>
      <c r="AD1381" s="25"/>
      <c r="AE1381" s="25"/>
      <c r="AF1381" s="25"/>
    </row>
    <row r="1382" spans="1:32" x14ac:dyDescent="0.25">
      <c r="A1382" s="24" t="str">
        <f t="shared" si="21"/>
        <v/>
      </c>
      <c r="B1382" s="25" t="s">
        <v>1568</v>
      </c>
      <c r="C1382" s="25"/>
      <c r="D1382" s="44"/>
      <c r="E1382" s="44"/>
      <c r="F1382" s="25"/>
      <c r="G1382" s="27"/>
      <c r="H1382" s="27"/>
      <c r="I1382" s="25"/>
      <c r="J1382" s="25"/>
      <c r="K1382" s="25"/>
      <c r="L1382" s="25"/>
      <c r="M1382" s="25"/>
      <c r="N1382" s="25"/>
      <c r="O1382" s="25"/>
      <c r="P1382" s="25"/>
      <c r="Q1382" s="25"/>
      <c r="R1382" s="25"/>
      <c r="S1382" s="58"/>
      <c r="T1382" s="63"/>
      <c r="U1382" s="26"/>
      <c r="V1382" s="25"/>
      <c r="W1382" s="28"/>
      <c r="X1382" s="29"/>
      <c r="Y1382" s="30"/>
      <c r="Z1382" s="25"/>
      <c r="AA1382" s="25"/>
      <c r="AB1382" s="25"/>
      <c r="AC1382" s="25"/>
      <c r="AD1382" s="25"/>
      <c r="AE1382" s="25"/>
      <c r="AF1382" s="25"/>
    </row>
    <row r="1383" spans="1:32" x14ac:dyDescent="0.25">
      <c r="A1383" s="24" t="str">
        <f t="shared" si="21"/>
        <v/>
      </c>
      <c r="B1383" s="25" t="s">
        <v>1569</v>
      </c>
      <c r="C1383" s="25"/>
      <c r="D1383" s="44"/>
      <c r="E1383" s="44"/>
      <c r="F1383" s="25"/>
      <c r="G1383" s="27"/>
      <c r="H1383" s="27"/>
      <c r="I1383" s="25"/>
      <c r="J1383" s="25"/>
      <c r="K1383" s="25"/>
      <c r="L1383" s="25"/>
      <c r="M1383" s="25"/>
      <c r="N1383" s="25"/>
      <c r="O1383" s="25"/>
      <c r="P1383" s="25"/>
      <c r="Q1383" s="25"/>
      <c r="R1383" s="25"/>
      <c r="S1383" s="58"/>
      <c r="T1383" s="63"/>
      <c r="U1383" s="26"/>
      <c r="V1383" s="25"/>
      <c r="W1383" s="28"/>
      <c r="X1383" s="29"/>
      <c r="Y1383" s="30"/>
      <c r="Z1383" s="25"/>
      <c r="AA1383" s="25"/>
      <c r="AB1383" s="25"/>
      <c r="AC1383" s="25"/>
      <c r="AD1383" s="25"/>
      <c r="AE1383" s="25"/>
      <c r="AF1383" s="25"/>
    </row>
    <row r="1384" spans="1:32" x14ac:dyDescent="0.25">
      <c r="A1384" s="24" t="str">
        <f t="shared" si="21"/>
        <v/>
      </c>
      <c r="B1384" s="25" t="s">
        <v>1570</v>
      </c>
      <c r="C1384" s="25"/>
      <c r="D1384" s="44"/>
      <c r="E1384" s="44"/>
      <c r="F1384" s="25"/>
      <c r="G1384" s="27"/>
      <c r="H1384" s="27"/>
      <c r="I1384" s="25"/>
      <c r="J1384" s="25"/>
      <c r="K1384" s="25"/>
      <c r="L1384" s="25"/>
      <c r="M1384" s="25"/>
      <c r="N1384" s="25"/>
      <c r="O1384" s="25"/>
      <c r="P1384" s="25"/>
      <c r="Q1384" s="25"/>
      <c r="R1384" s="25"/>
      <c r="S1384" s="58"/>
      <c r="T1384" s="63"/>
      <c r="U1384" s="26"/>
      <c r="V1384" s="25"/>
      <c r="W1384" s="28"/>
      <c r="X1384" s="29"/>
      <c r="Y1384" s="30"/>
      <c r="Z1384" s="25"/>
      <c r="AA1384" s="25"/>
      <c r="AB1384" s="25"/>
      <c r="AC1384" s="25"/>
      <c r="AD1384" s="25"/>
      <c r="AE1384" s="25"/>
      <c r="AF1384" s="25"/>
    </row>
    <row r="1385" spans="1:32" x14ac:dyDescent="0.25">
      <c r="A1385" s="24" t="str">
        <f t="shared" si="21"/>
        <v/>
      </c>
      <c r="B1385" s="25" t="s">
        <v>1571</v>
      </c>
      <c r="C1385" s="25"/>
      <c r="D1385" s="44"/>
      <c r="E1385" s="44"/>
      <c r="F1385" s="25"/>
      <c r="G1385" s="27"/>
      <c r="H1385" s="27"/>
      <c r="I1385" s="25"/>
      <c r="J1385" s="25"/>
      <c r="K1385" s="25"/>
      <c r="L1385" s="25"/>
      <c r="M1385" s="25"/>
      <c r="N1385" s="25"/>
      <c r="O1385" s="25"/>
      <c r="P1385" s="25"/>
      <c r="Q1385" s="25"/>
      <c r="R1385" s="25"/>
      <c r="S1385" s="58"/>
      <c r="T1385" s="63"/>
      <c r="U1385" s="26"/>
      <c r="V1385" s="25"/>
      <c r="W1385" s="28"/>
      <c r="X1385" s="29"/>
      <c r="Y1385" s="30"/>
      <c r="Z1385" s="25"/>
      <c r="AA1385" s="25"/>
      <c r="AB1385" s="25"/>
      <c r="AC1385" s="25"/>
      <c r="AD1385" s="25"/>
      <c r="AE1385" s="25"/>
      <c r="AF1385" s="25"/>
    </row>
    <row r="1386" spans="1:32" x14ac:dyDescent="0.25">
      <c r="A1386" s="24" t="str">
        <f t="shared" si="21"/>
        <v/>
      </c>
      <c r="B1386" s="25" t="s">
        <v>1572</v>
      </c>
      <c r="C1386" s="25"/>
      <c r="D1386" s="44"/>
      <c r="E1386" s="44"/>
      <c r="F1386" s="25"/>
      <c r="G1386" s="27"/>
      <c r="H1386" s="27"/>
      <c r="I1386" s="25"/>
      <c r="J1386" s="25"/>
      <c r="K1386" s="25"/>
      <c r="L1386" s="25"/>
      <c r="M1386" s="25"/>
      <c r="N1386" s="25"/>
      <c r="O1386" s="25"/>
      <c r="P1386" s="25"/>
      <c r="Q1386" s="25"/>
      <c r="R1386" s="25"/>
      <c r="S1386" s="58"/>
      <c r="T1386" s="63"/>
      <c r="U1386" s="26"/>
      <c r="V1386" s="25"/>
      <c r="W1386" s="28"/>
      <c r="X1386" s="29"/>
      <c r="Y1386" s="30"/>
      <c r="Z1386" s="25"/>
      <c r="AA1386" s="25"/>
      <c r="AB1386" s="25"/>
      <c r="AC1386" s="25"/>
      <c r="AD1386" s="25"/>
      <c r="AE1386" s="25"/>
      <c r="AF1386" s="25"/>
    </row>
    <row r="1387" spans="1:32" x14ac:dyDescent="0.25">
      <c r="A1387" s="24" t="str">
        <f t="shared" si="21"/>
        <v/>
      </c>
      <c r="B1387" s="25" t="s">
        <v>1573</v>
      </c>
      <c r="C1387" s="25"/>
      <c r="D1387" s="44"/>
      <c r="E1387" s="44"/>
      <c r="F1387" s="25"/>
      <c r="G1387" s="27"/>
      <c r="H1387" s="27"/>
      <c r="I1387" s="25"/>
      <c r="J1387" s="25"/>
      <c r="K1387" s="25"/>
      <c r="L1387" s="25"/>
      <c r="M1387" s="25"/>
      <c r="N1387" s="25"/>
      <c r="O1387" s="25"/>
      <c r="P1387" s="25"/>
      <c r="Q1387" s="25"/>
      <c r="R1387" s="25"/>
      <c r="S1387" s="58"/>
      <c r="T1387" s="63"/>
      <c r="U1387" s="26"/>
      <c r="V1387" s="25"/>
      <c r="W1387" s="28"/>
      <c r="X1387" s="29"/>
      <c r="Y1387" s="30"/>
      <c r="Z1387" s="25"/>
      <c r="AA1387" s="25"/>
      <c r="AB1387" s="25"/>
      <c r="AC1387" s="25"/>
      <c r="AD1387" s="25"/>
      <c r="AE1387" s="25"/>
      <c r="AF1387" s="25"/>
    </row>
    <row r="1388" spans="1:32" x14ac:dyDescent="0.25">
      <c r="A1388" s="24" t="str">
        <f t="shared" si="21"/>
        <v/>
      </c>
      <c r="B1388" s="25" t="s">
        <v>1574</v>
      </c>
      <c r="C1388" s="25"/>
      <c r="D1388" s="44"/>
      <c r="E1388" s="44"/>
      <c r="F1388" s="25"/>
      <c r="G1388" s="27"/>
      <c r="H1388" s="27"/>
      <c r="I1388" s="25"/>
      <c r="J1388" s="25"/>
      <c r="K1388" s="25"/>
      <c r="L1388" s="25"/>
      <c r="M1388" s="25"/>
      <c r="N1388" s="25"/>
      <c r="O1388" s="25"/>
      <c r="P1388" s="25"/>
      <c r="Q1388" s="25"/>
      <c r="R1388" s="25"/>
      <c r="S1388" s="58"/>
      <c r="T1388" s="63"/>
      <c r="U1388" s="26"/>
      <c r="V1388" s="25"/>
      <c r="W1388" s="28"/>
      <c r="X1388" s="29"/>
      <c r="Y1388" s="30"/>
      <c r="Z1388" s="25"/>
      <c r="AA1388" s="25"/>
      <c r="AB1388" s="25"/>
      <c r="AC1388" s="25"/>
      <c r="AD1388" s="25"/>
      <c r="AE1388" s="25"/>
      <c r="AF1388" s="25"/>
    </row>
    <row r="1389" spans="1:32" x14ac:dyDescent="0.25">
      <c r="A1389" s="24" t="str">
        <f t="shared" si="21"/>
        <v/>
      </c>
      <c r="B1389" s="25" t="s">
        <v>1575</v>
      </c>
      <c r="C1389" s="25"/>
      <c r="D1389" s="44"/>
      <c r="E1389" s="44"/>
      <c r="F1389" s="25"/>
      <c r="G1389" s="27"/>
      <c r="H1389" s="27"/>
      <c r="I1389" s="25"/>
      <c r="J1389" s="25"/>
      <c r="K1389" s="25"/>
      <c r="L1389" s="25"/>
      <c r="M1389" s="25"/>
      <c r="N1389" s="25"/>
      <c r="O1389" s="25"/>
      <c r="P1389" s="25"/>
      <c r="Q1389" s="25"/>
      <c r="R1389" s="25"/>
      <c r="S1389" s="58"/>
      <c r="T1389" s="63"/>
      <c r="U1389" s="26"/>
      <c r="V1389" s="25"/>
      <c r="W1389" s="28"/>
      <c r="X1389" s="29"/>
      <c r="Y1389" s="30"/>
      <c r="Z1389" s="25"/>
      <c r="AA1389" s="25"/>
      <c r="AB1389" s="25"/>
      <c r="AC1389" s="25"/>
      <c r="AD1389" s="25"/>
      <c r="AE1389" s="25"/>
      <c r="AF1389" s="25"/>
    </row>
    <row r="1390" spans="1:32" x14ac:dyDescent="0.25">
      <c r="A1390" s="24" t="str">
        <f t="shared" si="21"/>
        <v/>
      </c>
      <c r="B1390" s="25" t="s">
        <v>1576</v>
      </c>
      <c r="C1390" s="25"/>
      <c r="D1390" s="44"/>
      <c r="E1390" s="44"/>
      <c r="F1390" s="25"/>
      <c r="G1390" s="27"/>
      <c r="H1390" s="27"/>
      <c r="I1390" s="25"/>
      <c r="J1390" s="25"/>
      <c r="K1390" s="25"/>
      <c r="L1390" s="25"/>
      <c r="M1390" s="25"/>
      <c r="N1390" s="25"/>
      <c r="O1390" s="25"/>
      <c r="P1390" s="25"/>
      <c r="Q1390" s="25"/>
      <c r="R1390" s="25"/>
      <c r="S1390" s="58"/>
      <c r="T1390" s="63"/>
      <c r="U1390" s="26"/>
      <c r="V1390" s="25"/>
      <c r="W1390" s="28"/>
      <c r="X1390" s="29"/>
      <c r="Y1390" s="30"/>
      <c r="Z1390" s="25"/>
      <c r="AA1390" s="25"/>
      <c r="AB1390" s="25"/>
      <c r="AC1390" s="25"/>
      <c r="AD1390" s="25"/>
      <c r="AE1390" s="25"/>
      <c r="AF1390" s="25"/>
    </row>
    <row r="1391" spans="1:32" x14ac:dyDescent="0.25">
      <c r="A1391" s="24" t="str">
        <f t="shared" si="21"/>
        <v/>
      </c>
      <c r="B1391" s="25" t="s">
        <v>1577</v>
      </c>
      <c r="C1391" s="25"/>
      <c r="D1391" s="44"/>
      <c r="E1391" s="44"/>
      <c r="F1391" s="25"/>
      <c r="G1391" s="27"/>
      <c r="H1391" s="27"/>
      <c r="I1391" s="25"/>
      <c r="J1391" s="25"/>
      <c r="K1391" s="25"/>
      <c r="L1391" s="25"/>
      <c r="M1391" s="25"/>
      <c r="N1391" s="25"/>
      <c r="O1391" s="25"/>
      <c r="P1391" s="25"/>
      <c r="Q1391" s="25"/>
      <c r="R1391" s="25"/>
      <c r="S1391" s="58"/>
      <c r="T1391" s="63"/>
      <c r="U1391" s="26"/>
      <c r="V1391" s="25"/>
      <c r="W1391" s="28"/>
      <c r="X1391" s="29"/>
      <c r="Y1391" s="30"/>
      <c r="Z1391" s="25"/>
      <c r="AA1391" s="25"/>
      <c r="AB1391" s="25"/>
      <c r="AC1391" s="25"/>
      <c r="AD1391" s="25"/>
      <c r="AE1391" s="25"/>
      <c r="AF1391" s="25"/>
    </row>
    <row r="1392" spans="1:32" x14ac:dyDescent="0.25">
      <c r="A1392" s="24" t="str">
        <f t="shared" si="21"/>
        <v/>
      </c>
      <c r="B1392" s="25" t="s">
        <v>1578</v>
      </c>
      <c r="C1392" s="25"/>
      <c r="D1392" s="44"/>
      <c r="E1392" s="44"/>
      <c r="F1392" s="25"/>
      <c r="G1392" s="27"/>
      <c r="H1392" s="27"/>
      <c r="I1392" s="25"/>
      <c r="J1392" s="25"/>
      <c r="K1392" s="25"/>
      <c r="L1392" s="25"/>
      <c r="M1392" s="25"/>
      <c r="N1392" s="25"/>
      <c r="O1392" s="25"/>
      <c r="P1392" s="25"/>
      <c r="Q1392" s="25"/>
      <c r="R1392" s="25"/>
      <c r="S1392" s="58"/>
      <c r="T1392" s="63"/>
      <c r="U1392" s="26"/>
      <c r="V1392" s="25"/>
      <c r="W1392" s="28"/>
      <c r="X1392" s="29"/>
      <c r="Y1392" s="30"/>
      <c r="Z1392" s="25"/>
      <c r="AA1392" s="25"/>
      <c r="AB1392" s="25"/>
      <c r="AC1392" s="25"/>
      <c r="AD1392" s="25"/>
      <c r="AE1392" s="25"/>
      <c r="AF1392" s="25"/>
    </row>
    <row r="1393" spans="1:32" x14ac:dyDescent="0.25">
      <c r="A1393" s="24" t="str">
        <f t="shared" si="21"/>
        <v/>
      </c>
      <c r="B1393" s="25" t="s">
        <v>1579</v>
      </c>
      <c r="C1393" s="25"/>
      <c r="D1393" s="44"/>
      <c r="E1393" s="44"/>
      <c r="F1393" s="25"/>
      <c r="G1393" s="27"/>
      <c r="H1393" s="27"/>
      <c r="I1393" s="25"/>
      <c r="J1393" s="25"/>
      <c r="K1393" s="25"/>
      <c r="L1393" s="25"/>
      <c r="M1393" s="25"/>
      <c r="N1393" s="25"/>
      <c r="O1393" s="25"/>
      <c r="P1393" s="25"/>
      <c r="Q1393" s="25"/>
      <c r="R1393" s="25"/>
      <c r="S1393" s="58"/>
      <c r="T1393" s="63"/>
      <c r="U1393" s="26"/>
      <c r="V1393" s="25"/>
      <c r="W1393" s="28"/>
      <c r="X1393" s="29"/>
      <c r="Y1393" s="30"/>
      <c r="Z1393" s="25"/>
      <c r="AA1393" s="25"/>
      <c r="AB1393" s="25"/>
      <c r="AC1393" s="25"/>
      <c r="AD1393" s="25"/>
      <c r="AE1393" s="25"/>
      <c r="AF1393" s="25"/>
    </row>
    <row r="1394" spans="1:32" x14ac:dyDescent="0.25">
      <c r="A1394" s="24" t="str">
        <f t="shared" si="21"/>
        <v/>
      </c>
      <c r="B1394" s="25" t="s">
        <v>1580</v>
      </c>
      <c r="C1394" s="25"/>
      <c r="D1394" s="44"/>
      <c r="E1394" s="44"/>
      <c r="F1394" s="25"/>
      <c r="G1394" s="27"/>
      <c r="H1394" s="27"/>
      <c r="I1394" s="25"/>
      <c r="J1394" s="25"/>
      <c r="K1394" s="25"/>
      <c r="L1394" s="25"/>
      <c r="M1394" s="25"/>
      <c r="N1394" s="25"/>
      <c r="O1394" s="25"/>
      <c r="P1394" s="25"/>
      <c r="Q1394" s="25"/>
      <c r="R1394" s="25"/>
      <c r="S1394" s="58"/>
      <c r="T1394" s="63"/>
      <c r="U1394" s="26"/>
      <c r="V1394" s="25"/>
      <c r="W1394" s="28"/>
      <c r="X1394" s="29"/>
      <c r="Y1394" s="30"/>
      <c r="Z1394" s="25"/>
      <c r="AA1394" s="25"/>
      <c r="AB1394" s="25"/>
      <c r="AC1394" s="25"/>
      <c r="AD1394" s="25"/>
      <c r="AE1394" s="25"/>
      <c r="AF1394" s="25"/>
    </row>
    <row r="1395" spans="1:32" x14ac:dyDescent="0.25">
      <c r="A1395" s="24" t="str">
        <f t="shared" si="21"/>
        <v/>
      </c>
      <c r="B1395" s="25" t="s">
        <v>1581</v>
      </c>
      <c r="C1395" s="25"/>
      <c r="D1395" s="44"/>
      <c r="E1395" s="44"/>
      <c r="F1395" s="25"/>
      <c r="G1395" s="27"/>
      <c r="H1395" s="27"/>
      <c r="I1395" s="25"/>
      <c r="J1395" s="25"/>
      <c r="K1395" s="25"/>
      <c r="L1395" s="25"/>
      <c r="M1395" s="25"/>
      <c r="N1395" s="25"/>
      <c r="O1395" s="25"/>
      <c r="P1395" s="25"/>
      <c r="Q1395" s="25"/>
      <c r="R1395" s="25"/>
      <c r="S1395" s="58"/>
      <c r="T1395" s="63"/>
      <c r="U1395" s="26"/>
      <c r="V1395" s="25"/>
      <c r="W1395" s="28"/>
      <c r="X1395" s="29"/>
      <c r="Y1395" s="30"/>
      <c r="Z1395" s="25"/>
      <c r="AA1395" s="25"/>
      <c r="AB1395" s="25"/>
      <c r="AC1395" s="25"/>
      <c r="AD1395" s="25"/>
      <c r="AE1395" s="25"/>
      <c r="AF1395" s="25"/>
    </row>
    <row r="1396" spans="1:32" x14ac:dyDescent="0.25">
      <c r="A1396" s="24" t="str">
        <f t="shared" si="21"/>
        <v/>
      </c>
      <c r="B1396" s="25" t="s">
        <v>1582</v>
      </c>
      <c r="C1396" s="25"/>
      <c r="D1396" s="44"/>
      <c r="E1396" s="44"/>
      <c r="F1396" s="25"/>
      <c r="G1396" s="27"/>
      <c r="H1396" s="27"/>
      <c r="I1396" s="25"/>
      <c r="J1396" s="25"/>
      <c r="K1396" s="25"/>
      <c r="L1396" s="25"/>
      <c r="M1396" s="25"/>
      <c r="N1396" s="25"/>
      <c r="O1396" s="25"/>
      <c r="P1396" s="25"/>
      <c r="Q1396" s="25"/>
      <c r="R1396" s="25"/>
      <c r="S1396" s="58"/>
      <c r="T1396" s="63"/>
      <c r="U1396" s="26"/>
      <c r="V1396" s="25"/>
      <c r="W1396" s="28"/>
      <c r="X1396" s="29"/>
      <c r="Y1396" s="30"/>
      <c r="Z1396" s="25"/>
      <c r="AA1396" s="25"/>
      <c r="AB1396" s="25"/>
      <c r="AC1396" s="25"/>
      <c r="AD1396" s="25"/>
      <c r="AE1396" s="25"/>
      <c r="AF1396" s="25"/>
    </row>
    <row r="1397" spans="1:32" x14ac:dyDescent="0.25">
      <c r="A1397" s="24" t="str">
        <f t="shared" si="21"/>
        <v/>
      </c>
      <c r="B1397" s="25" t="s">
        <v>1583</v>
      </c>
      <c r="C1397" s="25"/>
      <c r="D1397" s="44"/>
      <c r="E1397" s="44"/>
      <c r="F1397" s="25"/>
      <c r="G1397" s="27"/>
      <c r="H1397" s="27"/>
      <c r="I1397" s="25"/>
      <c r="J1397" s="25"/>
      <c r="K1397" s="25"/>
      <c r="L1397" s="25"/>
      <c r="M1397" s="25"/>
      <c r="N1397" s="25"/>
      <c r="O1397" s="25"/>
      <c r="P1397" s="25"/>
      <c r="Q1397" s="25"/>
      <c r="R1397" s="25"/>
      <c r="S1397" s="58"/>
      <c r="T1397" s="63"/>
      <c r="U1397" s="26"/>
      <c r="V1397" s="25"/>
      <c r="W1397" s="28"/>
      <c r="X1397" s="29"/>
      <c r="Y1397" s="30"/>
      <c r="Z1397" s="25"/>
      <c r="AA1397" s="25"/>
      <c r="AB1397" s="25"/>
      <c r="AC1397" s="25"/>
      <c r="AD1397" s="25"/>
      <c r="AE1397" s="25"/>
      <c r="AF1397" s="25"/>
    </row>
    <row r="1398" spans="1:32" x14ac:dyDescent="0.25">
      <c r="A1398" s="24" t="str">
        <f t="shared" si="21"/>
        <v/>
      </c>
      <c r="B1398" s="25" t="s">
        <v>1584</v>
      </c>
      <c r="C1398" s="25"/>
      <c r="D1398" s="44"/>
      <c r="E1398" s="44"/>
      <c r="F1398" s="25"/>
      <c r="G1398" s="27"/>
      <c r="H1398" s="27"/>
      <c r="I1398" s="25"/>
      <c r="J1398" s="25"/>
      <c r="K1398" s="25"/>
      <c r="L1398" s="25"/>
      <c r="M1398" s="25"/>
      <c r="N1398" s="25"/>
      <c r="O1398" s="25"/>
      <c r="P1398" s="25"/>
      <c r="Q1398" s="25"/>
      <c r="R1398" s="25"/>
      <c r="S1398" s="58"/>
      <c r="T1398" s="63"/>
      <c r="U1398" s="26"/>
      <c r="V1398" s="25"/>
      <c r="W1398" s="28"/>
      <c r="X1398" s="29"/>
      <c r="Y1398" s="30"/>
      <c r="Z1398" s="25"/>
      <c r="AA1398" s="25"/>
      <c r="AB1398" s="25"/>
      <c r="AC1398" s="25"/>
      <c r="AD1398" s="25"/>
      <c r="AE1398" s="25"/>
      <c r="AF1398" s="25"/>
    </row>
    <row r="1399" spans="1:32" x14ac:dyDescent="0.25">
      <c r="A1399" s="24" t="str">
        <f t="shared" si="21"/>
        <v/>
      </c>
      <c r="B1399" s="25" t="s">
        <v>1585</v>
      </c>
      <c r="C1399" s="25"/>
      <c r="D1399" s="44"/>
      <c r="E1399" s="44"/>
      <c r="F1399" s="25"/>
      <c r="G1399" s="27"/>
      <c r="H1399" s="27"/>
      <c r="I1399" s="25"/>
      <c r="J1399" s="25"/>
      <c r="K1399" s="25"/>
      <c r="L1399" s="25"/>
      <c r="M1399" s="25"/>
      <c r="N1399" s="25"/>
      <c r="O1399" s="25"/>
      <c r="P1399" s="25"/>
      <c r="Q1399" s="25"/>
      <c r="R1399" s="25"/>
      <c r="S1399" s="58"/>
      <c r="T1399" s="63"/>
      <c r="U1399" s="26"/>
      <c r="V1399" s="25"/>
      <c r="W1399" s="28"/>
      <c r="X1399" s="29"/>
      <c r="Y1399" s="30"/>
      <c r="Z1399" s="25"/>
      <c r="AA1399" s="25"/>
      <c r="AB1399" s="25"/>
      <c r="AC1399" s="25"/>
      <c r="AD1399" s="25"/>
      <c r="AE1399" s="25"/>
      <c r="AF1399" s="25"/>
    </row>
    <row r="1400" spans="1:32" x14ac:dyDescent="0.25">
      <c r="A1400" s="24" t="str">
        <f t="shared" si="21"/>
        <v/>
      </c>
      <c r="B1400" s="25" t="s">
        <v>1586</v>
      </c>
      <c r="C1400" s="25"/>
      <c r="D1400" s="44"/>
      <c r="E1400" s="44"/>
      <c r="F1400" s="25"/>
      <c r="G1400" s="27"/>
      <c r="H1400" s="27"/>
      <c r="I1400" s="25"/>
      <c r="J1400" s="25"/>
      <c r="K1400" s="25"/>
      <c r="L1400" s="25"/>
      <c r="M1400" s="25"/>
      <c r="N1400" s="25"/>
      <c r="O1400" s="25"/>
      <c r="P1400" s="25"/>
      <c r="Q1400" s="25"/>
      <c r="R1400" s="25"/>
      <c r="S1400" s="58"/>
      <c r="T1400" s="63"/>
      <c r="U1400" s="26"/>
      <c r="V1400" s="25"/>
      <c r="W1400" s="28"/>
      <c r="X1400" s="29"/>
      <c r="Y1400" s="30"/>
      <c r="Z1400" s="25"/>
      <c r="AA1400" s="25"/>
      <c r="AB1400" s="25"/>
      <c r="AC1400" s="25"/>
      <c r="AD1400" s="25"/>
      <c r="AE1400" s="25"/>
      <c r="AF1400" s="25"/>
    </row>
    <row r="1401" spans="1:32" x14ac:dyDescent="0.25">
      <c r="A1401" s="24" t="str">
        <f t="shared" si="21"/>
        <v/>
      </c>
      <c r="B1401" s="25" t="s">
        <v>1587</v>
      </c>
      <c r="C1401" s="25"/>
      <c r="D1401" s="44"/>
      <c r="E1401" s="44"/>
      <c r="F1401" s="25"/>
      <c r="G1401" s="27"/>
      <c r="H1401" s="27"/>
      <c r="I1401" s="25"/>
      <c r="J1401" s="25"/>
      <c r="K1401" s="25"/>
      <c r="L1401" s="25"/>
      <c r="M1401" s="25"/>
      <c r="N1401" s="25"/>
      <c r="O1401" s="25"/>
      <c r="P1401" s="25"/>
      <c r="Q1401" s="25"/>
      <c r="R1401" s="25"/>
      <c r="S1401" s="58"/>
      <c r="T1401" s="63"/>
      <c r="U1401" s="26"/>
      <c r="V1401" s="25"/>
      <c r="W1401" s="28"/>
      <c r="X1401" s="29"/>
      <c r="Y1401" s="30"/>
      <c r="Z1401" s="25"/>
      <c r="AA1401" s="25"/>
      <c r="AB1401" s="25"/>
      <c r="AC1401" s="25"/>
      <c r="AD1401" s="25"/>
      <c r="AE1401" s="25"/>
      <c r="AF1401" s="25"/>
    </row>
    <row r="1402" spans="1:32" x14ac:dyDescent="0.25">
      <c r="A1402" s="24" t="str">
        <f t="shared" si="21"/>
        <v/>
      </c>
      <c r="B1402" s="25" t="s">
        <v>1588</v>
      </c>
      <c r="C1402" s="25"/>
      <c r="D1402" s="44"/>
      <c r="E1402" s="44"/>
      <c r="F1402" s="25"/>
      <c r="G1402" s="27"/>
      <c r="H1402" s="27"/>
      <c r="I1402" s="25"/>
      <c r="J1402" s="25"/>
      <c r="K1402" s="25"/>
      <c r="L1402" s="25"/>
      <c r="M1402" s="25"/>
      <c r="N1402" s="25"/>
      <c r="O1402" s="25"/>
      <c r="P1402" s="25"/>
      <c r="Q1402" s="25"/>
      <c r="R1402" s="25"/>
      <c r="S1402" s="58"/>
      <c r="T1402" s="63"/>
      <c r="U1402" s="26"/>
      <c r="V1402" s="25"/>
      <c r="W1402" s="28"/>
      <c r="X1402" s="29"/>
      <c r="Y1402" s="30"/>
      <c r="Z1402" s="25"/>
      <c r="AA1402" s="25"/>
      <c r="AB1402" s="25"/>
      <c r="AC1402" s="25"/>
      <c r="AD1402" s="25"/>
      <c r="AE1402" s="25"/>
      <c r="AF1402" s="25"/>
    </row>
    <row r="1403" spans="1:32" x14ac:dyDescent="0.25">
      <c r="A1403" s="24" t="str">
        <f t="shared" si="21"/>
        <v/>
      </c>
      <c r="B1403" s="25" t="s">
        <v>1589</v>
      </c>
      <c r="C1403" s="25"/>
      <c r="D1403" s="44"/>
      <c r="E1403" s="44"/>
      <c r="F1403" s="25"/>
      <c r="G1403" s="27"/>
      <c r="H1403" s="27"/>
      <c r="I1403" s="25"/>
      <c r="J1403" s="25"/>
      <c r="K1403" s="25"/>
      <c r="L1403" s="25"/>
      <c r="M1403" s="25"/>
      <c r="N1403" s="25"/>
      <c r="O1403" s="25"/>
      <c r="P1403" s="25"/>
      <c r="Q1403" s="25"/>
      <c r="R1403" s="25"/>
      <c r="S1403" s="58"/>
      <c r="T1403" s="63"/>
      <c r="U1403" s="26"/>
      <c r="V1403" s="25"/>
      <c r="W1403" s="28"/>
      <c r="X1403" s="29"/>
      <c r="Y1403" s="30"/>
      <c r="Z1403" s="25"/>
      <c r="AA1403" s="25"/>
      <c r="AB1403" s="25"/>
      <c r="AC1403" s="25"/>
      <c r="AD1403" s="25"/>
      <c r="AE1403" s="25"/>
      <c r="AF1403" s="25"/>
    </row>
    <row r="1404" spans="1:32" x14ac:dyDescent="0.25">
      <c r="A1404" s="24" t="str">
        <f t="shared" si="21"/>
        <v/>
      </c>
      <c r="B1404" s="25" t="s">
        <v>1590</v>
      </c>
      <c r="C1404" s="25"/>
      <c r="D1404" s="44"/>
      <c r="E1404" s="44"/>
      <c r="F1404" s="25"/>
      <c r="G1404" s="27"/>
      <c r="H1404" s="27"/>
      <c r="I1404" s="25"/>
      <c r="J1404" s="25"/>
      <c r="K1404" s="25"/>
      <c r="L1404" s="25"/>
      <c r="M1404" s="25"/>
      <c r="N1404" s="25"/>
      <c r="O1404" s="25"/>
      <c r="P1404" s="25"/>
      <c r="Q1404" s="25"/>
      <c r="R1404" s="25"/>
      <c r="S1404" s="58"/>
      <c r="T1404" s="63"/>
      <c r="U1404" s="26"/>
      <c r="V1404" s="25"/>
      <c r="W1404" s="28"/>
      <c r="X1404" s="29"/>
      <c r="Y1404" s="30"/>
      <c r="Z1404" s="25"/>
      <c r="AA1404" s="25"/>
      <c r="AB1404" s="25"/>
      <c r="AC1404" s="25"/>
      <c r="AD1404" s="25"/>
      <c r="AE1404" s="25"/>
      <c r="AF1404" s="25"/>
    </row>
    <row r="1405" spans="1:32" x14ac:dyDescent="0.25">
      <c r="A1405" s="24" t="str">
        <f t="shared" si="21"/>
        <v/>
      </c>
      <c r="B1405" s="25" t="s">
        <v>1591</v>
      </c>
      <c r="C1405" s="25"/>
      <c r="D1405" s="44"/>
      <c r="E1405" s="44"/>
      <c r="F1405" s="25"/>
      <c r="G1405" s="27"/>
      <c r="H1405" s="27"/>
      <c r="I1405" s="25"/>
      <c r="J1405" s="25"/>
      <c r="K1405" s="25"/>
      <c r="L1405" s="25"/>
      <c r="M1405" s="25"/>
      <c r="N1405" s="25"/>
      <c r="O1405" s="25"/>
      <c r="P1405" s="25"/>
      <c r="Q1405" s="25"/>
      <c r="R1405" s="25"/>
      <c r="S1405" s="58"/>
      <c r="T1405" s="63"/>
      <c r="U1405" s="26"/>
      <c r="V1405" s="25"/>
      <c r="W1405" s="28"/>
      <c r="X1405" s="29"/>
      <c r="Y1405" s="30"/>
      <c r="Z1405" s="25"/>
      <c r="AA1405" s="25"/>
      <c r="AB1405" s="25"/>
      <c r="AC1405" s="25"/>
      <c r="AD1405" s="25"/>
      <c r="AE1405" s="25"/>
      <c r="AF1405" s="25"/>
    </row>
    <row r="1406" spans="1:32" x14ac:dyDescent="0.25">
      <c r="A1406" s="24" t="str">
        <f t="shared" si="21"/>
        <v/>
      </c>
      <c r="B1406" s="25" t="s">
        <v>1592</v>
      </c>
      <c r="C1406" s="25"/>
      <c r="D1406" s="44"/>
      <c r="E1406" s="44"/>
      <c r="F1406" s="25"/>
      <c r="G1406" s="27"/>
      <c r="H1406" s="27"/>
      <c r="I1406" s="25"/>
      <c r="J1406" s="25"/>
      <c r="K1406" s="25"/>
      <c r="L1406" s="25"/>
      <c r="M1406" s="25"/>
      <c r="N1406" s="25"/>
      <c r="O1406" s="25"/>
      <c r="P1406" s="25"/>
      <c r="Q1406" s="25"/>
      <c r="R1406" s="25"/>
      <c r="S1406" s="58"/>
      <c r="T1406" s="63"/>
      <c r="U1406" s="26"/>
      <c r="V1406" s="25"/>
      <c r="W1406" s="28"/>
      <c r="X1406" s="29"/>
      <c r="Y1406" s="30"/>
      <c r="Z1406" s="25"/>
      <c r="AA1406" s="25"/>
      <c r="AB1406" s="25"/>
      <c r="AC1406" s="25"/>
      <c r="AD1406" s="25"/>
      <c r="AE1406" s="25"/>
      <c r="AF1406" s="25"/>
    </row>
    <row r="1407" spans="1:32" x14ac:dyDescent="0.25">
      <c r="A1407" s="24" t="str">
        <f t="shared" si="21"/>
        <v/>
      </c>
      <c r="B1407" s="25" t="s">
        <v>1593</v>
      </c>
      <c r="C1407" s="25"/>
      <c r="D1407" s="44"/>
      <c r="E1407" s="44"/>
      <c r="F1407" s="25"/>
      <c r="G1407" s="27"/>
      <c r="H1407" s="27"/>
      <c r="I1407" s="25"/>
      <c r="J1407" s="25"/>
      <c r="K1407" s="25"/>
      <c r="L1407" s="25"/>
      <c r="M1407" s="25"/>
      <c r="N1407" s="25"/>
      <c r="O1407" s="25"/>
      <c r="P1407" s="25"/>
      <c r="Q1407" s="25"/>
      <c r="R1407" s="25"/>
      <c r="S1407" s="58"/>
      <c r="T1407" s="63"/>
      <c r="U1407" s="26"/>
      <c r="V1407" s="25"/>
      <c r="W1407" s="28"/>
      <c r="X1407" s="29"/>
      <c r="Y1407" s="30"/>
      <c r="Z1407" s="25"/>
      <c r="AA1407" s="25"/>
      <c r="AB1407" s="25"/>
      <c r="AC1407" s="25"/>
      <c r="AD1407" s="25"/>
      <c r="AE1407" s="25"/>
      <c r="AF1407" s="25"/>
    </row>
    <row r="1408" spans="1:32" x14ac:dyDescent="0.25">
      <c r="A1408" s="24" t="str">
        <f t="shared" si="21"/>
        <v/>
      </c>
      <c r="B1408" s="25" t="s">
        <v>1594</v>
      </c>
      <c r="C1408" s="25"/>
      <c r="D1408" s="44"/>
      <c r="E1408" s="44"/>
      <c r="F1408" s="25"/>
      <c r="G1408" s="27"/>
      <c r="H1408" s="27"/>
      <c r="I1408" s="25"/>
      <c r="J1408" s="25"/>
      <c r="K1408" s="25"/>
      <c r="L1408" s="25"/>
      <c r="M1408" s="25"/>
      <c r="N1408" s="25"/>
      <c r="O1408" s="25"/>
      <c r="P1408" s="25"/>
      <c r="Q1408" s="25"/>
      <c r="R1408" s="25"/>
      <c r="S1408" s="58"/>
      <c r="T1408" s="63"/>
      <c r="U1408" s="26"/>
      <c r="V1408" s="25"/>
      <c r="W1408" s="28"/>
      <c r="X1408" s="29"/>
      <c r="Y1408" s="30"/>
      <c r="Z1408" s="25"/>
      <c r="AA1408" s="25"/>
      <c r="AB1408" s="25"/>
      <c r="AC1408" s="25"/>
      <c r="AD1408" s="25"/>
      <c r="AE1408" s="25"/>
      <c r="AF1408" s="25"/>
    </row>
    <row r="1409" spans="1:32" x14ac:dyDescent="0.25">
      <c r="A1409" s="24" t="str">
        <f t="shared" si="21"/>
        <v/>
      </c>
      <c r="B1409" s="25" t="s">
        <v>1595</v>
      </c>
      <c r="C1409" s="25"/>
      <c r="D1409" s="44"/>
      <c r="E1409" s="44"/>
      <c r="F1409" s="25"/>
      <c r="G1409" s="27"/>
      <c r="H1409" s="27"/>
      <c r="I1409" s="25"/>
      <c r="J1409" s="25"/>
      <c r="K1409" s="25"/>
      <c r="L1409" s="25"/>
      <c r="M1409" s="25"/>
      <c r="N1409" s="25"/>
      <c r="O1409" s="25"/>
      <c r="P1409" s="25"/>
      <c r="Q1409" s="25"/>
      <c r="R1409" s="25"/>
      <c r="S1409" s="58"/>
      <c r="T1409" s="63"/>
      <c r="U1409" s="26"/>
      <c r="V1409" s="25"/>
      <c r="W1409" s="28"/>
      <c r="X1409" s="29"/>
      <c r="Y1409" s="30"/>
      <c r="Z1409" s="25"/>
      <c r="AA1409" s="25"/>
      <c r="AB1409" s="25"/>
      <c r="AC1409" s="25"/>
      <c r="AD1409" s="25"/>
      <c r="AE1409" s="25"/>
      <c r="AF1409" s="25"/>
    </row>
    <row r="1410" spans="1:32" x14ac:dyDescent="0.25">
      <c r="A1410" s="24" t="str">
        <f t="shared" si="21"/>
        <v/>
      </c>
      <c r="B1410" s="25" t="s">
        <v>1596</v>
      </c>
      <c r="C1410" s="25"/>
      <c r="D1410" s="44"/>
      <c r="E1410" s="44"/>
      <c r="F1410" s="25"/>
      <c r="G1410" s="27"/>
      <c r="H1410" s="27"/>
      <c r="I1410" s="25"/>
      <c r="J1410" s="25"/>
      <c r="K1410" s="25"/>
      <c r="L1410" s="25"/>
      <c r="M1410" s="25"/>
      <c r="N1410" s="25"/>
      <c r="O1410" s="25"/>
      <c r="P1410" s="25"/>
      <c r="Q1410" s="25"/>
      <c r="R1410" s="25"/>
      <c r="S1410" s="58"/>
      <c r="T1410" s="63"/>
      <c r="U1410" s="26"/>
      <c r="V1410" s="25"/>
      <c r="W1410" s="28"/>
      <c r="X1410" s="29"/>
      <c r="Y1410" s="30"/>
      <c r="Z1410" s="25"/>
      <c r="AA1410" s="25"/>
      <c r="AB1410" s="25"/>
      <c r="AC1410" s="25"/>
      <c r="AD1410" s="25"/>
      <c r="AE1410" s="25"/>
      <c r="AF1410" s="25"/>
    </row>
    <row r="1411" spans="1:32" x14ac:dyDescent="0.25">
      <c r="A1411" s="24" t="str">
        <f t="shared" ref="A1411:A1474" si="22">IF(D1411="","",(B1411&amp;"|"&amp;C1411&amp;"|"&amp;D1411&amp;"|"&amp;E1411&amp;"|"&amp;F1411&amp;"|"&amp;G1411&amp;"|"&amp;H1411&amp;"|"&amp;I1411&amp;"|"&amp;J1411&amp;"|"&amp;K1411&amp;"|"&amp;L1411&amp;"|"&amp;M1411&amp;"|"&amp;N1411&amp;"|"&amp;O1411&amp;"|"&amp;P1411&amp;"|"&amp;Q1411&amp;"|"&amp;R1411&amp;"|"&amp;S1411&amp;"|"&amp;T1411&amp;"|"&amp;U1411&amp;"|"&amp;V1411&amp;"|"&amp;W1411&amp;"|"&amp;X1411&amp;"|"&amp;Y1411&amp;"|"&amp;Z1411&amp;"|"&amp;AA1411&amp;"|"&amp;AB1411&amp;"|"&amp;AC1411&amp;"|"&amp;AD1411&amp;"|"&amp;AE1411&amp;"|"&amp;AF1411&amp;"|"))</f>
        <v/>
      </c>
      <c r="B1411" s="25" t="s">
        <v>1597</v>
      </c>
      <c r="C1411" s="25"/>
      <c r="D1411" s="44"/>
      <c r="E1411" s="44"/>
      <c r="F1411" s="25"/>
      <c r="G1411" s="27"/>
      <c r="H1411" s="27"/>
      <c r="I1411" s="25"/>
      <c r="J1411" s="25"/>
      <c r="K1411" s="25"/>
      <c r="L1411" s="25"/>
      <c r="M1411" s="25"/>
      <c r="N1411" s="25"/>
      <c r="O1411" s="25"/>
      <c r="P1411" s="25"/>
      <c r="Q1411" s="25"/>
      <c r="R1411" s="25"/>
      <c r="S1411" s="58"/>
      <c r="T1411" s="63"/>
      <c r="U1411" s="26"/>
      <c r="V1411" s="25"/>
      <c r="W1411" s="28"/>
      <c r="X1411" s="29"/>
      <c r="Y1411" s="30"/>
      <c r="Z1411" s="25"/>
      <c r="AA1411" s="25"/>
      <c r="AB1411" s="25"/>
      <c r="AC1411" s="25"/>
      <c r="AD1411" s="25"/>
      <c r="AE1411" s="25"/>
      <c r="AF1411" s="25"/>
    </row>
    <row r="1412" spans="1:32" x14ac:dyDescent="0.25">
      <c r="A1412" s="24" t="str">
        <f t="shared" si="22"/>
        <v/>
      </c>
      <c r="B1412" s="25" t="s">
        <v>1598</v>
      </c>
      <c r="C1412" s="25"/>
      <c r="D1412" s="44"/>
      <c r="E1412" s="44"/>
      <c r="F1412" s="25"/>
      <c r="G1412" s="27"/>
      <c r="H1412" s="27"/>
      <c r="I1412" s="25"/>
      <c r="J1412" s="25"/>
      <c r="K1412" s="25"/>
      <c r="L1412" s="25"/>
      <c r="M1412" s="25"/>
      <c r="N1412" s="25"/>
      <c r="O1412" s="25"/>
      <c r="P1412" s="25"/>
      <c r="Q1412" s="25"/>
      <c r="R1412" s="25"/>
      <c r="S1412" s="58"/>
      <c r="T1412" s="63"/>
      <c r="U1412" s="26"/>
      <c r="V1412" s="25"/>
      <c r="W1412" s="28"/>
      <c r="X1412" s="29"/>
      <c r="Y1412" s="30"/>
      <c r="Z1412" s="25"/>
      <c r="AA1412" s="25"/>
      <c r="AB1412" s="25"/>
      <c r="AC1412" s="25"/>
      <c r="AD1412" s="25"/>
      <c r="AE1412" s="25"/>
      <c r="AF1412" s="25"/>
    </row>
    <row r="1413" spans="1:32" x14ac:dyDescent="0.25">
      <c r="A1413" s="24" t="str">
        <f t="shared" si="22"/>
        <v/>
      </c>
      <c r="B1413" s="25" t="s">
        <v>1599</v>
      </c>
      <c r="C1413" s="25"/>
      <c r="D1413" s="44"/>
      <c r="E1413" s="44"/>
      <c r="F1413" s="25"/>
      <c r="G1413" s="27"/>
      <c r="H1413" s="27"/>
      <c r="I1413" s="25"/>
      <c r="J1413" s="25"/>
      <c r="K1413" s="25"/>
      <c r="L1413" s="25"/>
      <c r="M1413" s="25"/>
      <c r="N1413" s="25"/>
      <c r="O1413" s="25"/>
      <c r="P1413" s="25"/>
      <c r="Q1413" s="25"/>
      <c r="R1413" s="25"/>
      <c r="S1413" s="58"/>
      <c r="T1413" s="63"/>
      <c r="U1413" s="26"/>
      <c r="V1413" s="25"/>
      <c r="W1413" s="28"/>
      <c r="X1413" s="29"/>
      <c r="Y1413" s="30"/>
      <c r="Z1413" s="25"/>
      <c r="AA1413" s="25"/>
      <c r="AB1413" s="25"/>
      <c r="AC1413" s="25"/>
      <c r="AD1413" s="25"/>
      <c r="AE1413" s="25"/>
      <c r="AF1413" s="25"/>
    </row>
    <row r="1414" spans="1:32" x14ac:dyDescent="0.25">
      <c r="A1414" s="24" t="str">
        <f t="shared" si="22"/>
        <v/>
      </c>
      <c r="B1414" s="25" t="s">
        <v>1600</v>
      </c>
      <c r="C1414" s="25"/>
      <c r="D1414" s="44"/>
      <c r="E1414" s="44"/>
      <c r="F1414" s="25"/>
      <c r="G1414" s="27"/>
      <c r="H1414" s="27"/>
      <c r="I1414" s="25"/>
      <c r="J1414" s="25"/>
      <c r="K1414" s="25"/>
      <c r="L1414" s="25"/>
      <c r="M1414" s="25"/>
      <c r="N1414" s="25"/>
      <c r="O1414" s="25"/>
      <c r="P1414" s="25"/>
      <c r="Q1414" s="25"/>
      <c r="R1414" s="25"/>
      <c r="S1414" s="58"/>
      <c r="T1414" s="63"/>
      <c r="U1414" s="26"/>
      <c r="V1414" s="25"/>
      <c r="W1414" s="28"/>
      <c r="X1414" s="29"/>
      <c r="Y1414" s="30"/>
      <c r="Z1414" s="25"/>
      <c r="AA1414" s="25"/>
      <c r="AB1414" s="25"/>
      <c r="AC1414" s="25"/>
      <c r="AD1414" s="25"/>
      <c r="AE1414" s="25"/>
      <c r="AF1414" s="25"/>
    </row>
    <row r="1415" spans="1:32" x14ac:dyDescent="0.25">
      <c r="A1415" s="24" t="str">
        <f t="shared" si="22"/>
        <v/>
      </c>
      <c r="B1415" s="25" t="s">
        <v>1601</v>
      </c>
      <c r="C1415" s="25"/>
      <c r="D1415" s="44"/>
      <c r="E1415" s="44"/>
      <c r="F1415" s="25"/>
      <c r="G1415" s="27"/>
      <c r="H1415" s="27"/>
      <c r="I1415" s="25"/>
      <c r="J1415" s="25"/>
      <c r="K1415" s="25"/>
      <c r="L1415" s="25"/>
      <c r="M1415" s="25"/>
      <c r="N1415" s="25"/>
      <c r="O1415" s="25"/>
      <c r="P1415" s="25"/>
      <c r="Q1415" s="25"/>
      <c r="R1415" s="25"/>
      <c r="S1415" s="58"/>
      <c r="T1415" s="63"/>
      <c r="U1415" s="26"/>
      <c r="V1415" s="25"/>
      <c r="W1415" s="28"/>
      <c r="X1415" s="29"/>
      <c r="Y1415" s="30"/>
      <c r="Z1415" s="25"/>
      <c r="AA1415" s="25"/>
      <c r="AB1415" s="25"/>
      <c r="AC1415" s="25"/>
      <c r="AD1415" s="25"/>
      <c r="AE1415" s="25"/>
      <c r="AF1415" s="25"/>
    </row>
    <row r="1416" spans="1:32" x14ac:dyDescent="0.25">
      <c r="A1416" s="24" t="str">
        <f t="shared" si="22"/>
        <v/>
      </c>
      <c r="B1416" s="25" t="s">
        <v>1602</v>
      </c>
      <c r="C1416" s="25"/>
      <c r="D1416" s="44"/>
      <c r="E1416" s="44"/>
      <c r="F1416" s="25"/>
      <c r="G1416" s="27"/>
      <c r="H1416" s="27"/>
      <c r="I1416" s="25"/>
      <c r="J1416" s="25"/>
      <c r="K1416" s="25"/>
      <c r="L1416" s="25"/>
      <c r="M1416" s="25"/>
      <c r="N1416" s="25"/>
      <c r="O1416" s="25"/>
      <c r="P1416" s="25"/>
      <c r="Q1416" s="25"/>
      <c r="R1416" s="25"/>
      <c r="S1416" s="58"/>
      <c r="T1416" s="63"/>
      <c r="U1416" s="26"/>
      <c r="V1416" s="25"/>
      <c r="W1416" s="28"/>
      <c r="X1416" s="29"/>
      <c r="Y1416" s="30"/>
      <c r="Z1416" s="25"/>
      <c r="AA1416" s="25"/>
      <c r="AB1416" s="25"/>
      <c r="AC1416" s="25"/>
      <c r="AD1416" s="25"/>
      <c r="AE1416" s="25"/>
      <c r="AF1416" s="25"/>
    </row>
    <row r="1417" spans="1:32" x14ac:dyDescent="0.25">
      <c r="A1417" s="24" t="str">
        <f t="shared" si="22"/>
        <v/>
      </c>
      <c r="B1417" s="25" t="s">
        <v>1603</v>
      </c>
      <c r="C1417" s="25"/>
      <c r="D1417" s="44"/>
      <c r="E1417" s="44"/>
      <c r="F1417" s="25"/>
      <c r="G1417" s="27"/>
      <c r="H1417" s="27"/>
      <c r="I1417" s="25"/>
      <c r="J1417" s="25"/>
      <c r="K1417" s="25"/>
      <c r="L1417" s="25"/>
      <c r="M1417" s="25"/>
      <c r="N1417" s="25"/>
      <c r="O1417" s="25"/>
      <c r="P1417" s="25"/>
      <c r="Q1417" s="25"/>
      <c r="R1417" s="25"/>
      <c r="S1417" s="58"/>
      <c r="T1417" s="63"/>
      <c r="U1417" s="26"/>
      <c r="V1417" s="25"/>
      <c r="W1417" s="28"/>
      <c r="X1417" s="29"/>
      <c r="Y1417" s="30"/>
      <c r="Z1417" s="25"/>
      <c r="AA1417" s="25"/>
      <c r="AB1417" s="25"/>
      <c r="AC1417" s="25"/>
      <c r="AD1417" s="25"/>
      <c r="AE1417" s="25"/>
      <c r="AF1417" s="25"/>
    </row>
    <row r="1418" spans="1:32" x14ac:dyDescent="0.25">
      <c r="A1418" s="24" t="str">
        <f t="shared" si="22"/>
        <v/>
      </c>
      <c r="B1418" s="25" t="s">
        <v>1604</v>
      </c>
      <c r="C1418" s="25"/>
      <c r="D1418" s="44"/>
      <c r="E1418" s="44"/>
      <c r="F1418" s="25"/>
      <c r="G1418" s="27"/>
      <c r="H1418" s="27"/>
      <c r="I1418" s="25"/>
      <c r="J1418" s="25"/>
      <c r="K1418" s="25"/>
      <c r="L1418" s="25"/>
      <c r="M1418" s="25"/>
      <c r="N1418" s="25"/>
      <c r="O1418" s="25"/>
      <c r="P1418" s="25"/>
      <c r="Q1418" s="25"/>
      <c r="R1418" s="25"/>
      <c r="S1418" s="58"/>
      <c r="T1418" s="63"/>
      <c r="U1418" s="26"/>
      <c r="V1418" s="25"/>
      <c r="W1418" s="28"/>
      <c r="X1418" s="29"/>
      <c r="Y1418" s="30"/>
      <c r="Z1418" s="25"/>
      <c r="AA1418" s="25"/>
      <c r="AB1418" s="25"/>
      <c r="AC1418" s="25"/>
      <c r="AD1418" s="25"/>
      <c r="AE1418" s="25"/>
      <c r="AF1418" s="25"/>
    </row>
    <row r="1419" spans="1:32" x14ac:dyDescent="0.25">
      <c r="A1419" s="24" t="str">
        <f t="shared" si="22"/>
        <v/>
      </c>
      <c r="B1419" s="25" t="s">
        <v>1605</v>
      </c>
      <c r="C1419" s="25"/>
      <c r="D1419" s="44"/>
      <c r="E1419" s="44"/>
      <c r="F1419" s="25"/>
      <c r="G1419" s="27"/>
      <c r="H1419" s="27"/>
      <c r="I1419" s="25"/>
      <c r="J1419" s="25"/>
      <c r="K1419" s="25"/>
      <c r="L1419" s="25"/>
      <c r="M1419" s="25"/>
      <c r="N1419" s="25"/>
      <c r="O1419" s="25"/>
      <c r="P1419" s="25"/>
      <c r="Q1419" s="25"/>
      <c r="R1419" s="25"/>
      <c r="S1419" s="58"/>
      <c r="T1419" s="63"/>
      <c r="U1419" s="26"/>
      <c r="V1419" s="25"/>
      <c r="W1419" s="28"/>
      <c r="X1419" s="29"/>
      <c r="Y1419" s="30"/>
      <c r="Z1419" s="25"/>
      <c r="AA1419" s="25"/>
      <c r="AB1419" s="25"/>
      <c r="AC1419" s="25"/>
      <c r="AD1419" s="25"/>
      <c r="AE1419" s="25"/>
      <c r="AF1419" s="25"/>
    </row>
    <row r="1420" spans="1:32" x14ac:dyDescent="0.25">
      <c r="A1420" s="24" t="str">
        <f t="shared" si="22"/>
        <v/>
      </c>
      <c r="B1420" s="25" t="s">
        <v>1606</v>
      </c>
      <c r="C1420" s="25"/>
      <c r="D1420" s="44"/>
      <c r="E1420" s="44"/>
      <c r="F1420" s="25"/>
      <c r="G1420" s="27"/>
      <c r="H1420" s="27"/>
      <c r="I1420" s="25"/>
      <c r="J1420" s="25"/>
      <c r="K1420" s="25"/>
      <c r="L1420" s="25"/>
      <c r="M1420" s="25"/>
      <c r="N1420" s="25"/>
      <c r="O1420" s="25"/>
      <c r="P1420" s="25"/>
      <c r="Q1420" s="25"/>
      <c r="R1420" s="25"/>
      <c r="S1420" s="58"/>
      <c r="T1420" s="63"/>
      <c r="U1420" s="26"/>
      <c r="V1420" s="25"/>
      <c r="W1420" s="28"/>
      <c r="X1420" s="29"/>
      <c r="Y1420" s="30"/>
      <c r="Z1420" s="25"/>
      <c r="AA1420" s="25"/>
      <c r="AB1420" s="25"/>
      <c r="AC1420" s="25"/>
      <c r="AD1420" s="25"/>
      <c r="AE1420" s="25"/>
      <c r="AF1420" s="25"/>
    </row>
    <row r="1421" spans="1:32" x14ac:dyDescent="0.25">
      <c r="A1421" s="24" t="str">
        <f t="shared" si="22"/>
        <v/>
      </c>
      <c r="B1421" s="25" t="s">
        <v>1607</v>
      </c>
      <c r="C1421" s="25"/>
      <c r="D1421" s="44"/>
      <c r="E1421" s="44"/>
      <c r="F1421" s="25"/>
      <c r="G1421" s="27"/>
      <c r="H1421" s="27"/>
      <c r="I1421" s="25"/>
      <c r="J1421" s="25"/>
      <c r="K1421" s="25"/>
      <c r="L1421" s="25"/>
      <c r="M1421" s="25"/>
      <c r="N1421" s="25"/>
      <c r="O1421" s="25"/>
      <c r="P1421" s="25"/>
      <c r="Q1421" s="25"/>
      <c r="R1421" s="25"/>
      <c r="S1421" s="58"/>
      <c r="T1421" s="63"/>
      <c r="U1421" s="26"/>
      <c r="V1421" s="25"/>
      <c r="W1421" s="28"/>
      <c r="X1421" s="29"/>
      <c r="Y1421" s="30"/>
      <c r="Z1421" s="25"/>
      <c r="AA1421" s="25"/>
      <c r="AB1421" s="25"/>
      <c r="AC1421" s="25"/>
      <c r="AD1421" s="25"/>
      <c r="AE1421" s="25"/>
      <c r="AF1421" s="25"/>
    </row>
    <row r="1422" spans="1:32" x14ac:dyDescent="0.25">
      <c r="A1422" s="24" t="str">
        <f t="shared" si="22"/>
        <v/>
      </c>
      <c r="B1422" s="25" t="s">
        <v>1608</v>
      </c>
      <c r="C1422" s="25"/>
      <c r="D1422" s="44"/>
      <c r="E1422" s="44"/>
      <c r="F1422" s="25"/>
      <c r="G1422" s="27"/>
      <c r="H1422" s="27"/>
      <c r="I1422" s="25"/>
      <c r="J1422" s="25"/>
      <c r="K1422" s="25"/>
      <c r="L1422" s="25"/>
      <c r="M1422" s="25"/>
      <c r="N1422" s="25"/>
      <c r="O1422" s="25"/>
      <c r="P1422" s="25"/>
      <c r="Q1422" s="25"/>
      <c r="R1422" s="25"/>
      <c r="S1422" s="58"/>
      <c r="T1422" s="63"/>
      <c r="U1422" s="26"/>
      <c r="V1422" s="25"/>
      <c r="W1422" s="28"/>
      <c r="X1422" s="29"/>
      <c r="Y1422" s="30"/>
      <c r="Z1422" s="25"/>
      <c r="AA1422" s="25"/>
      <c r="AB1422" s="25"/>
      <c r="AC1422" s="25"/>
      <c r="AD1422" s="25"/>
      <c r="AE1422" s="25"/>
      <c r="AF1422" s="25"/>
    </row>
    <row r="1423" spans="1:32" x14ac:dyDescent="0.25">
      <c r="A1423" s="24" t="str">
        <f t="shared" si="22"/>
        <v/>
      </c>
      <c r="B1423" s="25" t="s">
        <v>1609</v>
      </c>
      <c r="C1423" s="25"/>
      <c r="D1423" s="44"/>
      <c r="E1423" s="44"/>
      <c r="F1423" s="25"/>
      <c r="G1423" s="27"/>
      <c r="H1423" s="27"/>
      <c r="I1423" s="25"/>
      <c r="J1423" s="25"/>
      <c r="K1423" s="25"/>
      <c r="L1423" s="25"/>
      <c r="M1423" s="25"/>
      <c r="N1423" s="25"/>
      <c r="O1423" s="25"/>
      <c r="P1423" s="25"/>
      <c r="Q1423" s="25"/>
      <c r="R1423" s="25"/>
      <c r="S1423" s="58"/>
      <c r="T1423" s="63"/>
      <c r="U1423" s="26"/>
      <c r="V1423" s="25"/>
      <c r="W1423" s="28"/>
      <c r="X1423" s="29"/>
      <c r="Y1423" s="30"/>
      <c r="Z1423" s="25"/>
      <c r="AA1423" s="25"/>
      <c r="AB1423" s="25"/>
      <c r="AC1423" s="25"/>
      <c r="AD1423" s="25"/>
      <c r="AE1423" s="25"/>
      <c r="AF1423" s="25"/>
    </row>
    <row r="1424" spans="1:32" x14ac:dyDescent="0.25">
      <c r="A1424" s="24" t="str">
        <f t="shared" si="22"/>
        <v/>
      </c>
      <c r="B1424" s="25" t="s">
        <v>1610</v>
      </c>
      <c r="C1424" s="25"/>
      <c r="D1424" s="44"/>
      <c r="E1424" s="44"/>
      <c r="F1424" s="25"/>
      <c r="G1424" s="27"/>
      <c r="H1424" s="27"/>
      <c r="I1424" s="25"/>
      <c r="J1424" s="25"/>
      <c r="K1424" s="25"/>
      <c r="L1424" s="25"/>
      <c r="M1424" s="25"/>
      <c r="N1424" s="25"/>
      <c r="O1424" s="25"/>
      <c r="P1424" s="25"/>
      <c r="Q1424" s="25"/>
      <c r="R1424" s="25"/>
      <c r="S1424" s="58"/>
      <c r="T1424" s="63"/>
      <c r="U1424" s="26"/>
      <c r="V1424" s="25"/>
      <c r="W1424" s="28"/>
      <c r="X1424" s="29"/>
      <c r="Y1424" s="30"/>
      <c r="Z1424" s="25"/>
      <c r="AA1424" s="25"/>
      <c r="AB1424" s="25"/>
      <c r="AC1424" s="25"/>
      <c r="AD1424" s="25"/>
      <c r="AE1424" s="25"/>
      <c r="AF1424" s="25"/>
    </row>
    <row r="1425" spans="1:32" x14ac:dyDescent="0.25">
      <c r="A1425" s="24" t="str">
        <f t="shared" si="22"/>
        <v/>
      </c>
      <c r="B1425" s="25" t="s">
        <v>1611</v>
      </c>
      <c r="C1425" s="25"/>
      <c r="D1425" s="44"/>
      <c r="E1425" s="44"/>
      <c r="F1425" s="25"/>
      <c r="G1425" s="27"/>
      <c r="H1425" s="27"/>
      <c r="I1425" s="25"/>
      <c r="J1425" s="25"/>
      <c r="K1425" s="25"/>
      <c r="L1425" s="25"/>
      <c r="M1425" s="25"/>
      <c r="N1425" s="25"/>
      <c r="O1425" s="25"/>
      <c r="P1425" s="25"/>
      <c r="Q1425" s="25"/>
      <c r="R1425" s="25"/>
      <c r="S1425" s="58"/>
      <c r="T1425" s="63"/>
      <c r="U1425" s="26"/>
      <c r="V1425" s="25"/>
      <c r="W1425" s="28"/>
      <c r="X1425" s="29"/>
      <c r="Y1425" s="30"/>
      <c r="Z1425" s="25"/>
      <c r="AA1425" s="25"/>
      <c r="AB1425" s="25"/>
      <c r="AC1425" s="25"/>
      <c r="AD1425" s="25"/>
      <c r="AE1425" s="25"/>
      <c r="AF1425" s="25"/>
    </row>
    <row r="1426" spans="1:32" x14ac:dyDescent="0.25">
      <c r="A1426" s="24" t="str">
        <f t="shared" si="22"/>
        <v/>
      </c>
      <c r="B1426" s="25" t="s">
        <v>1612</v>
      </c>
      <c r="C1426" s="25"/>
      <c r="D1426" s="44"/>
      <c r="E1426" s="44"/>
      <c r="F1426" s="25"/>
      <c r="G1426" s="27"/>
      <c r="H1426" s="27"/>
      <c r="I1426" s="25"/>
      <c r="J1426" s="25"/>
      <c r="K1426" s="25"/>
      <c r="L1426" s="25"/>
      <c r="M1426" s="25"/>
      <c r="N1426" s="25"/>
      <c r="O1426" s="25"/>
      <c r="P1426" s="25"/>
      <c r="Q1426" s="25"/>
      <c r="R1426" s="25"/>
      <c r="S1426" s="58"/>
      <c r="T1426" s="63"/>
      <c r="U1426" s="26"/>
      <c r="V1426" s="25"/>
      <c r="W1426" s="28"/>
      <c r="X1426" s="29"/>
      <c r="Y1426" s="30"/>
      <c r="Z1426" s="25"/>
      <c r="AA1426" s="25"/>
      <c r="AB1426" s="25"/>
      <c r="AC1426" s="25"/>
      <c r="AD1426" s="25"/>
      <c r="AE1426" s="25"/>
      <c r="AF1426" s="25"/>
    </row>
    <row r="1427" spans="1:32" x14ac:dyDescent="0.25">
      <c r="A1427" s="24" t="str">
        <f t="shared" si="22"/>
        <v/>
      </c>
      <c r="B1427" s="25" t="s">
        <v>1613</v>
      </c>
      <c r="C1427" s="25"/>
      <c r="D1427" s="44"/>
      <c r="E1427" s="44"/>
      <c r="F1427" s="25"/>
      <c r="G1427" s="27"/>
      <c r="H1427" s="27"/>
      <c r="I1427" s="25"/>
      <c r="J1427" s="25"/>
      <c r="K1427" s="25"/>
      <c r="L1427" s="25"/>
      <c r="M1427" s="25"/>
      <c r="N1427" s="25"/>
      <c r="O1427" s="25"/>
      <c r="P1427" s="25"/>
      <c r="Q1427" s="25"/>
      <c r="R1427" s="25"/>
      <c r="S1427" s="58"/>
      <c r="T1427" s="63"/>
      <c r="U1427" s="26"/>
      <c r="V1427" s="25"/>
      <c r="W1427" s="28"/>
      <c r="X1427" s="29"/>
      <c r="Y1427" s="30"/>
      <c r="Z1427" s="25"/>
      <c r="AA1427" s="25"/>
      <c r="AB1427" s="25"/>
      <c r="AC1427" s="25"/>
      <c r="AD1427" s="25"/>
      <c r="AE1427" s="25"/>
      <c r="AF1427" s="25"/>
    </row>
    <row r="1428" spans="1:32" x14ac:dyDescent="0.25">
      <c r="A1428" s="24" t="str">
        <f t="shared" si="22"/>
        <v/>
      </c>
      <c r="B1428" s="25" t="s">
        <v>1614</v>
      </c>
      <c r="C1428" s="25"/>
      <c r="D1428" s="44"/>
      <c r="E1428" s="44"/>
      <c r="F1428" s="25"/>
      <c r="G1428" s="27"/>
      <c r="H1428" s="27"/>
      <c r="I1428" s="25"/>
      <c r="J1428" s="25"/>
      <c r="K1428" s="25"/>
      <c r="L1428" s="25"/>
      <c r="M1428" s="25"/>
      <c r="N1428" s="25"/>
      <c r="O1428" s="25"/>
      <c r="P1428" s="25"/>
      <c r="Q1428" s="25"/>
      <c r="R1428" s="25"/>
      <c r="S1428" s="58"/>
      <c r="T1428" s="63"/>
      <c r="U1428" s="26"/>
      <c r="V1428" s="25"/>
      <c r="W1428" s="28"/>
      <c r="X1428" s="29"/>
      <c r="Y1428" s="30"/>
      <c r="Z1428" s="25"/>
      <c r="AA1428" s="25"/>
      <c r="AB1428" s="25"/>
      <c r="AC1428" s="25"/>
      <c r="AD1428" s="25"/>
      <c r="AE1428" s="25"/>
      <c r="AF1428" s="25"/>
    </row>
    <row r="1429" spans="1:32" x14ac:dyDescent="0.25">
      <c r="A1429" s="24" t="str">
        <f t="shared" si="22"/>
        <v/>
      </c>
      <c r="B1429" s="25" t="s">
        <v>1615</v>
      </c>
      <c r="C1429" s="25"/>
      <c r="D1429" s="44"/>
      <c r="E1429" s="44"/>
      <c r="F1429" s="25"/>
      <c r="G1429" s="27"/>
      <c r="H1429" s="27"/>
      <c r="I1429" s="25"/>
      <c r="J1429" s="25"/>
      <c r="K1429" s="25"/>
      <c r="L1429" s="25"/>
      <c r="M1429" s="25"/>
      <c r="N1429" s="25"/>
      <c r="O1429" s="25"/>
      <c r="P1429" s="25"/>
      <c r="Q1429" s="25"/>
      <c r="R1429" s="25"/>
      <c r="S1429" s="58"/>
      <c r="T1429" s="63"/>
      <c r="U1429" s="26"/>
      <c r="V1429" s="25"/>
      <c r="W1429" s="28"/>
      <c r="X1429" s="29"/>
      <c r="Y1429" s="30"/>
      <c r="Z1429" s="25"/>
      <c r="AA1429" s="25"/>
      <c r="AB1429" s="25"/>
      <c r="AC1429" s="25"/>
      <c r="AD1429" s="25"/>
      <c r="AE1429" s="25"/>
      <c r="AF1429" s="25"/>
    </row>
    <row r="1430" spans="1:32" x14ac:dyDescent="0.25">
      <c r="A1430" s="24" t="str">
        <f t="shared" si="22"/>
        <v/>
      </c>
      <c r="B1430" s="25" t="s">
        <v>1616</v>
      </c>
      <c r="C1430" s="25"/>
      <c r="D1430" s="44"/>
      <c r="E1430" s="44"/>
      <c r="F1430" s="25"/>
      <c r="G1430" s="27"/>
      <c r="H1430" s="27"/>
      <c r="I1430" s="25"/>
      <c r="J1430" s="25"/>
      <c r="K1430" s="25"/>
      <c r="L1430" s="25"/>
      <c r="M1430" s="25"/>
      <c r="N1430" s="25"/>
      <c r="O1430" s="25"/>
      <c r="P1430" s="25"/>
      <c r="Q1430" s="25"/>
      <c r="R1430" s="25"/>
      <c r="S1430" s="58"/>
      <c r="T1430" s="63"/>
      <c r="U1430" s="26"/>
      <c r="V1430" s="25"/>
      <c r="W1430" s="28"/>
      <c r="X1430" s="29"/>
      <c r="Y1430" s="30"/>
      <c r="Z1430" s="25"/>
      <c r="AA1430" s="25"/>
      <c r="AB1430" s="25"/>
      <c r="AC1430" s="25"/>
      <c r="AD1430" s="25"/>
      <c r="AE1430" s="25"/>
      <c r="AF1430" s="25"/>
    </row>
    <row r="1431" spans="1:32" x14ac:dyDescent="0.25">
      <c r="A1431" s="24" t="str">
        <f t="shared" si="22"/>
        <v/>
      </c>
      <c r="B1431" s="25" t="s">
        <v>1617</v>
      </c>
      <c r="C1431" s="25"/>
      <c r="D1431" s="44"/>
      <c r="E1431" s="44"/>
      <c r="F1431" s="25"/>
      <c r="G1431" s="27"/>
      <c r="H1431" s="27"/>
      <c r="I1431" s="25"/>
      <c r="J1431" s="25"/>
      <c r="K1431" s="25"/>
      <c r="L1431" s="25"/>
      <c r="M1431" s="25"/>
      <c r="N1431" s="25"/>
      <c r="O1431" s="25"/>
      <c r="P1431" s="25"/>
      <c r="Q1431" s="25"/>
      <c r="R1431" s="25"/>
      <c r="S1431" s="58"/>
      <c r="T1431" s="63"/>
      <c r="U1431" s="26"/>
      <c r="V1431" s="25"/>
      <c r="W1431" s="28"/>
      <c r="X1431" s="29"/>
      <c r="Y1431" s="30"/>
      <c r="Z1431" s="25"/>
      <c r="AA1431" s="25"/>
      <c r="AB1431" s="25"/>
      <c r="AC1431" s="25"/>
      <c r="AD1431" s="25"/>
      <c r="AE1431" s="25"/>
      <c r="AF1431" s="25"/>
    </row>
    <row r="1432" spans="1:32" x14ac:dyDescent="0.25">
      <c r="A1432" s="24" t="str">
        <f t="shared" si="22"/>
        <v/>
      </c>
      <c r="B1432" s="25" t="s">
        <v>1618</v>
      </c>
      <c r="C1432" s="25"/>
      <c r="D1432" s="44"/>
      <c r="E1432" s="44"/>
      <c r="F1432" s="25"/>
      <c r="G1432" s="27"/>
      <c r="H1432" s="27"/>
      <c r="I1432" s="25"/>
      <c r="J1432" s="25"/>
      <c r="K1432" s="25"/>
      <c r="L1432" s="25"/>
      <c r="M1432" s="25"/>
      <c r="N1432" s="25"/>
      <c r="O1432" s="25"/>
      <c r="P1432" s="25"/>
      <c r="Q1432" s="25"/>
      <c r="R1432" s="25"/>
      <c r="S1432" s="58"/>
      <c r="T1432" s="63"/>
      <c r="U1432" s="26"/>
      <c r="V1432" s="25"/>
      <c r="W1432" s="28"/>
      <c r="X1432" s="29"/>
      <c r="Y1432" s="30"/>
      <c r="Z1432" s="25"/>
      <c r="AA1432" s="25"/>
      <c r="AB1432" s="25"/>
      <c r="AC1432" s="25"/>
      <c r="AD1432" s="25"/>
      <c r="AE1432" s="25"/>
      <c r="AF1432" s="25"/>
    </row>
    <row r="1433" spans="1:32" x14ac:dyDescent="0.25">
      <c r="A1433" s="24" t="str">
        <f t="shared" si="22"/>
        <v/>
      </c>
      <c r="B1433" s="25" t="s">
        <v>1619</v>
      </c>
      <c r="C1433" s="25"/>
      <c r="D1433" s="44"/>
      <c r="E1433" s="44"/>
      <c r="F1433" s="25"/>
      <c r="G1433" s="27"/>
      <c r="H1433" s="27"/>
      <c r="I1433" s="25"/>
      <c r="J1433" s="25"/>
      <c r="K1433" s="25"/>
      <c r="L1433" s="25"/>
      <c r="M1433" s="25"/>
      <c r="N1433" s="25"/>
      <c r="O1433" s="25"/>
      <c r="P1433" s="25"/>
      <c r="Q1433" s="25"/>
      <c r="R1433" s="25"/>
      <c r="S1433" s="58"/>
      <c r="T1433" s="63"/>
      <c r="U1433" s="26"/>
      <c r="V1433" s="25"/>
      <c r="W1433" s="28"/>
      <c r="X1433" s="29"/>
      <c r="Y1433" s="30"/>
      <c r="Z1433" s="25"/>
      <c r="AA1433" s="25"/>
      <c r="AB1433" s="25"/>
      <c r="AC1433" s="25"/>
      <c r="AD1433" s="25"/>
      <c r="AE1433" s="25"/>
      <c r="AF1433" s="25"/>
    </row>
    <row r="1434" spans="1:32" x14ac:dyDescent="0.25">
      <c r="A1434" s="24" t="str">
        <f t="shared" si="22"/>
        <v/>
      </c>
      <c r="B1434" s="25" t="s">
        <v>1620</v>
      </c>
      <c r="C1434" s="25"/>
      <c r="D1434" s="44"/>
      <c r="E1434" s="44"/>
      <c r="F1434" s="25"/>
      <c r="G1434" s="27"/>
      <c r="H1434" s="27"/>
      <c r="I1434" s="25"/>
      <c r="J1434" s="25"/>
      <c r="K1434" s="25"/>
      <c r="L1434" s="25"/>
      <c r="M1434" s="25"/>
      <c r="N1434" s="25"/>
      <c r="O1434" s="25"/>
      <c r="P1434" s="25"/>
      <c r="Q1434" s="25"/>
      <c r="R1434" s="25"/>
      <c r="S1434" s="58"/>
      <c r="T1434" s="63"/>
      <c r="U1434" s="26"/>
      <c r="V1434" s="25"/>
      <c r="W1434" s="28"/>
      <c r="X1434" s="29"/>
      <c r="Y1434" s="30"/>
      <c r="Z1434" s="25"/>
      <c r="AA1434" s="25"/>
      <c r="AB1434" s="25"/>
      <c r="AC1434" s="25"/>
      <c r="AD1434" s="25"/>
      <c r="AE1434" s="25"/>
      <c r="AF1434" s="25"/>
    </row>
    <row r="1435" spans="1:32" x14ac:dyDescent="0.25">
      <c r="A1435" s="24" t="str">
        <f t="shared" si="22"/>
        <v/>
      </c>
      <c r="B1435" s="25" t="s">
        <v>1621</v>
      </c>
      <c r="C1435" s="25"/>
      <c r="D1435" s="44"/>
      <c r="E1435" s="44"/>
      <c r="F1435" s="25"/>
      <c r="G1435" s="27"/>
      <c r="H1435" s="27"/>
      <c r="I1435" s="25"/>
      <c r="J1435" s="25"/>
      <c r="K1435" s="25"/>
      <c r="L1435" s="25"/>
      <c r="M1435" s="25"/>
      <c r="N1435" s="25"/>
      <c r="O1435" s="25"/>
      <c r="P1435" s="25"/>
      <c r="Q1435" s="25"/>
      <c r="R1435" s="25"/>
      <c r="S1435" s="58"/>
      <c r="T1435" s="63"/>
      <c r="U1435" s="26"/>
      <c r="V1435" s="25"/>
      <c r="W1435" s="28"/>
      <c r="X1435" s="29"/>
      <c r="Y1435" s="30"/>
      <c r="Z1435" s="25"/>
      <c r="AA1435" s="25"/>
      <c r="AB1435" s="25"/>
      <c r="AC1435" s="25"/>
      <c r="AD1435" s="25"/>
      <c r="AE1435" s="25"/>
      <c r="AF1435" s="25"/>
    </row>
    <row r="1436" spans="1:32" x14ac:dyDescent="0.25">
      <c r="A1436" s="24" t="str">
        <f t="shared" si="22"/>
        <v/>
      </c>
      <c r="B1436" s="25" t="s">
        <v>1622</v>
      </c>
      <c r="C1436" s="25"/>
      <c r="D1436" s="44"/>
      <c r="E1436" s="44"/>
      <c r="F1436" s="25"/>
      <c r="G1436" s="27"/>
      <c r="H1436" s="27"/>
      <c r="I1436" s="25"/>
      <c r="J1436" s="25"/>
      <c r="K1436" s="25"/>
      <c r="L1436" s="25"/>
      <c r="M1436" s="25"/>
      <c r="N1436" s="25"/>
      <c r="O1436" s="25"/>
      <c r="P1436" s="25"/>
      <c r="Q1436" s="25"/>
      <c r="R1436" s="25"/>
      <c r="S1436" s="58"/>
      <c r="T1436" s="63"/>
      <c r="U1436" s="26"/>
      <c r="V1436" s="25"/>
      <c r="W1436" s="28"/>
      <c r="X1436" s="29"/>
      <c r="Y1436" s="30"/>
      <c r="Z1436" s="25"/>
      <c r="AA1436" s="25"/>
      <c r="AB1436" s="25"/>
      <c r="AC1436" s="25"/>
      <c r="AD1436" s="25"/>
      <c r="AE1436" s="25"/>
      <c r="AF1436" s="25"/>
    </row>
    <row r="1437" spans="1:32" x14ac:dyDescent="0.25">
      <c r="A1437" s="24" t="str">
        <f t="shared" si="22"/>
        <v/>
      </c>
      <c r="B1437" s="25" t="s">
        <v>1623</v>
      </c>
      <c r="C1437" s="25"/>
      <c r="D1437" s="44"/>
      <c r="E1437" s="44"/>
      <c r="F1437" s="25"/>
      <c r="G1437" s="27"/>
      <c r="H1437" s="27"/>
      <c r="I1437" s="25"/>
      <c r="J1437" s="25"/>
      <c r="K1437" s="25"/>
      <c r="L1437" s="25"/>
      <c r="M1437" s="25"/>
      <c r="N1437" s="25"/>
      <c r="O1437" s="25"/>
      <c r="P1437" s="25"/>
      <c r="Q1437" s="25"/>
      <c r="R1437" s="25"/>
      <c r="S1437" s="58"/>
      <c r="T1437" s="63"/>
      <c r="U1437" s="26"/>
      <c r="V1437" s="25"/>
      <c r="W1437" s="28"/>
      <c r="X1437" s="29"/>
      <c r="Y1437" s="30"/>
      <c r="Z1437" s="25"/>
      <c r="AA1437" s="25"/>
      <c r="AB1437" s="25"/>
      <c r="AC1437" s="25"/>
      <c r="AD1437" s="25"/>
      <c r="AE1437" s="25"/>
      <c r="AF1437" s="25"/>
    </row>
    <row r="1438" spans="1:32" x14ac:dyDescent="0.25">
      <c r="A1438" s="24" t="str">
        <f t="shared" si="22"/>
        <v/>
      </c>
      <c r="B1438" s="25" t="s">
        <v>1624</v>
      </c>
      <c r="C1438" s="25"/>
      <c r="D1438" s="44"/>
      <c r="E1438" s="44"/>
      <c r="F1438" s="25"/>
      <c r="G1438" s="27"/>
      <c r="H1438" s="27"/>
      <c r="I1438" s="25"/>
      <c r="J1438" s="25"/>
      <c r="K1438" s="25"/>
      <c r="L1438" s="25"/>
      <c r="M1438" s="25"/>
      <c r="N1438" s="25"/>
      <c r="O1438" s="25"/>
      <c r="P1438" s="25"/>
      <c r="Q1438" s="25"/>
      <c r="R1438" s="25"/>
      <c r="S1438" s="58"/>
      <c r="T1438" s="63"/>
      <c r="U1438" s="26"/>
      <c r="V1438" s="25"/>
      <c r="W1438" s="28"/>
      <c r="X1438" s="29"/>
      <c r="Y1438" s="30"/>
      <c r="Z1438" s="25"/>
      <c r="AA1438" s="25"/>
      <c r="AB1438" s="25"/>
      <c r="AC1438" s="25"/>
      <c r="AD1438" s="25"/>
      <c r="AE1438" s="25"/>
      <c r="AF1438" s="25"/>
    </row>
    <row r="1439" spans="1:32" x14ac:dyDescent="0.25">
      <c r="A1439" s="24" t="str">
        <f t="shared" si="22"/>
        <v/>
      </c>
      <c r="B1439" s="25" t="s">
        <v>1625</v>
      </c>
      <c r="C1439" s="25"/>
      <c r="D1439" s="44"/>
      <c r="E1439" s="44"/>
      <c r="F1439" s="25"/>
      <c r="G1439" s="27"/>
      <c r="H1439" s="27"/>
      <c r="I1439" s="25"/>
      <c r="J1439" s="25"/>
      <c r="K1439" s="25"/>
      <c r="L1439" s="25"/>
      <c r="M1439" s="25"/>
      <c r="N1439" s="25"/>
      <c r="O1439" s="25"/>
      <c r="P1439" s="25"/>
      <c r="Q1439" s="25"/>
      <c r="R1439" s="25"/>
      <c r="S1439" s="58"/>
      <c r="T1439" s="63"/>
      <c r="U1439" s="26"/>
      <c r="V1439" s="25"/>
      <c r="W1439" s="28"/>
      <c r="X1439" s="29"/>
      <c r="Y1439" s="30"/>
      <c r="Z1439" s="25"/>
      <c r="AA1439" s="25"/>
      <c r="AB1439" s="25"/>
      <c r="AC1439" s="25"/>
      <c r="AD1439" s="25"/>
      <c r="AE1439" s="25"/>
      <c r="AF1439" s="25"/>
    </row>
    <row r="1440" spans="1:32" x14ac:dyDescent="0.25">
      <c r="A1440" s="24" t="str">
        <f t="shared" si="22"/>
        <v/>
      </c>
      <c r="B1440" s="25" t="s">
        <v>1626</v>
      </c>
      <c r="C1440" s="25"/>
      <c r="D1440" s="44"/>
      <c r="E1440" s="44"/>
      <c r="F1440" s="25"/>
      <c r="G1440" s="27"/>
      <c r="H1440" s="27"/>
      <c r="I1440" s="25"/>
      <c r="J1440" s="25"/>
      <c r="K1440" s="25"/>
      <c r="L1440" s="25"/>
      <c r="M1440" s="25"/>
      <c r="N1440" s="25"/>
      <c r="O1440" s="25"/>
      <c r="P1440" s="25"/>
      <c r="Q1440" s="25"/>
      <c r="R1440" s="25"/>
      <c r="S1440" s="58"/>
      <c r="T1440" s="63"/>
      <c r="U1440" s="26"/>
      <c r="V1440" s="25"/>
      <c r="W1440" s="28"/>
      <c r="X1440" s="29"/>
      <c r="Y1440" s="30"/>
      <c r="Z1440" s="25"/>
      <c r="AA1440" s="25"/>
      <c r="AB1440" s="25"/>
      <c r="AC1440" s="25"/>
      <c r="AD1440" s="25"/>
      <c r="AE1440" s="25"/>
      <c r="AF1440" s="25"/>
    </row>
    <row r="1441" spans="1:32" x14ac:dyDescent="0.25">
      <c r="A1441" s="24" t="str">
        <f t="shared" si="22"/>
        <v>Tanichthys albonubes |Venusfisk, Kardinalfisk , White cloud mountain minnow |18|22||6|7,5||1|10||||||||||||||||||||||</v>
      </c>
      <c r="B1441" s="25" t="s">
        <v>1627</v>
      </c>
      <c r="C1441" s="25" t="s">
        <v>1628</v>
      </c>
      <c r="D1441" s="44">
        <v>18</v>
      </c>
      <c r="E1441" s="44">
        <v>22</v>
      </c>
      <c r="F1441" s="25"/>
      <c r="G1441" s="27">
        <v>6</v>
      </c>
      <c r="H1441" s="27">
        <v>7.5</v>
      </c>
      <c r="I1441" s="25"/>
      <c r="J1441" s="25">
        <v>1</v>
      </c>
      <c r="K1441" s="25">
        <v>10</v>
      </c>
      <c r="L1441" s="25"/>
      <c r="M1441" s="25"/>
      <c r="N1441" s="25"/>
      <c r="O1441" s="25"/>
      <c r="P1441" s="25"/>
      <c r="Q1441" s="25"/>
      <c r="R1441" s="25"/>
      <c r="S1441" s="58"/>
      <c r="T1441" s="63"/>
      <c r="U1441" s="26"/>
      <c r="V1441" s="25"/>
      <c r="W1441" s="28"/>
      <c r="X1441" s="29"/>
      <c r="Y1441" s="30"/>
      <c r="Z1441" s="25"/>
      <c r="AA1441" s="25"/>
      <c r="AB1441" s="25"/>
      <c r="AC1441" s="25"/>
      <c r="AD1441" s="25"/>
      <c r="AE1441" s="25"/>
      <c r="AF1441" s="25"/>
    </row>
    <row r="1442" spans="1:32" x14ac:dyDescent="0.25">
      <c r="A1442" s="24" t="str">
        <f t="shared" si="22"/>
        <v/>
      </c>
      <c r="B1442" s="25" t="s">
        <v>1629</v>
      </c>
      <c r="C1442" s="25"/>
      <c r="D1442" s="44"/>
      <c r="E1442" s="44"/>
      <c r="F1442" s="25"/>
      <c r="G1442" s="27"/>
      <c r="H1442" s="27"/>
      <c r="I1442" s="25"/>
      <c r="J1442" s="25"/>
      <c r="K1442" s="25"/>
      <c r="L1442" s="25"/>
      <c r="M1442" s="25"/>
      <c r="N1442" s="25"/>
      <c r="O1442" s="25"/>
      <c r="P1442" s="25"/>
      <c r="Q1442" s="25"/>
      <c r="R1442" s="25"/>
      <c r="S1442" s="58"/>
      <c r="T1442" s="63"/>
      <c r="U1442" s="26"/>
      <c r="V1442" s="25"/>
      <c r="W1442" s="28"/>
      <c r="X1442" s="29"/>
      <c r="Y1442" s="30"/>
      <c r="Z1442" s="25"/>
      <c r="AA1442" s="25"/>
      <c r="AB1442" s="25"/>
      <c r="AC1442" s="25"/>
      <c r="AD1442" s="25"/>
      <c r="AE1442" s="25"/>
      <c r="AF1442" s="25"/>
    </row>
    <row r="1443" spans="1:32" x14ac:dyDescent="0.25">
      <c r="A1443" s="24" t="str">
        <f t="shared" si="22"/>
        <v/>
      </c>
      <c r="B1443" s="25" t="s">
        <v>1630</v>
      </c>
      <c r="C1443" s="25"/>
      <c r="D1443" s="44"/>
      <c r="E1443" s="44"/>
      <c r="F1443" s="25"/>
      <c r="G1443" s="27"/>
      <c r="H1443" s="27"/>
      <c r="I1443" s="25"/>
      <c r="J1443" s="25"/>
      <c r="K1443" s="25"/>
      <c r="L1443" s="25"/>
      <c r="M1443" s="25"/>
      <c r="N1443" s="25"/>
      <c r="O1443" s="25"/>
      <c r="P1443" s="25"/>
      <c r="Q1443" s="25"/>
      <c r="R1443" s="25"/>
      <c r="S1443" s="58"/>
      <c r="T1443" s="63"/>
      <c r="U1443" s="26"/>
      <c r="V1443" s="25"/>
      <c r="W1443" s="28"/>
      <c r="X1443" s="29"/>
      <c r="Y1443" s="30"/>
      <c r="Z1443" s="25"/>
      <c r="AA1443" s="25"/>
      <c r="AB1443" s="25"/>
      <c r="AC1443" s="25"/>
      <c r="AD1443" s="25"/>
      <c r="AE1443" s="25"/>
      <c r="AF1443" s="25"/>
    </row>
    <row r="1444" spans="1:32" x14ac:dyDescent="0.25">
      <c r="A1444" s="24" t="str">
        <f t="shared" si="22"/>
        <v/>
      </c>
      <c r="B1444" s="25" t="s">
        <v>1631</v>
      </c>
      <c r="C1444" s="25"/>
      <c r="D1444" s="44"/>
      <c r="E1444" s="44"/>
      <c r="F1444" s="25"/>
      <c r="G1444" s="27"/>
      <c r="H1444" s="27"/>
      <c r="I1444" s="25"/>
      <c r="J1444" s="25"/>
      <c r="K1444" s="25"/>
      <c r="L1444" s="25"/>
      <c r="M1444" s="25"/>
      <c r="N1444" s="25"/>
      <c r="O1444" s="25"/>
      <c r="P1444" s="25"/>
      <c r="Q1444" s="25"/>
      <c r="R1444" s="25"/>
      <c r="S1444" s="58"/>
      <c r="T1444" s="63"/>
      <c r="U1444" s="26"/>
      <c r="V1444" s="25"/>
      <c r="W1444" s="28"/>
      <c r="X1444" s="29"/>
      <c r="Y1444" s="30"/>
      <c r="Z1444" s="25"/>
      <c r="AA1444" s="25"/>
      <c r="AB1444" s="25"/>
      <c r="AC1444" s="25"/>
      <c r="AD1444" s="25"/>
      <c r="AE1444" s="25"/>
      <c r="AF1444" s="25"/>
    </row>
    <row r="1445" spans="1:32" x14ac:dyDescent="0.25">
      <c r="A1445" s="24" t="str">
        <f t="shared" si="22"/>
        <v/>
      </c>
      <c r="B1445" s="25" t="s">
        <v>1632</v>
      </c>
      <c r="C1445" s="25"/>
      <c r="D1445" s="44"/>
      <c r="E1445" s="44"/>
      <c r="F1445" s="25"/>
      <c r="G1445" s="27"/>
      <c r="H1445" s="27"/>
      <c r="I1445" s="25"/>
      <c r="J1445" s="25"/>
      <c r="K1445" s="25"/>
      <c r="L1445" s="25"/>
      <c r="M1445" s="25"/>
      <c r="N1445" s="25"/>
      <c r="O1445" s="25"/>
      <c r="P1445" s="25"/>
      <c r="Q1445" s="25"/>
      <c r="R1445" s="25"/>
      <c r="S1445" s="58"/>
      <c r="T1445" s="63"/>
      <c r="U1445" s="26"/>
      <c r="V1445" s="25"/>
      <c r="W1445" s="28"/>
      <c r="X1445" s="29"/>
      <c r="Y1445" s="30"/>
      <c r="Z1445" s="25"/>
      <c r="AA1445" s="25"/>
      <c r="AB1445" s="25"/>
      <c r="AC1445" s="25"/>
      <c r="AD1445" s="25"/>
      <c r="AE1445" s="25"/>
      <c r="AF1445" s="25"/>
    </row>
    <row r="1446" spans="1:32" x14ac:dyDescent="0.25">
      <c r="A1446" s="24" t="str">
        <f t="shared" si="22"/>
        <v/>
      </c>
      <c r="B1446" s="25" t="s">
        <v>1633</v>
      </c>
      <c r="C1446" s="25"/>
      <c r="D1446" s="44"/>
      <c r="E1446" s="44"/>
      <c r="F1446" s="25"/>
      <c r="G1446" s="27"/>
      <c r="H1446" s="27"/>
      <c r="I1446" s="25"/>
      <c r="J1446" s="25"/>
      <c r="K1446" s="25"/>
      <c r="L1446" s="25"/>
      <c r="M1446" s="25"/>
      <c r="N1446" s="25"/>
      <c r="O1446" s="25"/>
      <c r="P1446" s="25"/>
      <c r="Q1446" s="25"/>
      <c r="R1446" s="25"/>
      <c r="S1446" s="58"/>
      <c r="T1446" s="63"/>
      <c r="U1446" s="26"/>
      <c r="V1446" s="25"/>
      <c r="W1446" s="28"/>
      <c r="X1446" s="29"/>
      <c r="Y1446" s="30"/>
      <c r="Z1446" s="25"/>
      <c r="AA1446" s="25"/>
      <c r="AB1446" s="25"/>
      <c r="AC1446" s="25"/>
      <c r="AD1446" s="25"/>
      <c r="AE1446" s="25"/>
      <c r="AF1446" s="25"/>
    </row>
    <row r="1447" spans="1:32" x14ac:dyDescent="0.25">
      <c r="A1447" s="24" t="str">
        <f t="shared" si="22"/>
        <v/>
      </c>
      <c r="B1447" s="25" t="s">
        <v>1634</v>
      </c>
      <c r="C1447" s="25"/>
      <c r="D1447" s="44"/>
      <c r="E1447" s="44"/>
      <c r="F1447" s="25"/>
      <c r="G1447" s="27"/>
      <c r="H1447" s="27"/>
      <c r="I1447" s="25"/>
      <c r="J1447" s="25"/>
      <c r="K1447" s="25"/>
      <c r="L1447" s="25"/>
      <c r="M1447" s="25"/>
      <c r="N1447" s="25"/>
      <c r="O1447" s="25"/>
      <c r="P1447" s="25"/>
      <c r="Q1447" s="25"/>
      <c r="R1447" s="25"/>
      <c r="S1447" s="58"/>
      <c r="T1447" s="63"/>
      <c r="U1447" s="26"/>
      <c r="V1447" s="25"/>
      <c r="W1447" s="28"/>
      <c r="X1447" s="29"/>
      <c r="Y1447" s="30"/>
      <c r="Z1447" s="25"/>
      <c r="AA1447" s="25"/>
      <c r="AB1447" s="25"/>
      <c r="AC1447" s="25"/>
      <c r="AD1447" s="25"/>
      <c r="AE1447" s="25"/>
      <c r="AF1447" s="25"/>
    </row>
    <row r="1448" spans="1:32" x14ac:dyDescent="0.25">
      <c r="A1448" s="24" t="str">
        <f t="shared" si="22"/>
        <v/>
      </c>
      <c r="B1448" s="25" t="s">
        <v>1635</v>
      </c>
      <c r="C1448" s="25"/>
      <c r="D1448" s="44"/>
      <c r="E1448" s="44"/>
      <c r="F1448" s="25"/>
      <c r="G1448" s="27"/>
      <c r="H1448" s="27"/>
      <c r="I1448" s="25"/>
      <c r="J1448" s="25"/>
      <c r="K1448" s="25"/>
      <c r="L1448" s="25"/>
      <c r="M1448" s="25"/>
      <c r="N1448" s="25"/>
      <c r="O1448" s="25"/>
      <c r="P1448" s="25"/>
      <c r="Q1448" s="25"/>
      <c r="R1448" s="25"/>
      <c r="S1448" s="58"/>
      <c r="T1448" s="63"/>
      <c r="U1448" s="26"/>
      <c r="V1448" s="25"/>
      <c r="W1448" s="28"/>
      <c r="X1448" s="29"/>
      <c r="Y1448" s="30"/>
      <c r="Z1448" s="25"/>
      <c r="AA1448" s="25"/>
      <c r="AB1448" s="25"/>
      <c r="AC1448" s="25"/>
      <c r="AD1448" s="25"/>
      <c r="AE1448" s="25"/>
      <c r="AF1448" s="25"/>
    </row>
    <row r="1449" spans="1:32" x14ac:dyDescent="0.25">
      <c r="A1449" s="24" t="str">
        <f t="shared" si="22"/>
        <v/>
      </c>
      <c r="B1449" s="25" t="s">
        <v>1636</v>
      </c>
      <c r="C1449" s="25"/>
      <c r="D1449" s="44"/>
      <c r="E1449" s="44"/>
      <c r="F1449" s="25"/>
      <c r="G1449" s="27"/>
      <c r="H1449" s="27"/>
      <c r="I1449" s="25"/>
      <c r="J1449" s="25"/>
      <c r="K1449" s="25"/>
      <c r="L1449" s="25"/>
      <c r="M1449" s="25"/>
      <c r="N1449" s="25"/>
      <c r="O1449" s="25"/>
      <c r="P1449" s="25"/>
      <c r="Q1449" s="25"/>
      <c r="R1449" s="25"/>
      <c r="S1449" s="58"/>
      <c r="T1449" s="63"/>
      <c r="U1449" s="26"/>
      <c r="V1449" s="25"/>
      <c r="W1449" s="28"/>
      <c r="X1449" s="29"/>
      <c r="Y1449" s="30"/>
      <c r="Z1449" s="25"/>
      <c r="AA1449" s="25"/>
      <c r="AB1449" s="25"/>
      <c r="AC1449" s="25"/>
      <c r="AD1449" s="25"/>
      <c r="AE1449" s="25"/>
      <c r="AF1449" s="25"/>
    </row>
    <row r="1450" spans="1:32" x14ac:dyDescent="0.25">
      <c r="A1450" s="24" t="str">
        <f t="shared" si="22"/>
        <v/>
      </c>
      <c r="B1450" s="25" t="s">
        <v>1637</v>
      </c>
      <c r="C1450" s="25"/>
      <c r="D1450" s="44"/>
      <c r="E1450" s="44"/>
      <c r="F1450" s="25"/>
      <c r="G1450" s="27"/>
      <c r="H1450" s="27"/>
      <c r="I1450" s="25"/>
      <c r="J1450" s="25"/>
      <c r="K1450" s="25"/>
      <c r="L1450" s="25"/>
      <c r="M1450" s="25"/>
      <c r="N1450" s="25"/>
      <c r="O1450" s="25"/>
      <c r="P1450" s="25"/>
      <c r="Q1450" s="25"/>
      <c r="R1450" s="25"/>
      <c r="S1450" s="58"/>
      <c r="T1450" s="63"/>
      <c r="U1450" s="26"/>
      <c r="V1450" s="25"/>
      <c r="W1450" s="28"/>
      <c r="X1450" s="29"/>
      <c r="Y1450" s="30"/>
      <c r="Z1450" s="25"/>
      <c r="AA1450" s="25"/>
      <c r="AB1450" s="25"/>
      <c r="AC1450" s="25"/>
      <c r="AD1450" s="25"/>
      <c r="AE1450" s="25"/>
      <c r="AF1450" s="25"/>
    </row>
    <row r="1451" spans="1:32" x14ac:dyDescent="0.25">
      <c r="A1451" s="24" t="str">
        <f t="shared" si="22"/>
        <v/>
      </c>
      <c r="B1451" s="25" t="s">
        <v>1638</v>
      </c>
      <c r="C1451" s="25"/>
      <c r="D1451" s="44"/>
      <c r="E1451" s="44"/>
      <c r="F1451" s="25"/>
      <c r="G1451" s="27"/>
      <c r="H1451" s="27"/>
      <c r="I1451" s="25"/>
      <c r="J1451" s="25"/>
      <c r="K1451" s="25"/>
      <c r="L1451" s="25"/>
      <c r="M1451" s="25"/>
      <c r="N1451" s="25"/>
      <c r="O1451" s="25"/>
      <c r="P1451" s="25"/>
      <c r="Q1451" s="25"/>
      <c r="R1451" s="25"/>
      <c r="S1451" s="58"/>
      <c r="T1451" s="63"/>
      <c r="U1451" s="26"/>
      <c r="V1451" s="25"/>
      <c r="W1451" s="28"/>
      <c r="X1451" s="29"/>
      <c r="Y1451" s="30"/>
      <c r="Z1451" s="25"/>
      <c r="AA1451" s="25"/>
      <c r="AB1451" s="25"/>
      <c r="AC1451" s="25"/>
      <c r="AD1451" s="25"/>
      <c r="AE1451" s="25"/>
      <c r="AF1451" s="25"/>
    </row>
    <row r="1452" spans="1:32" x14ac:dyDescent="0.25">
      <c r="A1452" s="24" t="str">
        <f t="shared" si="22"/>
        <v/>
      </c>
      <c r="B1452" s="25" t="s">
        <v>1639</v>
      </c>
      <c r="C1452" s="25"/>
      <c r="D1452" s="44"/>
      <c r="E1452" s="44"/>
      <c r="F1452" s="25"/>
      <c r="G1452" s="27"/>
      <c r="H1452" s="27"/>
      <c r="I1452" s="25"/>
      <c r="J1452" s="25"/>
      <c r="K1452" s="25"/>
      <c r="L1452" s="25"/>
      <c r="M1452" s="25"/>
      <c r="N1452" s="25"/>
      <c r="O1452" s="25"/>
      <c r="P1452" s="25"/>
      <c r="Q1452" s="25"/>
      <c r="R1452" s="25"/>
      <c r="S1452" s="58"/>
      <c r="T1452" s="63"/>
      <c r="U1452" s="26"/>
      <c r="V1452" s="25"/>
      <c r="W1452" s="28"/>
      <c r="X1452" s="29"/>
      <c r="Y1452" s="30"/>
      <c r="Z1452" s="25"/>
      <c r="AA1452" s="25"/>
      <c r="AB1452" s="25"/>
      <c r="AC1452" s="25"/>
      <c r="AD1452" s="25"/>
      <c r="AE1452" s="25"/>
      <c r="AF1452" s="25"/>
    </row>
    <row r="1453" spans="1:32" x14ac:dyDescent="0.25">
      <c r="A1453" s="24" t="str">
        <f t="shared" si="22"/>
        <v/>
      </c>
      <c r="B1453" s="25" t="s">
        <v>1640</v>
      </c>
      <c r="C1453" s="25"/>
      <c r="D1453" s="44"/>
      <c r="E1453" s="44"/>
      <c r="F1453" s="25"/>
      <c r="G1453" s="27"/>
      <c r="H1453" s="27"/>
      <c r="I1453" s="25"/>
      <c r="J1453" s="25"/>
      <c r="K1453" s="25"/>
      <c r="L1453" s="25"/>
      <c r="M1453" s="25"/>
      <c r="N1453" s="25"/>
      <c r="O1453" s="25"/>
      <c r="P1453" s="25"/>
      <c r="Q1453" s="25"/>
      <c r="R1453" s="25"/>
      <c r="S1453" s="58"/>
      <c r="T1453" s="63"/>
      <c r="U1453" s="26"/>
      <c r="V1453" s="25"/>
      <c r="W1453" s="28"/>
      <c r="X1453" s="29"/>
      <c r="Y1453" s="30"/>
      <c r="Z1453" s="25"/>
      <c r="AA1453" s="25"/>
      <c r="AB1453" s="25"/>
      <c r="AC1453" s="25"/>
      <c r="AD1453" s="25"/>
      <c r="AE1453" s="25"/>
      <c r="AF1453" s="25"/>
    </row>
    <row r="1454" spans="1:32" x14ac:dyDescent="0.25">
      <c r="A1454" s="24" t="str">
        <f t="shared" si="22"/>
        <v/>
      </c>
      <c r="B1454" s="25" t="s">
        <v>1641</v>
      </c>
      <c r="C1454" s="25"/>
      <c r="D1454" s="44"/>
      <c r="E1454" s="44"/>
      <c r="F1454" s="25"/>
      <c r="G1454" s="27"/>
      <c r="H1454" s="27"/>
      <c r="I1454" s="25"/>
      <c r="J1454" s="25"/>
      <c r="K1454" s="25"/>
      <c r="L1454" s="25"/>
      <c r="M1454" s="25"/>
      <c r="N1454" s="25"/>
      <c r="O1454" s="25"/>
      <c r="P1454" s="25"/>
      <c r="Q1454" s="25"/>
      <c r="R1454" s="25"/>
      <c r="S1454" s="58"/>
      <c r="T1454" s="63"/>
      <c r="U1454" s="26"/>
      <c r="V1454" s="25"/>
      <c r="W1454" s="28"/>
      <c r="X1454" s="29"/>
      <c r="Y1454" s="30"/>
      <c r="Z1454" s="25"/>
      <c r="AA1454" s="25"/>
      <c r="AB1454" s="25"/>
      <c r="AC1454" s="25"/>
      <c r="AD1454" s="25"/>
      <c r="AE1454" s="25"/>
      <c r="AF1454" s="25"/>
    </row>
    <row r="1455" spans="1:32" x14ac:dyDescent="0.25">
      <c r="A1455" s="24" t="str">
        <f t="shared" si="22"/>
        <v/>
      </c>
      <c r="B1455" s="25" t="s">
        <v>1642</v>
      </c>
      <c r="C1455" s="25"/>
      <c r="D1455" s="44"/>
      <c r="E1455" s="44"/>
      <c r="F1455" s="25"/>
      <c r="G1455" s="27"/>
      <c r="H1455" s="27"/>
      <c r="I1455" s="25"/>
      <c r="J1455" s="25"/>
      <c r="K1455" s="25"/>
      <c r="L1455" s="25"/>
      <c r="M1455" s="25"/>
      <c r="N1455" s="25"/>
      <c r="O1455" s="25"/>
      <c r="P1455" s="25"/>
      <c r="Q1455" s="25"/>
      <c r="R1455" s="25"/>
      <c r="S1455" s="58"/>
      <c r="T1455" s="63"/>
      <c r="U1455" s="26"/>
      <c r="V1455" s="25"/>
      <c r="W1455" s="28"/>
      <c r="X1455" s="29"/>
      <c r="Y1455" s="30"/>
      <c r="Z1455" s="25"/>
      <c r="AA1455" s="25"/>
      <c r="AB1455" s="25"/>
      <c r="AC1455" s="25"/>
      <c r="AD1455" s="25"/>
      <c r="AE1455" s="25"/>
      <c r="AF1455" s="25"/>
    </row>
    <row r="1456" spans="1:32" x14ac:dyDescent="0.25">
      <c r="A1456" s="24" t="str">
        <f t="shared" si="22"/>
        <v/>
      </c>
      <c r="B1456" s="25" t="s">
        <v>1643</v>
      </c>
      <c r="C1456" s="25"/>
      <c r="D1456" s="44"/>
      <c r="E1456" s="44"/>
      <c r="F1456" s="25"/>
      <c r="G1456" s="27"/>
      <c r="H1456" s="27"/>
      <c r="I1456" s="25"/>
      <c r="J1456" s="25"/>
      <c r="K1456" s="25"/>
      <c r="L1456" s="25"/>
      <c r="M1456" s="25"/>
      <c r="N1456" s="25"/>
      <c r="O1456" s="25"/>
      <c r="P1456" s="25"/>
      <c r="Q1456" s="25"/>
      <c r="R1456" s="25"/>
      <c r="S1456" s="58"/>
      <c r="T1456" s="63"/>
      <c r="U1456" s="26"/>
      <c r="V1456" s="25"/>
      <c r="W1456" s="28"/>
      <c r="X1456" s="29"/>
      <c r="Y1456" s="30"/>
      <c r="Z1456" s="25"/>
      <c r="AA1456" s="25"/>
      <c r="AB1456" s="25"/>
      <c r="AC1456" s="25"/>
      <c r="AD1456" s="25"/>
      <c r="AE1456" s="25"/>
      <c r="AF1456" s="25"/>
    </row>
    <row r="1457" spans="1:32" x14ac:dyDescent="0.25">
      <c r="A1457" s="24" t="str">
        <f t="shared" si="22"/>
        <v/>
      </c>
      <c r="B1457" s="25" t="s">
        <v>1644</v>
      </c>
      <c r="C1457" s="25"/>
      <c r="D1457" s="44"/>
      <c r="E1457" s="44"/>
      <c r="F1457" s="25"/>
      <c r="G1457" s="27"/>
      <c r="H1457" s="27"/>
      <c r="I1457" s="25"/>
      <c r="J1457" s="25"/>
      <c r="K1457" s="25"/>
      <c r="L1457" s="25"/>
      <c r="M1457" s="25"/>
      <c r="N1457" s="25"/>
      <c r="O1457" s="25"/>
      <c r="P1457" s="25"/>
      <c r="Q1457" s="25"/>
      <c r="R1457" s="25"/>
      <c r="S1457" s="58"/>
      <c r="T1457" s="63"/>
      <c r="U1457" s="26"/>
      <c r="V1457" s="25"/>
      <c r="W1457" s="28"/>
      <c r="X1457" s="29"/>
      <c r="Y1457" s="30"/>
      <c r="Z1457" s="25"/>
      <c r="AA1457" s="25"/>
      <c r="AB1457" s="25"/>
      <c r="AC1457" s="25"/>
      <c r="AD1457" s="25"/>
      <c r="AE1457" s="25"/>
      <c r="AF1457" s="25"/>
    </row>
    <row r="1458" spans="1:32" x14ac:dyDescent="0.25">
      <c r="A1458" s="24" t="str">
        <f t="shared" si="22"/>
        <v/>
      </c>
      <c r="B1458" s="25" t="s">
        <v>1645</v>
      </c>
      <c r="C1458" s="25"/>
      <c r="D1458" s="44"/>
      <c r="E1458" s="44"/>
      <c r="F1458" s="25"/>
      <c r="G1458" s="27"/>
      <c r="H1458" s="27"/>
      <c r="I1458" s="25"/>
      <c r="J1458" s="25"/>
      <c r="K1458" s="25"/>
      <c r="L1458" s="25"/>
      <c r="M1458" s="25"/>
      <c r="N1458" s="25"/>
      <c r="O1458" s="25"/>
      <c r="P1458" s="25"/>
      <c r="Q1458" s="25"/>
      <c r="R1458" s="25"/>
      <c r="S1458" s="58"/>
      <c r="T1458" s="63"/>
      <c r="U1458" s="26"/>
      <c r="V1458" s="25"/>
      <c r="W1458" s="28"/>
      <c r="X1458" s="29"/>
      <c r="Y1458" s="30"/>
      <c r="Z1458" s="25"/>
      <c r="AA1458" s="25"/>
      <c r="AB1458" s="25"/>
      <c r="AC1458" s="25"/>
      <c r="AD1458" s="25"/>
      <c r="AE1458" s="25"/>
      <c r="AF1458" s="25"/>
    </row>
    <row r="1459" spans="1:32" x14ac:dyDescent="0.25">
      <c r="A1459" s="24" t="str">
        <f t="shared" si="22"/>
        <v/>
      </c>
      <c r="B1459" s="25" t="s">
        <v>1646</v>
      </c>
      <c r="C1459" s="25"/>
      <c r="D1459" s="44"/>
      <c r="E1459" s="44"/>
      <c r="F1459" s="25"/>
      <c r="G1459" s="27"/>
      <c r="H1459" s="27"/>
      <c r="I1459" s="25"/>
      <c r="J1459" s="25"/>
      <c r="K1459" s="25"/>
      <c r="L1459" s="25"/>
      <c r="M1459" s="25"/>
      <c r="N1459" s="25"/>
      <c r="O1459" s="25"/>
      <c r="P1459" s="25"/>
      <c r="Q1459" s="25"/>
      <c r="R1459" s="25"/>
      <c r="S1459" s="58"/>
      <c r="T1459" s="63"/>
      <c r="U1459" s="26"/>
      <c r="V1459" s="25"/>
      <c r="W1459" s="28"/>
      <c r="X1459" s="29"/>
      <c r="Y1459" s="30"/>
      <c r="Z1459" s="25"/>
      <c r="AA1459" s="25"/>
      <c r="AB1459" s="25"/>
      <c r="AC1459" s="25"/>
      <c r="AD1459" s="25"/>
      <c r="AE1459" s="25"/>
      <c r="AF1459" s="25"/>
    </row>
    <row r="1460" spans="1:32" x14ac:dyDescent="0.25">
      <c r="A1460" s="24" t="str">
        <f t="shared" si="22"/>
        <v/>
      </c>
      <c r="B1460" s="25" t="s">
        <v>1647</v>
      </c>
      <c r="C1460" s="25"/>
      <c r="D1460" s="44"/>
      <c r="E1460" s="44"/>
      <c r="F1460" s="25"/>
      <c r="G1460" s="27"/>
      <c r="H1460" s="27"/>
      <c r="I1460" s="25"/>
      <c r="J1460" s="25"/>
      <c r="K1460" s="25"/>
      <c r="L1460" s="25"/>
      <c r="M1460" s="25"/>
      <c r="N1460" s="25"/>
      <c r="O1460" s="25"/>
      <c r="P1460" s="25"/>
      <c r="Q1460" s="25"/>
      <c r="R1460" s="25"/>
      <c r="S1460" s="58"/>
      <c r="T1460" s="63"/>
      <c r="U1460" s="26"/>
      <c r="V1460" s="25"/>
      <c r="W1460" s="28"/>
      <c r="X1460" s="29"/>
      <c r="Y1460" s="30"/>
      <c r="Z1460" s="25"/>
      <c r="AA1460" s="25"/>
      <c r="AB1460" s="25"/>
      <c r="AC1460" s="25"/>
      <c r="AD1460" s="25"/>
      <c r="AE1460" s="25"/>
      <c r="AF1460" s="25"/>
    </row>
    <row r="1461" spans="1:32" x14ac:dyDescent="0.25">
      <c r="A1461" s="24" t="str">
        <f t="shared" si="22"/>
        <v/>
      </c>
      <c r="B1461" s="25" t="s">
        <v>1648</v>
      </c>
      <c r="C1461" s="25"/>
      <c r="D1461" s="44"/>
      <c r="E1461" s="44"/>
      <c r="F1461" s="25"/>
      <c r="G1461" s="27"/>
      <c r="H1461" s="27"/>
      <c r="I1461" s="25"/>
      <c r="J1461" s="25"/>
      <c r="K1461" s="25"/>
      <c r="L1461" s="25"/>
      <c r="M1461" s="25"/>
      <c r="N1461" s="25"/>
      <c r="O1461" s="25"/>
      <c r="P1461" s="25"/>
      <c r="Q1461" s="25"/>
      <c r="R1461" s="25"/>
      <c r="S1461" s="58"/>
      <c r="T1461" s="63"/>
      <c r="U1461" s="26"/>
      <c r="V1461" s="25"/>
      <c r="W1461" s="28"/>
      <c r="X1461" s="29"/>
      <c r="Y1461" s="30"/>
      <c r="Z1461" s="25"/>
      <c r="AA1461" s="25"/>
      <c r="AB1461" s="25"/>
      <c r="AC1461" s="25"/>
      <c r="AD1461" s="25"/>
      <c r="AE1461" s="25"/>
      <c r="AF1461" s="25"/>
    </row>
    <row r="1462" spans="1:32" x14ac:dyDescent="0.25">
      <c r="A1462" s="24" t="str">
        <f t="shared" si="22"/>
        <v/>
      </c>
      <c r="B1462" s="25" t="s">
        <v>1649</v>
      </c>
      <c r="C1462" s="25"/>
      <c r="D1462" s="44"/>
      <c r="E1462" s="44"/>
      <c r="F1462" s="25"/>
      <c r="G1462" s="27"/>
      <c r="H1462" s="27"/>
      <c r="I1462" s="25"/>
      <c r="J1462" s="25"/>
      <c r="K1462" s="25"/>
      <c r="L1462" s="25"/>
      <c r="M1462" s="25"/>
      <c r="N1462" s="25"/>
      <c r="O1462" s="25"/>
      <c r="P1462" s="25"/>
      <c r="Q1462" s="25"/>
      <c r="R1462" s="25"/>
      <c r="S1462" s="58"/>
      <c r="T1462" s="63"/>
      <c r="U1462" s="26"/>
      <c r="V1462" s="25"/>
      <c r="W1462" s="28"/>
      <c r="X1462" s="29"/>
      <c r="Y1462" s="30"/>
      <c r="Z1462" s="25"/>
      <c r="AA1462" s="25"/>
      <c r="AB1462" s="25"/>
      <c r="AC1462" s="25"/>
      <c r="AD1462" s="25"/>
      <c r="AE1462" s="25"/>
      <c r="AF1462" s="25"/>
    </row>
    <row r="1463" spans="1:32" x14ac:dyDescent="0.25">
      <c r="A1463" s="24" t="str">
        <f t="shared" si="22"/>
        <v/>
      </c>
      <c r="B1463" s="25" t="s">
        <v>1650</v>
      </c>
      <c r="C1463" s="25"/>
      <c r="D1463" s="44"/>
      <c r="E1463" s="44"/>
      <c r="F1463" s="25"/>
      <c r="G1463" s="27"/>
      <c r="H1463" s="27"/>
      <c r="I1463" s="25"/>
      <c r="J1463" s="25"/>
      <c r="K1463" s="25"/>
      <c r="L1463" s="25"/>
      <c r="M1463" s="25"/>
      <c r="N1463" s="25"/>
      <c r="O1463" s="25"/>
      <c r="P1463" s="25"/>
      <c r="Q1463" s="25"/>
      <c r="R1463" s="25"/>
      <c r="S1463" s="58"/>
      <c r="T1463" s="63"/>
      <c r="U1463" s="26"/>
      <c r="V1463" s="25"/>
      <c r="W1463" s="28"/>
      <c r="X1463" s="29"/>
      <c r="Y1463" s="30"/>
      <c r="Z1463" s="25"/>
      <c r="AA1463" s="25"/>
      <c r="AB1463" s="25"/>
      <c r="AC1463" s="25"/>
      <c r="AD1463" s="25"/>
      <c r="AE1463" s="25"/>
      <c r="AF1463" s="25"/>
    </row>
    <row r="1464" spans="1:32" x14ac:dyDescent="0.25">
      <c r="A1464" s="24" t="str">
        <f t="shared" si="22"/>
        <v/>
      </c>
      <c r="B1464" s="25" t="s">
        <v>1651</v>
      </c>
      <c r="C1464" s="25"/>
      <c r="D1464" s="44"/>
      <c r="E1464" s="44"/>
      <c r="F1464" s="25"/>
      <c r="G1464" s="27"/>
      <c r="H1464" s="27"/>
      <c r="I1464" s="25"/>
      <c r="J1464" s="25"/>
      <c r="K1464" s="25"/>
      <c r="L1464" s="25"/>
      <c r="M1464" s="25"/>
      <c r="N1464" s="25"/>
      <c r="O1464" s="25"/>
      <c r="P1464" s="25"/>
      <c r="Q1464" s="25"/>
      <c r="R1464" s="25"/>
      <c r="S1464" s="58"/>
      <c r="T1464" s="63"/>
      <c r="U1464" s="26"/>
      <c r="V1464" s="25"/>
      <c r="W1464" s="28"/>
      <c r="X1464" s="29"/>
      <c r="Y1464" s="30"/>
      <c r="Z1464" s="25"/>
      <c r="AA1464" s="25"/>
      <c r="AB1464" s="25"/>
      <c r="AC1464" s="25"/>
      <c r="AD1464" s="25"/>
      <c r="AE1464" s="25"/>
      <c r="AF1464" s="25"/>
    </row>
    <row r="1465" spans="1:32" x14ac:dyDescent="0.25">
      <c r="A1465" s="24" t="str">
        <f t="shared" si="22"/>
        <v/>
      </c>
      <c r="B1465" s="25" t="s">
        <v>1652</v>
      </c>
      <c r="C1465" s="25"/>
      <c r="D1465" s="44"/>
      <c r="E1465" s="44"/>
      <c r="F1465" s="25"/>
      <c r="G1465" s="27"/>
      <c r="H1465" s="27"/>
      <c r="I1465" s="25"/>
      <c r="J1465" s="25"/>
      <c r="K1465" s="25"/>
      <c r="L1465" s="25"/>
      <c r="M1465" s="25"/>
      <c r="N1465" s="25"/>
      <c r="O1465" s="25"/>
      <c r="P1465" s="25"/>
      <c r="Q1465" s="25"/>
      <c r="R1465" s="25"/>
      <c r="S1465" s="58"/>
      <c r="T1465" s="63"/>
      <c r="U1465" s="26"/>
      <c r="V1465" s="25"/>
      <c r="W1465" s="28"/>
      <c r="X1465" s="29"/>
      <c r="Y1465" s="30"/>
      <c r="Z1465" s="25"/>
      <c r="AA1465" s="25"/>
      <c r="AB1465" s="25"/>
      <c r="AC1465" s="25"/>
      <c r="AD1465" s="25"/>
      <c r="AE1465" s="25"/>
      <c r="AF1465" s="25"/>
    </row>
    <row r="1466" spans="1:32" x14ac:dyDescent="0.25">
      <c r="A1466" s="24" t="str">
        <f t="shared" si="22"/>
        <v/>
      </c>
      <c r="B1466" s="25" t="s">
        <v>1653</v>
      </c>
      <c r="C1466" s="25"/>
      <c r="D1466" s="44"/>
      <c r="E1466" s="44"/>
      <c r="F1466" s="25"/>
      <c r="G1466" s="27"/>
      <c r="H1466" s="27"/>
      <c r="I1466" s="25"/>
      <c r="J1466" s="25"/>
      <c r="K1466" s="25"/>
      <c r="L1466" s="25"/>
      <c r="M1466" s="25"/>
      <c r="N1466" s="25"/>
      <c r="O1466" s="25"/>
      <c r="P1466" s="25"/>
      <c r="Q1466" s="25"/>
      <c r="R1466" s="25"/>
      <c r="S1466" s="58"/>
      <c r="T1466" s="63"/>
      <c r="U1466" s="26"/>
      <c r="V1466" s="25"/>
      <c r="W1466" s="28"/>
      <c r="X1466" s="29"/>
      <c r="Y1466" s="30"/>
      <c r="Z1466" s="25"/>
      <c r="AA1466" s="25"/>
      <c r="AB1466" s="25"/>
      <c r="AC1466" s="25"/>
      <c r="AD1466" s="25"/>
      <c r="AE1466" s="25"/>
      <c r="AF1466" s="25"/>
    </row>
    <row r="1467" spans="1:32" x14ac:dyDescent="0.25">
      <c r="A1467" s="24" t="str">
        <f t="shared" si="22"/>
        <v/>
      </c>
      <c r="B1467" s="25" t="s">
        <v>1654</v>
      </c>
      <c r="C1467" s="25"/>
      <c r="D1467" s="44"/>
      <c r="E1467" s="44"/>
      <c r="F1467" s="25"/>
      <c r="G1467" s="27"/>
      <c r="H1467" s="27"/>
      <c r="I1467" s="25"/>
      <c r="J1467" s="25"/>
      <c r="K1467" s="25"/>
      <c r="L1467" s="25"/>
      <c r="M1467" s="25"/>
      <c r="N1467" s="25"/>
      <c r="O1467" s="25"/>
      <c r="P1467" s="25"/>
      <c r="Q1467" s="25"/>
      <c r="R1467" s="25"/>
      <c r="S1467" s="58"/>
      <c r="T1467" s="63"/>
      <c r="U1467" s="26"/>
      <c r="V1467" s="25"/>
      <c r="W1467" s="28"/>
      <c r="X1467" s="29"/>
      <c r="Y1467" s="30"/>
      <c r="Z1467" s="25"/>
      <c r="AA1467" s="25"/>
      <c r="AB1467" s="25"/>
      <c r="AC1467" s="25"/>
      <c r="AD1467" s="25"/>
      <c r="AE1467" s="25"/>
      <c r="AF1467" s="25"/>
    </row>
    <row r="1468" spans="1:32" x14ac:dyDescent="0.25">
      <c r="A1468" s="24" t="str">
        <f t="shared" si="22"/>
        <v/>
      </c>
      <c r="B1468" s="25" t="s">
        <v>1655</v>
      </c>
      <c r="C1468" s="25"/>
      <c r="D1468" s="44"/>
      <c r="E1468" s="44"/>
      <c r="F1468" s="25"/>
      <c r="G1468" s="27"/>
      <c r="H1468" s="27"/>
      <c r="I1468" s="25"/>
      <c r="J1468" s="25"/>
      <c r="K1468" s="25"/>
      <c r="L1468" s="25"/>
      <c r="M1468" s="25"/>
      <c r="N1468" s="25"/>
      <c r="O1468" s="25"/>
      <c r="P1468" s="25"/>
      <c r="Q1468" s="25"/>
      <c r="R1468" s="25"/>
      <c r="S1468" s="58"/>
      <c r="T1468" s="63"/>
      <c r="U1468" s="26"/>
      <c r="V1468" s="25"/>
      <c r="W1468" s="28"/>
      <c r="X1468" s="29"/>
      <c r="Y1468" s="30"/>
      <c r="Z1468" s="25"/>
      <c r="AA1468" s="25"/>
      <c r="AB1468" s="25"/>
      <c r="AC1468" s="25"/>
      <c r="AD1468" s="25"/>
      <c r="AE1468" s="25"/>
      <c r="AF1468" s="25"/>
    </row>
    <row r="1469" spans="1:32" x14ac:dyDescent="0.25">
      <c r="A1469" s="24" t="str">
        <f t="shared" si="22"/>
        <v/>
      </c>
      <c r="B1469" s="25" t="s">
        <v>1656</v>
      </c>
      <c r="C1469" s="25"/>
      <c r="D1469" s="44"/>
      <c r="E1469" s="44"/>
      <c r="F1469" s="25"/>
      <c r="G1469" s="27"/>
      <c r="H1469" s="27"/>
      <c r="I1469" s="25"/>
      <c r="J1469" s="25"/>
      <c r="K1469" s="25"/>
      <c r="L1469" s="25"/>
      <c r="M1469" s="25"/>
      <c r="N1469" s="25"/>
      <c r="O1469" s="25"/>
      <c r="P1469" s="25"/>
      <c r="Q1469" s="25"/>
      <c r="R1469" s="25"/>
      <c r="S1469" s="58"/>
      <c r="T1469" s="63"/>
      <c r="U1469" s="26"/>
      <c r="V1469" s="25"/>
      <c r="W1469" s="28"/>
      <c r="X1469" s="29"/>
      <c r="Y1469" s="30"/>
      <c r="Z1469" s="25"/>
      <c r="AA1469" s="25"/>
      <c r="AB1469" s="25"/>
      <c r="AC1469" s="25"/>
      <c r="AD1469" s="25"/>
      <c r="AE1469" s="25"/>
      <c r="AF1469" s="25"/>
    </row>
    <row r="1470" spans="1:32" x14ac:dyDescent="0.25">
      <c r="A1470" s="24" t="str">
        <f t="shared" si="22"/>
        <v/>
      </c>
      <c r="B1470" s="25" t="s">
        <v>1657</v>
      </c>
      <c r="C1470" s="25"/>
      <c r="D1470" s="44"/>
      <c r="E1470" s="44"/>
      <c r="F1470" s="25"/>
      <c r="G1470" s="27"/>
      <c r="H1470" s="27"/>
      <c r="I1470" s="25"/>
      <c r="J1470" s="25"/>
      <c r="K1470" s="25"/>
      <c r="L1470" s="25"/>
      <c r="M1470" s="25"/>
      <c r="N1470" s="25"/>
      <c r="O1470" s="25"/>
      <c r="P1470" s="25"/>
      <c r="Q1470" s="25"/>
      <c r="R1470" s="25"/>
      <c r="S1470" s="58"/>
      <c r="T1470" s="63"/>
      <c r="U1470" s="26"/>
      <c r="V1470" s="25"/>
      <c r="W1470" s="28"/>
      <c r="X1470" s="29"/>
      <c r="Y1470" s="30"/>
      <c r="Z1470" s="25"/>
      <c r="AA1470" s="25"/>
      <c r="AB1470" s="25"/>
      <c r="AC1470" s="25"/>
      <c r="AD1470" s="25"/>
      <c r="AE1470" s="25"/>
      <c r="AF1470" s="25"/>
    </row>
    <row r="1471" spans="1:32" x14ac:dyDescent="0.25">
      <c r="A1471" s="24" t="str">
        <f t="shared" si="22"/>
        <v/>
      </c>
      <c r="B1471" s="25" t="s">
        <v>1658</v>
      </c>
      <c r="C1471" s="25"/>
      <c r="D1471" s="44"/>
      <c r="E1471" s="44"/>
      <c r="F1471" s="25"/>
      <c r="G1471" s="27"/>
      <c r="H1471" s="27"/>
      <c r="I1471" s="25"/>
      <c r="J1471" s="25"/>
      <c r="K1471" s="25"/>
      <c r="L1471" s="25"/>
      <c r="M1471" s="25"/>
      <c r="N1471" s="25"/>
      <c r="O1471" s="25"/>
      <c r="P1471" s="25"/>
      <c r="Q1471" s="25"/>
      <c r="R1471" s="25"/>
      <c r="S1471" s="58"/>
      <c r="T1471" s="63"/>
      <c r="U1471" s="26"/>
      <c r="V1471" s="25"/>
      <c r="W1471" s="28"/>
      <c r="X1471" s="29"/>
      <c r="Y1471" s="30"/>
      <c r="Z1471" s="25"/>
      <c r="AA1471" s="25"/>
      <c r="AB1471" s="25"/>
      <c r="AC1471" s="25"/>
      <c r="AD1471" s="25"/>
      <c r="AE1471" s="25"/>
      <c r="AF1471" s="25"/>
    </row>
    <row r="1472" spans="1:32" x14ac:dyDescent="0.25">
      <c r="A1472" s="24" t="str">
        <f t="shared" si="22"/>
        <v/>
      </c>
      <c r="B1472" s="25" t="s">
        <v>1659</v>
      </c>
      <c r="C1472" s="25"/>
      <c r="D1472" s="44"/>
      <c r="E1472" s="44"/>
      <c r="F1472" s="25"/>
      <c r="G1472" s="27"/>
      <c r="H1472" s="27"/>
      <c r="I1472" s="25"/>
      <c r="J1472" s="25"/>
      <c r="K1472" s="25"/>
      <c r="L1472" s="25"/>
      <c r="M1472" s="25"/>
      <c r="N1472" s="25"/>
      <c r="O1472" s="25"/>
      <c r="P1472" s="25"/>
      <c r="Q1472" s="25"/>
      <c r="R1472" s="25"/>
      <c r="S1472" s="58"/>
      <c r="T1472" s="63"/>
      <c r="U1472" s="26"/>
      <c r="V1472" s="25"/>
      <c r="W1472" s="28"/>
      <c r="X1472" s="29"/>
      <c r="Y1472" s="30"/>
      <c r="Z1472" s="25"/>
      <c r="AA1472" s="25"/>
      <c r="AB1472" s="25"/>
      <c r="AC1472" s="25"/>
      <c r="AD1472" s="25"/>
      <c r="AE1472" s="25"/>
      <c r="AF1472" s="25"/>
    </row>
    <row r="1473" spans="1:32" x14ac:dyDescent="0.25">
      <c r="A1473" s="24" t="str">
        <f t="shared" si="22"/>
        <v/>
      </c>
      <c r="B1473" s="25" t="s">
        <v>1660</v>
      </c>
      <c r="C1473" s="25"/>
      <c r="D1473" s="44"/>
      <c r="E1473" s="44"/>
      <c r="F1473" s="25"/>
      <c r="G1473" s="27"/>
      <c r="H1473" s="27"/>
      <c r="I1473" s="25"/>
      <c r="J1473" s="25"/>
      <c r="K1473" s="25"/>
      <c r="L1473" s="25"/>
      <c r="M1473" s="25"/>
      <c r="N1473" s="25"/>
      <c r="O1473" s="25"/>
      <c r="P1473" s="25"/>
      <c r="Q1473" s="25"/>
      <c r="R1473" s="25"/>
      <c r="S1473" s="58"/>
      <c r="T1473" s="63"/>
      <c r="U1473" s="26"/>
      <c r="V1473" s="25"/>
      <c r="W1473" s="28"/>
      <c r="X1473" s="29"/>
      <c r="Y1473" s="30"/>
      <c r="Z1473" s="25"/>
      <c r="AA1473" s="25"/>
      <c r="AB1473" s="25"/>
      <c r="AC1473" s="25"/>
      <c r="AD1473" s="25"/>
      <c r="AE1473" s="25"/>
      <c r="AF1473" s="25"/>
    </row>
    <row r="1474" spans="1:32" x14ac:dyDescent="0.25">
      <c r="A1474" s="24" t="str">
        <f t="shared" si="22"/>
        <v/>
      </c>
      <c r="B1474" s="25" t="s">
        <v>1661</v>
      </c>
      <c r="C1474" s="25"/>
      <c r="D1474" s="44"/>
      <c r="E1474" s="44"/>
      <c r="F1474" s="25"/>
      <c r="G1474" s="27"/>
      <c r="H1474" s="27"/>
      <c r="I1474" s="25"/>
      <c r="J1474" s="25"/>
      <c r="K1474" s="25"/>
      <c r="L1474" s="25"/>
      <c r="M1474" s="25"/>
      <c r="N1474" s="25"/>
      <c r="O1474" s="25"/>
      <c r="P1474" s="25"/>
      <c r="Q1474" s="25"/>
      <c r="R1474" s="25"/>
      <c r="S1474" s="58"/>
      <c r="T1474" s="63"/>
      <c r="U1474" s="26"/>
      <c r="V1474" s="25"/>
      <c r="W1474" s="28"/>
      <c r="X1474" s="29"/>
      <c r="Y1474" s="30"/>
      <c r="Z1474" s="25"/>
      <c r="AA1474" s="25"/>
      <c r="AB1474" s="25"/>
      <c r="AC1474" s="25"/>
      <c r="AD1474" s="25"/>
      <c r="AE1474" s="25"/>
      <c r="AF1474" s="25"/>
    </row>
    <row r="1475" spans="1:32" x14ac:dyDescent="0.25">
      <c r="A1475" s="24" t="str">
        <f t="shared" ref="A1475:A1538" si="23">IF(D1475="","",(B1475&amp;"|"&amp;C1475&amp;"|"&amp;D1475&amp;"|"&amp;E1475&amp;"|"&amp;F1475&amp;"|"&amp;G1475&amp;"|"&amp;H1475&amp;"|"&amp;I1475&amp;"|"&amp;J1475&amp;"|"&amp;K1475&amp;"|"&amp;L1475&amp;"|"&amp;M1475&amp;"|"&amp;N1475&amp;"|"&amp;O1475&amp;"|"&amp;P1475&amp;"|"&amp;Q1475&amp;"|"&amp;R1475&amp;"|"&amp;S1475&amp;"|"&amp;T1475&amp;"|"&amp;U1475&amp;"|"&amp;V1475&amp;"|"&amp;W1475&amp;"|"&amp;X1475&amp;"|"&amp;Y1475&amp;"|"&amp;Z1475&amp;"|"&amp;AA1475&amp;"|"&amp;AB1475&amp;"|"&amp;AC1475&amp;"|"&amp;AD1475&amp;"|"&amp;AE1475&amp;"|"&amp;AF1475&amp;"|"))</f>
        <v/>
      </c>
      <c r="B1475" s="25" t="s">
        <v>1662</v>
      </c>
      <c r="C1475" s="25"/>
      <c r="D1475" s="44"/>
      <c r="E1475" s="44"/>
      <c r="F1475" s="25"/>
      <c r="G1475" s="27"/>
      <c r="H1475" s="27"/>
      <c r="I1475" s="25"/>
      <c r="J1475" s="25"/>
      <c r="K1475" s="25"/>
      <c r="L1475" s="25"/>
      <c r="M1475" s="25"/>
      <c r="N1475" s="25"/>
      <c r="O1475" s="25"/>
      <c r="P1475" s="25"/>
      <c r="Q1475" s="25"/>
      <c r="R1475" s="25"/>
      <c r="S1475" s="58"/>
      <c r="T1475" s="63"/>
      <c r="U1475" s="26"/>
      <c r="V1475" s="25"/>
      <c r="W1475" s="28"/>
      <c r="X1475" s="29"/>
      <c r="Y1475" s="30"/>
      <c r="Z1475" s="25"/>
      <c r="AA1475" s="25"/>
      <c r="AB1475" s="25"/>
      <c r="AC1475" s="25"/>
      <c r="AD1475" s="25"/>
      <c r="AE1475" s="25"/>
      <c r="AF1475" s="25"/>
    </row>
    <row r="1476" spans="1:32" x14ac:dyDescent="0.25">
      <c r="A1476" s="24" t="str">
        <f t="shared" si="23"/>
        <v/>
      </c>
      <c r="B1476" s="25" t="s">
        <v>1663</v>
      </c>
      <c r="C1476" s="25"/>
      <c r="D1476" s="44"/>
      <c r="E1476" s="44"/>
      <c r="F1476" s="25"/>
      <c r="G1476" s="27"/>
      <c r="H1476" s="27"/>
      <c r="I1476" s="25"/>
      <c r="J1476" s="25"/>
      <c r="K1476" s="25"/>
      <c r="L1476" s="25"/>
      <c r="M1476" s="25"/>
      <c r="N1476" s="25"/>
      <c r="O1476" s="25"/>
      <c r="P1476" s="25"/>
      <c r="Q1476" s="25"/>
      <c r="R1476" s="25"/>
      <c r="S1476" s="58"/>
      <c r="T1476" s="63"/>
      <c r="U1476" s="26"/>
      <c r="V1476" s="25"/>
      <c r="W1476" s="28"/>
      <c r="X1476" s="29"/>
      <c r="Y1476" s="30"/>
      <c r="Z1476" s="25"/>
      <c r="AA1476" s="25"/>
      <c r="AB1476" s="25"/>
      <c r="AC1476" s="25"/>
      <c r="AD1476" s="25"/>
      <c r="AE1476" s="25"/>
      <c r="AF1476" s="25"/>
    </row>
    <row r="1477" spans="1:32" x14ac:dyDescent="0.25">
      <c r="A1477" s="24" t="str">
        <f t="shared" si="23"/>
        <v/>
      </c>
      <c r="B1477" s="25" t="s">
        <v>1664</v>
      </c>
      <c r="C1477" s="25"/>
      <c r="D1477" s="44"/>
      <c r="E1477" s="44"/>
      <c r="F1477" s="25"/>
      <c r="G1477" s="27"/>
      <c r="H1477" s="27"/>
      <c r="I1477" s="25"/>
      <c r="J1477" s="25"/>
      <c r="K1477" s="25"/>
      <c r="L1477" s="25"/>
      <c r="M1477" s="25"/>
      <c r="N1477" s="25"/>
      <c r="O1477" s="25"/>
      <c r="P1477" s="25"/>
      <c r="Q1477" s="25"/>
      <c r="R1477" s="25"/>
      <c r="S1477" s="58"/>
      <c r="T1477" s="63"/>
      <c r="U1477" s="26"/>
      <c r="V1477" s="25"/>
      <c r="W1477" s="28"/>
      <c r="X1477" s="29"/>
      <c r="Y1477" s="30"/>
      <c r="Z1477" s="25"/>
      <c r="AA1477" s="25"/>
      <c r="AB1477" s="25"/>
      <c r="AC1477" s="25"/>
      <c r="AD1477" s="25"/>
      <c r="AE1477" s="25"/>
      <c r="AF1477" s="25"/>
    </row>
    <row r="1478" spans="1:32" x14ac:dyDescent="0.25">
      <c r="A1478" s="24" t="str">
        <f t="shared" si="23"/>
        <v/>
      </c>
      <c r="B1478" s="25" t="s">
        <v>1665</v>
      </c>
      <c r="C1478" s="25"/>
      <c r="D1478" s="44"/>
      <c r="E1478" s="44"/>
      <c r="F1478" s="25"/>
      <c r="G1478" s="27"/>
      <c r="H1478" s="27"/>
      <c r="I1478" s="25"/>
      <c r="J1478" s="25"/>
      <c r="K1478" s="25"/>
      <c r="L1478" s="25"/>
      <c r="M1478" s="25"/>
      <c r="N1478" s="25"/>
      <c r="O1478" s="25"/>
      <c r="P1478" s="25"/>
      <c r="Q1478" s="25"/>
      <c r="R1478" s="25"/>
      <c r="S1478" s="58"/>
      <c r="T1478" s="63"/>
      <c r="U1478" s="26"/>
      <c r="V1478" s="25"/>
      <c r="W1478" s="28"/>
      <c r="X1478" s="29"/>
      <c r="Y1478" s="30"/>
      <c r="Z1478" s="25"/>
      <c r="AA1478" s="25"/>
      <c r="AB1478" s="25"/>
      <c r="AC1478" s="25"/>
      <c r="AD1478" s="25"/>
      <c r="AE1478" s="25"/>
      <c r="AF1478" s="25"/>
    </row>
    <row r="1479" spans="1:32" x14ac:dyDescent="0.25">
      <c r="A1479" s="24" t="str">
        <f t="shared" si="23"/>
        <v/>
      </c>
      <c r="B1479" s="25" t="s">
        <v>1666</v>
      </c>
      <c r="C1479" s="25"/>
      <c r="D1479" s="44"/>
      <c r="E1479" s="44"/>
      <c r="F1479" s="25"/>
      <c r="G1479" s="27"/>
      <c r="H1479" s="27"/>
      <c r="I1479" s="25"/>
      <c r="J1479" s="25"/>
      <c r="K1479" s="25"/>
      <c r="L1479" s="25"/>
      <c r="M1479" s="25"/>
      <c r="N1479" s="25"/>
      <c r="O1479" s="25"/>
      <c r="P1479" s="25"/>
      <c r="Q1479" s="25"/>
      <c r="R1479" s="25"/>
      <c r="S1479" s="58"/>
      <c r="T1479" s="63"/>
      <c r="U1479" s="26"/>
      <c r="V1479" s="25"/>
      <c r="W1479" s="28"/>
      <c r="X1479" s="29"/>
      <c r="Y1479" s="30"/>
      <c r="Z1479" s="25"/>
      <c r="AA1479" s="25"/>
      <c r="AB1479" s="25"/>
      <c r="AC1479" s="25"/>
      <c r="AD1479" s="25"/>
      <c r="AE1479" s="25"/>
      <c r="AF1479" s="25"/>
    </row>
    <row r="1480" spans="1:32" x14ac:dyDescent="0.25">
      <c r="A1480" s="24" t="str">
        <f t="shared" si="23"/>
        <v/>
      </c>
      <c r="B1480" s="30" t="s">
        <v>1667</v>
      </c>
      <c r="C1480" s="25"/>
      <c r="D1480" s="58"/>
      <c r="E1480" s="44"/>
      <c r="F1480" s="25"/>
      <c r="G1480" s="39"/>
      <c r="H1480" s="27"/>
      <c r="I1480" s="25"/>
      <c r="J1480" s="28"/>
      <c r="K1480" s="25"/>
      <c r="L1480" s="25"/>
      <c r="M1480" s="28"/>
      <c r="N1480" s="25"/>
      <c r="O1480" s="30"/>
      <c r="P1480" s="25"/>
      <c r="Q1480" s="25"/>
      <c r="R1480" s="25"/>
      <c r="S1480" s="58"/>
      <c r="T1480" s="63"/>
      <c r="U1480" s="26"/>
      <c r="V1480" s="25"/>
      <c r="W1480" s="28"/>
      <c r="X1480" s="29"/>
      <c r="Y1480" s="30"/>
      <c r="Z1480" s="25"/>
      <c r="AA1480" s="25"/>
      <c r="AB1480" s="28"/>
      <c r="AC1480" s="25"/>
      <c r="AD1480" s="30"/>
      <c r="AE1480" s="25"/>
      <c r="AF1480" s="25"/>
    </row>
    <row r="1481" spans="1:32" x14ac:dyDescent="0.25">
      <c r="A1481" s="24" t="str">
        <f t="shared" si="23"/>
        <v/>
      </c>
      <c r="B1481" s="40" t="s">
        <v>1668</v>
      </c>
      <c r="C1481" s="40"/>
      <c r="D1481" s="58"/>
      <c r="E1481" s="44"/>
      <c r="F1481" s="25"/>
      <c r="G1481" s="39"/>
      <c r="H1481" s="27"/>
      <c r="I1481" s="25"/>
      <c r="J1481" s="28"/>
      <c r="K1481" s="25"/>
      <c r="L1481" s="25"/>
      <c r="M1481" s="28"/>
      <c r="N1481" s="25"/>
      <c r="O1481" s="30"/>
      <c r="P1481" s="25"/>
      <c r="Q1481" s="25"/>
      <c r="R1481" s="25"/>
      <c r="S1481" s="58"/>
      <c r="T1481" s="63"/>
      <c r="U1481" s="26"/>
      <c r="V1481" s="25"/>
      <c r="W1481" s="28"/>
      <c r="X1481" s="29"/>
      <c r="Y1481" s="30"/>
      <c r="Z1481" s="25"/>
      <c r="AA1481" s="25"/>
      <c r="AB1481" s="28"/>
      <c r="AC1481" s="25"/>
      <c r="AD1481" s="30"/>
      <c r="AE1481" s="25"/>
      <c r="AF1481" s="25"/>
    </row>
    <row r="1482" spans="1:32" x14ac:dyDescent="0.25">
      <c r="A1482" s="24" t="str">
        <f t="shared" si="23"/>
        <v/>
      </c>
      <c r="B1482" s="40" t="s">
        <v>1669</v>
      </c>
      <c r="C1482" s="40"/>
      <c r="D1482" s="58"/>
      <c r="E1482" s="44"/>
      <c r="F1482" s="25"/>
      <c r="G1482" s="39"/>
      <c r="H1482" s="27"/>
      <c r="I1482" s="25"/>
      <c r="J1482" s="28"/>
      <c r="K1482" s="25"/>
      <c r="L1482" s="25"/>
      <c r="M1482" s="28"/>
      <c r="N1482" s="25"/>
      <c r="O1482" s="30"/>
      <c r="P1482" s="25"/>
      <c r="Q1482" s="25"/>
      <c r="R1482" s="25"/>
      <c r="S1482" s="58"/>
      <c r="T1482" s="63"/>
      <c r="U1482" s="26"/>
      <c r="V1482" s="25"/>
      <c r="W1482" s="28"/>
      <c r="X1482" s="29"/>
      <c r="Y1482" s="30"/>
      <c r="Z1482" s="25"/>
      <c r="AA1482" s="25"/>
      <c r="AB1482" s="28"/>
      <c r="AC1482" s="25"/>
      <c r="AD1482" s="30"/>
      <c r="AE1482" s="25"/>
      <c r="AF1482" s="25"/>
    </row>
    <row r="1483" spans="1:32" x14ac:dyDescent="0.25">
      <c r="A1483" s="24" t="str">
        <f t="shared" si="23"/>
        <v/>
      </c>
      <c r="B1483" s="40" t="s">
        <v>1670</v>
      </c>
      <c r="C1483" s="40"/>
      <c r="D1483" s="58"/>
      <c r="E1483" s="44"/>
      <c r="F1483" s="25"/>
      <c r="G1483" s="39"/>
      <c r="H1483" s="27"/>
      <c r="I1483" s="25"/>
      <c r="J1483" s="28"/>
      <c r="K1483" s="25"/>
      <c r="L1483" s="25"/>
      <c r="M1483" s="28"/>
      <c r="N1483" s="25"/>
      <c r="O1483" s="30"/>
      <c r="P1483" s="25"/>
      <c r="Q1483" s="25"/>
      <c r="R1483" s="25"/>
      <c r="S1483" s="58"/>
      <c r="T1483" s="63"/>
      <c r="U1483" s="26"/>
      <c r="V1483" s="25"/>
      <c r="W1483" s="28"/>
      <c r="X1483" s="29"/>
      <c r="Y1483" s="30"/>
      <c r="Z1483" s="25"/>
      <c r="AA1483" s="25"/>
      <c r="AB1483" s="28"/>
      <c r="AC1483" s="25"/>
      <c r="AD1483" s="30"/>
      <c r="AE1483" s="25"/>
      <c r="AF1483" s="25"/>
    </row>
    <row r="1484" spans="1:32" x14ac:dyDescent="0.25">
      <c r="A1484" s="24" t="str">
        <f t="shared" si="23"/>
        <v/>
      </c>
      <c r="B1484" s="40" t="s">
        <v>1671</v>
      </c>
      <c r="C1484" s="40"/>
      <c r="D1484" s="44"/>
      <c r="E1484" s="44"/>
      <c r="F1484" s="25"/>
      <c r="G1484" s="39"/>
      <c r="H1484" s="27"/>
      <c r="I1484" s="25"/>
      <c r="J1484" s="28"/>
      <c r="K1484" s="25"/>
      <c r="L1484" s="25"/>
      <c r="M1484" s="28"/>
      <c r="N1484" s="25"/>
      <c r="O1484" s="30"/>
      <c r="P1484" s="25"/>
      <c r="Q1484" s="25"/>
      <c r="R1484" s="25"/>
      <c r="S1484" s="58"/>
      <c r="T1484" s="63"/>
      <c r="U1484" s="26"/>
      <c r="V1484" s="25"/>
      <c r="W1484" s="28"/>
      <c r="X1484" s="29"/>
      <c r="Y1484" s="30"/>
      <c r="Z1484" s="25"/>
      <c r="AA1484" s="25"/>
      <c r="AB1484" s="25"/>
      <c r="AC1484" s="25"/>
      <c r="AD1484" s="30"/>
      <c r="AE1484" s="25"/>
      <c r="AF1484" s="25"/>
    </row>
    <row r="1485" spans="1:32" x14ac:dyDescent="0.25">
      <c r="A1485" s="24" t="str">
        <f t="shared" si="23"/>
        <v/>
      </c>
      <c r="B1485" s="30" t="s">
        <v>1672</v>
      </c>
      <c r="C1485" s="30"/>
      <c r="D1485" s="58"/>
      <c r="E1485" s="44"/>
      <c r="F1485" s="25"/>
      <c r="G1485" s="39"/>
      <c r="H1485" s="27"/>
      <c r="I1485" s="25"/>
      <c r="J1485" s="28"/>
      <c r="K1485" s="25"/>
      <c r="L1485" s="25"/>
      <c r="M1485" s="28"/>
      <c r="N1485" s="25"/>
      <c r="O1485" s="30"/>
      <c r="P1485" s="25"/>
      <c r="Q1485" s="25"/>
      <c r="R1485" s="25"/>
      <c r="S1485" s="58"/>
      <c r="T1485" s="63"/>
      <c r="U1485" s="26"/>
      <c r="V1485" s="25"/>
      <c r="W1485" s="28"/>
      <c r="X1485" s="29"/>
      <c r="Y1485" s="30"/>
      <c r="Z1485" s="25"/>
      <c r="AA1485" s="25"/>
      <c r="AB1485" s="25"/>
      <c r="AC1485" s="25"/>
      <c r="AD1485" s="30"/>
      <c r="AE1485" s="25"/>
      <c r="AF1485" s="25"/>
    </row>
    <row r="1486" spans="1:32" x14ac:dyDescent="0.25">
      <c r="A1486" s="24" t="str">
        <f t="shared" si="23"/>
        <v/>
      </c>
      <c r="B1486" s="30" t="s">
        <v>1673</v>
      </c>
      <c r="C1486" s="30"/>
      <c r="D1486" s="58"/>
      <c r="E1486" s="44"/>
      <c r="F1486" s="25"/>
      <c r="G1486" s="39"/>
      <c r="H1486" s="27"/>
      <c r="I1486" s="25"/>
      <c r="J1486" s="28"/>
      <c r="K1486" s="25"/>
      <c r="L1486" s="25"/>
      <c r="M1486" s="28"/>
      <c r="N1486" s="25"/>
      <c r="O1486" s="30"/>
      <c r="P1486" s="25"/>
      <c r="Q1486" s="25"/>
      <c r="R1486" s="25"/>
      <c r="S1486" s="58"/>
      <c r="T1486" s="63"/>
      <c r="U1486" s="26"/>
      <c r="V1486" s="25"/>
      <c r="W1486" s="28"/>
      <c r="X1486" s="29"/>
      <c r="Y1486" s="30"/>
      <c r="Z1486" s="25"/>
      <c r="AA1486" s="25"/>
      <c r="AB1486" s="25"/>
      <c r="AC1486" s="25"/>
      <c r="AD1486" s="30"/>
      <c r="AE1486" s="25"/>
      <c r="AF1486" s="25"/>
    </row>
    <row r="1487" spans="1:32" x14ac:dyDescent="0.25">
      <c r="A1487" s="24" t="str">
        <f t="shared" si="23"/>
        <v/>
      </c>
      <c r="B1487" s="30" t="s">
        <v>1674</v>
      </c>
      <c r="C1487" s="30"/>
      <c r="D1487" s="58"/>
      <c r="E1487" s="44"/>
      <c r="F1487" s="25"/>
      <c r="G1487" s="39"/>
      <c r="H1487" s="27"/>
      <c r="I1487" s="25"/>
      <c r="J1487" s="28"/>
      <c r="K1487" s="25"/>
      <c r="L1487" s="25"/>
      <c r="M1487" s="28"/>
      <c r="N1487" s="25"/>
      <c r="O1487" s="30"/>
      <c r="P1487" s="25"/>
      <c r="Q1487" s="25"/>
      <c r="R1487" s="25"/>
      <c r="S1487" s="58"/>
      <c r="T1487" s="63"/>
      <c r="U1487" s="26"/>
      <c r="V1487" s="25"/>
      <c r="W1487" s="28"/>
      <c r="X1487" s="29"/>
      <c r="Y1487" s="30"/>
      <c r="Z1487" s="25"/>
      <c r="AA1487" s="25"/>
      <c r="AB1487" s="25"/>
      <c r="AC1487" s="25"/>
      <c r="AD1487" s="25"/>
      <c r="AE1487" s="25"/>
      <c r="AF1487" s="25"/>
    </row>
    <row r="1488" spans="1:32" x14ac:dyDescent="0.25">
      <c r="A1488" s="24" t="str">
        <f t="shared" si="23"/>
        <v/>
      </c>
      <c r="B1488" s="30" t="s">
        <v>1675</v>
      </c>
      <c r="C1488" s="30"/>
      <c r="D1488" s="58"/>
      <c r="E1488" s="44"/>
      <c r="F1488" s="25"/>
      <c r="G1488" s="39"/>
      <c r="H1488" s="27"/>
      <c r="I1488" s="25"/>
      <c r="J1488" s="28"/>
      <c r="K1488" s="25"/>
      <c r="L1488" s="25"/>
      <c r="M1488" s="28"/>
      <c r="N1488" s="25"/>
      <c r="O1488" s="30"/>
      <c r="P1488" s="25"/>
      <c r="Q1488" s="25"/>
      <c r="R1488" s="25"/>
      <c r="S1488" s="58"/>
      <c r="T1488" s="63"/>
      <c r="U1488" s="26"/>
      <c r="V1488" s="25"/>
      <c r="W1488" s="28"/>
      <c r="X1488" s="29"/>
      <c r="Y1488" s="30"/>
      <c r="Z1488" s="25"/>
      <c r="AA1488" s="25"/>
      <c r="AB1488" s="25"/>
      <c r="AC1488" s="25"/>
      <c r="AD1488" s="25"/>
      <c r="AE1488" s="25"/>
      <c r="AF1488" s="25"/>
    </row>
    <row r="1489" spans="1:32" x14ac:dyDescent="0.25">
      <c r="A1489" s="24" t="str">
        <f t="shared" si="23"/>
        <v/>
      </c>
      <c r="B1489" s="30" t="s">
        <v>1676</v>
      </c>
      <c r="C1489" s="30"/>
      <c r="D1489" s="58"/>
      <c r="E1489" s="44"/>
      <c r="F1489" s="25"/>
      <c r="G1489" s="39"/>
      <c r="H1489" s="27"/>
      <c r="I1489" s="25"/>
      <c r="J1489" s="25"/>
      <c r="K1489" s="25"/>
      <c r="L1489" s="25"/>
      <c r="M1489" s="28"/>
      <c r="N1489" s="25"/>
      <c r="O1489" s="30"/>
      <c r="P1489" s="25"/>
      <c r="Q1489" s="25"/>
      <c r="R1489" s="25"/>
      <c r="S1489" s="58"/>
      <c r="T1489" s="63"/>
      <c r="U1489" s="26"/>
      <c r="V1489" s="25"/>
      <c r="W1489" s="28"/>
      <c r="X1489" s="29"/>
      <c r="Y1489" s="30"/>
      <c r="Z1489" s="25"/>
      <c r="AA1489" s="25"/>
      <c r="AB1489" s="25"/>
      <c r="AC1489" s="25"/>
      <c r="AD1489" s="30"/>
      <c r="AE1489" s="25"/>
      <c r="AF1489" s="25"/>
    </row>
    <row r="1490" spans="1:32" x14ac:dyDescent="0.25">
      <c r="A1490" s="24" t="str">
        <f t="shared" si="23"/>
        <v/>
      </c>
      <c r="B1490" s="30" t="s">
        <v>1677</v>
      </c>
      <c r="C1490" s="30"/>
      <c r="D1490" s="58"/>
      <c r="E1490" s="44"/>
      <c r="F1490" s="25"/>
      <c r="G1490" s="39"/>
      <c r="H1490" s="27"/>
      <c r="I1490" s="25"/>
      <c r="J1490" s="28"/>
      <c r="K1490" s="25"/>
      <c r="L1490" s="25"/>
      <c r="M1490" s="28"/>
      <c r="N1490" s="25"/>
      <c r="O1490" s="30"/>
      <c r="P1490" s="25"/>
      <c r="Q1490" s="25"/>
      <c r="R1490" s="25"/>
      <c r="S1490" s="58"/>
      <c r="T1490" s="63"/>
      <c r="U1490" s="26"/>
      <c r="V1490" s="25"/>
      <c r="W1490" s="28"/>
      <c r="X1490" s="29"/>
      <c r="Y1490" s="30"/>
      <c r="Z1490" s="25"/>
      <c r="AA1490" s="25"/>
      <c r="AB1490" s="25"/>
      <c r="AC1490" s="25"/>
      <c r="AD1490" s="30"/>
      <c r="AE1490" s="25"/>
      <c r="AF1490" s="25"/>
    </row>
    <row r="1491" spans="1:32" x14ac:dyDescent="0.25">
      <c r="A1491" s="24" t="str">
        <f t="shared" si="23"/>
        <v/>
      </c>
      <c r="B1491" s="30" t="s">
        <v>1678</v>
      </c>
      <c r="C1491" s="30"/>
      <c r="D1491" s="58"/>
      <c r="E1491" s="44"/>
      <c r="F1491" s="25"/>
      <c r="G1491" s="39"/>
      <c r="H1491" s="27"/>
      <c r="I1491" s="25"/>
      <c r="J1491" s="28"/>
      <c r="K1491" s="25"/>
      <c r="L1491" s="25"/>
      <c r="M1491" s="28"/>
      <c r="N1491" s="25"/>
      <c r="O1491" s="30"/>
      <c r="P1491" s="25"/>
      <c r="Q1491" s="25"/>
      <c r="R1491" s="25"/>
      <c r="S1491" s="58"/>
      <c r="T1491" s="63"/>
      <c r="U1491" s="26"/>
      <c r="V1491" s="25"/>
      <c r="W1491" s="28"/>
      <c r="X1491" s="29"/>
      <c r="Y1491" s="30"/>
      <c r="Z1491" s="25"/>
      <c r="AA1491" s="25"/>
      <c r="AB1491" s="28"/>
      <c r="AC1491" s="25"/>
      <c r="AD1491" s="30"/>
      <c r="AE1491" s="25"/>
      <c r="AF1491" s="25"/>
    </row>
    <row r="1492" spans="1:32" x14ac:dyDescent="0.25">
      <c r="A1492" s="24" t="str">
        <f t="shared" si="23"/>
        <v/>
      </c>
      <c r="B1492" s="30" t="s">
        <v>1679</v>
      </c>
      <c r="C1492" s="30"/>
      <c r="D1492" s="58"/>
      <c r="E1492" s="44"/>
      <c r="F1492" s="25"/>
      <c r="G1492" s="39"/>
      <c r="H1492" s="27"/>
      <c r="I1492" s="25"/>
      <c r="J1492" s="28"/>
      <c r="K1492" s="25"/>
      <c r="L1492" s="25"/>
      <c r="M1492" s="28"/>
      <c r="N1492" s="25"/>
      <c r="O1492" s="30"/>
      <c r="P1492" s="25"/>
      <c r="Q1492" s="25"/>
      <c r="R1492" s="25"/>
      <c r="S1492" s="58"/>
      <c r="T1492" s="63"/>
      <c r="U1492" s="26"/>
      <c r="V1492" s="25"/>
      <c r="W1492" s="28"/>
      <c r="X1492" s="29"/>
      <c r="Y1492" s="30"/>
      <c r="Z1492" s="25"/>
      <c r="AA1492" s="25"/>
      <c r="AB1492" s="25"/>
      <c r="AC1492" s="25"/>
      <c r="AD1492" s="30"/>
      <c r="AE1492" s="25"/>
      <c r="AF1492" s="25"/>
    </row>
    <row r="1493" spans="1:32" x14ac:dyDescent="0.25">
      <c r="A1493" s="24" t="str">
        <f t="shared" si="23"/>
        <v/>
      </c>
      <c r="B1493" s="30" t="s">
        <v>1680</v>
      </c>
      <c r="C1493" s="30"/>
      <c r="D1493" s="58"/>
      <c r="E1493" s="44"/>
      <c r="F1493" s="25"/>
      <c r="G1493" s="39"/>
      <c r="H1493" s="27"/>
      <c r="I1493" s="25"/>
      <c r="J1493" s="28"/>
      <c r="K1493" s="25"/>
      <c r="L1493" s="25"/>
      <c r="M1493" s="28"/>
      <c r="N1493" s="25"/>
      <c r="O1493" s="30"/>
      <c r="P1493" s="25"/>
      <c r="Q1493" s="25"/>
      <c r="R1493" s="25"/>
      <c r="S1493" s="58"/>
      <c r="T1493" s="63"/>
      <c r="U1493" s="26"/>
      <c r="V1493" s="25"/>
      <c r="W1493" s="28"/>
      <c r="X1493" s="29"/>
      <c r="Y1493" s="30"/>
      <c r="Z1493" s="25"/>
      <c r="AA1493" s="25"/>
      <c r="AB1493" s="25"/>
      <c r="AC1493" s="25"/>
      <c r="AD1493" s="30"/>
      <c r="AE1493" s="25"/>
      <c r="AF1493" s="25"/>
    </row>
    <row r="1494" spans="1:32" x14ac:dyDescent="0.25">
      <c r="A1494" s="24" t="str">
        <f t="shared" si="23"/>
        <v/>
      </c>
      <c r="B1494" s="30" t="s">
        <v>1681</v>
      </c>
      <c r="C1494" s="30"/>
      <c r="D1494" s="58"/>
      <c r="E1494" s="44"/>
      <c r="F1494" s="25"/>
      <c r="G1494" s="39"/>
      <c r="H1494" s="27"/>
      <c r="I1494" s="25"/>
      <c r="J1494" s="28"/>
      <c r="K1494" s="25"/>
      <c r="L1494" s="25"/>
      <c r="M1494" s="28"/>
      <c r="N1494" s="25"/>
      <c r="O1494" s="30"/>
      <c r="P1494" s="25"/>
      <c r="Q1494" s="25"/>
      <c r="R1494" s="25"/>
      <c r="S1494" s="58"/>
      <c r="T1494" s="63"/>
      <c r="U1494" s="26"/>
      <c r="V1494" s="25"/>
      <c r="W1494" s="28"/>
      <c r="X1494" s="29"/>
      <c r="Y1494" s="30"/>
      <c r="Z1494" s="25"/>
      <c r="AA1494" s="25"/>
      <c r="AB1494" s="28"/>
      <c r="AC1494" s="25"/>
      <c r="AD1494" s="30"/>
      <c r="AE1494" s="25"/>
      <c r="AF1494" s="25"/>
    </row>
    <row r="1495" spans="1:32" x14ac:dyDescent="0.25">
      <c r="A1495" s="24" t="str">
        <f t="shared" si="23"/>
        <v/>
      </c>
      <c r="B1495" s="30" t="s">
        <v>1682</v>
      </c>
      <c r="C1495" s="30"/>
      <c r="D1495" s="58"/>
      <c r="E1495" s="44"/>
      <c r="F1495" s="25"/>
      <c r="G1495" s="39"/>
      <c r="H1495" s="27"/>
      <c r="I1495" s="25"/>
      <c r="J1495" s="28"/>
      <c r="K1495" s="25"/>
      <c r="L1495" s="25"/>
      <c r="M1495" s="28"/>
      <c r="N1495" s="25"/>
      <c r="O1495" s="30"/>
      <c r="P1495" s="25"/>
      <c r="Q1495" s="25"/>
      <c r="R1495" s="25"/>
      <c r="S1495" s="58"/>
      <c r="T1495" s="63"/>
      <c r="U1495" s="26"/>
      <c r="V1495" s="25"/>
      <c r="W1495" s="28"/>
      <c r="X1495" s="29"/>
      <c r="Y1495" s="30"/>
      <c r="Z1495" s="25"/>
      <c r="AA1495" s="25"/>
      <c r="AB1495" s="28"/>
      <c r="AC1495" s="25"/>
      <c r="AD1495" s="30"/>
      <c r="AE1495" s="25"/>
      <c r="AF1495" s="25"/>
    </row>
    <row r="1496" spans="1:32" x14ac:dyDescent="0.25">
      <c r="A1496" s="24" t="str">
        <f t="shared" si="23"/>
        <v/>
      </c>
      <c r="B1496" s="30" t="s">
        <v>1683</v>
      </c>
      <c r="C1496" s="30"/>
      <c r="D1496" s="58"/>
      <c r="E1496" s="44"/>
      <c r="F1496" s="25"/>
      <c r="G1496" s="39"/>
      <c r="H1496" s="27"/>
      <c r="I1496" s="25"/>
      <c r="J1496" s="28"/>
      <c r="K1496" s="25"/>
      <c r="L1496" s="25"/>
      <c r="M1496" s="28"/>
      <c r="N1496" s="25"/>
      <c r="O1496" s="30"/>
      <c r="P1496" s="25"/>
      <c r="Q1496" s="25"/>
      <c r="R1496" s="25"/>
      <c r="S1496" s="58"/>
      <c r="T1496" s="63"/>
      <c r="U1496" s="26"/>
      <c r="V1496" s="25"/>
      <c r="W1496" s="28"/>
      <c r="X1496" s="29"/>
      <c r="Y1496" s="30"/>
      <c r="Z1496" s="25"/>
      <c r="AA1496" s="25"/>
      <c r="AB1496" s="28"/>
      <c r="AC1496" s="25"/>
      <c r="AD1496" s="30"/>
      <c r="AE1496" s="25"/>
      <c r="AF1496" s="25"/>
    </row>
    <row r="1497" spans="1:32" x14ac:dyDescent="0.25">
      <c r="A1497" s="24" t="str">
        <f t="shared" si="23"/>
        <v/>
      </c>
      <c r="B1497" s="30" t="s">
        <v>1684</v>
      </c>
      <c r="C1497" s="30"/>
      <c r="D1497" s="58"/>
      <c r="E1497" s="44"/>
      <c r="F1497" s="25"/>
      <c r="G1497" s="39"/>
      <c r="H1497" s="27"/>
      <c r="I1497" s="25"/>
      <c r="J1497" s="28"/>
      <c r="K1497" s="25"/>
      <c r="L1497" s="25"/>
      <c r="M1497" s="28"/>
      <c r="N1497" s="25"/>
      <c r="O1497" s="30"/>
      <c r="P1497" s="25"/>
      <c r="Q1497" s="25"/>
      <c r="R1497" s="25"/>
      <c r="S1497" s="58"/>
      <c r="T1497" s="63"/>
      <c r="U1497" s="26"/>
      <c r="V1497" s="25"/>
      <c r="W1497" s="28"/>
      <c r="X1497" s="29"/>
      <c r="Y1497" s="30"/>
      <c r="Z1497" s="25"/>
      <c r="AA1497" s="25"/>
      <c r="AB1497" s="28"/>
      <c r="AC1497" s="25"/>
      <c r="AD1497" s="30"/>
      <c r="AE1497" s="25"/>
      <c r="AF1497" s="25"/>
    </row>
    <row r="1498" spans="1:32" x14ac:dyDescent="0.25">
      <c r="A1498" s="24" t="str">
        <f t="shared" si="23"/>
        <v/>
      </c>
      <c r="B1498" s="30" t="s">
        <v>1685</v>
      </c>
      <c r="C1498" s="30"/>
      <c r="D1498" s="58"/>
      <c r="E1498" s="44"/>
      <c r="F1498" s="25"/>
      <c r="G1498" s="39"/>
      <c r="H1498" s="27"/>
      <c r="I1498" s="25"/>
      <c r="J1498" s="28"/>
      <c r="K1498" s="25"/>
      <c r="L1498" s="25"/>
      <c r="M1498" s="28"/>
      <c r="N1498" s="25"/>
      <c r="O1498" s="30"/>
      <c r="P1498" s="25"/>
      <c r="Q1498" s="25"/>
      <c r="R1498" s="25"/>
      <c r="S1498" s="58"/>
      <c r="T1498" s="63"/>
      <c r="U1498" s="26"/>
      <c r="V1498" s="25"/>
      <c r="W1498" s="28"/>
      <c r="X1498" s="29"/>
      <c r="Y1498" s="30"/>
      <c r="Z1498" s="25"/>
      <c r="AA1498" s="25"/>
      <c r="AB1498" s="25"/>
      <c r="AC1498" s="25"/>
      <c r="AD1498" s="30"/>
      <c r="AE1498" s="25"/>
      <c r="AF1498" s="25"/>
    </row>
    <row r="1499" spans="1:32" x14ac:dyDescent="0.25">
      <c r="A1499" s="24" t="str">
        <f t="shared" si="23"/>
        <v/>
      </c>
      <c r="B1499" s="30" t="s">
        <v>1686</v>
      </c>
      <c r="C1499" s="30"/>
      <c r="D1499" s="58"/>
      <c r="E1499" s="44"/>
      <c r="F1499" s="25"/>
      <c r="G1499" s="39"/>
      <c r="H1499" s="27"/>
      <c r="I1499" s="25"/>
      <c r="J1499" s="28"/>
      <c r="K1499" s="25"/>
      <c r="L1499" s="25"/>
      <c r="M1499" s="28"/>
      <c r="N1499" s="25"/>
      <c r="O1499" s="30"/>
      <c r="P1499" s="25"/>
      <c r="Q1499" s="25"/>
      <c r="R1499" s="25"/>
      <c r="S1499" s="58"/>
      <c r="T1499" s="63"/>
      <c r="U1499" s="26"/>
      <c r="V1499" s="25"/>
      <c r="W1499" s="28"/>
      <c r="X1499" s="29"/>
      <c r="Y1499" s="30"/>
      <c r="Z1499" s="25"/>
      <c r="AA1499" s="25"/>
      <c r="AB1499" s="28"/>
      <c r="AC1499" s="25"/>
      <c r="AD1499" s="30"/>
      <c r="AE1499" s="25"/>
      <c r="AF1499" s="25"/>
    </row>
    <row r="1500" spans="1:32" x14ac:dyDescent="0.25">
      <c r="A1500" s="24" t="str">
        <f t="shared" si="23"/>
        <v/>
      </c>
      <c r="B1500" s="30" t="s">
        <v>1687</v>
      </c>
      <c r="C1500" s="30"/>
      <c r="D1500" s="58"/>
      <c r="E1500" s="44"/>
      <c r="F1500" s="25"/>
      <c r="G1500" s="39"/>
      <c r="H1500" s="27"/>
      <c r="I1500" s="25"/>
      <c r="J1500" s="28"/>
      <c r="K1500" s="25"/>
      <c r="L1500" s="25"/>
      <c r="M1500" s="28"/>
      <c r="N1500" s="25"/>
      <c r="O1500" s="30"/>
      <c r="P1500" s="25"/>
      <c r="Q1500" s="25"/>
      <c r="R1500" s="25"/>
      <c r="S1500" s="58"/>
      <c r="T1500" s="63"/>
      <c r="U1500" s="26"/>
      <c r="V1500" s="25"/>
      <c r="W1500" s="28"/>
      <c r="X1500" s="29"/>
      <c r="Y1500" s="30"/>
      <c r="Z1500" s="25"/>
      <c r="AA1500" s="25"/>
      <c r="AB1500" s="25"/>
      <c r="AC1500" s="25"/>
      <c r="AD1500" s="30"/>
      <c r="AE1500" s="25"/>
      <c r="AF1500" s="25"/>
    </row>
    <row r="1501" spans="1:32" x14ac:dyDescent="0.25">
      <c r="A1501" s="24" t="str">
        <f t="shared" si="23"/>
        <v/>
      </c>
      <c r="B1501" s="30" t="s">
        <v>1688</v>
      </c>
      <c r="C1501" s="30"/>
      <c r="D1501" s="58"/>
      <c r="E1501" s="44"/>
      <c r="F1501" s="25"/>
      <c r="G1501" s="39"/>
      <c r="H1501" s="27"/>
      <c r="I1501" s="25"/>
      <c r="J1501" s="28"/>
      <c r="K1501" s="25"/>
      <c r="L1501" s="25"/>
      <c r="M1501" s="28"/>
      <c r="N1501" s="25"/>
      <c r="O1501" s="30"/>
      <c r="P1501" s="25"/>
      <c r="Q1501" s="25"/>
      <c r="R1501" s="25"/>
      <c r="S1501" s="58"/>
      <c r="T1501" s="63"/>
      <c r="U1501" s="26"/>
      <c r="V1501" s="25"/>
      <c r="W1501" s="28"/>
      <c r="X1501" s="29"/>
      <c r="Y1501" s="30"/>
      <c r="Z1501" s="25"/>
      <c r="AA1501" s="25"/>
      <c r="AB1501" s="25"/>
      <c r="AC1501" s="25"/>
      <c r="AD1501" s="30"/>
      <c r="AE1501" s="25"/>
      <c r="AF1501" s="25"/>
    </row>
    <row r="1502" spans="1:32" x14ac:dyDescent="0.25">
      <c r="A1502" s="24" t="str">
        <f t="shared" si="23"/>
        <v/>
      </c>
      <c r="B1502" s="30" t="s">
        <v>1689</v>
      </c>
      <c r="C1502" s="30"/>
      <c r="D1502" s="58"/>
      <c r="E1502" s="44"/>
      <c r="F1502" s="25"/>
      <c r="G1502" s="39"/>
      <c r="H1502" s="27"/>
      <c r="I1502" s="25"/>
      <c r="J1502" s="28"/>
      <c r="K1502" s="25"/>
      <c r="L1502" s="25"/>
      <c r="M1502" s="28"/>
      <c r="N1502" s="25"/>
      <c r="O1502" s="30"/>
      <c r="P1502" s="25"/>
      <c r="Q1502" s="25"/>
      <c r="R1502" s="25"/>
      <c r="S1502" s="58"/>
      <c r="T1502" s="63"/>
      <c r="U1502" s="26"/>
      <c r="V1502" s="25"/>
      <c r="W1502" s="28"/>
      <c r="X1502" s="29"/>
      <c r="Y1502" s="30"/>
      <c r="Z1502" s="25"/>
      <c r="AA1502" s="25"/>
      <c r="AB1502" s="28"/>
      <c r="AC1502" s="25"/>
      <c r="AD1502" s="30"/>
      <c r="AE1502" s="25"/>
      <c r="AF1502" s="25"/>
    </row>
    <row r="1503" spans="1:32" x14ac:dyDescent="0.25">
      <c r="A1503" s="24" t="str">
        <f t="shared" si="23"/>
        <v/>
      </c>
      <c r="B1503" s="30" t="s">
        <v>1690</v>
      </c>
      <c r="C1503" s="30"/>
      <c r="D1503" s="58"/>
      <c r="E1503" s="44"/>
      <c r="F1503" s="25"/>
      <c r="G1503" s="39"/>
      <c r="H1503" s="27"/>
      <c r="I1503" s="25"/>
      <c r="J1503" s="28"/>
      <c r="K1503" s="25"/>
      <c r="L1503" s="25"/>
      <c r="M1503" s="28"/>
      <c r="N1503" s="25"/>
      <c r="O1503" s="30"/>
      <c r="P1503" s="25"/>
      <c r="Q1503" s="25"/>
      <c r="R1503" s="25"/>
      <c r="S1503" s="58"/>
      <c r="T1503" s="63"/>
      <c r="U1503" s="26"/>
      <c r="V1503" s="25"/>
      <c r="W1503" s="28"/>
      <c r="X1503" s="29"/>
      <c r="Y1503" s="30"/>
      <c r="Z1503" s="25"/>
      <c r="AA1503" s="25"/>
      <c r="AB1503" s="25"/>
      <c r="AC1503" s="25"/>
      <c r="AD1503" s="30"/>
      <c r="AE1503" s="25"/>
      <c r="AF1503" s="25"/>
    </row>
    <row r="1504" spans="1:32" x14ac:dyDescent="0.25">
      <c r="A1504" s="24" t="str">
        <f t="shared" si="23"/>
        <v/>
      </c>
      <c r="B1504" s="30" t="s">
        <v>1691</v>
      </c>
      <c r="C1504" s="30"/>
      <c r="D1504" s="58"/>
      <c r="E1504" s="44"/>
      <c r="F1504" s="25"/>
      <c r="G1504" s="39"/>
      <c r="H1504" s="27"/>
      <c r="I1504" s="25"/>
      <c r="J1504" s="28"/>
      <c r="K1504" s="25"/>
      <c r="L1504" s="25"/>
      <c r="M1504" s="28"/>
      <c r="N1504" s="25"/>
      <c r="O1504" s="30"/>
      <c r="P1504" s="25"/>
      <c r="Q1504" s="25"/>
      <c r="R1504" s="25"/>
      <c r="S1504" s="58"/>
      <c r="T1504" s="63"/>
      <c r="U1504" s="26"/>
      <c r="V1504" s="25"/>
      <c r="W1504" s="28"/>
      <c r="X1504" s="29"/>
      <c r="Y1504" s="30"/>
      <c r="Z1504" s="25"/>
      <c r="AA1504" s="25"/>
      <c r="AB1504" s="25"/>
      <c r="AC1504" s="25"/>
      <c r="AD1504" s="30"/>
      <c r="AE1504" s="25"/>
      <c r="AF1504" s="25"/>
    </row>
    <row r="1505" spans="1:32" x14ac:dyDescent="0.25">
      <c r="A1505" s="24" t="str">
        <f t="shared" si="23"/>
        <v/>
      </c>
      <c r="B1505" s="30" t="s">
        <v>1692</v>
      </c>
      <c r="C1505" s="30"/>
      <c r="D1505" s="58"/>
      <c r="E1505" s="44"/>
      <c r="F1505" s="25"/>
      <c r="G1505" s="39"/>
      <c r="H1505" s="27"/>
      <c r="I1505" s="25"/>
      <c r="J1505" s="28"/>
      <c r="K1505" s="25"/>
      <c r="L1505" s="25"/>
      <c r="M1505" s="28"/>
      <c r="N1505" s="25"/>
      <c r="O1505" s="30"/>
      <c r="P1505" s="25"/>
      <c r="Q1505" s="25"/>
      <c r="R1505" s="25"/>
      <c r="S1505" s="58"/>
      <c r="T1505" s="63"/>
      <c r="U1505" s="26"/>
      <c r="V1505" s="25"/>
      <c r="W1505" s="28"/>
      <c r="X1505" s="29"/>
      <c r="Y1505" s="30"/>
      <c r="Z1505" s="25"/>
      <c r="AA1505" s="25"/>
      <c r="AB1505" s="25"/>
      <c r="AC1505" s="25"/>
      <c r="AD1505" s="30"/>
      <c r="AE1505" s="25"/>
      <c r="AF1505" s="25"/>
    </row>
    <row r="1506" spans="1:32" x14ac:dyDescent="0.25">
      <c r="A1506" s="24" t="str">
        <f t="shared" si="23"/>
        <v/>
      </c>
      <c r="B1506" s="30" t="s">
        <v>1693</v>
      </c>
      <c r="C1506" s="30"/>
      <c r="D1506" s="58"/>
      <c r="E1506" s="44"/>
      <c r="F1506" s="25"/>
      <c r="G1506" s="39"/>
      <c r="H1506" s="27"/>
      <c r="I1506" s="25"/>
      <c r="J1506" s="28"/>
      <c r="K1506" s="25"/>
      <c r="L1506" s="25"/>
      <c r="M1506" s="28"/>
      <c r="N1506" s="25"/>
      <c r="O1506" s="30"/>
      <c r="P1506" s="25"/>
      <c r="Q1506" s="25"/>
      <c r="R1506" s="25"/>
      <c r="S1506" s="58"/>
      <c r="T1506" s="63"/>
      <c r="U1506" s="26"/>
      <c r="V1506" s="25"/>
      <c r="W1506" s="28"/>
      <c r="X1506" s="29"/>
      <c r="Y1506" s="30"/>
      <c r="Z1506" s="25"/>
      <c r="AA1506" s="25"/>
      <c r="AB1506" s="28"/>
      <c r="AC1506" s="25"/>
      <c r="AD1506" s="30"/>
      <c r="AE1506" s="25"/>
      <c r="AF1506" s="25"/>
    </row>
    <row r="1507" spans="1:32" x14ac:dyDescent="0.25">
      <c r="A1507" s="24" t="str">
        <f t="shared" si="23"/>
        <v/>
      </c>
      <c r="B1507" s="25" t="s">
        <v>1694</v>
      </c>
      <c r="C1507" s="25"/>
      <c r="D1507" s="44"/>
      <c r="E1507" s="44"/>
      <c r="F1507" s="25"/>
      <c r="G1507" s="27"/>
      <c r="H1507" s="27"/>
      <c r="I1507" s="25"/>
      <c r="J1507" s="25"/>
      <c r="K1507" s="25"/>
      <c r="L1507" s="25"/>
      <c r="M1507" s="25"/>
      <c r="N1507" s="25"/>
      <c r="O1507" s="25"/>
      <c r="P1507" s="25"/>
      <c r="Q1507" s="25"/>
      <c r="R1507" s="25"/>
      <c r="S1507" s="55"/>
      <c r="T1507" s="55"/>
      <c r="U1507" s="26"/>
      <c r="V1507" s="25"/>
      <c r="W1507" s="29"/>
      <c r="X1507" s="29"/>
      <c r="Y1507" s="29"/>
      <c r="Z1507" s="25"/>
      <c r="AA1507" s="25"/>
      <c r="AB1507" s="25"/>
      <c r="AC1507" s="25"/>
      <c r="AD1507" s="25"/>
      <c r="AE1507" s="25"/>
      <c r="AF1507" s="25"/>
    </row>
    <row r="1508" spans="1:32" x14ac:dyDescent="0.25">
      <c r="A1508" s="24" t="str">
        <f t="shared" si="23"/>
        <v/>
      </c>
      <c r="B1508" s="25" t="s">
        <v>1695</v>
      </c>
      <c r="C1508" s="25"/>
      <c r="D1508" s="44"/>
      <c r="E1508" s="44"/>
      <c r="F1508" s="25"/>
      <c r="G1508" s="27"/>
      <c r="H1508" s="27"/>
      <c r="I1508" s="25"/>
      <c r="J1508" s="25"/>
      <c r="K1508" s="25"/>
      <c r="L1508" s="25"/>
      <c r="M1508" s="25"/>
      <c r="N1508" s="25"/>
      <c r="O1508" s="25"/>
      <c r="P1508" s="25"/>
      <c r="Q1508" s="25"/>
      <c r="R1508" s="25"/>
      <c r="S1508" s="55"/>
      <c r="T1508" s="55"/>
      <c r="U1508" s="26"/>
      <c r="V1508" s="25"/>
      <c r="W1508" s="29"/>
      <c r="X1508" s="29"/>
      <c r="Y1508" s="29"/>
      <c r="Z1508" s="25"/>
      <c r="AA1508" s="25"/>
      <c r="AB1508" s="25"/>
      <c r="AC1508" s="25"/>
      <c r="AD1508" s="25"/>
      <c r="AE1508" s="25"/>
      <c r="AF1508" s="25"/>
    </row>
    <row r="1509" spans="1:32" x14ac:dyDescent="0.25">
      <c r="A1509" s="24" t="str">
        <f t="shared" si="23"/>
        <v/>
      </c>
      <c r="B1509" s="25" t="s">
        <v>1696</v>
      </c>
      <c r="C1509" s="25"/>
      <c r="D1509" s="44"/>
      <c r="E1509" s="44"/>
      <c r="F1509" s="25"/>
      <c r="G1509" s="27"/>
      <c r="H1509" s="27"/>
      <c r="I1509" s="25"/>
      <c r="J1509" s="25"/>
      <c r="K1509" s="25"/>
      <c r="L1509" s="25"/>
      <c r="M1509" s="25"/>
      <c r="N1509" s="25"/>
      <c r="O1509" s="25"/>
      <c r="P1509" s="25"/>
      <c r="Q1509" s="25"/>
      <c r="R1509" s="25"/>
      <c r="S1509" s="55"/>
      <c r="T1509" s="55"/>
      <c r="U1509" s="26"/>
      <c r="V1509" s="25"/>
      <c r="W1509" s="29"/>
      <c r="X1509" s="29"/>
      <c r="Y1509" s="29"/>
      <c r="Z1509" s="25"/>
      <c r="AA1509" s="25"/>
      <c r="AB1509" s="25"/>
      <c r="AC1509" s="25"/>
      <c r="AD1509" s="25"/>
      <c r="AE1509" s="25"/>
      <c r="AF1509" s="25"/>
    </row>
    <row r="1510" spans="1:32" x14ac:dyDescent="0.25">
      <c r="A1510" s="24" t="str">
        <f t="shared" si="23"/>
        <v/>
      </c>
      <c r="B1510" s="25" t="s">
        <v>1697</v>
      </c>
      <c r="C1510" s="25"/>
      <c r="D1510" s="44"/>
      <c r="E1510" s="44"/>
      <c r="F1510" s="25"/>
      <c r="G1510" s="27"/>
      <c r="H1510" s="27"/>
      <c r="I1510" s="25"/>
      <c r="J1510" s="25"/>
      <c r="K1510" s="25"/>
      <c r="L1510" s="25"/>
      <c r="M1510" s="25"/>
      <c r="N1510" s="25"/>
      <c r="O1510" s="25"/>
      <c r="P1510" s="25"/>
      <c r="Q1510" s="25"/>
      <c r="R1510" s="25"/>
      <c r="S1510" s="55"/>
      <c r="T1510" s="55"/>
      <c r="U1510" s="26"/>
      <c r="V1510" s="25"/>
      <c r="W1510" s="29"/>
      <c r="X1510" s="29"/>
      <c r="Y1510" s="29"/>
      <c r="Z1510" s="25"/>
      <c r="AA1510" s="25"/>
      <c r="AB1510" s="25"/>
      <c r="AC1510" s="25"/>
      <c r="AD1510" s="25"/>
      <c r="AE1510" s="25"/>
      <c r="AF1510" s="25"/>
    </row>
    <row r="1511" spans="1:32" x14ac:dyDescent="0.25">
      <c r="A1511" s="24" t="str">
        <f t="shared" si="23"/>
        <v/>
      </c>
      <c r="B1511" s="25" t="s">
        <v>1698</v>
      </c>
      <c r="C1511" s="25"/>
      <c r="D1511" s="44"/>
      <c r="E1511" s="44"/>
      <c r="F1511" s="25"/>
      <c r="G1511" s="27"/>
      <c r="H1511" s="27"/>
      <c r="I1511" s="25"/>
      <c r="J1511" s="25"/>
      <c r="K1511" s="25"/>
      <c r="L1511" s="25"/>
      <c r="M1511" s="25"/>
      <c r="N1511" s="25"/>
      <c r="O1511" s="25"/>
      <c r="P1511" s="25"/>
      <c r="Q1511" s="25"/>
      <c r="R1511" s="25"/>
      <c r="S1511" s="55"/>
      <c r="T1511" s="55"/>
      <c r="U1511" s="26"/>
      <c r="V1511" s="25"/>
      <c r="W1511" s="29"/>
      <c r="X1511" s="29"/>
      <c r="Y1511" s="29"/>
      <c r="Z1511" s="25"/>
      <c r="AA1511" s="25"/>
      <c r="AB1511" s="25"/>
      <c r="AC1511" s="25"/>
      <c r="AD1511" s="25"/>
      <c r="AE1511" s="25"/>
      <c r="AF1511" s="25"/>
    </row>
    <row r="1512" spans="1:32" x14ac:dyDescent="0.25">
      <c r="A1512" s="24" t="str">
        <f t="shared" si="23"/>
        <v/>
      </c>
      <c r="B1512" s="25" t="s">
        <v>1699</v>
      </c>
      <c r="C1512" s="25"/>
      <c r="D1512" s="44"/>
      <c r="E1512" s="44"/>
      <c r="F1512" s="25"/>
      <c r="G1512" s="27"/>
      <c r="H1512" s="27"/>
      <c r="I1512" s="25"/>
      <c r="J1512" s="25"/>
      <c r="K1512" s="25"/>
      <c r="L1512" s="25"/>
      <c r="M1512" s="25"/>
      <c r="N1512" s="25"/>
      <c r="O1512" s="25"/>
      <c r="P1512" s="25"/>
      <c r="Q1512" s="25"/>
      <c r="R1512" s="25"/>
      <c r="S1512" s="55"/>
      <c r="T1512" s="55"/>
      <c r="U1512" s="26"/>
      <c r="V1512" s="25"/>
      <c r="W1512" s="29"/>
      <c r="X1512" s="29"/>
      <c r="Y1512" s="29"/>
      <c r="Z1512" s="25"/>
      <c r="AA1512" s="25"/>
      <c r="AB1512" s="25"/>
      <c r="AC1512" s="25"/>
      <c r="AD1512" s="25"/>
      <c r="AE1512" s="25"/>
      <c r="AF1512" s="25"/>
    </row>
    <row r="1513" spans="1:32" x14ac:dyDescent="0.25">
      <c r="A1513" s="24" t="str">
        <f t="shared" si="23"/>
        <v/>
      </c>
      <c r="B1513" s="25" t="s">
        <v>1700</v>
      </c>
      <c r="C1513" s="25"/>
      <c r="D1513" s="44"/>
      <c r="E1513" s="44"/>
      <c r="F1513" s="25"/>
      <c r="G1513" s="27"/>
      <c r="H1513" s="27"/>
      <c r="I1513" s="25"/>
      <c r="J1513" s="25"/>
      <c r="K1513" s="25"/>
      <c r="L1513" s="25"/>
      <c r="M1513" s="25"/>
      <c r="N1513" s="25"/>
      <c r="O1513" s="25"/>
      <c r="P1513" s="25"/>
      <c r="Q1513" s="25"/>
      <c r="R1513" s="25"/>
      <c r="S1513" s="55"/>
      <c r="T1513" s="55"/>
      <c r="U1513" s="26"/>
      <c r="V1513" s="25"/>
      <c r="W1513" s="29"/>
      <c r="X1513" s="29"/>
      <c r="Y1513" s="29"/>
      <c r="Z1513" s="25"/>
      <c r="AA1513" s="25"/>
      <c r="AB1513" s="25"/>
      <c r="AC1513" s="25"/>
      <c r="AD1513" s="25"/>
      <c r="AE1513" s="25"/>
      <c r="AF1513" s="25"/>
    </row>
    <row r="1514" spans="1:32" x14ac:dyDescent="0.25">
      <c r="A1514" s="24" t="str">
        <f t="shared" si="23"/>
        <v/>
      </c>
      <c r="B1514" s="25" t="s">
        <v>1701</v>
      </c>
      <c r="C1514" s="25"/>
      <c r="D1514" s="44"/>
      <c r="E1514" s="44"/>
      <c r="F1514" s="25"/>
      <c r="G1514" s="27"/>
      <c r="H1514" s="27"/>
      <c r="I1514" s="25"/>
      <c r="J1514" s="25"/>
      <c r="K1514" s="25"/>
      <c r="L1514" s="25"/>
      <c r="M1514" s="25"/>
      <c r="N1514" s="25"/>
      <c r="O1514" s="25"/>
      <c r="P1514" s="25"/>
      <c r="Q1514" s="25"/>
      <c r="R1514" s="25"/>
      <c r="S1514" s="55"/>
      <c r="T1514" s="55"/>
      <c r="U1514" s="26"/>
      <c r="V1514" s="25"/>
      <c r="W1514" s="29"/>
      <c r="X1514" s="29"/>
      <c r="Y1514" s="29"/>
      <c r="Z1514" s="25"/>
      <c r="AA1514" s="25"/>
      <c r="AB1514" s="25"/>
      <c r="AC1514" s="25"/>
      <c r="AD1514" s="25"/>
      <c r="AE1514" s="25"/>
      <c r="AF1514" s="25"/>
    </row>
    <row r="1515" spans="1:32" x14ac:dyDescent="0.25">
      <c r="A1515" s="24" t="str">
        <f t="shared" si="23"/>
        <v/>
      </c>
      <c r="B1515" s="25" t="s">
        <v>1702</v>
      </c>
      <c r="C1515" s="25"/>
      <c r="D1515" s="44"/>
      <c r="E1515" s="44"/>
      <c r="F1515" s="25"/>
      <c r="G1515" s="27"/>
      <c r="H1515" s="27"/>
      <c r="I1515" s="25"/>
      <c r="J1515" s="25"/>
      <c r="K1515" s="25"/>
      <c r="L1515" s="25"/>
      <c r="M1515" s="25"/>
      <c r="N1515" s="25"/>
      <c r="O1515" s="25"/>
      <c r="P1515" s="25"/>
      <c r="Q1515" s="25"/>
      <c r="R1515" s="25"/>
      <c r="S1515" s="55"/>
      <c r="T1515" s="55"/>
      <c r="U1515" s="26"/>
      <c r="V1515" s="25"/>
      <c r="W1515" s="29"/>
      <c r="X1515" s="29"/>
      <c r="Y1515" s="29"/>
      <c r="Z1515" s="25"/>
      <c r="AA1515" s="25"/>
      <c r="AB1515" s="25"/>
      <c r="AC1515" s="25"/>
      <c r="AD1515" s="25"/>
      <c r="AE1515" s="25"/>
      <c r="AF1515" s="25"/>
    </row>
    <row r="1516" spans="1:32" x14ac:dyDescent="0.25">
      <c r="A1516" s="24" t="str">
        <f t="shared" si="23"/>
        <v/>
      </c>
      <c r="B1516" s="25" t="s">
        <v>1703</v>
      </c>
      <c r="C1516" s="25"/>
      <c r="D1516" s="44"/>
      <c r="E1516" s="44"/>
      <c r="F1516" s="25"/>
      <c r="G1516" s="27"/>
      <c r="H1516" s="27"/>
      <c r="I1516" s="25"/>
      <c r="J1516" s="25"/>
      <c r="K1516" s="25"/>
      <c r="L1516" s="25"/>
      <c r="M1516" s="25"/>
      <c r="N1516" s="25"/>
      <c r="O1516" s="25"/>
      <c r="P1516" s="25"/>
      <c r="Q1516" s="25"/>
      <c r="R1516" s="25"/>
      <c r="S1516" s="55"/>
      <c r="T1516" s="55"/>
      <c r="U1516" s="26"/>
      <c r="V1516" s="25"/>
      <c r="W1516" s="29"/>
      <c r="X1516" s="29"/>
      <c r="Y1516" s="29"/>
      <c r="Z1516" s="25"/>
      <c r="AA1516" s="25"/>
      <c r="AB1516" s="25"/>
      <c r="AC1516" s="25"/>
      <c r="AD1516" s="25"/>
      <c r="AE1516" s="25"/>
      <c r="AF1516" s="25"/>
    </row>
    <row r="1517" spans="1:32" x14ac:dyDescent="0.25">
      <c r="A1517" s="24" t="str">
        <f t="shared" si="23"/>
        <v/>
      </c>
      <c r="B1517" s="25" t="s">
        <v>1704</v>
      </c>
      <c r="C1517" s="25"/>
      <c r="D1517" s="44"/>
      <c r="E1517" s="44"/>
      <c r="F1517" s="25"/>
      <c r="G1517" s="27"/>
      <c r="H1517" s="27"/>
      <c r="I1517" s="25"/>
      <c r="J1517" s="25"/>
      <c r="K1517" s="25"/>
      <c r="L1517" s="25"/>
      <c r="M1517" s="25"/>
      <c r="N1517" s="25"/>
      <c r="O1517" s="25"/>
      <c r="P1517" s="25"/>
      <c r="Q1517" s="25"/>
      <c r="R1517" s="25"/>
      <c r="S1517" s="55"/>
      <c r="T1517" s="55"/>
      <c r="U1517" s="26"/>
      <c r="V1517" s="25"/>
      <c r="W1517" s="29"/>
      <c r="X1517" s="29"/>
      <c r="Y1517" s="29"/>
      <c r="Z1517" s="25"/>
      <c r="AA1517" s="25"/>
      <c r="AB1517" s="25"/>
      <c r="AC1517" s="25"/>
      <c r="AD1517" s="25"/>
      <c r="AE1517" s="25"/>
      <c r="AF1517" s="25"/>
    </row>
    <row r="1518" spans="1:32" x14ac:dyDescent="0.25">
      <c r="A1518" s="24" t="str">
        <f t="shared" si="23"/>
        <v/>
      </c>
      <c r="B1518" s="25" t="s">
        <v>1705</v>
      </c>
      <c r="C1518" s="25"/>
      <c r="D1518" s="44"/>
      <c r="E1518" s="44"/>
      <c r="F1518" s="25"/>
      <c r="G1518" s="27"/>
      <c r="H1518" s="27"/>
      <c r="I1518" s="25"/>
      <c r="J1518" s="25"/>
      <c r="K1518" s="25"/>
      <c r="L1518" s="25"/>
      <c r="M1518" s="25"/>
      <c r="N1518" s="25"/>
      <c r="O1518" s="25"/>
      <c r="P1518" s="25"/>
      <c r="Q1518" s="25"/>
      <c r="R1518" s="25"/>
      <c r="S1518" s="55"/>
      <c r="T1518" s="55"/>
      <c r="U1518" s="26"/>
      <c r="V1518" s="25"/>
      <c r="W1518" s="29"/>
      <c r="X1518" s="29"/>
      <c r="Y1518" s="29"/>
      <c r="Z1518" s="25"/>
      <c r="AA1518" s="25"/>
      <c r="AB1518" s="25"/>
      <c r="AC1518" s="25"/>
      <c r="AD1518" s="25"/>
      <c r="AE1518" s="25"/>
      <c r="AF1518" s="25"/>
    </row>
    <row r="1519" spans="1:32" x14ac:dyDescent="0.25">
      <c r="A1519" s="24" t="str">
        <f t="shared" si="23"/>
        <v/>
      </c>
      <c r="B1519" s="25" t="s">
        <v>1706</v>
      </c>
      <c r="C1519" s="25"/>
      <c r="D1519" s="44"/>
      <c r="E1519" s="44"/>
      <c r="F1519" s="25"/>
      <c r="G1519" s="27"/>
      <c r="H1519" s="27"/>
      <c r="I1519" s="25"/>
      <c r="J1519" s="25"/>
      <c r="K1519" s="25"/>
      <c r="L1519" s="25"/>
      <c r="M1519" s="25"/>
      <c r="N1519" s="25"/>
      <c r="O1519" s="25"/>
      <c r="P1519" s="25"/>
      <c r="Q1519" s="25"/>
      <c r="R1519" s="25"/>
      <c r="S1519" s="55"/>
      <c r="T1519" s="55"/>
      <c r="U1519" s="26"/>
      <c r="V1519" s="25"/>
      <c r="W1519" s="29"/>
      <c r="X1519" s="29"/>
      <c r="Y1519" s="29"/>
      <c r="Z1519" s="25"/>
      <c r="AA1519" s="25"/>
      <c r="AB1519" s="25"/>
      <c r="AC1519" s="25"/>
      <c r="AD1519" s="25"/>
      <c r="AE1519" s="25"/>
      <c r="AF1519" s="25"/>
    </row>
    <row r="1520" spans="1:32" x14ac:dyDescent="0.25">
      <c r="A1520" s="24" t="str">
        <f t="shared" si="23"/>
        <v/>
      </c>
      <c r="B1520" s="25" t="s">
        <v>1707</v>
      </c>
      <c r="C1520" s="25"/>
      <c r="D1520" s="44"/>
      <c r="E1520" s="44"/>
      <c r="F1520" s="25"/>
      <c r="G1520" s="27"/>
      <c r="H1520" s="27"/>
      <c r="I1520" s="25"/>
      <c r="J1520" s="25"/>
      <c r="K1520" s="25"/>
      <c r="L1520" s="25"/>
      <c r="M1520" s="25"/>
      <c r="N1520" s="25"/>
      <c r="O1520" s="25"/>
      <c r="P1520" s="25"/>
      <c r="Q1520" s="25"/>
      <c r="R1520" s="25"/>
      <c r="S1520" s="55"/>
      <c r="T1520" s="55"/>
      <c r="U1520" s="26"/>
      <c r="V1520" s="25"/>
      <c r="W1520" s="29"/>
      <c r="X1520" s="29"/>
      <c r="Y1520" s="29"/>
      <c r="Z1520" s="25"/>
      <c r="AA1520" s="25"/>
      <c r="AB1520" s="25"/>
      <c r="AC1520" s="25"/>
      <c r="AD1520" s="25"/>
      <c r="AE1520" s="25"/>
      <c r="AF1520" s="25"/>
    </row>
    <row r="1521" spans="1:32" x14ac:dyDescent="0.25">
      <c r="A1521" s="24" t="str">
        <f t="shared" si="23"/>
        <v/>
      </c>
      <c r="B1521" s="25" t="s">
        <v>1708</v>
      </c>
      <c r="C1521" s="25"/>
      <c r="D1521" s="44"/>
      <c r="E1521" s="44"/>
      <c r="F1521" s="25"/>
      <c r="G1521" s="27"/>
      <c r="H1521" s="27"/>
      <c r="I1521" s="25"/>
      <c r="J1521" s="25"/>
      <c r="K1521" s="25"/>
      <c r="L1521" s="25"/>
      <c r="M1521" s="25"/>
      <c r="N1521" s="25"/>
      <c r="O1521" s="25"/>
      <c r="P1521" s="25"/>
      <c r="Q1521" s="25"/>
      <c r="R1521" s="25"/>
      <c r="S1521" s="55"/>
      <c r="T1521" s="55"/>
      <c r="U1521" s="26"/>
      <c r="V1521" s="25"/>
      <c r="W1521" s="29"/>
      <c r="X1521" s="29"/>
      <c r="Y1521" s="29"/>
      <c r="Z1521" s="25"/>
      <c r="AA1521" s="25"/>
      <c r="AB1521" s="25"/>
      <c r="AC1521" s="25"/>
      <c r="AD1521" s="25"/>
      <c r="AE1521" s="25"/>
      <c r="AF1521" s="25"/>
    </row>
    <row r="1522" spans="1:32" x14ac:dyDescent="0.25">
      <c r="A1522" s="24" t="str">
        <f t="shared" si="23"/>
        <v/>
      </c>
      <c r="B1522" s="25" t="s">
        <v>1709</v>
      </c>
      <c r="C1522" s="25"/>
      <c r="D1522" s="44"/>
      <c r="E1522" s="44"/>
      <c r="F1522" s="25"/>
      <c r="G1522" s="27"/>
      <c r="H1522" s="27"/>
      <c r="I1522" s="25"/>
      <c r="J1522" s="25"/>
      <c r="K1522" s="25"/>
      <c r="L1522" s="25"/>
      <c r="M1522" s="25"/>
      <c r="N1522" s="25"/>
      <c r="O1522" s="25"/>
      <c r="P1522" s="25"/>
      <c r="Q1522" s="25"/>
      <c r="R1522" s="25"/>
      <c r="S1522" s="55"/>
      <c r="T1522" s="55"/>
      <c r="U1522" s="26"/>
      <c r="V1522" s="25"/>
      <c r="W1522" s="29"/>
      <c r="X1522" s="29"/>
      <c r="Y1522" s="29"/>
      <c r="Z1522" s="25"/>
      <c r="AA1522" s="25"/>
      <c r="AB1522" s="25"/>
      <c r="AC1522" s="25"/>
      <c r="AD1522" s="25"/>
      <c r="AE1522" s="25"/>
      <c r="AF1522" s="25"/>
    </row>
    <row r="1523" spans="1:32" x14ac:dyDescent="0.25">
      <c r="A1523" s="24" t="str">
        <f t="shared" si="23"/>
        <v/>
      </c>
      <c r="B1523" s="25" t="s">
        <v>1710</v>
      </c>
      <c r="C1523" s="25"/>
      <c r="D1523" s="44"/>
      <c r="E1523" s="44"/>
      <c r="F1523" s="25"/>
      <c r="G1523" s="27"/>
      <c r="H1523" s="27"/>
      <c r="I1523" s="25"/>
      <c r="J1523" s="25"/>
      <c r="K1523" s="25"/>
      <c r="L1523" s="25"/>
      <c r="M1523" s="25"/>
      <c r="N1523" s="25"/>
      <c r="O1523" s="25"/>
      <c r="P1523" s="25"/>
      <c r="Q1523" s="25"/>
      <c r="R1523" s="25"/>
      <c r="S1523" s="55"/>
      <c r="T1523" s="55"/>
      <c r="U1523" s="26"/>
      <c r="V1523" s="25"/>
      <c r="W1523" s="29"/>
      <c r="X1523" s="29"/>
      <c r="Y1523" s="29"/>
      <c r="Z1523" s="25"/>
      <c r="AA1523" s="25"/>
      <c r="AB1523" s="25"/>
      <c r="AC1523" s="25"/>
      <c r="AD1523" s="25"/>
      <c r="AE1523" s="25"/>
      <c r="AF1523" s="25"/>
    </row>
    <row r="1524" spans="1:32" x14ac:dyDescent="0.25">
      <c r="A1524" s="24" t="str">
        <f t="shared" si="23"/>
        <v/>
      </c>
      <c r="B1524" s="29" t="s">
        <v>1711</v>
      </c>
      <c r="C1524" s="25"/>
      <c r="D1524" s="55"/>
      <c r="E1524" s="44"/>
      <c r="F1524" s="25"/>
      <c r="G1524" s="46"/>
      <c r="H1524" s="27"/>
      <c r="I1524" s="25"/>
      <c r="J1524" s="29"/>
      <c r="K1524" s="25"/>
      <c r="L1524" s="25"/>
      <c r="M1524" s="29"/>
      <c r="N1524" s="25"/>
      <c r="O1524" s="29"/>
      <c r="P1524" s="25"/>
      <c r="Q1524" s="25"/>
      <c r="R1524" s="29"/>
      <c r="S1524" s="55"/>
      <c r="T1524" s="55"/>
      <c r="U1524" s="26"/>
      <c r="V1524" s="25"/>
      <c r="W1524" s="29"/>
      <c r="X1524" s="29"/>
      <c r="Y1524" s="29"/>
      <c r="Z1524" s="25"/>
      <c r="AA1524" s="25"/>
      <c r="AB1524" s="29"/>
      <c r="AC1524" s="25"/>
      <c r="AD1524" s="29"/>
      <c r="AE1524" s="25"/>
      <c r="AF1524" s="25"/>
    </row>
    <row r="1525" spans="1:32" x14ac:dyDescent="0.25">
      <c r="A1525" s="24" t="str">
        <f t="shared" si="23"/>
        <v/>
      </c>
      <c r="B1525" s="29" t="s">
        <v>1712</v>
      </c>
      <c r="C1525" s="29"/>
      <c r="D1525" s="55"/>
      <c r="E1525" s="44"/>
      <c r="F1525" s="25"/>
      <c r="G1525" s="46"/>
      <c r="H1525" s="27"/>
      <c r="I1525" s="25"/>
      <c r="J1525" s="29"/>
      <c r="K1525" s="25"/>
      <c r="L1525" s="25"/>
      <c r="M1525" s="29"/>
      <c r="N1525" s="25"/>
      <c r="O1525" s="29"/>
      <c r="P1525" s="25"/>
      <c r="Q1525" s="25"/>
      <c r="R1525" s="29"/>
      <c r="S1525" s="55"/>
      <c r="T1525" s="55"/>
      <c r="U1525" s="26"/>
      <c r="V1525" s="25"/>
      <c r="W1525" s="29"/>
      <c r="X1525" s="29"/>
      <c r="Y1525" s="29"/>
      <c r="Z1525" s="25"/>
      <c r="AA1525" s="25"/>
      <c r="AB1525" s="29"/>
      <c r="AC1525" s="25"/>
      <c r="AD1525" s="29"/>
      <c r="AE1525" s="25"/>
      <c r="AF1525" s="25"/>
    </row>
    <row r="1526" spans="1:32" x14ac:dyDescent="0.25">
      <c r="A1526" s="24" t="str">
        <f t="shared" si="23"/>
        <v/>
      </c>
      <c r="B1526" s="29" t="s">
        <v>1713</v>
      </c>
      <c r="C1526" s="29"/>
      <c r="D1526" s="55"/>
      <c r="E1526" s="44"/>
      <c r="F1526" s="25"/>
      <c r="G1526" s="46"/>
      <c r="H1526" s="27"/>
      <c r="I1526" s="25"/>
      <c r="J1526" s="29"/>
      <c r="K1526" s="25"/>
      <c r="L1526" s="25"/>
      <c r="M1526" s="29"/>
      <c r="N1526" s="25"/>
      <c r="O1526" s="29"/>
      <c r="P1526" s="25"/>
      <c r="Q1526" s="25"/>
      <c r="R1526" s="29"/>
      <c r="S1526" s="55"/>
      <c r="T1526" s="55"/>
      <c r="U1526" s="26"/>
      <c r="V1526" s="25"/>
      <c r="W1526" s="29"/>
      <c r="X1526" s="29"/>
      <c r="Y1526" s="29"/>
      <c r="Z1526" s="25"/>
      <c r="AA1526" s="25"/>
      <c r="AB1526" s="29"/>
      <c r="AC1526" s="25"/>
      <c r="AD1526" s="29"/>
      <c r="AE1526" s="25"/>
      <c r="AF1526" s="25"/>
    </row>
    <row r="1527" spans="1:32" x14ac:dyDescent="0.25">
      <c r="A1527" s="24" t="str">
        <f t="shared" si="23"/>
        <v/>
      </c>
      <c r="B1527" s="29" t="s">
        <v>1714</v>
      </c>
      <c r="C1527" s="29"/>
      <c r="D1527" s="55"/>
      <c r="E1527" s="44"/>
      <c r="F1527" s="25"/>
      <c r="G1527" s="46"/>
      <c r="H1527" s="27"/>
      <c r="I1527" s="25"/>
      <c r="J1527" s="29"/>
      <c r="K1527" s="25"/>
      <c r="L1527" s="25"/>
      <c r="M1527" s="29"/>
      <c r="N1527" s="25"/>
      <c r="O1527" s="29"/>
      <c r="P1527" s="25"/>
      <c r="Q1527" s="25"/>
      <c r="R1527" s="29"/>
      <c r="S1527" s="55"/>
      <c r="T1527" s="55"/>
      <c r="U1527" s="26"/>
      <c r="V1527" s="25"/>
      <c r="W1527" s="29"/>
      <c r="X1527" s="29"/>
      <c r="Y1527" s="29"/>
      <c r="Z1527" s="25"/>
      <c r="AA1527" s="25"/>
      <c r="AB1527" s="29"/>
      <c r="AC1527" s="25"/>
      <c r="AD1527" s="29"/>
      <c r="AE1527" s="25"/>
      <c r="AF1527" s="25"/>
    </row>
    <row r="1528" spans="1:32" x14ac:dyDescent="0.25">
      <c r="A1528" s="24" t="str">
        <f t="shared" si="23"/>
        <v/>
      </c>
      <c r="B1528" s="29" t="s">
        <v>1715</v>
      </c>
      <c r="C1528" s="29"/>
      <c r="D1528" s="44"/>
      <c r="E1528" s="44"/>
      <c r="F1528" s="25"/>
      <c r="G1528" s="46"/>
      <c r="H1528" s="27"/>
      <c r="I1528" s="25"/>
      <c r="J1528" s="29"/>
      <c r="K1528" s="25"/>
      <c r="L1528" s="25"/>
      <c r="M1528" s="29"/>
      <c r="N1528" s="25"/>
      <c r="O1528" s="29"/>
      <c r="P1528" s="25"/>
      <c r="Q1528" s="25"/>
      <c r="R1528" s="29"/>
      <c r="S1528" s="55"/>
      <c r="T1528" s="55"/>
      <c r="U1528" s="26"/>
      <c r="V1528" s="25"/>
      <c r="W1528" s="29"/>
      <c r="X1528" s="29"/>
      <c r="Y1528" s="29"/>
      <c r="Z1528" s="25"/>
      <c r="AA1528" s="25"/>
      <c r="AB1528" s="25"/>
      <c r="AC1528" s="25"/>
      <c r="AD1528" s="29"/>
      <c r="AE1528" s="25"/>
      <c r="AF1528" s="25"/>
    </row>
    <row r="1529" spans="1:32" x14ac:dyDescent="0.25">
      <c r="A1529" s="24" t="str">
        <f t="shared" si="23"/>
        <v/>
      </c>
      <c r="B1529" s="29" t="s">
        <v>1716</v>
      </c>
      <c r="C1529" s="29"/>
      <c r="D1529" s="55"/>
      <c r="E1529" s="44"/>
      <c r="F1529" s="25"/>
      <c r="G1529" s="46"/>
      <c r="H1529" s="27"/>
      <c r="I1529" s="25"/>
      <c r="J1529" s="29"/>
      <c r="K1529" s="25"/>
      <c r="L1529" s="25"/>
      <c r="M1529" s="29"/>
      <c r="N1529" s="25"/>
      <c r="O1529" s="29"/>
      <c r="P1529" s="25"/>
      <c r="Q1529" s="25"/>
      <c r="R1529" s="29"/>
      <c r="S1529" s="55"/>
      <c r="T1529" s="55"/>
      <c r="U1529" s="26"/>
      <c r="V1529" s="25"/>
      <c r="W1529" s="29"/>
      <c r="X1529" s="29"/>
      <c r="Y1529" s="29"/>
      <c r="Z1529" s="25"/>
      <c r="AA1529" s="25"/>
      <c r="AB1529" s="25"/>
      <c r="AC1529" s="25"/>
      <c r="AD1529" s="29"/>
      <c r="AE1529" s="25"/>
      <c r="AF1529" s="25"/>
    </row>
    <row r="1530" spans="1:32" x14ac:dyDescent="0.25">
      <c r="A1530" s="24" t="str">
        <f t="shared" si="23"/>
        <v/>
      </c>
      <c r="B1530" s="29" t="s">
        <v>1717</v>
      </c>
      <c r="C1530" s="29"/>
      <c r="D1530" s="55"/>
      <c r="E1530" s="44"/>
      <c r="F1530" s="25"/>
      <c r="G1530" s="46"/>
      <c r="H1530" s="27"/>
      <c r="I1530" s="25"/>
      <c r="J1530" s="29"/>
      <c r="K1530" s="25"/>
      <c r="L1530" s="25"/>
      <c r="M1530" s="29"/>
      <c r="N1530" s="25"/>
      <c r="O1530" s="29"/>
      <c r="P1530" s="25"/>
      <c r="Q1530" s="25"/>
      <c r="R1530" s="29"/>
      <c r="S1530" s="55"/>
      <c r="T1530" s="55"/>
      <c r="U1530" s="26"/>
      <c r="V1530" s="25"/>
      <c r="W1530" s="29"/>
      <c r="X1530" s="29"/>
      <c r="Y1530" s="29"/>
      <c r="Z1530" s="25"/>
      <c r="AA1530" s="25"/>
      <c r="AB1530" s="25"/>
      <c r="AC1530" s="25"/>
      <c r="AD1530" s="29"/>
      <c r="AE1530" s="25"/>
      <c r="AF1530" s="25"/>
    </row>
    <row r="1531" spans="1:32" x14ac:dyDescent="0.25">
      <c r="A1531" s="24" t="str">
        <f t="shared" si="23"/>
        <v/>
      </c>
      <c r="B1531" s="29" t="s">
        <v>1718</v>
      </c>
      <c r="C1531" s="29"/>
      <c r="D1531" s="55"/>
      <c r="E1531" s="44"/>
      <c r="F1531" s="25"/>
      <c r="G1531" s="46"/>
      <c r="H1531" s="27"/>
      <c r="I1531" s="25"/>
      <c r="J1531" s="29"/>
      <c r="K1531" s="25"/>
      <c r="L1531" s="25"/>
      <c r="M1531" s="29"/>
      <c r="N1531" s="25"/>
      <c r="O1531" s="29"/>
      <c r="P1531" s="25"/>
      <c r="Q1531" s="25"/>
      <c r="R1531" s="29"/>
      <c r="S1531" s="55"/>
      <c r="T1531" s="55"/>
      <c r="U1531" s="26"/>
      <c r="V1531" s="25"/>
      <c r="W1531" s="29"/>
      <c r="X1531" s="29"/>
      <c r="Y1531" s="29"/>
      <c r="Z1531" s="25"/>
      <c r="AA1531" s="25"/>
      <c r="AB1531" s="25"/>
      <c r="AC1531" s="25"/>
      <c r="AD1531" s="25"/>
      <c r="AE1531" s="25"/>
      <c r="AF1531" s="25"/>
    </row>
    <row r="1532" spans="1:32" x14ac:dyDescent="0.25">
      <c r="A1532" s="24" t="str">
        <f t="shared" si="23"/>
        <v>Xiphophorus hellerii |Sverddrager , Green swordtail |20|28||7|8||9|19||||||||||||||||||||||</v>
      </c>
      <c r="B1532" s="29" t="s">
        <v>1719</v>
      </c>
      <c r="C1532" s="29" t="s">
        <v>1720</v>
      </c>
      <c r="D1532" s="55">
        <v>20</v>
      </c>
      <c r="E1532" s="44">
        <v>28</v>
      </c>
      <c r="F1532" s="25"/>
      <c r="G1532" s="46">
        <v>7</v>
      </c>
      <c r="H1532" s="27">
        <v>8</v>
      </c>
      <c r="I1532" s="25"/>
      <c r="J1532" s="29">
        <v>9</v>
      </c>
      <c r="K1532" s="25">
        <v>19</v>
      </c>
      <c r="L1532" s="25"/>
      <c r="M1532" s="29"/>
      <c r="N1532" s="25"/>
      <c r="O1532" s="29"/>
      <c r="P1532" s="25"/>
      <c r="Q1532" s="25"/>
      <c r="R1532" s="29"/>
      <c r="S1532" s="55"/>
      <c r="T1532" s="55"/>
      <c r="U1532" s="26"/>
      <c r="V1532" s="25"/>
      <c r="W1532" s="29"/>
      <c r="X1532" s="29"/>
      <c r="Y1532" s="29"/>
      <c r="Z1532" s="25"/>
      <c r="AA1532" s="25"/>
      <c r="AB1532" s="25"/>
      <c r="AC1532" s="25"/>
      <c r="AD1532" s="25"/>
      <c r="AE1532" s="25"/>
      <c r="AF1532" s="25"/>
    </row>
    <row r="1533" spans="1:32" x14ac:dyDescent="0.25">
      <c r="A1533" s="24" t="str">
        <f t="shared" si="23"/>
        <v/>
      </c>
      <c r="B1533" s="29" t="s">
        <v>1721</v>
      </c>
      <c r="C1533" s="29"/>
      <c r="D1533" s="55"/>
      <c r="E1533" s="44"/>
      <c r="F1533" s="25"/>
      <c r="G1533" s="46"/>
      <c r="H1533" s="27"/>
      <c r="I1533" s="25"/>
      <c r="J1533" s="25"/>
      <c r="K1533" s="25"/>
      <c r="L1533" s="25"/>
      <c r="M1533" s="29"/>
      <c r="N1533" s="25"/>
      <c r="O1533" s="29"/>
      <c r="P1533" s="25"/>
      <c r="Q1533" s="25"/>
      <c r="R1533" s="29"/>
      <c r="S1533" s="55"/>
      <c r="T1533" s="55"/>
      <c r="U1533" s="26"/>
      <c r="V1533" s="25"/>
      <c r="W1533" s="29"/>
      <c r="X1533" s="29"/>
      <c r="Y1533" s="29"/>
      <c r="Z1533" s="25"/>
      <c r="AA1533" s="25"/>
      <c r="AB1533" s="25"/>
      <c r="AC1533" s="25"/>
      <c r="AD1533" s="29"/>
      <c r="AE1533" s="25"/>
      <c r="AF1533" s="25"/>
    </row>
    <row r="1534" spans="1:32" x14ac:dyDescent="0.25">
      <c r="A1534" s="24" t="str">
        <f t="shared" si="23"/>
        <v>Xiphophorus maculatus |Platy , Southern platyfish |18|25||7|8||9|19||||||||||||||||||||||</v>
      </c>
      <c r="B1534" s="29" t="s">
        <v>1722</v>
      </c>
      <c r="C1534" s="29" t="s">
        <v>1723</v>
      </c>
      <c r="D1534" s="55">
        <v>18</v>
      </c>
      <c r="E1534" s="44">
        <v>25</v>
      </c>
      <c r="F1534" s="25"/>
      <c r="G1534" s="46">
        <v>7</v>
      </c>
      <c r="H1534" s="27">
        <v>8</v>
      </c>
      <c r="I1534" s="25"/>
      <c r="J1534" s="29">
        <v>9</v>
      </c>
      <c r="K1534" s="25">
        <v>19</v>
      </c>
      <c r="L1534" s="25"/>
      <c r="M1534" s="29"/>
      <c r="N1534" s="25"/>
      <c r="O1534" s="29"/>
      <c r="P1534" s="25"/>
      <c r="Q1534" s="25"/>
      <c r="R1534" s="29"/>
      <c r="S1534" s="55"/>
      <c r="T1534" s="55"/>
      <c r="U1534" s="26"/>
      <c r="V1534" s="25"/>
      <c r="W1534" s="29"/>
      <c r="X1534" s="29"/>
      <c r="Y1534" s="29"/>
      <c r="Z1534" s="25"/>
      <c r="AA1534" s="25"/>
      <c r="AB1534" s="25"/>
      <c r="AC1534" s="25"/>
      <c r="AD1534" s="29"/>
      <c r="AE1534" s="25"/>
      <c r="AF1534" s="25"/>
    </row>
    <row r="1535" spans="1:32" x14ac:dyDescent="0.25">
      <c r="A1535" s="24" t="str">
        <f t="shared" si="23"/>
        <v/>
      </c>
      <c r="B1535" s="29" t="s">
        <v>1724</v>
      </c>
      <c r="C1535" s="29"/>
      <c r="D1535" s="55"/>
      <c r="E1535" s="44"/>
      <c r="F1535" s="25"/>
      <c r="G1535" s="46"/>
      <c r="H1535" s="27"/>
      <c r="I1535" s="25"/>
      <c r="J1535" s="29"/>
      <c r="K1535" s="25"/>
      <c r="L1535" s="25"/>
      <c r="M1535" s="29"/>
      <c r="N1535" s="25"/>
      <c r="O1535" s="29"/>
      <c r="P1535" s="25"/>
      <c r="Q1535" s="25"/>
      <c r="R1535" s="29"/>
      <c r="S1535" s="55"/>
      <c r="T1535" s="55"/>
      <c r="U1535" s="26"/>
      <c r="V1535" s="25"/>
      <c r="W1535" s="29"/>
      <c r="X1535" s="29"/>
      <c r="Y1535" s="29"/>
      <c r="Z1535" s="25"/>
      <c r="AA1535" s="25"/>
      <c r="AB1535" s="29"/>
      <c r="AC1535" s="25"/>
      <c r="AD1535" s="29"/>
      <c r="AE1535" s="25"/>
      <c r="AF1535" s="25"/>
    </row>
    <row r="1536" spans="1:32" x14ac:dyDescent="0.25">
      <c r="A1536" s="24" t="str">
        <f t="shared" si="23"/>
        <v/>
      </c>
      <c r="B1536" s="29" t="s">
        <v>1725</v>
      </c>
      <c r="C1536" s="29"/>
      <c r="D1536" s="55"/>
      <c r="E1536" s="44"/>
      <c r="F1536" s="25"/>
      <c r="G1536" s="46"/>
      <c r="H1536" s="27"/>
      <c r="I1536" s="25"/>
      <c r="J1536" s="29"/>
      <c r="K1536" s="25"/>
      <c r="L1536" s="25"/>
      <c r="M1536" s="29"/>
      <c r="N1536" s="25"/>
      <c r="O1536" s="29"/>
      <c r="P1536" s="25"/>
      <c r="Q1536" s="25"/>
      <c r="R1536" s="29"/>
      <c r="S1536" s="55"/>
      <c r="T1536" s="55"/>
      <c r="U1536" s="26"/>
      <c r="V1536" s="25"/>
      <c r="W1536" s="29"/>
      <c r="X1536" s="29"/>
      <c r="Y1536" s="29"/>
      <c r="Z1536" s="25"/>
      <c r="AA1536" s="25"/>
      <c r="AB1536" s="25"/>
      <c r="AC1536" s="25"/>
      <c r="AD1536" s="29"/>
      <c r="AE1536" s="25"/>
      <c r="AF1536" s="25"/>
    </row>
    <row r="1537" spans="1:32" x14ac:dyDescent="0.25">
      <c r="A1537" s="24" t="str">
        <f t="shared" si="23"/>
        <v/>
      </c>
      <c r="B1537" s="29" t="s">
        <v>1725</v>
      </c>
      <c r="C1537" s="29"/>
      <c r="D1537" s="55"/>
      <c r="E1537" s="44"/>
      <c r="F1537" s="25"/>
      <c r="G1537" s="46"/>
      <c r="H1537" s="27"/>
      <c r="I1537" s="25"/>
      <c r="J1537" s="29"/>
      <c r="K1537" s="25"/>
      <c r="L1537" s="25"/>
      <c r="M1537" s="29"/>
      <c r="N1537" s="25"/>
      <c r="O1537" s="29"/>
      <c r="P1537" s="25"/>
      <c r="Q1537" s="25"/>
      <c r="R1537" s="29"/>
      <c r="S1537" s="55"/>
      <c r="T1537" s="55"/>
      <c r="U1537" s="26"/>
      <c r="V1537" s="25"/>
      <c r="W1537" s="29"/>
      <c r="X1537" s="29"/>
      <c r="Y1537" s="29"/>
      <c r="Z1537" s="25"/>
      <c r="AA1537" s="25"/>
      <c r="AB1537" s="25"/>
      <c r="AC1537" s="25"/>
      <c r="AD1537" s="29"/>
      <c r="AE1537" s="25"/>
      <c r="AF1537" s="25"/>
    </row>
    <row r="1538" spans="1:32" x14ac:dyDescent="0.25">
      <c r="A1538" s="24" t="str">
        <f t="shared" si="23"/>
        <v>Xiphophorus nezahualcoyotl |, Northern Mountain Swordtail |19|26||7|8||10|30||||||||||||||||||||||</v>
      </c>
      <c r="B1538" s="29" t="s">
        <v>1726</v>
      </c>
      <c r="C1538" s="29" t="s">
        <v>1727</v>
      </c>
      <c r="D1538" s="55">
        <v>19</v>
      </c>
      <c r="E1538" s="44">
        <v>26</v>
      </c>
      <c r="F1538" s="25"/>
      <c r="G1538" s="46">
        <v>7</v>
      </c>
      <c r="H1538" s="27">
        <v>8</v>
      </c>
      <c r="I1538" s="25"/>
      <c r="J1538" s="29">
        <v>10</v>
      </c>
      <c r="K1538" s="25">
        <v>30</v>
      </c>
      <c r="L1538" s="25"/>
      <c r="M1538" s="29"/>
      <c r="N1538" s="25"/>
      <c r="O1538" s="29"/>
      <c r="P1538" s="25"/>
      <c r="Q1538" s="25"/>
      <c r="R1538" s="29"/>
      <c r="S1538" s="55"/>
      <c r="T1538" s="55"/>
      <c r="U1538" s="26"/>
      <c r="V1538" s="25"/>
      <c r="W1538" s="29"/>
      <c r="X1538" s="29"/>
      <c r="Y1538" s="29"/>
      <c r="Z1538" s="25"/>
      <c r="AA1538" s="25"/>
      <c r="AB1538" s="29"/>
      <c r="AC1538" s="25"/>
      <c r="AD1538" s="29"/>
      <c r="AE1538" s="25"/>
      <c r="AF1538" s="25"/>
    </row>
    <row r="1539" spans="1:32" x14ac:dyDescent="0.25">
      <c r="A1539" s="24" t="str">
        <f t="shared" ref="A1539:A1550" si="24">IF(D1539="","",(B1539&amp;"|"&amp;C1539&amp;"|"&amp;D1539&amp;"|"&amp;E1539&amp;"|"&amp;F1539&amp;"|"&amp;G1539&amp;"|"&amp;H1539&amp;"|"&amp;I1539&amp;"|"&amp;J1539&amp;"|"&amp;K1539&amp;"|"&amp;L1539&amp;"|"&amp;M1539&amp;"|"&amp;N1539&amp;"|"&amp;O1539&amp;"|"&amp;P1539&amp;"|"&amp;Q1539&amp;"|"&amp;R1539&amp;"|"&amp;S1539&amp;"|"&amp;T1539&amp;"|"&amp;U1539&amp;"|"&amp;V1539&amp;"|"&amp;W1539&amp;"|"&amp;X1539&amp;"|"&amp;Y1539&amp;"|"&amp;Z1539&amp;"|"&amp;AA1539&amp;"|"&amp;AB1539&amp;"|"&amp;AC1539&amp;"|"&amp;AD1539&amp;"|"&amp;AE1539&amp;"|"&amp;AF1539&amp;"|"))</f>
        <v/>
      </c>
      <c r="B1539" s="29" t="s">
        <v>1728</v>
      </c>
      <c r="C1539" s="29"/>
      <c r="D1539" s="55"/>
      <c r="E1539" s="44"/>
      <c r="F1539" s="25"/>
      <c r="G1539" s="46"/>
      <c r="H1539" s="27"/>
      <c r="I1539" s="25"/>
      <c r="J1539" s="29"/>
      <c r="K1539" s="25"/>
      <c r="L1539" s="25"/>
      <c r="M1539" s="29"/>
      <c r="N1539" s="25"/>
      <c r="O1539" s="29"/>
      <c r="P1539" s="25"/>
      <c r="Q1539" s="25"/>
      <c r="R1539" s="29"/>
      <c r="S1539" s="55"/>
      <c r="T1539" s="55"/>
      <c r="U1539" s="26"/>
      <c r="V1539" s="25"/>
      <c r="W1539" s="29"/>
      <c r="X1539" s="29"/>
      <c r="Y1539" s="29"/>
      <c r="Z1539" s="25"/>
      <c r="AA1539" s="25"/>
      <c r="AB1539" s="29"/>
      <c r="AC1539" s="25"/>
      <c r="AD1539" s="29"/>
      <c r="AE1539" s="25"/>
      <c r="AF1539" s="25"/>
    </row>
    <row r="1540" spans="1:32" x14ac:dyDescent="0.25">
      <c r="A1540" s="24" t="str">
        <f t="shared" si="24"/>
        <v/>
      </c>
      <c r="B1540" s="29" t="s">
        <v>1729</v>
      </c>
      <c r="C1540" s="29"/>
      <c r="D1540" s="55"/>
      <c r="E1540" s="44"/>
      <c r="F1540" s="25"/>
      <c r="G1540" s="46"/>
      <c r="H1540" s="27"/>
      <c r="I1540" s="25"/>
      <c r="J1540" s="29"/>
      <c r="K1540" s="25"/>
      <c r="L1540" s="25"/>
      <c r="M1540" s="29"/>
      <c r="N1540" s="25"/>
      <c r="O1540" s="29"/>
      <c r="P1540" s="25"/>
      <c r="Q1540" s="25"/>
      <c r="R1540" s="29"/>
      <c r="S1540" s="55"/>
      <c r="T1540" s="55"/>
      <c r="U1540" s="26"/>
      <c r="V1540" s="25"/>
      <c r="W1540" s="29"/>
      <c r="X1540" s="29"/>
      <c r="Y1540" s="29"/>
      <c r="Z1540" s="25"/>
      <c r="AA1540" s="25"/>
      <c r="AB1540" s="29"/>
      <c r="AC1540" s="25"/>
      <c r="AD1540" s="29"/>
      <c r="AE1540" s="25"/>
      <c r="AF1540" s="25"/>
    </row>
    <row r="1541" spans="1:32" x14ac:dyDescent="0.25">
      <c r="A1541" s="24" t="str">
        <f t="shared" si="24"/>
        <v>Xiphophorus variatus |Indianerplaty , Variable platyfish |15|25||7|8||10|30||||||||||||||||||||||</v>
      </c>
      <c r="B1541" s="29" t="s">
        <v>1730</v>
      </c>
      <c r="C1541" s="29" t="s">
        <v>1731</v>
      </c>
      <c r="D1541" s="55">
        <v>15</v>
      </c>
      <c r="E1541" s="44">
        <v>25</v>
      </c>
      <c r="F1541" s="25"/>
      <c r="G1541" s="46">
        <v>7</v>
      </c>
      <c r="H1541" s="27">
        <v>8</v>
      </c>
      <c r="I1541" s="25"/>
      <c r="J1541" s="29">
        <v>10</v>
      </c>
      <c r="K1541" s="25">
        <v>30</v>
      </c>
      <c r="L1541" s="25"/>
      <c r="M1541" s="29"/>
      <c r="N1541" s="25"/>
      <c r="O1541" s="29"/>
      <c r="P1541" s="25"/>
      <c r="Q1541" s="25"/>
      <c r="R1541" s="29"/>
      <c r="S1541" s="55"/>
      <c r="T1541" s="55"/>
      <c r="U1541" s="26"/>
      <c r="V1541" s="25"/>
      <c r="W1541" s="29"/>
      <c r="X1541" s="29"/>
      <c r="Y1541" s="29"/>
      <c r="Z1541" s="25"/>
      <c r="AA1541" s="25"/>
      <c r="AB1541" s="29"/>
      <c r="AC1541" s="25"/>
      <c r="AD1541" s="29"/>
      <c r="AE1541" s="25"/>
      <c r="AF1541" s="25"/>
    </row>
    <row r="1542" spans="1:32" x14ac:dyDescent="0.25">
      <c r="A1542" s="24" t="str">
        <f t="shared" si="24"/>
        <v/>
      </c>
      <c r="B1542" s="29" t="s">
        <v>1732</v>
      </c>
      <c r="C1542" s="29"/>
      <c r="D1542" s="55"/>
      <c r="E1542" s="44"/>
      <c r="F1542" s="25"/>
      <c r="G1542" s="45"/>
      <c r="H1542" s="41"/>
      <c r="I1542" s="25"/>
      <c r="J1542" s="29"/>
      <c r="K1542" s="25"/>
      <c r="L1542" s="25"/>
      <c r="M1542" s="29"/>
      <c r="N1542" s="25"/>
      <c r="O1542" s="29"/>
      <c r="P1542" s="25"/>
      <c r="Q1542" s="25"/>
      <c r="R1542" s="29"/>
      <c r="S1542" s="55"/>
      <c r="T1542" s="55"/>
      <c r="U1542" s="26"/>
      <c r="V1542" s="25"/>
      <c r="W1542" s="29"/>
      <c r="X1542" s="29"/>
      <c r="Y1542" s="29"/>
      <c r="Z1542" s="25"/>
      <c r="AA1542" s="25"/>
      <c r="AB1542" s="25"/>
      <c r="AC1542" s="25"/>
      <c r="AD1542" s="29"/>
      <c r="AE1542" s="25"/>
      <c r="AF1542" s="25"/>
    </row>
    <row r="1543" spans="1:32" x14ac:dyDescent="0.25">
      <c r="A1543" s="24" t="str">
        <f t="shared" si="24"/>
        <v/>
      </c>
      <c r="B1543" s="29" t="s">
        <v>1733</v>
      </c>
      <c r="C1543" s="29"/>
      <c r="D1543" s="55"/>
      <c r="E1543" s="44"/>
      <c r="F1543" s="25"/>
      <c r="G1543" s="45"/>
      <c r="H1543" s="41"/>
      <c r="I1543" s="25"/>
      <c r="J1543" s="29"/>
      <c r="K1543" s="25"/>
      <c r="L1543" s="25"/>
      <c r="M1543" s="29"/>
      <c r="N1543" s="25"/>
      <c r="O1543" s="29"/>
      <c r="P1543" s="25"/>
      <c r="Q1543" s="25"/>
      <c r="R1543" s="29"/>
      <c r="S1543" s="55"/>
      <c r="T1543" s="55"/>
      <c r="U1543" s="26"/>
      <c r="V1543" s="25"/>
      <c r="W1543" s="29"/>
      <c r="X1543" s="29"/>
      <c r="Y1543" s="29"/>
      <c r="Z1543" s="25"/>
      <c r="AA1543" s="25"/>
      <c r="AB1543" s="29"/>
      <c r="AC1543" s="25"/>
      <c r="AD1543" s="29"/>
      <c r="AE1543" s="25"/>
      <c r="AF1543" s="25"/>
    </row>
    <row r="1544" spans="1:32" x14ac:dyDescent="0.25">
      <c r="A1544" s="24" t="str">
        <f t="shared" si="24"/>
        <v/>
      </c>
      <c r="B1544" s="29" t="s">
        <v>1734</v>
      </c>
      <c r="C1544" s="29"/>
      <c r="D1544" s="55"/>
      <c r="E1544" s="44"/>
      <c r="F1544" s="25"/>
      <c r="G1544" s="45"/>
      <c r="H1544" s="41"/>
      <c r="I1544" s="25"/>
      <c r="J1544" s="29"/>
      <c r="K1544" s="25"/>
      <c r="L1544" s="25"/>
      <c r="M1544" s="29"/>
      <c r="N1544" s="25"/>
      <c r="O1544" s="29"/>
      <c r="P1544" s="25"/>
      <c r="Q1544" s="25"/>
      <c r="R1544" s="29"/>
      <c r="S1544" s="55"/>
      <c r="T1544" s="55"/>
      <c r="U1544" s="26"/>
      <c r="V1544" s="25"/>
      <c r="W1544" s="29"/>
      <c r="X1544" s="29"/>
      <c r="Y1544" s="29"/>
      <c r="Z1544" s="25"/>
      <c r="AA1544" s="25"/>
      <c r="AB1544" s="25"/>
      <c r="AC1544" s="25"/>
      <c r="AD1544" s="29"/>
      <c r="AE1544" s="25"/>
      <c r="AF1544" s="25"/>
    </row>
    <row r="1545" spans="1:32" x14ac:dyDescent="0.25">
      <c r="A1545" s="24" t="str">
        <f t="shared" si="24"/>
        <v/>
      </c>
      <c r="B1545" s="29" t="s">
        <v>1735</v>
      </c>
      <c r="C1545" s="29"/>
      <c r="D1545" s="55"/>
      <c r="E1545" s="44"/>
      <c r="F1545" s="25"/>
      <c r="G1545" s="45"/>
      <c r="H1545" s="41"/>
      <c r="I1545" s="25"/>
      <c r="J1545" s="29"/>
      <c r="K1545" s="25"/>
      <c r="L1545" s="25"/>
      <c r="M1545" s="29"/>
      <c r="N1545" s="25"/>
      <c r="O1545" s="29"/>
      <c r="P1545" s="25"/>
      <c r="Q1545" s="25"/>
      <c r="R1545" s="29"/>
      <c r="S1545" s="55"/>
      <c r="T1545" s="55"/>
      <c r="U1545" s="26"/>
      <c r="V1545" s="25"/>
      <c r="W1545" s="29"/>
      <c r="X1545" s="29"/>
      <c r="Y1545" s="29"/>
      <c r="Z1545" s="25"/>
      <c r="AA1545" s="25"/>
      <c r="AB1545" s="25"/>
      <c r="AC1545" s="25"/>
      <c r="AD1545" s="29"/>
      <c r="AE1545" s="25"/>
      <c r="AF1545" s="25"/>
    </row>
    <row r="1546" spans="1:32" x14ac:dyDescent="0.25">
      <c r="A1546" s="24" t="str">
        <f t="shared" si="24"/>
        <v/>
      </c>
      <c r="B1546" s="29" t="s">
        <v>1736</v>
      </c>
      <c r="C1546" s="29"/>
      <c r="D1546" s="55"/>
      <c r="E1546" s="44"/>
      <c r="F1546" s="25"/>
      <c r="G1546" s="45"/>
      <c r="H1546" s="41"/>
      <c r="I1546" s="25"/>
      <c r="J1546" s="29"/>
      <c r="K1546" s="25"/>
      <c r="L1546" s="25"/>
      <c r="M1546" s="29"/>
      <c r="N1546" s="25"/>
      <c r="O1546" s="29"/>
      <c r="P1546" s="25"/>
      <c r="Q1546" s="25"/>
      <c r="R1546" s="29"/>
      <c r="S1546" s="55"/>
      <c r="T1546" s="55"/>
      <c r="U1546" s="26"/>
      <c r="V1546" s="25"/>
      <c r="W1546" s="29"/>
      <c r="X1546" s="29"/>
      <c r="Y1546" s="29"/>
      <c r="Z1546" s="25"/>
      <c r="AA1546" s="25"/>
      <c r="AB1546" s="29"/>
      <c r="AC1546" s="25"/>
      <c r="AD1546" s="29"/>
      <c r="AE1546" s="25"/>
      <c r="AF1546" s="25"/>
    </row>
    <row r="1547" spans="1:32" x14ac:dyDescent="0.25">
      <c r="A1547" s="24" t="str">
        <f t="shared" si="24"/>
        <v/>
      </c>
      <c r="B1547" s="29" t="s">
        <v>1737</v>
      </c>
      <c r="C1547" s="29"/>
      <c r="D1547" s="55"/>
      <c r="E1547" s="44"/>
      <c r="F1547" s="25"/>
      <c r="G1547" s="45"/>
      <c r="H1547" s="41"/>
      <c r="I1547" s="25"/>
      <c r="J1547" s="29"/>
      <c r="K1547" s="25"/>
      <c r="L1547" s="25"/>
      <c r="M1547" s="29"/>
      <c r="N1547" s="25"/>
      <c r="O1547" s="29"/>
      <c r="P1547" s="25"/>
      <c r="Q1547" s="25"/>
      <c r="R1547" s="29"/>
      <c r="S1547" s="55"/>
      <c r="T1547" s="55"/>
      <c r="U1547" s="26"/>
      <c r="V1547" s="25"/>
      <c r="W1547" s="29"/>
      <c r="X1547" s="29"/>
      <c r="Y1547" s="29"/>
      <c r="Z1547" s="25"/>
      <c r="AA1547" s="25"/>
      <c r="AB1547" s="25"/>
      <c r="AC1547" s="25"/>
      <c r="AD1547" s="29"/>
      <c r="AE1547" s="25"/>
      <c r="AF1547" s="25"/>
    </row>
    <row r="1548" spans="1:32" x14ac:dyDescent="0.25">
      <c r="A1548" s="24" t="str">
        <f t="shared" si="24"/>
        <v/>
      </c>
      <c r="B1548" s="29" t="s">
        <v>1738</v>
      </c>
      <c r="C1548" s="29"/>
      <c r="D1548" s="55"/>
      <c r="E1548" s="44"/>
      <c r="F1548" s="25"/>
      <c r="G1548" s="45"/>
      <c r="H1548" s="41"/>
      <c r="I1548" s="25"/>
      <c r="J1548" s="29"/>
      <c r="K1548" s="25"/>
      <c r="L1548" s="25"/>
      <c r="M1548" s="29"/>
      <c r="N1548" s="25"/>
      <c r="O1548" s="29"/>
      <c r="P1548" s="25"/>
      <c r="Q1548" s="25"/>
      <c r="R1548" s="29"/>
      <c r="S1548" s="55"/>
      <c r="T1548" s="55"/>
      <c r="U1548" s="26"/>
      <c r="V1548" s="25"/>
      <c r="W1548" s="29"/>
      <c r="X1548" s="29"/>
      <c r="Y1548" s="29"/>
      <c r="Z1548" s="25"/>
      <c r="AA1548" s="25"/>
      <c r="AB1548" s="25"/>
      <c r="AC1548" s="25"/>
      <c r="AD1548" s="29"/>
      <c r="AE1548" s="25"/>
      <c r="AF1548" s="25"/>
    </row>
    <row r="1549" spans="1:32" x14ac:dyDescent="0.25">
      <c r="A1549" s="24" t="str">
        <f t="shared" si="24"/>
        <v/>
      </c>
      <c r="B1549" s="29" t="s">
        <v>1739</v>
      </c>
      <c r="C1549" s="29"/>
      <c r="D1549" s="55"/>
      <c r="E1549" s="44"/>
      <c r="F1549" s="25"/>
      <c r="G1549" s="45"/>
      <c r="H1549" s="41"/>
      <c r="I1549" s="25"/>
      <c r="J1549" s="29"/>
      <c r="K1549" s="25"/>
      <c r="L1549" s="25"/>
      <c r="M1549" s="29"/>
      <c r="N1549" s="25"/>
      <c r="O1549" s="29"/>
      <c r="P1549" s="25"/>
      <c r="Q1549" s="25"/>
      <c r="R1549" s="29"/>
      <c r="S1549" s="55"/>
      <c r="T1549" s="55"/>
      <c r="U1549" s="26"/>
      <c r="V1549" s="25"/>
      <c r="W1549" s="29"/>
      <c r="X1549" s="29"/>
      <c r="Y1549" s="29"/>
      <c r="Z1549" s="25"/>
      <c r="AA1549" s="25"/>
      <c r="AB1549" s="25"/>
      <c r="AC1549" s="25"/>
      <c r="AD1549" s="29"/>
      <c r="AE1549" s="25"/>
      <c r="AF1549" s="25"/>
    </row>
    <row r="1550" spans="1:32" x14ac:dyDescent="0.25">
      <c r="A1550" s="24" t="str">
        <f t="shared" si="24"/>
        <v/>
      </c>
      <c r="B1550" s="29" t="s">
        <v>1740</v>
      </c>
      <c r="C1550" s="29"/>
      <c r="D1550" s="55"/>
      <c r="E1550" s="44"/>
      <c r="F1550" s="25"/>
      <c r="G1550" s="45"/>
      <c r="H1550" s="41"/>
      <c r="I1550" s="25"/>
      <c r="J1550" s="29"/>
      <c r="K1550" s="25"/>
      <c r="L1550" s="25"/>
      <c r="M1550" s="29"/>
      <c r="N1550" s="25"/>
      <c r="O1550" s="29"/>
      <c r="P1550" s="25"/>
      <c r="Q1550" s="25"/>
      <c r="R1550" s="29"/>
      <c r="S1550" s="55"/>
      <c r="T1550" s="55"/>
      <c r="U1550" s="26"/>
      <c r="V1550" s="25"/>
      <c r="W1550" s="29"/>
      <c r="X1550" s="29"/>
      <c r="Y1550" s="29"/>
      <c r="Z1550" s="25"/>
      <c r="AA1550" s="25"/>
      <c r="AB1550" s="29"/>
      <c r="AC1550" s="25"/>
      <c r="AD1550" s="29"/>
      <c r="AE1550" s="25"/>
      <c r="AF1550" s="25"/>
    </row>
  </sheetData>
  <autoFilter ref="A2:K15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Berit Larsen</dc:creator>
  <cp:keywords/>
  <dc:description/>
  <cp:lastModifiedBy>Berit Larsen</cp:lastModifiedBy>
  <cp:revision/>
  <dcterms:created xsi:type="dcterms:W3CDTF">2006-09-16T00:00:00Z</dcterms:created>
  <dcterms:modified xsi:type="dcterms:W3CDTF">2015-02-20T15:38:23Z</dcterms:modified>
</cp:coreProperties>
</file>