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Elijah\Documents\KAG\KohanGold\main\Localizations\"/>
    </mc:Choice>
  </mc:AlternateContent>
  <xr:revisionPtr revIDLastSave="0" documentId="13_ncr:1_{D31905E0-618E-4E4D-926F-204DC340ED03}" xr6:coauthVersionLast="47" xr6:coauthVersionMax="47" xr10:uidLastSave="{00000000-0000-0000-0000-000000000000}"/>
  <bookViews>
    <workbookView xWindow="-120" yWindow="-120" windowWidth="29040" windowHeight="15840" xr2:uid="{00000000-000D-0000-FFFF-FFFF00000000}"/>
  </bookViews>
  <sheets>
    <sheet name="STRINGS_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E21" i="1"/>
  <c r="E22" i="1"/>
  <c r="E23" i="1"/>
  <c r="E24" i="1"/>
  <c r="E25" i="1"/>
  <c r="E26" i="1"/>
  <c r="E27" i="1"/>
  <c r="E28" i="1"/>
  <c r="E29" i="1"/>
  <c r="E30" i="1"/>
  <c r="E32" i="1"/>
  <c r="E33" i="1"/>
  <c r="E34" i="1"/>
  <c r="E35" i="1"/>
  <c r="E36" i="1"/>
  <c r="E37" i="1"/>
  <c r="E38" i="1"/>
  <c r="E39" i="1"/>
  <c r="E40" i="1"/>
  <c r="E42" i="1"/>
  <c r="E43" i="1"/>
  <c r="E44" i="1"/>
  <c r="E45" i="1"/>
  <c r="E46" i="1"/>
  <c r="E47"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1" i="1"/>
  <c r="E102" i="1"/>
  <c r="E103" i="1"/>
  <c r="E105" i="1"/>
  <c r="E106" i="1"/>
  <c r="E107" i="1"/>
  <c r="E108" i="1"/>
  <c r="E109" i="1"/>
  <c r="E110" i="1"/>
  <c r="E111" i="1"/>
  <c r="E112" i="1"/>
  <c r="E113" i="1"/>
  <c r="E114" i="1"/>
  <c r="E115" i="1"/>
  <c r="E116" i="1"/>
  <c r="E118" i="1"/>
  <c r="E119" i="1"/>
  <c r="E120" i="1"/>
  <c r="E121" i="1"/>
  <c r="E122" i="1"/>
  <c r="E123" i="1"/>
  <c r="E124" i="1"/>
  <c r="E125" i="1"/>
  <c r="E126" i="1"/>
  <c r="E127" i="1"/>
  <c r="E128" i="1"/>
  <c r="E129"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C147" i="1"/>
  <c r="C163" i="1"/>
  <c r="C162" i="1"/>
  <c r="C161" i="1"/>
  <c r="C160" i="1"/>
  <c r="C159" i="1"/>
  <c r="C158" i="1"/>
  <c r="C157" i="1"/>
  <c r="C156" i="1"/>
  <c r="C155" i="1"/>
  <c r="C154" i="1"/>
  <c r="C153" i="1"/>
  <c r="C152" i="1"/>
  <c r="C151" i="1"/>
  <c r="C150" i="1"/>
  <c r="C149" i="1"/>
  <c r="C148" i="1"/>
  <c r="C146" i="1"/>
  <c r="C145" i="1"/>
  <c r="C144" i="1"/>
  <c r="C143" i="1"/>
  <c r="C142" i="1"/>
  <c r="C141" i="1"/>
  <c r="C140" i="1"/>
  <c r="C139" i="1"/>
  <c r="C138" i="1"/>
  <c r="C136" i="1"/>
  <c r="C135" i="1"/>
  <c r="C133" i="1"/>
  <c r="C132" i="1"/>
  <c r="C131" i="1"/>
  <c r="C129" i="1"/>
  <c r="C128" i="1"/>
  <c r="C127" i="1"/>
  <c r="C126" i="1"/>
  <c r="C125" i="1"/>
  <c r="C124" i="1"/>
  <c r="C123" i="1"/>
  <c r="C122" i="1"/>
  <c r="H105" i="1"/>
  <c r="C121" i="1"/>
  <c r="C120" i="1"/>
  <c r="C119" i="1"/>
  <c r="C118" i="1"/>
  <c r="C116" i="1"/>
  <c r="C115" i="1"/>
  <c r="C114" i="1"/>
  <c r="C113" i="1"/>
  <c r="C112" i="1"/>
  <c r="C111" i="1"/>
  <c r="C110" i="1"/>
  <c r="C109" i="1"/>
  <c r="C108" i="1"/>
  <c r="A107" i="1"/>
  <c r="H107" i="1" s="1"/>
  <c r="H106" i="1"/>
  <c r="H103" i="1"/>
  <c r="H101" i="1"/>
  <c r="H102" i="1"/>
  <c r="H30" i="1"/>
  <c r="H29" i="1"/>
  <c r="H28" i="1"/>
  <c r="H27" i="1"/>
  <c r="H26" i="1"/>
  <c r="H25" i="1"/>
  <c r="H24" i="1"/>
  <c r="H23" i="1"/>
  <c r="H22" i="1"/>
  <c r="H21" i="1"/>
  <c r="H20" i="1"/>
  <c r="C107" i="1"/>
  <c r="C106" i="1"/>
  <c r="C105" i="1"/>
  <c r="C102" i="1"/>
  <c r="C101" i="1"/>
  <c r="C99" i="1"/>
  <c r="C98" i="1"/>
  <c r="C97" i="1"/>
  <c r="C95" i="1"/>
  <c r="C94" i="1"/>
  <c r="C93" i="1"/>
  <c r="C92" i="1"/>
  <c r="C91" i="1"/>
  <c r="C90" i="1"/>
  <c r="C89" i="1"/>
  <c r="C88" i="1"/>
  <c r="C86" i="1"/>
  <c r="C85" i="1"/>
  <c r="C83" i="1"/>
  <c r="C82" i="1"/>
  <c r="C80" i="1"/>
  <c r="H80" i="1"/>
  <c r="C79" i="1"/>
  <c r="C78" i="1"/>
  <c r="C76" i="1"/>
  <c r="C75" i="1"/>
  <c r="C74" i="1"/>
  <c r="C73" i="1"/>
  <c r="C72" i="1"/>
  <c r="C71" i="1"/>
  <c r="C70" i="1"/>
  <c r="C69" i="1"/>
  <c r="C68" i="1"/>
  <c r="C67" i="1"/>
  <c r="C66" i="1"/>
  <c r="C65" i="1"/>
  <c r="C64" i="1"/>
  <c r="C63" i="1"/>
  <c r="C62" i="1"/>
  <c r="C61" i="1"/>
  <c r="C60" i="1"/>
  <c r="C59" i="1"/>
  <c r="C57" i="1"/>
  <c r="C55" i="1"/>
  <c r="C54" i="1"/>
  <c r="C53" i="1"/>
  <c r="C52" i="1"/>
  <c r="C51" i="1"/>
  <c r="C50" i="1"/>
  <c r="C49" i="1"/>
  <c r="C47" i="1"/>
  <c r="C46" i="1"/>
  <c r="C45" i="1"/>
  <c r="C44" i="1"/>
  <c r="C42" i="1"/>
  <c r="C40" i="1"/>
  <c r="C39" i="1"/>
  <c r="C38" i="1"/>
  <c r="C37" i="1"/>
  <c r="C36" i="1"/>
  <c r="C35" i="1"/>
  <c r="C34" i="1"/>
  <c r="C33" i="1"/>
  <c r="C32" i="1"/>
  <c r="C30" i="1"/>
  <c r="C29" i="1"/>
  <c r="C27" i="1"/>
  <c r="C26" i="1"/>
  <c r="C25" i="1"/>
  <c r="C23" i="1"/>
  <c r="C22" i="1"/>
  <c r="C21" i="1"/>
  <c r="C20" i="1"/>
  <c r="A108" i="1" l="1"/>
  <c r="H99" i="1"/>
  <c r="H82" i="1"/>
  <c r="H108" i="1" l="1"/>
  <c r="A109" i="1"/>
  <c r="H83" i="1"/>
  <c r="H109" i="1" l="1"/>
  <c r="A110" i="1"/>
  <c r="H85" i="1"/>
  <c r="A111" i="1" l="1"/>
  <c r="H110" i="1"/>
  <c r="H86" i="1"/>
  <c r="H111" i="1" l="1"/>
  <c r="A112" i="1"/>
  <c r="H88" i="1"/>
  <c r="A113" i="1" l="1"/>
  <c r="H112" i="1"/>
  <c r="H89" i="1"/>
  <c r="H113" i="1" l="1"/>
  <c r="A114" i="1"/>
  <c r="H90" i="1"/>
  <c r="H33" i="1"/>
  <c r="H32" i="1"/>
  <c r="A115" i="1" l="1"/>
  <c r="H114" i="1"/>
  <c r="H91" i="1"/>
  <c r="H34" i="1"/>
  <c r="A116" i="1" l="1"/>
  <c r="H115" i="1"/>
  <c r="H92" i="1"/>
  <c r="H35" i="1"/>
  <c r="C24" i="1"/>
  <c r="A118" i="1" l="1"/>
  <c r="H116" i="1"/>
  <c r="H93" i="1"/>
  <c r="H36" i="1"/>
  <c r="C28" i="1"/>
  <c r="H37" i="1"/>
  <c r="H118" i="1" l="1"/>
  <c r="A119" i="1"/>
  <c r="H94" i="1"/>
  <c r="H38" i="1"/>
  <c r="H119" i="1" l="1"/>
  <c r="A120" i="1"/>
  <c r="H95" i="1"/>
  <c r="H39" i="1"/>
  <c r="A121" i="1" l="1"/>
  <c r="H120" i="1"/>
  <c r="H40" i="1"/>
  <c r="H121" i="1" l="1"/>
  <c r="A122" i="1"/>
  <c r="H98" i="1"/>
  <c r="H97" i="1"/>
  <c r="H42" i="1"/>
  <c r="A123" i="1" l="1"/>
  <c r="H122" i="1"/>
  <c r="H44" i="1"/>
  <c r="H123" i="1" l="1"/>
  <c r="A124" i="1"/>
  <c r="H45" i="1"/>
  <c r="H124" i="1" l="1"/>
  <c r="A125" i="1"/>
  <c r="H46" i="1"/>
  <c r="A126" i="1" l="1"/>
  <c r="H125" i="1"/>
  <c r="H47" i="1"/>
  <c r="A127" i="1" l="1"/>
  <c r="H126" i="1"/>
  <c r="H49" i="1"/>
  <c r="H127" i="1" l="1"/>
  <c r="A128" i="1"/>
  <c r="H50" i="1"/>
  <c r="A129" i="1" l="1"/>
  <c r="H128" i="1"/>
  <c r="H51" i="1"/>
  <c r="A131" i="1" l="1"/>
  <c r="H129" i="1"/>
  <c r="H52" i="1"/>
  <c r="H131" i="1" l="1"/>
  <c r="A132" i="1"/>
  <c r="H54" i="1"/>
  <c r="H53" i="1"/>
  <c r="A133" i="1" l="1"/>
  <c r="H132" i="1"/>
  <c r="H55" i="1"/>
  <c r="H43" i="1"/>
  <c r="C43" i="1"/>
  <c r="A134" i="1" l="1"/>
  <c r="A135" i="1" s="1"/>
  <c r="H133" i="1"/>
  <c r="H57" i="1"/>
  <c r="A136" i="1" l="1"/>
  <c r="H135" i="1"/>
  <c r="H59" i="1"/>
  <c r="H136" i="1" l="1"/>
  <c r="A137" i="1"/>
  <c r="A138" i="1" s="1"/>
  <c r="H60" i="1"/>
  <c r="A139" i="1" l="1"/>
  <c r="H138" i="1"/>
  <c r="H61" i="1"/>
  <c r="H139" i="1" l="1"/>
  <c r="A140" i="1"/>
  <c r="H62" i="1"/>
  <c r="A141" i="1" l="1"/>
  <c r="H140" i="1"/>
  <c r="H63" i="1"/>
  <c r="A142" i="1" l="1"/>
  <c r="H141" i="1"/>
  <c r="H64" i="1"/>
  <c r="H142" i="1" l="1"/>
  <c r="A143" i="1"/>
  <c r="H65" i="1"/>
  <c r="A144" i="1" l="1"/>
  <c r="H143" i="1"/>
  <c r="H66" i="1"/>
  <c r="A145" i="1" l="1"/>
  <c r="H144" i="1"/>
  <c r="H67" i="1"/>
  <c r="A146" i="1" l="1"/>
  <c r="H145" i="1"/>
  <c r="H68" i="1"/>
  <c r="A147" i="1" l="1"/>
  <c r="H147" i="1" s="1"/>
  <c r="H146" i="1"/>
  <c r="H69" i="1"/>
  <c r="A148" i="1" l="1"/>
  <c r="H70" i="1"/>
  <c r="A149" i="1" l="1"/>
  <c r="H148" i="1"/>
  <c r="H71" i="1"/>
  <c r="H149" i="1" l="1"/>
  <c r="A150" i="1"/>
  <c r="H72" i="1"/>
  <c r="H150" i="1" l="1"/>
  <c r="A151" i="1"/>
  <c r="H73" i="1"/>
  <c r="A152" i="1" l="1"/>
  <c r="H151" i="1"/>
  <c r="H74" i="1"/>
  <c r="A153" i="1" l="1"/>
  <c r="H152" i="1"/>
  <c r="H75" i="1"/>
  <c r="A154" i="1" l="1"/>
  <c r="H153" i="1"/>
  <c r="H76" i="1"/>
  <c r="A155" i="1" l="1"/>
  <c r="H154" i="1"/>
  <c r="H79" i="1"/>
  <c r="H78" i="1"/>
  <c r="H56" i="1"/>
  <c r="C56" i="1"/>
  <c r="H58" i="1"/>
  <c r="C58" i="1"/>
  <c r="H77" i="1"/>
  <c r="C77" i="1"/>
  <c r="H81" i="1"/>
  <c r="C81" i="1"/>
  <c r="H84" i="1"/>
  <c r="C84" i="1"/>
  <c r="H87" i="1"/>
  <c r="C87" i="1"/>
  <c r="H96" i="1"/>
  <c r="C96" i="1"/>
  <c r="C103" i="1"/>
  <c r="H134" i="1"/>
  <c r="C134" i="1"/>
  <c r="H137" i="1"/>
  <c r="C137" i="1"/>
  <c r="H155" i="1" l="1"/>
  <c r="A156" i="1"/>
  <c r="A157" i="1" l="1"/>
  <c r="H156" i="1"/>
  <c r="A158" i="1" l="1"/>
  <c r="H157" i="1"/>
  <c r="A159" i="1" l="1"/>
  <c r="H158" i="1"/>
  <c r="A160" i="1" l="1"/>
  <c r="H159" i="1"/>
  <c r="H160" i="1" l="1"/>
  <c r="A161" i="1"/>
  <c r="H161" i="1" l="1"/>
  <c r="A162" i="1"/>
  <c r="A163" i="1" l="1"/>
  <c r="H163" i="1" s="1"/>
  <c r="H162" i="1"/>
</calcChain>
</file>

<file path=xl/sharedStrings.xml><?xml version="1.0" encoding="utf-8"?>
<sst xmlns="http://schemas.openxmlformats.org/spreadsheetml/2006/main" count="435" uniqueCount="331">
  <si>
    <t># Language = English ; change this to the name of the language being localized to</t>
  </si>
  <si>
    <t>#</t>
  </si>
  <si>
    <t># This file contains all new text for Kohan Gold to allow for localization into other languages</t>
  </si>
  <si>
    <t xml:space="preserve"># </t>
  </si>
  <si>
    <t># Any text may be added to &lt;Comment&gt; column, this is used only for the translator's notes, will not be visible in game</t>
  </si>
  <si>
    <t># Save intermediate changes in Excel format, but final Strings_10.ini file must be in tab-delimited format</t>
  </si>
  <si>
    <t># New rows may be inserted, but only for comment purposes, any rows starting with '#' will be ignored as comments</t>
  </si>
  <si>
    <t># STRINGS_09 ends with ID 6032, so this file should start at ID 6033</t>
  </si>
  <si>
    <t># String ID</t>
  </si>
  <si>
    <t>Type</t>
  </si>
  <si>
    <t>Constraints</t>
  </si>
  <si>
    <t>Source Text</t>
  </si>
  <si>
    <t>Comment</t>
  </si>
  <si>
    <t>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t>
  </si>
  <si>
    <t>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t>
  </si>
  <si>
    <t>UnitData Description</t>
  </si>
  <si>
    <t>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t>
  </si>
  <si>
    <t>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t>
  </si>
  <si>
    <t>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t>
  </si>
  <si>
    <t>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t>
  </si>
  <si>
    <t>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t>
  </si>
  <si>
    <t>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t>
  </si>
  <si>
    <t>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t>
  </si>
  <si>
    <t>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t>
  </si>
  <si>
    <t>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t>
  </si>
  <si>
    <t>Magma Elementals are powerful creatures born from rock and fire. They let loose pyroclastic flows to scorch and suffocate anyone foolish enough to get too close.</t>
  </si>
  <si>
    <t>These spectral beasts are nightmares made manifest, given shape and form by the same shadowy magic used to call them forth. They are incorporeal and resistant to the harm caused by ordinary weapons, but are more easily disrupted by other forms of magic.</t>
  </si>
  <si>
    <t>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t>
  </si>
  <si>
    <t>Phage Spider</t>
  </si>
  <si>
    <t>Phage Spiders</t>
  </si>
  <si>
    <t>Magma Elemental</t>
  </si>
  <si>
    <t>Magma Elementals</t>
  </si>
  <si>
    <t>Spectral Wolf</t>
  </si>
  <si>
    <t>Spectral Wolves</t>
  </si>
  <si>
    <t>ObjectData ProperName</t>
  </si>
  <si>
    <t>ObjectData MonsterCompanyName</t>
  </si>
  <si>
    <t>Aethan Farhyd Description</t>
  </si>
  <si>
    <t>Ahikar Iraj Description</t>
  </si>
  <si>
    <t>Dali Azade Description</t>
  </si>
  <si>
    <t>Darya Azar Description</t>
  </si>
  <si>
    <t>Jhaengus Description</t>
  </si>
  <si>
    <t>Jilla Jannat Description</t>
  </si>
  <si>
    <t>Lucius Ajam Description</t>
  </si>
  <si>
    <t>Mausallas Bahram Description</t>
  </si>
  <si>
    <t>Sebastian Atafeh Description</t>
  </si>
  <si>
    <t>Solomon Ghaffar Description</t>
  </si>
  <si>
    <t>Zerin Mordecai Description</t>
  </si>
  <si>
    <t>Zerin Summons Description</t>
  </si>
  <si>
    <t>Cyrus Summon Description</t>
  </si>
  <si>
    <t>Cave</t>
  </si>
  <si>
    <t>There is something unnatural about this cave.</t>
  </si>
  <si>
    <t>ObjectData Description</t>
  </si>
  <si>
    <t>Ancient Abyss</t>
  </si>
  <si>
    <t>A remnant of a Cataclysm in an age long past, infested with evil protecting their forgotten treasures. Only the prepared or foolish would dare venture near it.</t>
  </si>
  <si>
    <t>Slaan Colony</t>
  </si>
  <si>
    <t>Giant Wasp Hive</t>
  </si>
  <si>
    <t>ProperName</t>
  </si>
  <si>
    <t>Psalm of Fury</t>
  </si>
  <si>
    <t>An exhortation that emboldens the caster's allies with speed and tenacity in battle.</t>
  </si>
  <si>
    <t>Description</t>
  </si>
  <si>
    <t>Cold Snap</t>
  </si>
  <si>
    <t>Grit</t>
  </si>
  <si>
    <t>Through sheer force of will the caster is able to shrug off debilitating effects and effortlessly maneuver in difficult terrain.</t>
  </si>
  <si>
    <t>True Grit</t>
  </si>
  <si>
    <t>Through sheer force of will the caster is able to shrug off wounds and debilitating effects. Maneuvering in difficult terrain becomes effortless.</t>
  </si>
  <si>
    <t>Lightning Vestments</t>
  </si>
  <si>
    <t>Wreaths the caster's comrades in crackling electricity that protects from physical attacks and harms those who dare to engage them in melee.</t>
  </si>
  <si>
    <t>Frenzy</t>
  </si>
  <si>
    <t>The scent of blood drives the caster into a killing frenzy, leaving them open to attack as they hunt down their foes in a haze of red-hot rage.</t>
  </si>
  <si>
    <t>Spectral Veil</t>
  </si>
  <si>
    <t>Shadowstun</t>
  </si>
  <si>
    <t>Grasping Vines</t>
  </si>
  <si>
    <t>Overgrowth</t>
  </si>
  <si>
    <t>Cantrip</t>
  </si>
  <si>
    <t>A controlled burst of energy erupts from the mage's fingertips and flies towards an enemy.</t>
  </si>
  <si>
    <t>Summon Magma Elemental</t>
  </si>
  <si>
    <t>Summons forth an elemental beast of flame to do the caster's bidding.</t>
  </si>
  <si>
    <t>Magmatic Summons</t>
  </si>
  <si>
    <t>Summons forth a pair of magma elementals to do the caster's bidding.</t>
  </si>
  <si>
    <t>Lava Burst</t>
  </si>
  <si>
    <t>A searing burst of lava and choking ash.</t>
  </si>
  <si>
    <t>Summon Spectral Wolves</t>
  </si>
  <si>
    <t>Summons forth a pair of ghostly wolves to enforce the caster's will.</t>
  </si>
  <si>
    <t>Ethereal Form</t>
  </si>
  <si>
    <t>The spectral wolf stays partly intangible, causing ordinary weapons to pass through it with little effect.</t>
  </si>
  <si>
    <t>Soul Rend</t>
  </si>
  <si>
    <t>Spectral claws rend flesh and scar the spirit, leaving their prey fearful and weak.</t>
  </si>
  <si>
    <t>Summon Phage Spider</t>
  </si>
  <si>
    <t>Summons forth a hideous Phage Spider to enforce the caster's will.</t>
  </si>
  <si>
    <t>Arachnid Swarm</t>
  </si>
  <si>
    <t>Summons forth a pair of hideous Phage Spiders to enforce the caster's will.</t>
  </si>
  <si>
    <t>The phage spider stays partly intangible, causing ordinary weapons to pass through it with little effect.</t>
  </si>
  <si>
    <t>Gloom Webbing</t>
  </si>
  <si>
    <t>Shoots a splatter of silk at a target, immobilizing it and sapping morale.</t>
  </si>
  <si>
    <t>Ill Omen</t>
  </si>
  <si>
    <t>The caster brands their enemies with dark sigils that sap strength and resolve, leaving weeping wounds that will not heal.</t>
  </si>
  <si>
    <t>Fallen Star</t>
  </si>
  <si>
    <t>With a supreme display of arcane skill, the caster is able to bring forth a titanic meteor from the skies to obliterate their enemies.</t>
  </si>
  <si>
    <t>Spirited Charge</t>
  </si>
  <si>
    <t>With precision and incredible power, the rider skewers their foe with a glorious charge.</t>
  </si>
  <si>
    <t>Scorching Blast</t>
  </si>
  <si>
    <t>Generates a white-hot ball of searing flames that shoots out and strikes an opponent.</t>
  </si>
  <si>
    <t>Gray Waste</t>
  </si>
  <si>
    <t>Creates a crippling cloud of darkness that leaves enemies caught within enfeebled in both body and mind.</t>
  </si>
  <si>
    <t>Litany of Banishment</t>
  </si>
  <si>
    <t>This sacred chant emits a burst of radiance that strikes out against creatures of shadow, leaving them vulnerable to further holy attacks.</t>
  </si>
  <si>
    <t>Rallying Call</t>
  </si>
  <si>
    <t>Leads the company in a glorious charge, inspiring them to greater feats of tenacity and determination.</t>
  </si>
  <si>
    <t># BONUS.INI ==============================</t>
  </si>
  <si>
    <t># Spells ==============================</t>
  </si>
  <si>
    <t># Buildings ==============================</t>
  </si>
  <si>
    <t># Units ==============================</t>
  </si>
  <si>
    <t># Heroes ==============================</t>
  </si>
  <si>
    <t>Nyctophobia</t>
  </si>
  <si>
    <t>ATTACK_BONUS_TO_SHADOW name2</t>
  </si>
  <si>
    <t>Decreases attacks against shadow elements by %+d.</t>
  </si>
  <si>
    <t>ATTACK_BONUS_TO_SHADOW Description2</t>
  </si>
  <si>
    <t>Increases attacks against non-shadow elements by %+d.</t>
  </si>
  <si>
    <t>ATTACK_BONUS_TO_NONSHADOW Description1</t>
  </si>
  <si>
    <t># COMPONENTS.INI ==============================</t>
  </si>
  <si>
    <t>MiningPost Description</t>
  </si>
  <si>
    <t>MasonryGuild Description</t>
  </si>
  <si>
    <t>The masonry guild repairs damage done to the settlement automatically and reduces commission costs for Engineers by 40%.</t>
  </si>
  <si>
    <t>The stone export sells off 5 Stone produced by the quarry for +5 Gold per minute.</t>
  </si>
  <si>
    <t>StoneMarket Description</t>
  </si>
  <si>
    <t>Sawmill Description</t>
  </si>
  <si>
    <t>The wood export sells off 5 Wood produced by the woodmill for +10 Gold per minute.</t>
  </si>
  <si>
    <t>WoodMarket Description</t>
  </si>
  <si>
    <t>BlastFurnace Description</t>
  </si>
  <si>
    <t>Reduces commission cost for Infantry, Grenadiers, Dragoons, and Elite units by 50%. Increases militia attack value by +2.</t>
  </si>
  <si>
    <t>ArmoryGuild Description</t>
  </si>
  <si>
    <t>The iron export sells off 5 Iron produced by the blacksmith for +15 Gold per minute.</t>
  </si>
  <si>
    <t>IronMarket Description</t>
  </si>
  <si>
    <t>A billet finds recruits and organizes them. This creates a 33% reduction in commission cost for all companies recruited here.</t>
  </si>
  <si>
    <t>Billet Description</t>
  </si>
  <si>
    <t>Provides your kingdom with +2 Iron and +2 Mana per minute.</t>
  </si>
  <si>
    <t>Temple Description</t>
  </si>
  <si>
    <t>MageCollege Description</t>
  </si>
  <si>
    <t>A blend of fortification and watch towers, turreted ramparts house additional militia and increase the visual range of the city.</t>
  </si>
  <si>
    <t>TurretedRamparts Description</t>
  </si>
  <si>
    <t>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t>
  </si>
  <si>
    <t># Adtl items</t>
  </si>
  <si>
    <t>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t>
  </si>
  <si>
    <t>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t>
  </si>
  <si>
    <t>Hasanko Description</t>
  </si>
  <si>
    <t>Ashavir Description</t>
  </si>
  <si>
    <t>Shohn Maht Description</t>
  </si>
  <si>
    <t>Amon Koth Description</t>
  </si>
  <si>
    <t>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t>
  </si>
  <si>
    <t>Mercenary Description</t>
  </si>
  <si>
    <t>Gifted by the Nightbringer with the ability to force enemies into nightmare-filled sleep, the Shadow Prophet is one of the most feared of the Nightbringer priests.</t>
  </si>
  <si>
    <t>HIT_POINTS_BONUS name2</t>
  </si>
  <si>
    <t>Sickly</t>
  </si>
  <si>
    <t>UPGRADE_BONUS_COST_GROUP_3 name2</t>
  </si>
  <si>
    <t>Engineer Elements</t>
  </si>
  <si>
    <t>UPGRADE_BONUS_COST_GROUP_3 Description2</t>
  </si>
  <si>
    <t>Engineer Commission costs are reduced to %d%% of normal.</t>
  </si>
  <si>
    <t>A concussive blast of arctic air that freezes a target in their tracks. The frozen target is more susceptible to damage.</t>
  </si>
  <si>
    <t>Ice Storm Spell Description</t>
  </si>
  <si>
    <t>ATTACK_BONUS_TO_NONSHADOW Description2</t>
  </si>
  <si>
    <t>Decreases attacks against non-shadow elements by %+d.</t>
  </si>
  <si>
    <t>Purple mists engulf the mage's targets, causing them to move as though walking through thick mud. Affected targets move, attack and defend slower than normal.</t>
  </si>
  <si>
    <t>Slow Spell Description</t>
  </si>
  <si>
    <t>Advanced saw blades process timber faster than a normal woodmill. Provides an additional +4 Wood per minute.</t>
  </si>
  <si>
    <t>An upgraded form of blacksmith with a larger, more advanced furnace. Provides an additional +4 Iron per minute.</t>
  </si>
  <si>
    <t>The mining post trains local workers to gather and process stone resources. Provides an additional +4 Stone per minute.</t>
  </si>
  <si>
    <t>#Technology.ini===================================</t>
  </si>
  <si>
    <t>Pathfinders are specially trained, elite members of the secret Ranger society. Requires a Woodmill and Library to recruit. Cannot be recruited in Ceyah settlements.</t>
  </si>
  <si>
    <t>Pathfinder Description</t>
  </si>
  <si>
    <t>Technology Description</t>
  </si>
  <si>
    <t>Lich Description</t>
  </si>
  <si>
    <t>The lich is a special form of Wraith, even more terrifying in power and capacity for evil. Requires a Ceyah Settlement, Mana Forge, and Library to recruit.</t>
  </si>
  <si>
    <t>Enchanters are the masters of spell manipulation. They can both protect their own troops from spells and make spells more effective on enemies. Requires an Astrology Hall to recruit.</t>
  </si>
  <si>
    <t>Enchanter Description</t>
  </si>
  <si>
    <t>Conjurors have delved into the dark side of summoning, able to summon creatures of shadow to fight for them. Requires an Astrology Hall to recruit.</t>
  </si>
  <si>
    <t>Conjuror Description</t>
  </si>
  <si>
    <t>These priestesses have been so warped by their channeling of dark powers that they have become insane fanatics, capable of wielding terrifying spells. Requires a Ceyah settlement and a Nightbringer to recruit.</t>
  </si>
  <si>
    <t>Devout Description</t>
  </si>
  <si>
    <t>Elite Bowman</t>
  </si>
  <si>
    <t>Elite Archer ProperName</t>
  </si>
  <si>
    <t>Technology ProperName</t>
  </si>
  <si>
    <t>No ground troop is more deadly than the Kohan Elite Guard. Few can stand before them on the field of battle. Requires a Blacksmith, Barracks, Temple, and Library to recruit.</t>
  </si>
  <si>
    <t>Shock Trooper Description</t>
  </si>
  <si>
    <t>Plate armor constructed with enchanted steel provides more protection than its mundane counterpart.</t>
  </si>
  <si>
    <t>Magic Plate Description</t>
  </si>
  <si>
    <t>Bone Reaver Description</t>
  </si>
  <si>
    <t>Advanced necromantic magicks allow for the creation of more powerful skeletal warriors that move and fight with unholy ferocity. Requires a Ceyah settlement and a Barracks to recruit.</t>
  </si>
  <si>
    <t>The enigmatic warlock is privy to strange and powerful magicks that border on the realm of shadow. They first weaken their enemies, then destroy them with torrents of flame. Requires a Mage College to recruit.</t>
  </si>
  <si>
    <t>Warlock Description</t>
  </si>
  <si>
    <t>This black chainmail is forged from Shadowsteel. This reduces the weight of the armor without sacrificing protection, allowing warriors to move faster than normal.</t>
  </si>
  <si>
    <t>Shadowsteel Armor Description</t>
  </si>
  <si>
    <t>This leather armor is tainted by the realm of the shadow, making it resistant to non-magical attacks.</t>
  </si>
  <si>
    <t>Shadowskin Armor Description</t>
  </si>
  <si>
    <t>The elemental magic of geomancy allows the creation of stronger, magically fused stones to be used in the construction of settlements. This increases settlement base health by 35%.</t>
  </si>
  <si>
    <t>Geomancy Description</t>
  </si>
  <si>
    <t>Bonus Description</t>
  </si>
  <si>
    <t>Bonus Name</t>
  </si>
  <si>
    <t>Zerin Mordecai</t>
  </si>
  <si>
    <t>UnitData ProperName</t>
  </si>
  <si>
    <t>Ishan'ghul</t>
  </si>
  <si>
    <t>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t>
  </si>
  <si>
    <t>Excellent tireur à l'arc et tout aussi mortel avec son épée, Aethan Farhyd est l'un des guerriers les plus féroces des nationalistes. Toujours vêtu de noir de la tête aux pieds, Aethan préfère rester seul, se cachant généralement dans l'ombre. S'il se retrouve avec d'autres, c'est généralement avec ses compagnons proches et seuls amis, Sebastian Atafeh et Ahikar Iraj. Si ces deux-là se retrouvent ensemble, il n’est souvent pas loin derrière. On dit depuis longtemps qu'Aethan avait des sentiments pour Ahikar, mais si cela est vrai, il a gardé ces sentiments cachés.</t>
  </si>
  <si>
    <t>Épouse bien-aimée de Sebastian Atafeh, la jolie Ahikar Iraj est elle-même une féroce guerrière. Ahikar utilise un arc nommé Del'Kostan qui devient de plus en plus précis à mesure qu'elle l'utilise au combat. Ahikar est le dernier membre vivant de la Maison Iraj, autrefois l'une des maisons les plus puissantes du Conseil. Ahikar s'est détournée du Conseil et a rejoint le mouvement nationaliste lorsque sa maison a été assassinée et leurs amulettes capturées par le perfide Ceyah Kohan, Ma'ar Nasai. Elle a juré de se venger des Ceyah à tout prix et par tous les moyens nécessaires.</t>
  </si>
  <si>
    <t>Femme grande et athlétique, Dali Azade est légendaire pour sa vitesse et sa force. Elle peut distancer un cheval sur n'importe quelle distance et elle ne se fatigue jamais. Elle méprise ceux qui se lancent dans la bataille à cheval, estimant qu'un vrai guerrier affronterait la mort à pied. Dali pratique une forme de méditation et de contrôle sur son esprit et son corps qui la rend immunisée contre l'enchantement et les effets de la fatigue.</t>
  </si>
  <si>
    <t>Darya Azar se consacre à deux choses dans la vie, l'éradication du Ceyah et la cause royaliste. Parce que les deux sont souvent inextricablement liés, elle reste concentrée sur son objectif, choisissant d’ignorer tout le reste de sa vie. Bien qu'attrayantes, ses cheveux sont souvent négligés et ses yeux ont souvent l'éclat d'un fanatique en mission. Toutes ses actions sont remplies d'une ferveur inébranlable et d'une croyance absolue en son objectif. Elle fera tout pour accomplir sa tâche, et seul son dévouement à la cause royaliste lui a permis d'éviter d'être regroupée dans le groupe des nationalistes.</t>
  </si>
  <si>
    <t>Jamais loin d'Amon Koth, Jhaengus sert de lieutenant et de conseiller auprès du créateur des Rhaksha. En tant que guerrier, Jhaengus est féroce et presque imparable, mais en tant que conseiller, sa nature sauvage rend la plupart de ses conseils désagréables, même pour Amon Koth. Personne en dehors d'Amon Koth ne connaît la vraie nature de Jhaengus, ni qui il était avant sa transformation en cette hideuse bête de carnage et de mort. Une chose est sûre, sa loyauté envers Amon Koth est incontestable et sa soif de sang est insatiable.</t>
  </si>
  <si>
    <t>Aussi belle que mortelle, Jilla Jannat se nourrit de conflits et de débats et semble toujours sortir victorieuse. Ses cheveux noirs corbeau et ses yeux cyan foncé contrastent avec la forme sombre de ses lèvres et son nez aquilin. Elle a évité les tendances nationalistes de sa Chambre et a suivi la voie du Conseil. En apparence, ses actions ont toutes soutenu le Conseil, même si elle a été accusée de sympathiser avec Ceyah. En dehors des réunions du Conseil, Jilla reste seule, préférant travailler dans l'ombre.</t>
  </si>
  <si>
    <t>Ses confidents savent que lorsque Lucius s'engage dans quelque chose, il considère cela comme un engagement irrévocable de donner tout ce qu'il peut pour que cela se réalise. C’est ce trait qui fait de lui un allié fidèle et un ennemi implacable. Une cicatrice de colère traversant son visage, des yeux bleu ciel hantés et une nature sombre cachent un homme qui était autrefois beau, jovial et un membre éminent du Conseil. Lucius s'est séparé du reste de la Maison Ajam et a rejoint la cause royaliste au Sixième Âge lorsque sa femme Lydian a été tuée et son amulette capturée par les Ceyah. Il est devenu un ennemi infatigable et acharné du Ceyah, et il recherche encore aujourd'hui l'amulette de sa femme.</t>
  </si>
  <si>
    <t>Mausallas Bahram possède une beauté inhabituelle, ses cheveux blonds rougeâtres négligés et son nez proéminent contrastant avec ses yeux bruns sereins et ses lèvres rouge rubis. Sa beauté cache son intelligence intense et sa maîtrise du royaume de la magie. C'est une mage-guerrière accomplie, que l'on retrouve souvent en train de mener la charge contre les forces de l'Ombre, et de faire des ravages grâce à sa maîtrise de la foudre. En mêlée, Mausallas manie une épée longue noircie appelée Sta'archan qui tranche l'armure de ses ennemis avec une facilité effrayante.</t>
  </si>
  <si>
    <t>Homme géant, Sebastian Atafeh est un adversaire redoutable sur le champ de bataille. Peu soucieux de prudence et de planification, Sebastian se lance tête baissée dans la vie en supposant qu'il sera capable de se sortir des problèmes qu'il rencontre. Bien qu'il ne soit pas un leader traditionnel, Sebastian inspire souvent les autres à de grands exploits de courage et de force physique. Ses cheveux flottants, sa barbe touffue et son refus de porter un quelconque casque le marquent sur le champ de bataille aux yeux de tous. Le dévouement de Sebastian à la cause nationaliste n'a d'égal que son dévouement envers sa femme Ahikar. On raconte que lorsqu'elle a goûté à sa première mort, il a combattu des centaines de viles bêtes de l'Ombre pour atteindre son amulette avant qu'elle ne puisse être emportée. Désormais, il est rarement loin d'elle, ne s'étant jamais pardonné sa mort.</t>
  </si>
  <si>
    <t>L'un des plus grands généraux de l'histoire du Conseil, Solomon Ghaffar a été le bras droit de Darius Javidan et ses prouesses militaires sont légendaires. Lorsque la mort de Darius précipita le Grand Cataclysme, Salomon fut le premier à mobiliser l'armée pour lutter contre les Ceyah. Son apparence juvénile dément sa connaissance presque encyclopédique des tactiques et stratégies militaires. C'est Salomon qui a dirigé la recherche de la traîtresse Vashti, et c'est Salomon qui a dirigé les armées du Conseil contre les Ceyah tout au long du Deuxième Âge. Il fut tué par l'arc de Melchior à la fin du Deuxième Âge, mais son amulette fut emportée et il fut réveillé presque immédiatement. Depuis, il est un guerrier infatigable, ne goûtant que rarement à la défaite et influençant des générations de Mareten par son leadership et sa chevalerie.</t>
  </si>
  <si>
    <t>Zerin est une figure énigmatique, solitaire et distante même selon les standards des Kohan. Ceux qui le connaissent comprennent sa nature sinistre pour ce qu'elle est - une obsession de découvrir les secrets des cataclysmes qui ont ravagé Khaldun. Autrefois érudit passionné et membre éminent de la Maison Mordecai au cours du Premier Âge, Zerin s'est depuis isolé de sa propre Maison et s'est concentré uniquement sur ses recherches. Beaucoup pensent que ses recherches sont responsables de l'introduction du temple des ténèbres dans la société nationaliste, bien que sa indéniable loyauté envers la cause nationaliste soit la seule chose connue avec certitude. Au combat, Zerin est connu pour ses tenues de cérémonie lourdement ornées et sa maîtrise redoutable de la magie de l'ombre. Sa capacité à utiliser ses sombres connaissances comme une arme a déconcerté même les plus puissants des Ceyah.</t>
  </si>
  <si>
    <t>Araignée dévoreuse</t>
  </si>
  <si>
    <t>Élémentaire de magma</t>
  </si>
  <si>
    <t>Les Élémentaires de Magma sont de puissantes créatures nées de la roche et du feu. Ils laissent échapper des coulées pyroclastiques pour brûler et étouffer quiconque est assez stupide pour s'approcher trop près.</t>
  </si>
  <si>
    <t>Loup spectral</t>
  </si>
  <si>
    <t>Ces bêtes spectrales sont des cauchemars rendus manifestes,  leurs apparences rappelle étrangement la magie obscure utilisée pour les invoquer. Ils sont incorporels et résistants aux dégâts causés par les armes ordinaires, mais sont plus facilement blessés par d’autres formes de magie.</t>
  </si>
  <si>
    <t>Le Croqueur d'os est le résultat d’innombrables études et expériences visant à perfectionner la création de guerriers morts-vivants. Les composants utilisés pour les animer, ainsi que la nécessité d'utiliser des cadavres de qualité, ont abouti à une variante bien plus meurtrière, plus rapide, plus robuste et plus coûteuse que leurs homologues de moindre qualité.</t>
  </si>
  <si>
    <t>Cette cave à quelque chose de contre nature</t>
  </si>
  <si>
    <t>Abyss ancient</t>
  </si>
  <si>
    <t>Un vestige d'un cataclysme dans une époque révolue, infesté de mal protégeant leurs trésors oubliés. Seuls ceux qui étaient préparés ou insensés oseraient s’en approcher.</t>
  </si>
  <si>
    <t>Tanière de Slaan</t>
  </si>
  <si>
    <t>Nid de guêpes géantes</t>
  </si>
  <si>
    <t>Psaume de fureur</t>
  </si>
  <si>
    <t>Une prière qui encourage les alliés du lanceur de sorts ce qui augmente leurs rapidité et ténacité au combat.</t>
  </si>
  <si>
    <t>Touché givrant</t>
  </si>
  <si>
    <t>Volonté de fer</t>
  </si>
  <si>
    <t>Grâce à sa seule force de volonté, le lanceur de sorts est capable d'ignorer les effets affaiblissants et de manœuvrer sans effort sur un terrain difficile.</t>
  </si>
  <si>
    <t xml:space="preserve">Volonté infaillible </t>
  </si>
  <si>
    <t>Grâce à sa seule force de volonté, le lanceur de sorts est capable d'ignorer les blessures et les effets affaiblissants et de manœuvrer sans effort sur un terrain difficile.</t>
  </si>
  <si>
    <t>Protection de foudre</t>
  </si>
  <si>
    <t>Entoure les camarades du lanceur d'électricité crépitante qui les protège des attaques physiques et blesse ceux qui osent les engager au corps à corps.</t>
  </si>
  <si>
    <t xml:space="preserve">Frénésie </t>
  </si>
  <si>
    <t>L'odeur du sang plonge le lanceur de sorts dans une frénésie meurtrière, le laissant ouvert aux attaques alors qu'il traque ses ennemis dans un état second de rage brûlante.</t>
  </si>
  <si>
    <t>Voile spectrale</t>
  </si>
  <si>
    <t>La magie noire de ce sort transforme temporairement les camarades du lanceur en ombres fantomatiques, immatérielles et pratiquement immunisées contre les armes des mortels.</t>
  </si>
  <si>
    <t>Étourdissement ténébreux.</t>
  </si>
  <si>
    <t>Vignes immobilisante</t>
  </si>
  <si>
    <t>Surcroissance immobilisante</t>
  </si>
  <si>
    <t>Champs de force</t>
  </si>
  <si>
    <t>Une explosion d'énergie contrôlée jaillit du bout des doigts du mage et vole vers un ennemi.</t>
  </si>
  <si>
    <t>Invocation d'élémentaire de magma</t>
  </si>
  <si>
    <t>Invoque un élémentaires de magma pour exécuter les ordres du lanceur.</t>
  </si>
  <si>
    <t>Invocation magmatique</t>
  </si>
  <si>
    <t>Invoque une paire d'élémentaires de magma pour exécuter les ordres du lanceur.</t>
  </si>
  <si>
    <t>Érruption</t>
  </si>
  <si>
    <t>Un éclat de lave brûlant et des cendres étouffantes.</t>
  </si>
  <si>
    <t>Invocation de loup spectral</t>
  </si>
  <si>
    <t>Invoque une paire de loups fantomatiques pour faire executer la volonté du lanceur de sorts.</t>
  </si>
  <si>
    <t>Forme éthéré</t>
  </si>
  <si>
    <t>Le loup spectral reste en partie intangible, ce qui fait que les armes ordinaires le traversent sans grand effet.</t>
  </si>
  <si>
    <t>Déchirement de l'âme</t>
  </si>
  <si>
    <t>Les griffes spectrales déchirent la chair et cicatrisent l'esprit, laissant leurs proies craintives et faibles.</t>
  </si>
  <si>
    <t>Invocation d'araignée dévoreuse</t>
  </si>
  <si>
    <t>Invoque une hideuse araignée dévoreuse pour faire respecter la volonté du lanceur.</t>
  </si>
  <si>
    <t>Essaim d'arachnides</t>
  </si>
  <si>
    <t>Invoque une paire d'araignées dévoreuse hideuses pour faire respecter la volonté du lanceur de sorts.</t>
  </si>
  <si>
    <t>L'araignée dévoreuse reste en partie intangible, ce qui fait que les armes ordinaires la traversent avec peu d'effet.</t>
  </si>
  <si>
    <t>Tire de soie</t>
  </si>
  <si>
    <t>Tire une toile de soie sur une cible, l'immobilisant et sapant son moral.</t>
  </si>
  <si>
    <t>Mauvais présage</t>
  </si>
  <si>
    <t>Le lanceur de sorts marque ses ennemis avec des sceaux sombres qui sapent la force et la résolution, laissant des blessures pleurantes qui ne guérissent pas.</t>
  </si>
  <si>
    <t>Météore arcanique</t>
  </si>
  <si>
    <t>Grâce à une démonstration suprême de compétences arcaniques, le lanceur de sorts est capable de faire sortir du ciel un météore titanesque pour anéantir ses ennemis.</t>
  </si>
  <si>
    <t>Charge fougueuse</t>
  </si>
  <si>
    <t>Avec une précision et une puissance incroyable, le cavalier embroche son ennemi avec une charge glorieuse.</t>
  </si>
  <si>
    <t>Déflagration Brûlante</t>
  </si>
  <si>
    <t>Génère une boule de flammes brûlantes qui jaillit et frappe un adversaire.</t>
  </si>
  <si>
    <t>Nuage affaiblissant</t>
  </si>
  <si>
    <t>Crée un nuage de ténèbres paralysant qui affaiblit physiquement et mentalement les ennemis pris au piège.</t>
  </si>
  <si>
    <t>Litanie du bannissement</t>
  </si>
  <si>
    <t>Ce chant sacré émet un éclat de rayonnement qui frappe les créatures de l'ombre, les rendant vulnérables à d'autres attaques sacrées.</t>
  </si>
  <si>
    <t>Appel de ralliement</t>
  </si>
  <si>
    <t>Dirige la companie dans une charge glorieuse, l’inspirant à de plus grands exploits de ténacité et de détermination.</t>
  </si>
  <si>
    <t xml:space="preserve">Nyctophobie </t>
  </si>
  <si>
    <t>Augmente les attaques contre les créatures n'appartenant pas à l'ombre de %+d</t>
  </si>
  <si>
    <t>Le poste minier forme des ouvriers locaux à la collecte et au traitement des ressources en pierre. Fournit +4 pierres supplémentaires par minute.</t>
  </si>
  <si>
    <t>La guilde de maçonnerie répare automatiquement les dommages causés à la colonie et réduit les coûts de rassemblement des ingénieurs de 40 %.</t>
  </si>
  <si>
    <t>L'exportation de pierre vend 5 pierres produites par la carrière pour +5 or par minute.</t>
  </si>
  <si>
    <t>Les lames de scie avancées traitent le bois plus rapidement qu'une scierie normale. Fournit un bois supplémentaire de +4 par minute.</t>
  </si>
  <si>
    <t>L'exportation de bois vend 5 bois produits par la scierie pour +10 pièces d'or par minute.</t>
  </si>
  <si>
    <t>Une forme améliorée de forge avec un four plus grand et plus avancé. Fournit un fer +4 supplémentaire par minute.</t>
  </si>
  <si>
    <t>Réduit de 50 % le coût des rassemblements pour les unités d'infanterie, de grenadiers, de dragons et d'élite. Augmente la valeur d'attaque de la milice de +2.</t>
  </si>
  <si>
    <t>L'exportation de fer vend 5 fers produits par le forgeron pour +15 or par minute.</t>
  </si>
  <si>
    <t>Un cantonnement trouve des recrues et les organise. Cela crée une réduction de 33 % du coût des rassemblements pour toutes les companies recrutées ici.</t>
  </si>
  <si>
    <t>Fournit à votre royaume +2 Fer et +2 Mana par minute.</t>
  </si>
  <si>
    <t>Le Collège des Mages est un institut d'enseignement supérieur et de nombreuses expérimentations. Fournit à votre royaume +4 Mana supplémentaires par minute.</t>
  </si>
  <si>
    <t>Mélange de fortifications et de tours de guet, les remparts défendues abritent des milices supplémentaires et augmentent la portée visuelle de la ville.</t>
  </si>
  <si>
    <t>A l'origine de la première épuration, Amon Koth n'a pas été condamné, comme les autres Kohan Ceyah. Au lieu de cela, il s'est exilé volontairement, suivant certains Kohan Ceyah qui avaient été bannis. Il s'est finalement retrouvé dans les plus grandes profondeurs souterraines, séparé des autres Kohan Ceyah. C'est là qu'il a engendré ses 'enfants', les Rhaksha. Personne ne sait comment il a réussi sa création, ni pourquoi il l'a entreprise. Il s'est auto-proclamé leur Dieu et leur maître, et règne encore sur eux aujourd'hui.</t>
  </si>
  <si>
    <t>Un des Ceyah a avoir quitté le Haut Conseil le Jour de la Trahison. Shohn Maht était un membre mineur du Conseil qui vénérait Ceyahdev et espérait parvenir à devenir aussi fort et influent qu'elle. Lorsque Ceyahdev a quitté le Conseil, Shohn Maht l'a suivie sans hésitation. Il considéra son bannissement comme une preuve de sa supériorité sur les autres Kohan. Il a suivi Ceyahdev pendant quelque temps, puis s'est éloigné lorsqu'il compris qu'elle cherchait à s'isoler. Shohn Maht était avide de pouvoir et il décida que les Maretens feraient des sujets adéquats. Il parvint à survivre au Cataclysme suivant et tenta d'apprendre un maximum de choses sur les plans d'Ahriman. C'est un maître de la magie noire et son royaume est protégé par des hordes de morts-vivants.</t>
  </si>
  <si>
    <t>Ashavir est un vrai mercenaire. Il change d'allégeance dès qu'il entrevoit une meilleure opportunité dans l'autre camp. Connu pour son charme et ses manières de séducteur, Ashavir est probablement le plus égoïste des Ceyah, et la politique et la religion lui importent peu. Il a même lutté aux côtés des Nationalistes contre les Seigneurs Ceyah. Il bénéficie tout de même de la bénédiction d'Ahriman, bien qu'aucun Ceyah ne comprenne vraiment pourquoi.</t>
  </si>
  <si>
    <t>Hasanko est un Ceyah dangereux et avide de pouvoir qui cherche à s'élever au-dessus même des premiers Seigneurs Ceyah. Bien qu'il soit soumis à Ahriman, il complote en permanence contre ses frères. Au combat, il prend toujours la forme d'un monstrueux chevalier spectral, sans que personne ne sache vraiment comment il obtient ce résultat.</t>
  </si>
  <si>
    <t>Les mercenaires sont des unités d'intanterie rapides et mortelles qui travailent pour les plus offrants. Ils entretiennent leur propre équipement et ont leur propre chaine de ravitaillement ce qui explique leur cout élévé. Ils n'ont pas un très grand sens moral et leur statut de mercenaire ne leurs permettent  pas de bénéficier des technologies de leurs employeurs.</t>
  </si>
  <si>
    <t>Doté par les ténèbres de la capacité de forcer les ennemis dans un sommeil rempli de cauchemars, le prête de l'ombre est l'un des prêtres des ténèbres les plus redoutés.</t>
  </si>
  <si>
    <t>souffreteux</t>
  </si>
  <si>
    <t>Ingénieur</t>
  </si>
  <si>
    <t>Les coûts de rassemblement d'ingénieur sont réduits à %d%% de la normale.</t>
  </si>
  <si>
    <t>Une explosion d'air arctique qui fige une cible sur son passage. La cible gelée est plus susceptible d'être endommagée.</t>
  </si>
  <si>
    <t>Diminue les attaques contre les créatures n'appartenant pas à l'ombre de %+d</t>
  </si>
  <si>
    <t>Des brumes violettes engloutissent les cibles du mage, les faisant se déplacer comme si elles marchaient dans une boue épaisse. Les cibles affectées se déplacent, attaquent et se défendent plus lentement que la normale.</t>
  </si>
  <si>
    <t>Les Pathfinders sont des membres d’élite spécialement formés de la société secrète des Rangers. Nécessite un atelier de bûcherons et une bibliothèque. Ne peut pas être recruté dans les cités Ceyah.</t>
  </si>
  <si>
    <t>La liche est une forme spéciale de Wraith, encore plus terrifiante en termes de puissance et de capacité maléfique.  Nécessite une forge de mana et une bibliothèque. Ne peut être recruté que dans les cités Ceyah.</t>
  </si>
  <si>
    <t>Les archimage sont les maîtres de la manipulation des sorts. Ils peuvent à la fois protéger leurs propres troupes contre les sorts et rendre les sorts plus efficaces sur les ennemis. Nécessite une chambre d'astrologie.</t>
  </si>
  <si>
    <t>Les démonologues ont développé le côté sombre des invocations, capables d'invoquer des créatures de l'ombre pour se battre à leurs côtés. Nécessite une chambre d'astrologie.</t>
  </si>
  <si>
    <t>Ces prêtresses ont été tellement perverties par leur canalisation de pouvoirs obscurs qu'elles sont devenues des fanatiques folles, capables de manier des sorts terrifiants. Nécessite Ténèbres. Ne peut être recruté que dans les cités Ceyah.</t>
  </si>
  <si>
    <t>Archer d'élite</t>
  </si>
  <si>
    <t>Aucune troupe terrestre n'est plus meurtrière que la Garde d'élite de Kohan. Rares sont ceux qui peuvent se tenir devant eux sur le champ de bataille. Nécessite une forge, une caserne, un temple et une bibliothèque.</t>
  </si>
  <si>
    <t>L'armure de plaques construite avec de l'acier enchanté offre plus de protection que son homologue ordinaire.</t>
  </si>
  <si>
    <t>La magie nécromantique avancée permet la création de guerriers squelettiques plus puissants qui se déplacent et combattent avec une férocité impie. Nécessite une caserne. Ne peut être recruté que dans les cités Ceyah.</t>
  </si>
  <si>
    <t>L'énigmatique sorcier est au courant d'une magie étrange et puissante qui confine au royaume de l'ombre. Ils affaiblissent d’abord leurs ennemis, puis les détruisent à coups de torrents de flammes. Nécessite une académie des mages.</t>
  </si>
  <si>
    <t>Cette cotte de mailles noire est forgée à partir d'acier des ténèbres. Cela réduit le poids de l'armure sans sacrifier la protection, permettant aux guerriers de se déplacer plus rapidement que la normale.</t>
  </si>
  <si>
    <t>Cette armure de cuir est béni par le royaume de l'ombre, ce qui la rend résistante aux attaques non magiques.</t>
  </si>
  <si>
    <t>La magie élémentaire de la géomancie permet la création de pierres plus solides et fusionnées par magie, qui seront utilisées dans la construction de colonies. Cela augmente la santé de 35 % des villages; ville; cité et citadelle</t>
  </si>
  <si>
    <t>Localized Text (EN)</t>
  </si>
  <si>
    <t>Localized Text (FR)</t>
  </si>
  <si>
    <t>INI Text</t>
  </si>
  <si>
    <t># To add a new language, create a new &lt;Localized Text (lang_code)&gt; column, then add translations of the text in the &lt;Source Text&gt; column</t>
  </si>
  <si>
    <t># When saving to tab delimited format, first make a copy of this spreadsheet and delete all &lt;Localized Text&gt; columns but the desired one, as well as the &lt;INI Text&gt; column.</t>
  </si>
  <si>
    <t># Rename the remaining translation column to &lt;Localized Text&gt; (that is, remove the  (lang_code) from the name), then use Ctrl+A Ctrl+C to copy the whole sheet and paste it into a blank .INI file</t>
  </si>
  <si>
    <t># Make sure the .INI file is set to to the ANSI character set, and convert to it if needed</t>
  </si>
  <si>
    <t># Do not insert any other new columns</t>
  </si>
  <si>
    <t>Diminue les attaques contre les forces de l'ombre de %+d.</t>
  </si>
  <si>
    <t>Increases the maximum number of militia to %d%% of normal.</t>
  </si>
  <si>
    <t>Militia Maximum Bonus Description</t>
  </si>
  <si>
    <t>UPGRADE_BONUS_MILITIA_MAX Description1</t>
  </si>
  <si>
    <t>The mage college is an institute of higher learning and much experimentation. Provides an additional +4 Mana per minute.</t>
  </si>
  <si>
    <t>The black magicks of this spell temporarily turn the caster's comrades into ghostly shades, immaterial, and resistant to the weapons of mortals.</t>
  </si>
  <si>
    <t>The black magicks of this spell temporarily turn the caster into a ghostly shade, immaterial, and resistant to the weapons of mortals.</t>
  </si>
  <si>
    <t>Spectral Form spell description</t>
  </si>
  <si>
    <t>Augmente la capacité maximale de milice à %d%% de la normale.</t>
  </si>
  <si>
    <t>La magie noire de ce sort transforme temporairement le lanceur en ombres fantomatiques, immatérielles et résistantes contre les armes des mortels.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</si>
</sst>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applyAlignment="1">
      <alignment wrapText="1"/>
    </xf>
    <xf numFmtId="0" fontId="0" fillId="0" borderId="0" xfId="0" applyAlignment="1">
      <alignment horizontal="center" wrapText="1"/>
    </xf>
    <xf numFmtId="0" fontId="18"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3"/>
  <sheetViews>
    <sheetView tabSelected="1" workbookViewId="0">
      <selection activeCell="E19" sqref="E19"/>
    </sheetView>
  </sheetViews>
  <sheetFormatPr defaultRowHeight="15" x14ac:dyDescent="0.25"/>
  <cols>
    <col min="1" max="1" width="9.28515625" customWidth="1"/>
    <col min="2" max="2" width="22.28515625" customWidth="1"/>
    <col min="3" max="3" width="11.140625" bestFit="1" customWidth="1"/>
    <col min="4" max="4" width="68.85546875" style="1" customWidth="1"/>
    <col min="5" max="6" width="73" style="1" customWidth="1"/>
    <col min="7" max="7" width="17.7109375" customWidth="1"/>
    <col min="8" max="8" width="78.7109375" customWidth="1"/>
  </cols>
  <sheetData>
    <row r="1" spans="1:1" x14ac:dyDescent="0.25">
      <c r="A1" t="s">
        <v>0</v>
      </c>
    </row>
    <row r="2" spans="1:1" x14ac:dyDescent="0.25">
      <c r="A2" t="s">
        <v>1</v>
      </c>
    </row>
    <row r="3" spans="1:1" x14ac:dyDescent="0.25">
      <c r="A3" t="s">
        <v>2</v>
      </c>
    </row>
    <row r="4" spans="1:1" x14ac:dyDescent="0.25">
      <c r="A4" t="s">
        <v>316</v>
      </c>
    </row>
    <row r="5" spans="1:1" x14ac:dyDescent="0.25">
      <c r="A5" t="s">
        <v>1</v>
      </c>
    </row>
    <row r="6" spans="1:1" x14ac:dyDescent="0.25">
      <c r="A6" t="s">
        <v>320</v>
      </c>
    </row>
    <row r="7" spans="1:1" x14ac:dyDescent="0.25">
      <c r="A7" t="s">
        <v>3</v>
      </c>
    </row>
    <row r="8" spans="1:1" x14ac:dyDescent="0.25">
      <c r="A8" t="s">
        <v>4</v>
      </c>
    </row>
    <row r="9" spans="1:1" x14ac:dyDescent="0.25">
      <c r="A9" t="s">
        <v>3</v>
      </c>
    </row>
    <row r="10" spans="1:1" x14ac:dyDescent="0.25">
      <c r="A10" t="s">
        <v>5</v>
      </c>
    </row>
    <row r="11" spans="1:1" x14ac:dyDescent="0.25">
      <c r="A11" t="s">
        <v>317</v>
      </c>
    </row>
    <row r="12" spans="1:1" x14ac:dyDescent="0.25">
      <c r="A12" t="s">
        <v>318</v>
      </c>
    </row>
    <row r="13" spans="1:1" x14ac:dyDescent="0.25">
      <c r="A13" t="s">
        <v>319</v>
      </c>
    </row>
    <row r="14" spans="1:1" x14ac:dyDescent="0.25">
      <c r="A14" t="s">
        <v>3</v>
      </c>
    </row>
    <row r="15" spans="1:1" x14ac:dyDescent="0.25">
      <c r="A15" t="s">
        <v>6</v>
      </c>
    </row>
    <row r="16" spans="1:1" x14ac:dyDescent="0.25">
      <c r="A16" t="s">
        <v>3</v>
      </c>
    </row>
    <row r="17" spans="1:8" x14ac:dyDescent="0.25">
      <c r="A17" t="s">
        <v>7</v>
      </c>
    </row>
    <row r="18" spans="1:8" ht="30" x14ac:dyDescent="0.25">
      <c r="A18" s="1" t="s">
        <v>8</v>
      </c>
      <c r="B18" s="1" t="s">
        <v>9</v>
      </c>
      <c r="C18" s="1" t="s">
        <v>10</v>
      </c>
      <c r="D18" s="1" t="s">
        <v>11</v>
      </c>
      <c r="E18" s="1" t="s">
        <v>313</v>
      </c>
      <c r="F18" s="1" t="s">
        <v>314</v>
      </c>
      <c r="G18" s="1" t="s">
        <v>12</v>
      </c>
      <c r="H18" s="1" t="s">
        <v>315</v>
      </c>
    </row>
    <row r="19" spans="1:8" ht="75" x14ac:dyDescent="0.25">
      <c r="A19" s="1" t="s">
        <v>112</v>
      </c>
      <c r="B19" s="1"/>
      <c r="C19" s="1"/>
      <c r="G19" s="1"/>
    </row>
    <row r="20" spans="1:8" ht="120" x14ac:dyDescent="0.25">
      <c r="A20" s="1">
        <v>6033</v>
      </c>
      <c r="B20" s="1" t="s">
        <v>15</v>
      </c>
      <c r="C20" s="1">
        <f>LEN(D20)</f>
        <v>530</v>
      </c>
      <c r="D20" s="1" t="s">
        <v>13</v>
      </c>
      <c r="E20" s="1" t="str">
        <f>D20</f>
        <v>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v>
      </c>
      <c r="F20" s="1" t="s">
        <v>201</v>
      </c>
      <c r="G20" t="s">
        <v>36</v>
      </c>
      <c r="H20" s="1" t="str">
        <f>"STRING_"&amp;A20&amp;"_"&amp;SUBSTITUTE(SUBSTITUTE(SUBSTITUTE(SUBSTITUTE(SUBSTITUTE(SUBSTITUTE(SUBSTITUTE($D20," ","_"),",","_"),".","_"),"'","_"),"-","_"),"%","_"),"+","_")</f>
        <v>STRING_6033_A_crack_shot_with_the_bow_and_equally_deadly_with_his_sword__Aethan_Farhyd_is_one_of_the_Nationalists__fiercest_warriors__Always_dressed_in_black_from_head_to_toe__Aethan_prefers_to_keep_to_himself__usually_skulking_in_the_shadows__If_he_is_found_with_others__it_is_usually_with_his_close_companions_and_only_friends__Sebastian_Atafeh_and_Ahikar_Iraj__If_those_two_are_found_together__he_is_often_not_far_behind__It_has_long_been_rumored_that_Aethan_had_feelings_for_Ahikar__but_if_that_is_true__he_has_kept_those_feelings_hidden_</v>
      </c>
    </row>
    <row r="21" spans="1:8" s="1" customFormat="1" ht="120" x14ac:dyDescent="0.25">
      <c r="A21" s="1">
        <v>6034</v>
      </c>
      <c r="B21" s="1" t="s">
        <v>15</v>
      </c>
      <c r="C21" s="1">
        <f t="shared" ref="C21:C53" si="0">LEN(D21)</f>
        <v>539</v>
      </c>
      <c r="D21" s="1" t="s">
        <v>14</v>
      </c>
      <c r="E21" s="1" t="str">
        <f t="shared" ref="E21:E30" si="1">D21</f>
        <v>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v>
      </c>
      <c r="F21" s="1" t="s">
        <v>202</v>
      </c>
      <c r="G21" s="1" t="s">
        <v>37</v>
      </c>
      <c r="H21" s="1" t="str">
        <f t="shared" ref="H21:H30" si="2">"STRING_"&amp;A21&amp;"_"&amp;SUBSTITUTE(SUBSTITUTE(SUBSTITUTE(SUBSTITUTE(SUBSTITUTE(SUBSTITUTE(SUBSTITUTE($D21," ","_"),",","_"),".","_"),"'","_"),"-","_"),"%","_"),"+","_")</f>
        <v>STRING_6034_Beloved_wife_of_Sebastian_Atafeh__the_comely_Ahikar_Iraj_is_a_fierce_warrior_in_her_own_right__Ahikar_wields_a_bow_named_Del_Kostan_that_gets_more_accurate_the_more_she_uses_it_in_battle__Ahikar_is_the_last_living_member_of_the_House_Iraj__once_one_of_the_most_powerful_Houses_in_the_Council__Ahikar_turned_from_the_Council_and_joined_the_Nationalist_movement_when_her_House_was_slain_and_their_amulets_captured_by_the_treacherous_Ceyah_Kohan__Ma_ar_Nasai__She_has_sworn_vengeance_against_the_Ceyah_at_any_cost_by_whatever_means_necessary_</v>
      </c>
    </row>
    <row r="22" spans="1:8" ht="90" x14ac:dyDescent="0.25">
      <c r="A22" s="1">
        <v>6035</v>
      </c>
      <c r="B22" s="1" t="s">
        <v>15</v>
      </c>
      <c r="C22" s="1">
        <f t="shared" si="0"/>
        <v>395</v>
      </c>
      <c r="D22" s="1" t="s">
        <v>16</v>
      </c>
      <c r="E22" s="1" t="str">
        <f t="shared" si="1"/>
        <v>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v>
      </c>
      <c r="F22" s="1" t="s">
        <v>203</v>
      </c>
      <c r="G22" t="s">
        <v>38</v>
      </c>
      <c r="H22" s="1" t="str">
        <f t="shared" si="2"/>
        <v>STRING_6035_A_tall__athletic_woman__Dali_Azade_is_legendary_for_her_speed_and_strength__She_can_outrun_a_horse_over_any_distance_and_she_never_tires__She_is_disdainful_of_those_who_charge_into_battle_on_horseback__believing_that_a_true_warrior_would_face_death_on_foot__Dali_practices_a_form_of_meditation_and_control_over_her_mind_and_body_that_renders_her_immune_to_enchantment_and_the_effects_of_fatigue_</v>
      </c>
    </row>
    <row r="23" spans="1:8" ht="120" x14ac:dyDescent="0.25">
      <c r="A23" s="1">
        <v>6036</v>
      </c>
      <c r="B23" s="1" t="s">
        <v>15</v>
      </c>
      <c r="C23" s="1">
        <f t="shared" si="0"/>
        <v>561</v>
      </c>
      <c r="D23" s="1" t="s">
        <v>17</v>
      </c>
      <c r="E23" s="1" t="str">
        <f t="shared" si="1"/>
        <v>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v>
      </c>
      <c r="F23" s="1" t="s">
        <v>204</v>
      </c>
      <c r="G23" t="s">
        <v>39</v>
      </c>
      <c r="H23" s="1" t="str">
        <f t="shared" si="2"/>
        <v>STRING_6036_Darya_Azar_is_dedicated_to_two_things_in_life__the_eradication_of_the_Ceyah_and_the_Royalist_cause__Because_the_two_are_often_inextricably_intertwined__she_is_single_minded_in_her_focus__choosing_to_ignore_everything_else_in_her_life__While_attractive__her_hair_is_often_unkempt_and_her_eyes_often_have_the_glint_of_a_zealot_on_a_mission__All_her_actions_are_filled_with_an_unshakable_fervor_and_belief_in_her_goal__She_will_do_anything_to_accomplish_her_task__and_only_her_devotion_to_the_Royalist_cause_has_kept_her_from_being_lumped_in_with_the_Nationalists_</v>
      </c>
    </row>
    <row r="24" spans="1:8" ht="120" x14ac:dyDescent="0.25">
      <c r="A24" s="1">
        <v>6037</v>
      </c>
      <c r="B24" s="1" t="s">
        <v>15</v>
      </c>
      <c r="C24" s="1">
        <f>LEN(D24)</f>
        <v>513</v>
      </c>
      <c r="D24" s="1" t="s">
        <v>18</v>
      </c>
      <c r="E24" s="1" t="str">
        <f>D24</f>
        <v>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v>
      </c>
      <c r="F24" s="1" t="s">
        <v>205</v>
      </c>
      <c r="G24" t="s">
        <v>40</v>
      </c>
      <c r="H24" s="1" t="str">
        <f t="shared" si="2"/>
        <v>STRING_6037_Never_far_from_Amon_Koth__Jhaengus_serves_as_lieutenant_and_advisor_to_the_progenitor_of_the_Rhaksha__As_a_warrior__Jhaengus_is_ferocious_and_almost_unstoppable__but_as_an_advisor__his_feral_nature_renders_most_of_his_advice_unpalatable_even_to_Amon_Koth__No_one_outside_of_Amon_Koth_knows_the_true_nature_of_Jhaengus__or_who_he_was_before_his_transformation_into_this_hideous_beast_of_carnage_and_death__One_thing_is_known_for_sure__his_loyalty_to_Amon_Koth_is_unquestionable_and_his_lust_for_blood_unquenchable_</v>
      </c>
    </row>
    <row r="25" spans="1:8" ht="105" x14ac:dyDescent="0.25">
      <c r="A25" s="1">
        <v>6038</v>
      </c>
      <c r="B25" s="1" t="s">
        <v>15</v>
      </c>
      <c r="C25" s="1">
        <f>LEN(D25)</f>
        <v>511</v>
      </c>
      <c r="D25" s="1" t="s">
        <v>19</v>
      </c>
      <c r="E25" s="1" t="str">
        <f>D25</f>
        <v>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v>
      </c>
      <c r="F25" s="1" t="s">
        <v>206</v>
      </c>
      <c r="G25" t="s">
        <v>41</v>
      </c>
      <c r="H25" s="1" t="str">
        <f t="shared" si="2"/>
        <v>STRING_6038_As_beautiful_as_she_is_deadly__Jilla_Jannat_thrives_on_conflict_and_debate_and_always_seems_to_emerge_victorious__Her_raven_black_hair_and_sea_green_eyes_are_at_odds_with_the_grim_set_of_her_lips_and_her_aquiline_nose__She_eschewed_the_Nationalist_leanings_of_her_House_and_followed_the_path_of_the_Council__Outwardly_her_actions_have_all_supported_the_Council__though_she_has_been_accused_of_being_sympathetic_to_the_Ceyah__Outside_of_Council_meetings_Jilla_keeps_to_herself__preferring_to_work_in_the_shadows_</v>
      </c>
    </row>
    <row r="26" spans="1:8" ht="150" x14ac:dyDescent="0.25">
      <c r="A26" s="1">
        <v>6039</v>
      </c>
      <c r="B26" s="1" t="s">
        <v>15</v>
      </c>
      <c r="C26" s="1">
        <f t="shared" si="0"/>
        <v>638</v>
      </c>
      <c r="D26" s="1" t="s">
        <v>20</v>
      </c>
      <c r="E26" s="1" t="str">
        <f t="shared" si="1"/>
        <v>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v>
      </c>
      <c r="F26" s="1" t="s">
        <v>207</v>
      </c>
      <c r="G26" t="s">
        <v>42</v>
      </c>
      <c r="H26" s="1" t="str">
        <f t="shared" si="2"/>
        <v>STRING_6039_His_confidants_know_that_when_Lucius_commits_himself_to_something__he_considers_it_an_irrevocable_pledge_to_give_everything_he_can_to_make_it_happen__It_is_this_trait_that_makes_him_a_staunch_ally_and_an_implacable_foe___A_angry_scar_cutting_across_his_face__haunted_sky_blue_eyes__and_grim_nature_conceal_a_man_who_was_once_handsome__jovial__and_a_leading_member_of_the_Council__Lucius_broke_from_the_rest_of_House_Ajam_and_joined_the_Royalist_cause_in_the_Sixth_Age_when_his_wife_Lydian_was_killed_and_her_amulet_captured_by_the_Ceyah__He_became_a_tireless_and_bitter_foe_of_the_Ceyah__and_to_this_day_he_searches_for_his_wife_s_amulet_</v>
      </c>
    </row>
    <row r="27" spans="1:8" ht="120" x14ac:dyDescent="0.25">
      <c r="A27" s="1">
        <v>6040</v>
      </c>
      <c r="B27" s="1" t="s">
        <v>15</v>
      </c>
      <c r="C27" s="1">
        <f t="shared" si="0"/>
        <v>544</v>
      </c>
      <c r="D27" s="1" t="s">
        <v>21</v>
      </c>
      <c r="E27" s="1" t="str">
        <f t="shared" si="1"/>
        <v>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v>
      </c>
      <c r="F27" s="1" t="s">
        <v>208</v>
      </c>
      <c r="G27" t="s">
        <v>43</v>
      </c>
      <c r="H27" s="1" t="str">
        <f t="shared" si="2"/>
        <v>STRING_6040_Mausallas_Bahram_possesses_an_unusual_beauty__her_unkempt_shock_of_reddish_blonde_hair_and_prominent_nose_conflicting_with_her_serene_brown_eyes_and_ruby_red_lips__Her_beauty_belies_her_intense_intelligence_and_commanding_grasp_of_the_realm_of_magic__She_is_an_accomplished_warrior_mage__often_found_leading_the_charge_against_the_forces_of_the_Shadow__as_well_as_wreaking_havoc_with_her_command_of_lightning__In_melee__Mausallas_wields_a_blackened_longsword_called_Sta_archan_that_slices_through_the_armor_of_her_enemies_with_frightening_ease_</v>
      </c>
    </row>
    <row r="28" spans="1:8" ht="180" x14ac:dyDescent="0.25">
      <c r="A28" s="1">
        <v>6041</v>
      </c>
      <c r="B28" s="1" t="s">
        <v>15</v>
      </c>
      <c r="C28" s="1">
        <f t="shared" si="0"/>
        <v>808</v>
      </c>
      <c r="D28" s="1" t="s">
        <v>22</v>
      </c>
      <c r="E28" s="1" t="str">
        <f t="shared" si="1"/>
        <v>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v>
      </c>
      <c r="F28" s="1" t="s">
        <v>209</v>
      </c>
      <c r="G28" t="s">
        <v>44</v>
      </c>
      <c r="H28" s="1" t="str">
        <f t="shared" si="2"/>
        <v>STRING_6041_A_giant_of_a_man__Sebastian_Atafeh_is_a_formidable_opponent_on_the_battlefield__Caring_little_for_caution_and_planning__Sebastian_runs_headlong_into_life_assuming_that_he_ll_be_able_to_fight_his_way_out_of_whatever_problems_he_encounters__While_not_a_traditional_leader__Sebastian_often_inspires_others_to_great_feats_of_courage_and_physical_strength__His_flowing_hair__bushy_beard__and_refusal_to_wear_any_sort_of_helmet__mark_him_on_the_battlefield_for_all_to_see__Sebastian_s_devotion_to_the_Nationalist_cause_is_outmatched_only_by_his_devotion_to_his_wife_Ahikar__It_is_said_that_when_she_tasted_her_first_death__he_fought_through_hundreds_of_vile_beasts_of_the_Shadow_to_reach_her_amulet_before_it_could_be_spirited_away__Now__he_is_rarely_far_from_her_side__having_never_forgiven_himself_for_her_death_</v>
      </c>
    </row>
    <row r="29" spans="1:8" ht="180" x14ac:dyDescent="0.25">
      <c r="A29" s="1">
        <v>6042</v>
      </c>
      <c r="B29" s="1" t="s">
        <v>15</v>
      </c>
      <c r="C29" s="1">
        <f t="shared" si="0"/>
        <v>828</v>
      </c>
      <c r="D29" s="1" t="s">
        <v>23</v>
      </c>
      <c r="E29" s="1" t="str">
        <f t="shared" si="1"/>
        <v>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v>
      </c>
      <c r="F29" s="1" t="s">
        <v>210</v>
      </c>
      <c r="G29" t="s">
        <v>45</v>
      </c>
      <c r="H29" s="1" t="str">
        <f t="shared" si="2"/>
        <v>STRING_6042_One_of_the_greatest_generals_in_the_history_of_the_Council__Solomon_Ghaffar_once_served_as_Darius_Javidan_s_right_hand_man_and_his_military_prowess_is_legendary__When_Darius_s_death_precipitated_the_Great_Cataclysm__Solomon_was_the_first_to_mobilize_the_military_for_the_fight_against_the_Ceyah__His_youthful_appearance_belies_his_almost_encyclopedic_knowledge_of_military_tactics_and_strategy__It_was_Solomon_who_led_the_search_for_the_treacherous_Vashti__and_it_was_Solomon_who_led_the_armies_of_the_Council_against_the_Ceyah_throughout_the_Second_Age__He_was_slain_by_the_bow_of_Melchior_late_in_the_Second_Age__but_his_amulet_was_spirited_away_and_he_was_reawakened_almost_immediately__He_has_been_a_tireless_warrior_since__tasting_defeat_only_rarely__and_influencing_generations_of_Mareten_with_his_leadership_and_chivalry_</v>
      </c>
    </row>
    <row r="30" spans="1:8" ht="195" x14ac:dyDescent="0.25">
      <c r="A30" s="1">
        <v>6043</v>
      </c>
      <c r="B30" s="1" t="s">
        <v>15</v>
      </c>
      <c r="C30" s="1">
        <f t="shared" si="0"/>
        <v>817</v>
      </c>
      <c r="D30" s="1" t="s">
        <v>24</v>
      </c>
      <c r="E30" s="1" t="str">
        <f t="shared" si="1"/>
        <v>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v>
      </c>
      <c r="F30" s="1" t="s">
        <v>211</v>
      </c>
      <c r="G30" t="s">
        <v>46</v>
      </c>
      <c r="H30" s="1" t="str">
        <f t="shared" si="2"/>
        <v>STRING_6043_Zerin_is_an_enigmatic_figure__solitary_and_aloof_even_by_the_standards_of_the_Kohan__Those_that_know_him_understand_his_grim_nature_for_what_it_is___an_obsession_with_uncovering_the_secrets_of_the_cataclysms_that_have_ravaged_Khaldun__Once_an_avid_scholar_and_prominent_member_of_House_Mordecai_during_the_First_Age__Zerin_has_since_isolated_himself_from_even_his_own_House_and_focused_solely_on_his_research__Many_speculate_his_research_was_responsible_for_the_introduction_of_the_Nightbringer_to_Nationalist_society__though_his_fierce_loyalty_to_the_Nationalist_cause_is_the_only_thing_that_is_known_for_certain__In_battle__Zerin_is_known_for_his_ceremonial__heavily_ornamented_garbs_and_fearsome_command_of_shadow_magic__His_ability_to_weaponise_his_dark_knowledge_has_unnerved_even_the_most_powerful_of_the_Ceyah_</v>
      </c>
    </row>
    <row r="31" spans="1:8" ht="75" x14ac:dyDescent="0.25">
      <c r="A31" s="1" t="s">
        <v>111</v>
      </c>
      <c r="B31" s="1"/>
      <c r="C31" s="1"/>
      <c r="H31" s="1"/>
    </row>
    <row r="32" spans="1:8" ht="30" x14ac:dyDescent="0.25">
      <c r="A32" s="1">
        <v>6044</v>
      </c>
      <c r="B32" s="1" t="s">
        <v>34</v>
      </c>
      <c r="C32" s="1">
        <f t="shared" si="0"/>
        <v>12</v>
      </c>
      <c r="D32" s="1" t="s">
        <v>28</v>
      </c>
      <c r="E32" s="1" t="str">
        <f t="shared" ref="E32" si="3">D32</f>
        <v>Phage Spider</v>
      </c>
      <c r="F32" s="1" t="s">
        <v>212</v>
      </c>
      <c r="H32" s="1" t="str">
        <f t="shared" ref="H32:H53" si="4">"STRING_"&amp;A32&amp;"_"&amp;SUBSTITUTE(SUBSTITUTE(SUBSTITUTE(SUBSTITUTE(SUBSTITUTE($D32," ","_"),",","_"),".","_"),"'","_"),"-","_")</f>
        <v>STRING_6044_Phage_Spider</v>
      </c>
    </row>
    <row r="33" spans="1:8" ht="30" x14ac:dyDescent="0.25">
      <c r="A33" s="1">
        <v>6045</v>
      </c>
      <c r="B33" s="1" t="s">
        <v>35</v>
      </c>
      <c r="C33" s="1">
        <f t="shared" si="0"/>
        <v>13</v>
      </c>
      <c r="D33" s="1" t="s">
        <v>29</v>
      </c>
      <c r="E33" s="1" t="str">
        <f t="shared" ref="E33:E53" si="5">D33</f>
        <v>Phage Spiders</v>
      </c>
      <c r="F33" s="1" t="s">
        <v>212</v>
      </c>
      <c r="H33" s="1" t="str">
        <f t="shared" si="4"/>
        <v>STRING_6045_Phage_Spiders</v>
      </c>
    </row>
    <row r="34" spans="1:8" ht="30" x14ac:dyDescent="0.25">
      <c r="A34" s="1">
        <v>6046</v>
      </c>
      <c r="B34" s="1" t="s">
        <v>34</v>
      </c>
      <c r="C34" s="1">
        <f t="shared" si="0"/>
        <v>15</v>
      </c>
      <c r="D34" s="1" t="s">
        <v>30</v>
      </c>
      <c r="E34" s="1" t="str">
        <f t="shared" si="5"/>
        <v>Magma Elemental</v>
      </c>
      <c r="F34" s="1" t="s">
        <v>213</v>
      </c>
      <c r="H34" s="1" t="str">
        <f t="shared" si="4"/>
        <v>STRING_6046_Magma_Elemental</v>
      </c>
    </row>
    <row r="35" spans="1:8" ht="30" x14ac:dyDescent="0.25">
      <c r="A35" s="1">
        <v>6047</v>
      </c>
      <c r="B35" s="1" t="s">
        <v>35</v>
      </c>
      <c r="C35" s="1">
        <f t="shared" si="0"/>
        <v>16</v>
      </c>
      <c r="D35" s="1" t="s">
        <v>31</v>
      </c>
      <c r="E35" s="1" t="str">
        <f t="shared" si="5"/>
        <v>Magma Elementals</v>
      </c>
      <c r="F35" s="1" t="s">
        <v>213</v>
      </c>
      <c r="H35" s="1" t="str">
        <f t="shared" si="4"/>
        <v>STRING_6047_Magma_Elementals</v>
      </c>
    </row>
    <row r="36" spans="1:8" ht="45" x14ac:dyDescent="0.25">
      <c r="A36" s="1">
        <v>6048</v>
      </c>
      <c r="B36" s="1" t="s">
        <v>15</v>
      </c>
      <c r="C36" s="1">
        <f t="shared" si="0"/>
        <v>161</v>
      </c>
      <c r="D36" s="1" t="s">
        <v>25</v>
      </c>
      <c r="E36" s="1" t="str">
        <f t="shared" si="5"/>
        <v>Magma Elementals are powerful creatures born from rock and fire. They let loose pyroclastic flows to scorch and suffocate anyone foolish enough to get too close.</v>
      </c>
      <c r="F36" s="1" t="s">
        <v>214</v>
      </c>
      <c r="G36" t="s">
        <v>48</v>
      </c>
      <c r="H36" s="1" t="str">
        <f t="shared" si="4"/>
        <v>STRING_6048_Magma_Elementals_are_powerful_creatures_born_from_rock_and_fire__They_let_loose_pyroclastic_flows_to_scorch_and_suffocate_anyone_foolish_enough_to_get_too_close_</v>
      </c>
    </row>
    <row r="37" spans="1:8" ht="30" x14ac:dyDescent="0.25">
      <c r="A37" s="1">
        <v>6049</v>
      </c>
      <c r="B37" s="1" t="s">
        <v>34</v>
      </c>
      <c r="C37" s="1">
        <f t="shared" si="0"/>
        <v>13</v>
      </c>
      <c r="D37" s="1" t="s">
        <v>32</v>
      </c>
      <c r="E37" s="1" t="str">
        <f t="shared" si="5"/>
        <v>Spectral Wolf</v>
      </c>
      <c r="F37" s="1" t="s">
        <v>215</v>
      </c>
      <c r="H37" s="1" t="str">
        <f t="shared" si="4"/>
        <v>STRING_6049_Spectral_Wolf</v>
      </c>
    </row>
    <row r="38" spans="1:8" ht="30" x14ac:dyDescent="0.25">
      <c r="A38" s="1">
        <v>6050</v>
      </c>
      <c r="B38" s="1" t="s">
        <v>35</v>
      </c>
      <c r="C38" s="1">
        <f t="shared" si="0"/>
        <v>15</v>
      </c>
      <c r="D38" s="1" t="s">
        <v>33</v>
      </c>
      <c r="E38" s="1" t="str">
        <f t="shared" si="5"/>
        <v>Spectral Wolves</v>
      </c>
      <c r="F38" s="1" t="s">
        <v>215</v>
      </c>
      <c r="H38" s="1" t="str">
        <f t="shared" si="4"/>
        <v>STRING_6050_Spectral_Wolves</v>
      </c>
    </row>
    <row r="39" spans="1:8" ht="60" x14ac:dyDescent="0.25">
      <c r="A39" s="1">
        <v>6051</v>
      </c>
      <c r="B39" s="1" t="s">
        <v>15</v>
      </c>
      <c r="C39" s="1">
        <f t="shared" si="0"/>
        <v>253</v>
      </c>
      <c r="D39" s="1" t="s">
        <v>26</v>
      </c>
      <c r="E39" s="1" t="str">
        <f t="shared" si="5"/>
        <v>These spectral beasts are nightmares made manifest, given shape and form by the same shadowy magic used to call them forth. They are incorporeal and resistant to the harm caused by ordinary weapons, but are more easily disrupted by other forms of magic.</v>
      </c>
      <c r="F39" s="1" t="s">
        <v>216</v>
      </c>
      <c r="G39" t="s">
        <v>47</v>
      </c>
      <c r="H39" s="1" t="str">
        <f t="shared" si="4"/>
        <v>STRING_6051_These_spectral_beasts_are_nightmares_made_manifest__given_shape_and_form_by_the_same_shadowy_magic_used_to_call_them_forth__They_are_incorporeal_and_resistant_to_the_harm_caused_by_ordinary_weapons__but_are_more_easily_disrupted_by_other_forms_of_magic_</v>
      </c>
    </row>
    <row r="40" spans="1:8" ht="75" x14ac:dyDescent="0.25">
      <c r="A40" s="1">
        <v>6052</v>
      </c>
      <c r="B40" s="1" t="s">
        <v>15</v>
      </c>
      <c r="C40" s="1">
        <f t="shared" si="0"/>
        <v>313</v>
      </c>
      <c r="D40" s="1" t="s">
        <v>27</v>
      </c>
      <c r="E40" s="1" t="str">
        <f t="shared" si="5"/>
        <v>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v>
      </c>
      <c r="F40" s="1" t="s">
        <v>217</v>
      </c>
      <c r="H40" s="1" t="str">
        <f t="shared" si="4"/>
        <v>STRING_6052_The_Bone_Reaver_is_the_result_of_countless_studies_and_experiments_to_perfect_the_creation_of_undead_warriors__The_components_used_to_animate_them__as_well_as_the_necessity_of_using_quality_corpses__has_resulted_in_a_far_deadlier_variant_that_is_faster__sturdier_and_more_expensive_than_their_lesser_counterparts_</v>
      </c>
    </row>
    <row r="41" spans="1:8" ht="90" x14ac:dyDescent="0.25">
      <c r="A41" s="1" t="s">
        <v>110</v>
      </c>
      <c r="C41" s="1"/>
      <c r="H41" s="1"/>
    </row>
    <row r="42" spans="1:8" ht="30" x14ac:dyDescent="0.25">
      <c r="A42" s="1">
        <v>6053</v>
      </c>
      <c r="B42" s="1" t="s">
        <v>34</v>
      </c>
      <c r="C42" s="1">
        <f t="shared" si="0"/>
        <v>4</v>
      </c>
      <c r="D42" s="1" t="s">
        <v>49</v>
      </c>
      <c r="E42" s="1" t="str">
        <f t="shared" si="5"/>
        <v>Cave</v>
      </c>
      <c r="F42" s="1" t="s">
        <v>49</v>
      </c>
      <c r="H42" s="1" t="str">
        <f t="shared" si="4"/>
        <v>STRING_6053_Cave</v>
      </c>
    </row>
    <row r="43" spans="1:8" x14ac:dyDescent="0.25">
      <c r="A43" s="1">
        <v>6054</v>
      </c>
      <c r="B43" s="1" t="s">
        <v>51</v>
      </c>
      <c r="C43" s="1">
        <f t="shared" si="0"/>
        <v>45</v>
      </c>
      <c r="D43" s="1" t="s">
        <v>50</v>
      </c>
      <c r="E43" s="1" t="str">
        <f t="shared" si="5"/>
        <v>There is something unnatural about this cave.</v>
      </c>
      <c r="F43" s="1" t="s">
        <v>218</v>
      </c>
      <c r="H43" s="1" t="str">
        <f t="shared" si="4"/>
        <v>STRING_6054_There_is_something_unnatural_about_this_cave_</v>
      </c>
    </row>
    <row r="44" spans="1:8" ht="30" x14ac:dyDescent="0.25">
      <c r="A44" s="1">
        <v>6055</v>
      </c>
      <c r="B44" s="1" t="s">
        <v>34</v>
      </c>
      <c r="C44" s="1">
        <f t="shared" si="0"/>
        <v>13</v>
      </c>
      <c r="D44" s="1" t="s">
        <v>52</v>
      </c>
      <c r="E44" s="1" t="str">
        <f t="shared" si="5"/>
        <v>Ancient Abyss</v>
      </c>
      <c r="F44" s="1" t="s">
        <v>219</v>
      </c>
      <c r="H44" s="1" t="str">
        <f t="shared" si="4"/>
        <v>STRING_6055_Ancient_Abyss</v>
      </c>
    </row>
    <row r="45" spans="1:8" ht="45" x14ac:dyDescent="0.25">
      <c r="A45" s="1">
        <v>6056</v>
      </c>
      <c r="B45" s="1" t="s">
        <v>51</v>
      </c>
      <c r="C45" s="1">
        <f t="shared" si="0"/>
        <v>159</v>
      </c>
      <c r="D45" s="1" t="s">
        <v>53</v>
      </c>
      <c r="E45" s="1" t="str">
        <f t="shared" si="5"/>
        <v>A remnant of a Cataclysm in an age long past, infested with evil protecting their forgotten treasures. Only the prepared or foolish would dare venture near it.</v>
      </c>
      <c r="F45" s="1" t="s">
        <v>220</v>
      </c>
      <c r="H45" s="1" t="str">
        <f t="shared" si="4"/>
        <v>STRING_6056_A_remnant_of_a_Cataclysm_in_an_age_long_past__infested_with_evil_protecting_their_forgotten_treasures__Only_the_prepared_or_foolish_would_dare_venture_near_it_</v>
      </c>
    </row>
    <row r="46" spans="1:8" ht="30" x14ac:dyDescent="0.25">
      <c r="A46" s="1">
        <v>6057</v>
      </c>
      <c r="B46" s="1" t="s">
        <v>34</v>
      </c>
      <c r="C46" s="1">
        <f t="shared" si="0"/>
        <v>12</v>
      </c>
      <c r="D46" s="1" t="s">
        <v>54</v>
      </c>
      <c r="E46" s="1" t="str">
        <f t="shared" si="5"/>
        <v>Slaan Colony</v>
      </c>
      <c r="F46" s="1" t="s">
        <v>221</v>
      </c>
      <c r="H46" s="1" t="str">
        <f t="shared" si="4"/>
        <v>STRING_6057_Slaan_Colony</v>
      </c>
    </row>
    <row r="47" spans="1:8" ht="30" x14ac:dyDescent="0.25">
      <c r="A47" s="1">
        <v>6058</v>
      </c>
      <c r="B47" s="1" t="s">
        <v>34</v>
      </c>
      <c r="C47" s="1">
        <f t="shared" si="0"/>
        <v>15</v>
      </c>
      <c r="D47" s="1" t="s">
        <v>55</v>
      </c>
      <c r="E47" s="1" t="str">
        <f t="shared" si="5"/>
        <v>Giant Wasp Hive</v>
      </c>
      <c r="F47" s="1" t="s">
        <v>222</v>
      </c>
      <c r="H47" s="1" t="str">
        <f t="shared" si="4"/>
        <v>STRING_6058_Giant_Wasp_Hive</v>
      </c>
    </row>
    <row r="48" spans="1:8" ht="75" x14ac:dyDescent="0.25">
      <c r="A48" s="1" t="s">
        <v>109</v>
      </c>
      <c r="B48" s="1"/>
      <c r="C48" s="1"/>
      <c r="H48" s="1"/>
    </row>
    <row r="49" spans="1:8" x14ac:dyDescent="0.25">
      <c r="A49" s="1">
        <v>6059</v>
      </c>
      <c r="B49" s="1" t="s">
        <v>56</v>
      </c>
      <c r="C49" s="1">
        <f t="shared" si="0"/>
        <v>13</v>
      </c>
      <c r="D49" s="1" t="s">
        <v>57</v>
      </c>
      <c r="E49" s="1" t="str">
        <f t="shared" si="5"/>
        <v>Psalm of Fury</v>
      </c>
      <c r="F49" s="1" t="s">
        <v>223</v>
      </c>
      <c r="H49" s="1" t="str">
        <f t="shared" si="4"/>
        <v>STRING_6059_Psalm_of_Fury</v>
      </c>
    </row>
    <row r="50" spans="1:8" ht="30" x14ac:dyDescent="0.25">
      <c r="A50" s="1">
        <v>6060</v>
      </c>
      <c r="B50" s="1" t="s">
        <v>59</v>
      </c>
      <c r="C50" s="1">
        <f t="shared" si="0"/>
        <v>84</v>
      </c>
      <c r="D50" s="1" t="s">
        <v>58</v>
      </c>
      <c r="E50" s="1" t="str">
        <f t="shared" si="5"/>
        <v>An exhortation that emboldens the caster's allies with speed and tenacity in battle.</v>
      </c>
      <c r="F50" s="1" t="s">
        <v>224</v>
      </c>
      <c r="H50" s="1" t="str">
        <f t="shared" si="4"/>
        <v>STRING_6060_An_exhortation_that_emboldens_the_caster_s_allies_with_speed_and_tenacity_in_battle_</v>
      </c>
    </row>
    <row r="51" spans="1:8" x14ac:dyDescent="0.25">
      <c r="A51" s="1">
        <v>6061</v>
      </c>
      <c r="B51" s="1" t="s">
        <v>56</v>
      </c>
      <c r="C51" s="1">
        <f t="shared" si="0"/>
        <v>9</v>
      </c>
      <c r="D51" s="1" t="s">
        <v>60</v>
      </c>
      <c r="E51" s="1" t="str">
        <f t="shared" si="5"/>
        <v>Cold Snap</v>
      </c>
      <c r="F51" s="1" t="s">
        <v>225</v>
      </c>
      <c r="H51" s="1" t="str">
        <f t="shared" si="4"/>
        <v>STRING_6061_Cold_Snap</v>
      </c>
    </row>
    <row r="52" spans="1:8" x14ac:dyDescent="0.25">
      <c r="A52" s="1">
        <v>6062</v>
      </c>
      <c r="B52" s="1" t="s">
        <v>56</v>
      </c>
      <c r="C52" s="1">
        <f t="shared" si="0"/>
        <v>4</v>
      </c>
      <c r="D52" s="1" t="s">
        <v>61</v>
      </c>
      <c r="E52" s="1" t="str">
        <f t="shared" si="5"/>
        <v>Grit</v>
      </c>
      <c r="F52" s="1" t="s">
        <v>226</v>
      </c>
      <c r="H52" s="1" t="str">
        <f t="shared" si="4"/>
        <v>STRING_6062_Grit</v>
      </c>
    </row>
    <row r="53" spans="1:8" ht="30" x14ac:dyDescent="0.25">
      <c r="A53" s="1">
        <v>6063</v>
      </c>
      <c r="B53" s="1" t="s">
        <v>59</v>
      </c>
      <c r="C53" s="1">
        <f t="shared" si="0"/>
        <v>128</v>
      </c>
      <c r="D53" s="1" t="s">
        <v>62</v>
      </c>
      <c r="E53" s="1" t="str">
        <f t="shared" si="5"/>
        <v>Through sheer force of will the caster is able to shrug off debilitating effects and effortlessly maneuver in difficult terrain.</v>
      </c>
      <c r="F53" s="1" t="s">
        <v>227</v>
      </c>
      <c r="H53" s="1" t="str">
        <f t="shared" si="4"/>
        <v>STRING_6063_Through_sheer_force_of_will_the_caster_is_able_to_shrug_off_debilitating_effects_and_effortlessly_maneuver_in_difficult_terrain_</v>
      </c>
    </row>
    <row r="54" spans="1:8" x14ac:dyDescent="0.25">
      <c r="A54" s="1">
        <v>6064</v>
      </c>
      <c r="B54" s="1" t="s">
        <v>56</v>
      </c>
      <c r="C54" s="1">
        <f t="shared" ref="C54:C79" si="6">LEN(D54)</f>
        <v>9</v>
      </c>
      <c r="D54" s="1" t="s">
        <v>63</v>
      </c>
      <c r="E54" s="1" t="str">
        <f t="shared" ref="E54:E79" si="7">D54</f>
        <v>True Grit</v>
      </c>
      <c r="F54" s="1" t="s">
        <v>228</v>
      </c>
      <c r="H54" s="1" t="str">
        <f t="shared" ref="H54:H79" si="8">"STRING_"&amp;A54&amp;"_"&amp;SUBSTITUTE(SUBSTITUTE(SUBSTITUTE(SUBSTITUTE(SUBSTITUTE($D54," ","_"),",","_"),".","_"),"'","_"),"-","_")</f>
        <v>STRING_6064_True_Grit</v>
      </c>
    </row>
    <row r="55" spans="1:8" ht="45" x14ac:dyDescent="0.25">
      <c r="A55" s="1">
        <v>6065</v>
      </c>
      <c r="B55" s="1" t="s">
        <v>59</v>
      </c>
      <c r="C55" s="1">
        <f t="shared" si="6"/>
        <v>145</v>
      </c>
      <c r="D55" s="1" t="s">
        <v>64</v>
      </c>
      <c r="E55" s="1" t="str">
        <f t="shared" si="7"/>
        <v>Through sheer force of will the caster is able to shrug off wounds and debilitating effects. Maneuvering in difficult terrain becomes effortless.</v>
      </c>
      <c r="F55" s="1" t="s">
        <v>229</v>
      </c>
      <c r="H55" s="1" t="str">
        <f t="shared" si="8"/>
        <v>STRING_6065_Through_sheer_force_of_will_the_caster_is_able_to_shrug_off_wounds_and_debilitating_effects__Maneuvering_in_difficult_terrain_becomes_effortless_</v>
      </c>
    </row>
    <row r="56" spans="1:8" x14ac:dyDescent="0.25">
      <c r="A56" s="1">
        <v>6066</v>
      </c>
      <c r="B56" s="1" t="s">
        <v>56</v>
      </c>
      <c r="C56" s="1">
        <f t="shared" si="6"/>
        <v>19</v>
      </c>
      <c r="D56" s="1" t="s">
        <v>65</v>
      </c>
      <c r="E56" s="1" t="str">
        <f t="shared" si="7"/>
        <v>Lightning Vestments</v>
      </c>
      <c r="F56" s="1" t="s">
        <v>230</v>
      </c>
      <c r="H56" s="1" t="str">
        <f t="shared" si="8"/>
        <v>STRING_6066_Lightning_Vestments</v>
      </c>
    </row>
    <row r="57" spans="1:8" ht="30" x14ac:dyDescent="0.25">
      <c r="A57" s="1">
        <v>6067</v>
      </c>
      <c r="B57" s="1" t="s">
        <v>59</v>
      </c>
      <c r="C57" s="1">
        <f t="shared" si="6"/>
        <v>140</v>
      </c>
      <c r="D57" s="1" t="s">
        <v>66</v>
      </c>
      <c r="E57" s="1" t="str">
        <f t="shared" si="7"/>
        <v>Wreaths the caster's comrades in crackling electricity that protects from physical attacks and harms those who dare to engage them in melee.</v>
      </c>
      <c r="F57" s="1" t="s">
        <v>231</v>
      </c>
      <c r="H57" s="1" t="str">
        <f t="shared" si="8"/>
        <v>STRING_6067_Wreaths_the_caster_s_comrades_in_crackling_electricity_that_protects_from_physical_attacks_and_harms_those_who_dare_to_engage_them_in_melee_</v>
      </c>
    </row>
    <row r="58" spans="1:8" x14ac:dyDescent="0.25">
      <c r="A58" s="1">
        <v>6068</v>
      </c>
      <c r="B58" s="1" t="s">
        <v>56</v>
      </c>
      <c r="C58" s="1">
        <f t="shared" si="6"/>
        <v>6</v>
      </c>
      <c r="D58" s="1" t="s">
        <v>67</v>
      </c>
      <c r="E58" s="1" t="str">
        <f t="shared" si="7"/>
        <v>Frenzy</v>
      </c>
      <c r="F58" s="1" t="s">
        <v>232</v>
      </c>
      <c r="H58" s="1" t="str">
        <f t="shared" si="8"/>
        <v>STRING_6068_Frenzy</v>
      </c>
    </row>
    <row r="59" spans="1:8" ht="45" x14ac:dyDescent="0.25">
      <c r="A59" s="1">
        <v>6069</v>
      </c>
      <c r="B59" s="1" t="s">
        <v>59</v>
      </c>
      <c r="C59" s="1">
        <f t="shared" si="6"/>
        <v>143</v>
      </c>
      <c r="D59" s="1" t="s">
        <v>68</v>
      </c>
      <c r="E59" s="1" t="str">
        <f t="shared" si="7"/>
        <v>The scent of blood drives the caster into a killing frenzy, leaving them open to attack as they hunt down their foes in a haze of red-hot rage.</v>
      </c>
      <c r="F59" s="1" t="s">
        <v>233</v>
      </c>
      <c r="H59" s="1" t="str">
        <f t="shared" si="8"/>
        <v>STRING_6069_The_scent_of_blood_drives_the_caster_into_a_killing_frenzy__leaving_them_open_to_attack_as_they_hunt_down_their_foes_in_a_haze_of_red_hot_rage_</v>
      </c>
    </row>
    <row r="60" spans="1:8" x14ac:dyDescent="0.25">
      <c r="A60" s="1">
        <v>6070</v>
      </c>
      <c r="B60" s="1" t="s">
        <v>56</v>
      </c>
      <c r="C60" s="1">
        <f t="shared" si="6"/>
        <v>13</v>
      </c>
      <c r="D60" s="1" t="s">
        <v>69</v>
      </c>
      <c r="E60" s="1" t="str">
        <f t="shared" si="7"/>
        <v>Spectral Veil</v>
      </c>
      <c r="F60" s="1" t="s">
        <v>234</v>
      </c>
      <c r="H60" s="1" t="str">
        <f t="shared" si="8"/>
        <v>STRING_6070_Spectral_Veil</v>
      </c>
    </row>
    <row r="61" spans="1:8" ht="45" x14ac:dyDescent="0.25">
      <c r="A61" s="1">
        <v>6071</v>
      </c>
      <c r="B61" s="1" t="s">
        <v>59</v>
      </c>
      <c r="C61" s="1">
        <f t="shared" si="6"/>
        <v>144</v>
      </c>
      <c r="D61" s="1" t="s">
        <v>326</v>
      </c>
      <c r="E61" s="1" t="str">
        <f t="shared" si="7"/>
        <v>The black magicks of this spell temporarily turn the caster's comrades into ghostly shades, immaterial, and resistant to the weapons of mortals.</v>
      </c>
      <c r="F61" s="1" t="s">
        <v>235</v>
      </c>
      <c r="H61" s="1" t="str">
        <f t="shared" si="8"/>
        <v>STRING_6071_The_black_magicks_of_this_spell_temporarily_turn_the_caster_s_comrades_into_ghostly_shades__immaterial__and_resistant_to_the_weapons_of_mortals_</v>
      </c>
    </row>
    <row r="62" spans="1:8" x14ac:dyDescent="0.25">
      <c r="A62" s="1">
        <v>6072</v>
      </c>
      <c r="B62" s="1" t="s">
        <v>56</v>
      </c>
      <c r="C62" s="1">
        <f t="shared" si="6"/>
        <v>10</v>
      </c>
      <c r="D62" s="1" t="s">
        <v>70</v>
      </c>
      <c r="E62" s="1" t="str">
        <f t="shared" si="7"/>
        <v>Shadowstun</v>
      </c>
      <c r="F62" s="1" t="s">
        <v>236</v>
      </c>
      <c r="H62" s="1" t="str">
        <f t="shared" si="8"/>
        <v>STRING_6072_Shadowstun</v>
      </c>
    </row>
    <row r="63" spans="1:8" x14ac:dyDescent="0.25">
      <c r="A63" s="1">
        <v>6073</v>
      </c>
      <c r="B63" s="1" t="s">
        <v>56</v>
      </c>
      <c r="C63" s="1">
        <f t="shared" si="6"/>
        <v>14</v>
      </c>
      <c r="D63" s="1" t="s">
        <v>71</v>
      </c>
      <c r="E63" s="1" t="str">
        <f t="shared" si="7"/>
        <v>Grasping Vines</v>
      </c>
      <c r="F63" s="1" t="s">
        <v>237</v>
      </c>
      <c r="H63" s="1" t="str">
        <f t="shared" si="8"/>
        <v>STRING_6073_Grasping_Vines</v>
      </c>
    </row>
    <row r="64" spans="1:8" x14ac:dyDescent="0.25">
      <c r="A64" s="1">
        <v>6074</v>
      </c>
      <c r="B64" s="1" t="s">
        <v>56</v>
      </c>
      <c r="C64" s="1">
        <f t="shared" si="6"/>
        <v>10</v>
      </c>
      <c r="D64" s="1" t="s">
        <v>72</v>
      </c>
      <c r="E64" s="1" t="str">
        <f t="shared" si="7"/>
        <v>Overgrowth</v>
      </c>
      <c r="F64" s="1" t="s">
        <v>238</v>
      </c>
      <c r="H64" s="1" t="str">
        <f t="shared" si="8"/>
        <v>STRING_6074_Overgrowth</v>
      </c>
    </row>
    <row r="65" spans="1:8" x14ac:dyDescent="0.25">
      <c r="A65" s="1">
        <v>6075</v>
      </c>
      <c r="B65" s="1" t="s">
        <v>56</v>
      </c>
      <c r="C65" s="1">
        <f t="shared" si="6"/>
        <v>7</v>
      </c>
      <c r="D65" s="1" t="s">
        <v>73</v>
      </c>
      <c r="E65" s="1" t="str">
        <f t="shared" si="7"/>
        <v>Cantrip</v>
      </c>
      <c r="F65" s="2" t="s">
        <v>239</v>
      </c>
      <c r="H65" s="1" t="str">
        <f t="shared" si="8"/>
        <v>STRING_6075_Cantrip</v>
      </c>
    </row>
    <row r="66" spans="1:8" ht="30" x14ac:dyDescent="0.25">
      <c r="A66" s="1">
        <v>6076</v>
      </c>
      <c r="B66" s="1" t="s">
        <v>59</v>
      </c>
      <c r="C66" s="1">
        <f t="shared" si="6"/>
        <v>90</v>
      </c>
      <c r="D66" s="1" t="s">
        <v>74</v>
      </c>
      <c r="E66" s="1" t="str">
        <f t="shared" si="7"/>
        <v>A controlled burst of energy erupts from the mage's fingertips and flies towards an enemy.</v>
      </c>
      <c r="F66" s="1" t="s">
        <v>240</v>
      </c>
      <c r="H66" s="1" t="str">
        <f t="shared" si="8"/>
        <v>STRING_6076_A_controlled_burst_of_energy_erupts_from_the_mage_s_fingertips_and_flies_towards_an_enemy_</v>
      </c>
    </row>
    <row r="67" spans="1:8" x14ac:dyDescent="0.25">
      <c r="A67" s="1">
        <v>6077</v>
      </c>
      <c r="B67" s="1" t="s">
        <v>56</v>
      </c>
      <c r="C67" s="1">
        <f t="shared" si="6"/>
        <v>22</v>
      </c>
      <c r="D67" s="1" t="s">
        <v>75</v>
      </c>
      <c r="E67" s="1" t="str">
        <f t="shared" si="7"/>
        <v>Summon Magma Elemental</v>
      </c>
      <c r="F67" s="1" t="s">
        <v>241</v>
      </c>
      <c r="H67" s="1" t="str">
        <f t="shared" si="8"/>
        <v>STRING_6077_Summon_Magma_Elemental</v>
      </c>
    </row>
    <row r="68" spans="1:8" ht="30" x14ac:dyDescent="0.25">
      <c r="A68" s="1">
        <v>6078</v>
      </c>
      <c r="B68" s="1" t="s">
        <v>59</v>
      </c>
      <c r="C68" s="1">
        <f t="shared" si="6"/>
        <v>69</v>
      </c>
      <c r="D68" s="1" t="s">
        <v>76</v>
      </c>
      <c r="E68" s="1" t="str">
        <f t="shared" si="7"/>
        <v>Summons forth an elemental beast of flame to do the caster's bidding.</v>
      </c>
      <c r="F68" s="1" t="s">
        <v>242</v>
      </c>
      <c r="H68" s="1" t="str">
        <f t="shared" si="8"/>
        <v>STRING_6078_Summons_forth_an_elemental_beast_of_flame_to_do_the_caster_s_bidding_</v>
      </c>
    </row>
    <row r="69" spans="1:8" x14ac:dyDescent="0.25">
      <c r="A69" s="1">
        <v>6079</v>
      </c>
      <c r="B69" s="1" t="s">
        <v>56</v>
      </c>
      <c r="C69" s="1">
        <f t="shared" si="6"/>
        <v>16</v>
      </c>
      <c r="D69" s="1" t="s">
        <v>77</v>
      </c>
      <c r="E69" s="1" t="str">
        <f t="shared" si="7"/>
        <v>Magmatic Summons</v>
      </c>
      <c r="F69" s="1" t="s">
        <v>243</v>
      </c>
      <c r="H69" s="1" t="str">
        <f t="shared" si="8"/>
        <v>STRING_6079_Magmatic_Summons</v>
      </c>
    </row>
    <row r="70" spans="1:8" ht="30" x14ac:dyDescent="0.25">
      <c r="A70" s="1">
        <v>6080</v>
      </c>
      <c r="B70" s="1" t="s">
        <v>59</v>
      </c>
      <c r="C70" s="1">
        <f t="shared" si="6"/>
        <v>68</v>
      </c>
      <c r="D70" s="1" t="s">
        <v>78</v>
      </c>
      <c r="E70" s="1" t="str">
        <f t="shared" si="7"/>
        <v>Summons forth a pair of magma elementals to do the caster's bidding.</v>
      </c>
      <c r="F70" s="1" t="s">
        <v>244</v>
      </c>
      <c r="H70" s="1" t="str">
        <f t="shared" si="8"/>
        <v>STRING_6080_Summons_forth_a_pair_of_magma_elementals_to_do_the_caster_s_bidding_</v>
      </c>
    </row>
    <row r="71" spans="1:8" x14ac:dyDescent="0.25">
      <c r="A71" s="1">
        <v>6081</v>
      </c>
      <c r="B71" s="1" t="s">
        <v>56</v>
      </c>
      <c r="C71" s="1">
        <f t="shared" si="6"/>
        <v>10</v>
      </c>
      <c r="D71" s="1" t="s">
        <v>79</v>
      </c>
      <c r="E71" s="1" t="str">
        <f t="shared" si="7"/>
        <v>Lava Burst</v>
      </c>
      <c r="F71" s="1" t="s">
        <v>245</v>
      </c>
      <c r="H71" s="1" t="str">
        <f t="shared" si="8"/>
        <v>STRING_6081_Lava_Burst</v>
      </c>
    </row>
    <row r="72" spans="1:8" x14ac:dyDescent="0.25">
      <c r="A72" s="1">
        <v>6082</v>
      </c>
      <c r="B72" s="1" t="s">
        <v>59</v>
      </c>
      <c r="C72" s="1">
        <f t="shared" si="6"/>
        <v>40</v>
      </c>
      <c r="D72" s="1" t="s">
        <v>80</v>
      </c>
      <c r="E72" s="1" t="str">
        <f t="shared" si="7"/>
        <v>A searing burst of lava and choking ash.</v>
      </c>
      <c r="F72" s="1" t="s">
        <v>246</v>
      </c>
      <c r="H72" s="1" t="str">
        <f t="shared" si="8"/>
        <v>STRING_6082_A_searing_burst_of_lava_and_choking_ash_</v>
      </c>
    </row>
    <row r="73" spans="1:8" x14ac:dyDescent="0.25">
      <c r="A73" s="1">
        <v>6083</v>
      </c>
      <c r="B73" s="1" t="s">
        <v>56</v>
      </c>
      <c r="C73" s="1">
        <f t="shared" si="6"/>
        <v>22</v>
      </c>
      <c r="D73" s="1" t="s">
        <v>81</v>
      </c>
      <c r="E73" s="1" t="str">
        <f t="shared" si="7"/>
        <v>Summon Spectral Wolves</v>
      </c>
      <c r="F73" s="1" t="s">
        <v>247</v>
      </c>
      <c r="H73" s="1" t="str">
        <f t="shared" si="8"/>
        <v>STRING_6083_Summon_Spectral_Wolves</v>
      </c>
    </row>
    <row r="74" spans="1:8" ht="30" x14ac:dyDescent="0.25">
      <c r="A74" s="1">
        <v>6084</v>
      </c>
      <c r="B74" s="1" t="s">
        <v>59</v>
      </c>
      <c r="C74" s="1">
        <f t="shared" si="6"/>
        <v>68</v>
      </c>
      <c r="D74" s="1" t="s">
        <v>82</v>
      </c>
      <c r="E74" s="1" t="str">
        <f t="shared" si="7"/>
        <v>Summons forth a pair of ghostly wolves to enforce the caster's will.</v>
      </c>
      <c r="F74" s="1" t="s">
        <v>248</v>
      </c>
      <c r="H74" s="1" t="str">
        <f t="shared" si="8"/>
        <v>STRING_6084_Summons_forth_a_pair_of_ghostly_wolves_to_enforce_the_caster_s_will_</v>
      </c>
    </row>
    <row r="75" spans="1:8" x14ac:dyDescent="0.25">
      <c r="A75" s="1">
        <v>6085</v>
      </c>
      <c r="B75" s="1" t="s">
        <v>56</v>
      </c>
      <c r="C75" s="1">
        <f t="shared" si="6"/>
        <v>13</v>
      </c>
      <c r="D75" s="1" t="s">
        <v>83</v>
      </c>
      <c r="E75" s="1" t="str">
        <f t="shared" si="7"/>
        <v>Ethereal Form</v>
      </c>
      <c r="F75" s="1" t="s">
        <v>249</v>
      </c>
      <c r="H75" s="1" t="str">
        <f t="shared" si="8"/>
        <v>STRING_6085_Ethereal_Form</v>
      </c>
    </row>
    <row r="76" spans="1:8" ht="30" x14ac:dyDescent="0.25">
      <c r="A76" s="1">
        <v>6086</v>
      </c>
      <c r="B76" s="1" t="s">
        <v>59</v>
      </c>
      <c r="C76" s="1">
        <f t="shared" si="6"/>
        <v>106</v>
      </c>
      <c r="D76" s="1" t="s">
        <v>84</v>
      </c>
      <c r="E76" s="1" t="str">
        <f t="shared" si="7"/>
        <v>The spectral wolf stays partly intangible, causing ordinary weapons to pass through it with little effect.</v>
      </c>
      <c r="F76" s="1" t="s">
        <v>250</v>
      </c>
      <c r="H76" s="1" t="str">
        <f t="shared" si="8"/>
        <v>STRING_6086_The_spectral_wolf_stays_partly_intangible__causing_ordinary_weapons_to_pass_through_it_with_little_effect_</v>
      </c>
    </row>
    <row r="77" spans="1:8" x14ac:dyDescent="0.25">
      <c r="A77" s="1">
        <v>6087</v>
      </c>
      <c r="B77" s="1" t="s">
        <v>56</v>
      </c>
      <c r="C77" s="1">
        <f t="shared" si="6"/>
        <v>9</v>
      </c>
      <c r="D77" s="1" t="s">
        <v>85</v>
      </c>
      <c r="E77" s="1" t="str">
        <f t="shared" si="7"/>
        <v>Soul Rend</v>
      </c>
      <c r="F77" s="1" t="s">
        <v>251</v>
      </c>
      <c r="H77" s="1" t="str">
        <f t="shared" si="8"/>
        <v>STRING_6087_Soul_Rend</v>
      </c>
    </row>
    <row r="78" spans="1:8" ht="30" x14ac:dyDescent="0.25">
      <c r="A78" s="1">
        <v>6088</v>
      </c>
      <c r="B78" s="1" t="s">
        <v>59</v>
      </c>
      <c r="C78" s="1">
        <f t="shared" si="6"/>
        <v>83</v>
      </c>
      <c r="D78" s="1" t="s">
        <v>86</v>
      </c>
      <c r="E78" s="1" t="str">
        <f t="shared" si="7"/>
        <v>Spectral claws rend flesh and scar the spirit, leaving their prey fearful and weak.</v>
      </c>
      <c r="F78" s="1" t="s">
        <v>252</v>
      </c>
      <c r="H78" s="1" t="str">
        <f t="shared" si="8"/>
        <v>STRING_6088_Spectral_claws_rend_flesh_and_scar_the_spirit__leaving_their_prey_fearful_and_weak_</v>
      </c>
    </row>
    <row r="79" spans="1:8" x14ac:dyDescent="0.25">
      <c r="A79" s="1">
        <v>6089</v>
      </c>
      <c r="B79" s="1" t="s">
        <v>56</v>
      </c>
      <c r="C79" s="1">
        <f t="shared" si="6"/>
        <v>19</v>
      </c>
      <c r="D79" s="1" t="s">
        <v>87</v>
      </c>
      <c r="E79" s="1" t="str">
        <f t="shared" si="7"/>
        <v>Summon Phage Spider</v>
      </c>
      <c r="F79" s="1" t="s">
        <v>253</v>
      </c>
      <c r="H79" s="1" t="str">
        <f t="shared" si="8"/>
        <v>STRING_6089_Summon_Phage_Spider</v>
      </c>
    </row>
    <row r="80" spans="1:8" ht="30" x14ac:dyDescent="0.25">
      <c r="A80" s="1">
        <v>6090</v>
      </c>
      <c r="B80" s="1" t="s">
        <v>59</v>
      </c>
      <c r="C80" s="1">
        <f t="shared" ref="C80:C98" si="9">LEN(D80)</f>
        <v>66</v>
      </c>
      <c r="D80" s="1" t="s">
        <v>88</v>
      </c>
      <c r="E80" s="1" t="str">
        <f t="shared" ref="E80:E98" si="10">D80</f>
        <v>Summons forth a hideous Phage Spider to enforce the caster's will.</v>
      </c>
      <c r="F80" s="1" t="s">
        <v>254</v>
      </c>
      <c r="H80" s="1" t="str">
        <f t="shared" ref="H80:H98" si="11">"STRING_"&amp;A80&amp;"_"&amp;SUBSTITUTE(SUBSTITUTE(SUBSTITUTE(SUBSTITUTE(SUBSTITUTE($D80," ","_"),",","_"),".","_"),"'","_"),"-","_")</f>
        <v>STRING_6090_Summons_forth_a_hideous_Phage_Spider_to_enforce_the_caster_s_will_</v>
      </c>
    </row>
    <row r="81" spans="1:8" x14ac:dyDescent="0.25">
      <c r="A81" s="1">
        <v>6091</v>
      </c>
      <c r="B81" s="1" t="s">
        <v>56</v>
      </c>
      <c r="C81" s="1">
        <f t="shared" si="9"/>
        <v>14</v>
      </c>
      <c r="D81" s="1" t="s">
        <v>89</v>
      </c>
      <c r="E81" s="1" t="str">
        <f t="shared" si="10"/>
        <v>Arachnid Swarm</v>
      </c>
      <c r="F81" s="1" t="s">
        <v>255</v>
      </c>
      <c r="H81" s="1" t="str">
        <f t="shared" si="11"/>
        <v>STRING_6091_Arachnid_Swarm</v>
      </c>
    </row>
    <row r="82" spans="1:8" ht="30" x14ac:dyDescent="0.25">
      <c r="A82" s="1">
        <v>6092</v>
      </c>
      <c r="B82" s="1" t="s">
        <v>59</v>
      </c>
      <c r="C82" s="1">
        <f t="shared" si="9"/>
        <v>75</v>
      </c>
      <c r="D82" s="1" t="s">
        <v>90</v>
      </c>
      <c r="E82" s="1" t="str">
        <f t="shared" si="10"/>
        <v>Summons forth a pair of hideous Phage Spiders to enforce the caster's will.</v>
      </c>
      <c r="F82" s="1" t="s">
        <v>256</v>
      </c>
      <c r="H82" s="1" t="str">
        <f t="shared" si="11"/>
        <v>STRING_6092_Summons_forth_a_pair_of_hideous_Phage_Spiders_to_enforce_the_caster_s_will_</v>
      </c>
    </row>
    <row r="83" spans="1:8" ht="30" x14ac:dyDescent="0.25">
      <c r="A83" s="1">
        <v>6093</v>
      </c>
      <c r="B83" s="1" t="s">
        <v>59</v>
      </c>
      <c r="C83" s="1">
        <f t="shared" si="9"/>
        <v>105</v>
      </c>
      <c r="D83" s="1" t="s">
        <v>91</v>
      </c>
      <c r="E83" s="1" t="str">
        <f t="shared" si="10"/>
        <v>The phage spider stays partly intangible, causing ordinary weapons to pass through it with little effect.</v>
      </c>
      <c r="F83" s="1" t="s">
        <v>257</v>
      </c>
      <c r="H83" s="1" t="str">
        <f t="shared" si="11"/>
        <v>STRING_6093_The_phage_spider_stays_partly_intangible__causing_ordinary_weapons_to_pass_through_it_with_little_effect_</v>
      </c>
    </row>
    <row r="84" spans="1:8" x14ac:dyDescent="0.25">
      <c r="A84" s="1">
        <v>6094</v>
      </c>
      <c r="B84" s="1" t="s">
        <v>56</v>
      </c>
      <c r="C84" s="1">
        <f t="shared" si="9"/>
        <v>13</v>
      </c>
      <c r="D84" s="1" t="s">
        <v>92</v>
      </c>
      <c r="E84" s="1" t="str">
        <f t="shared" si="10"/>
        <v>Gloom Webbing</v>
      </c>
      <c r="F84" s="1" t="s">
        <v>258</v>
      </c>
      <c r="H84" s="1" t="str">
        <f t="shared" si="11"/>
        <v>STRING_6094_Gloom_Webbing</v>
      </c>
    </row>
    <row r="85" spans="1:8" ht="30" x14ac:dyDescent="0.25">
      <c r="A85" s="1">
        <v>6095</v>
      </c>
      <c r="B85" s="1" t="s">
        <v>59</v>
      </c>
      <c r="C85" s="1">
        <f t="shared" si="9"/>
        <v>74</v>
      </c>
      <c r="D85" s="1" t="s">
        <v>93</v>
      </c>
      <c r="E85" s="1" t="str">
        <f t="shared" si="10"/>
        <v>Shoots a splatter of silk at a target, immobilizing it and sapping morale.</v>
      </c>
      <c r="F85" s="1" t="s">
        <v>259</v>
      </c>
      <c r="H85" s="1" t="str">
        <f t="shared" si="11"/>
        <v>STRING_6095_Shoots_a_splatter_of_silk_at_a_target__immobilizing_it_and_sapping_morale_</v>
      </c>
    </row>
    <row r="86" spans="1:8" x14ac:dyDescent="0.25">
      <c r="A86" s="1">
        <v>6096</v>
      </c>
      <c r="B86" s="1" t="s">
        <v>56</v>
      </c>
      <c r="C86" s="1">
        <f t="shared" si="9"/>
        <v>8</v>
      </c>
      <c r="D86" s="1" t="s">
        <v>94</v>
      </c>
      <c r="E86" s="1" t="str">
        <f t="shared" si="10"/>
        <v>Ill Omen</v>
      </c>
      <c r="F86" s="1" t="s">
        <v>260</v>
      </c>
      <c r="H86" s="1" t="str">
        <f t="shared" si="11"/>
        <v>STRING_6096_Ill_Omen</v>
      </c>
    </row>
    <row r="87" spans="1:8" ht="30" x14ac:dyDescent="0.25">
      <c r="A87" s="1">
        <v>6097</v>
      </c>
      <c r="B87" s="1" t="s">
        <v>59</v>
      </c>
      <c r="C87" s="1">
        <f t="shared" si="9"/>
        <v>122</v>
      </c>
      <c r="D87" s="1" t="s">
        <v>95</v>
      </c>
      <c r="E87" s="1" t="str">
        <f t="shared" si="10"/>
        <v>The caster brands their enemies with dark sigils that sap strength and resolve, leaving weeping wounds that will not heal.</v>
      </c>
      <c r="F87" s="1" t="s">
        <v>261</v>
      </c>
      <c r="H87" s="1" t="str">
        <f t="shared" si="11"/>
        <v>STRING_6097_The_caster_brands_their_enemies_with_dark_sigils_that_sap_strength_and_resolve__leaving_weeping_wounds_that_will_not_heal_</v>
      </c>
    </row>
    <row r="88" spans="1:8" x14ac:dyDescent="0.25">
      <c r="A88" s="1">
        <v>6098</v>
      </c>
      <c r="B88" s="1" t="s">
        <v>56</v>
      </c>
      <c r="C88" s="1">
        <f t="shared" si="9"/>
        <v>11</v>
      </c>
      <c r="D88" s="1" t="s">
        <v>96</v>
      </c>
      <c r="E88" s="1" t="str">
        <f t="shared" si="10"/>
        <v>Fallen Star</v>
      </c>
      <c r="F88" s="1" t="s">
        <v>262</v>
      </c>
      <c r="H88" s="1" t="str">
        <f t="shared" si="11"/>
        <v>STRING_6098_Fallen_Star</v>
      </c>
    </row>
    <row r="89" spans="1:8" ht="45" x14ac:dyDescent="0.25">
      <c r="A89" s="1">
        <v>6099</v>
      </c>
      <c r="B89" s="1" t="s">
        <v>59</v>
      </c>
      <c r="C89" s="1">
        <f t="shared" si="9"/>
        <v>134</v>
      </c>
      <c r="D89" s="1" t="s">
        <v>97</v>
      </c>
      <c r="E89" s="1" t="str">
        <f t="shared" si="10"/>
        <v>With a supreme display of arcane skill, the caster is able to bring forth a titanic meteor from the skies to obliterate their enemies.</v>
      </c>
      <c r="F89" s="1" t="s">
        <v>263</v>
      </c>
      <c r="H89" s="1" t="str">
        <f t="shared" si="11"/>
        <v>STRING_6099_With_a_supreme_display_of_arcane_skill__the_caster_is_able_to_bring_forth_a_titanic_meteor_from_the_skies_to_obliterate_their_enemies_</v>
      </c>
    </row>
    <row r="90" spans="1:8" x14ac:dyDescent="0.25">
      <c r="A90" s="1">
        <v>6100</v>
      </c>
      <c r="B90" s="1" t="s">
        <v>56</v>
      </c>
      <c r="C90" s="1">
        <f t="shared" si="9"/>
        <v>15</v>
      </c>
      <c r="D90" s="1" t="s">
        <v>98</v>
      </c>
      <c r="E90" s="1" t="str">
        <f t="shared" si="10"/>
        <v>Spirited Charge</v>
      </c>
      <c r="F90" s="1" t="s">
        <v>264</v>
      </c>
      <c r="H90" s="1" t="str">
        <f t="shared" si="11"/>
        <v>STRING_6100_Spirited_Charge</v>
      </c>
    </row>
    <row r="91" spans="1:8" ht="30" x14ac:dyDescent="0.25">
      <c r="A91" s="1">
        <v>6101</v>
      </c>
      <c r="B91" s="1" t="s">
        <v>59</v>
      </c>
      <c r="C91" s="1">
        <f t="shared" si="9"/>
        <v>88</v>
      </c>
      <c r="D91" s="1" t="s">
        <v>99</v>
      </c>
      <c r="E91" s="1" t="str">
        <f t="shared" si="10"/>
        <v>With precision and incredible power, the rider skewers their foe with a glorious charge.</v>
      </c>
      <c r="F91" s="1" t="s">
        <v>265</v>
      </c>
      <c r="H91" s="1" t="str">
        <f t="shared" si="11"/>
        <v>STRING_6101_With_precision_and_incredible_power__the_rider_skewers_their_foe_with_a_glorious_charge_</v>
      </c>
    </row>
    <row r="92" spans="1:8" x14ac:dyDescent="0.25">
      <c r="A92" s="1">
        <v>6102</v>
      </c>
      <c r="B92" s="1" t="s">
        <v>56</v>
      </c>
      <c r="C92" s="1">
        <f t="shared" si="9"/>
        <v>15</v>
      </c>
      <c r="D92" s="1" t="s">
        <v>100</v>
      </c>
      <c r="E92" s="1" t="str">
        <f t="shared" si="10"/>
        <v>Scorching Blast</v>
      </c>
      <c r="F92" s="2" t="s">
        <v>266</v>
      </c>
      <c r="H92" s="1" t="str">
        <f t="shared" si="11"/>
        <v>STRING_6102_Scorching_Blast</v>
      </c>
    </row>
    <row r="93" spans="1:8" ht="30" x14ac:dyDescent="0.25">
      <c r="A93" s="1">
        <v>6103</v>
      </c>
      <c r="B93" s="1" t="s">
        <v>59</v>
      </c>
      <c r="C93" s="1">
        <f t="shared" si="9"/>
        <v>85</v>
      </c>
      <c r="D93" s="1" t="s">
        <v>101</v>
      </c>
      <c r="E93" s="1" t="str">
        <f t="shared" si="10"/>
        <v>Generates a white-hot ball of searing flames that shoots out and strikes an opponent.</v>
      </c>
      <c r="F93" s="1" t="s">
        <v>267</v>
      </c>
      <c r="H93" s="1" t="str">
        <f t="shared" si="11"/>
        <v>STRING_6103_Generates_a_white_hot_ball_of_searing_flames_that_shoots_out_and_strikes_an_opponent_</v>
      </c>
    </row>
    <row r="94" spans="1:8" x14ac:dyDescent="0.25">
      <c r="A94" s="1">
        <v>6104</v>
      </c>
      <c r="B94" s="1" t="s">
        <v>56</v>
      </c>
      <c r="C94" s="1">
        <f t="shared" si="9"/>
        <v>10</v>
      </c>
      <c r="D94" s="1" t="s">
        <v>102</v>
      </c>
      <c r="E94" s="1" t="str">
        <f t="shared" si="10"/>
        <v>Gray Waste</v>
      </c>
      <c r="F94" s="1" t="s">
        <v>268</v>
      </c>
      <c r="H94" s="1" t="str">
        <f t="shared" si="11"/>
        <v>STRING_6104_Gray_Waste</v>
      </c>
    </row>
    <row r="95" spans="1:8" ht="30" x14ac:dyDescent="0.25">
      <c r="A95" s="1">
        <v>6105</v>
      </c>
      <c r="B95" s="1" t="s">
        <v>59</v>
      </c>
      <c r="C95" s="1">
        <f t="shared" si="9"/>
        <v>104</v>
      </c>
      <c r="D95" s="1" t="s">
        <v>103</v>
      </c>
      <c r="E95" s="1" t="str">
        <f t="shared" si="10"/>
        <v>Creates a crippling cloud of darkness that leaves enemies caught within enfeebled in both body and mind.</v>
      </c>
      <c r="F95" s="1" t="s">
        <v>269</v>
      </c>
      <c r="H95" s="1" t="str">
        <f t="shared" si="11"/>
        <v>STRING_6105_Creates_a_crippling_cloud_of_darkness_that_leaves_enemies_caught_within_enfeebled_in_both_body_and_mind_</v>
      </c>
    </row>
    <row r="96" spans="1:8" x14ac:dyDescent="0.25">
      <c r="A96" s="1">
        <v>6106</v>
      </c>
      <c r="B96" s="1" t="s">
        <v>56</v>
      </c>
      <c r="C96" s="1">
        <f t="shared" si="9"/>
        <v>20</v>
      </c>
      <c r="D96" s="1" t="s">
        <v>104</v>
      </c>
      <c r="E96" s="1" t="str">
        <f t="shared" si="10"/>
        <v>Litany of Banishment</v>
      </c>
      <c r="F96" s="1" t="s">
        <v>270</v>
      </c>
      <c r="H96" s="1" t="str">
        <f t="shared" si="11"/>
        <v>STRING_6106_Litany_of_Banishment</v>
      </c>
    </row>
    <row r="97" spans="1:8" ht="30" x14ac:dyDescent="0.25">
      <c r="A97" s="1">
        <v>6107</v>
      </c>
      <c r="B97" s="1" t="s">
        <v>59</v>
      </c>
      <c r="C97" s="1">
        <f t="shared" si="9"/>
        <v>138</v>
      </c>
      <c r="D97" s="1" t="s">
        <v>105</v>
      </c>
      <c r="E97" s="1" t="str">
        <f t="shared" si="10"/>
        <v>This sacred chant emits a burst of radiance that strikes out against creatures of shadow, leaving them vulnerable to further holy attacks.</v>
      </c>
      <c r="F97" s="1" t="s">
        <v>271</v>
      </c>
      <c r="H97" s="1" t="str">
        <f t="shared" si="11"/>
        <v>STRING_6107_This_sacred_chant_emits_a_burst_of_radiance_that_strikes_out_against_creatures_of_shadow__leaving_them_vulnerable_to_further_holy_attacks_</v>
      </c>
    </row>
    <row r="98" spans="1:8" x14ac:dyDescent="0.25">
      <c r="A98" s="1">
        <v>6108</v>
      </c>
      <c r="B98" s="1" t="s">
        <v>56</v>
      </c>
      <c r="C98" s="1">
        <f t="shared" si="9"/>
        <v>13</v>
      </c>
      <c r="D98" s="1" t="s">
        <v>106</v>
      </c>
      <c r="E98" s="1" t="str">
        <f t="shared" si="10"/>
        <v>Rallying Call</v>
      </c>
      <c r="F98" s="1" t="s">
        <v>272</v>
      </c>
      <c r="H98" s="1" t="str">
        <f t="shared" si="11"/>
        <v>STRING_6108_Rallying_Call</v>
      </c>
    </row>
    <row r="99" spans="1:8" ht="30" x14ac:dyDescent="0.25">
      <c r="A99" s="1">
        <v>6109</v>
      </c>
      <c r="B99" s="1" t="s">
        <v>59</v>
      </c>
      <c r="C99" s="1">
        <f t="shared" ref="C99:C107" si="12">LEN(D99)</f>
        <v>102</v>
      </c>
      <c r="D99" s="1" t="s">
        <v>107</v>
      </c>
      <c r="E99" s="1" t="str">
        <f t="shared" ref="E99:E107" si="13">D99</f>
        <v>Leads the company in a glorious charge, inspiring them to greater feats of tenacity and determination.</v>
      </c>
      <c r="F99" s="1" t="s">
        <v>273</v>
      </c>
      <c r="H99" s="1" t="str">
        <f t="shared" ref="H99" si="14">"STRING_"&amp;A99&amp;"_"&amp;SUBSTITUTE(SUBSTITUTE(SUBSTITUTE(SUBSTITUTE(SUBSTITUTE($D99," ","_"),",","_"),".","_"),"'","_"),"-","_")</f>
        <v>STRING_6109_Leads_the_company_in_a_glorious_charge__inspiring_them_to_greater_feats_of_tenacity_and_determination_</v>
      </c>
    </row>
    <row r="100" spans="1:8" ht="105" x14ac:dyDescent="0.25">
      <c r="A100" s="1" t="s">
        <v>108</v>
      </c>
      <c r="B100" s="1"/>
      <c r="C100" s="1"/>
      <c r="H100" s="1"/>
    </row>
    <row r="101" spans="1:8" ht="30" x14ac:dyDescent="0.25">
      <c r="A101" s="1">
        <v>6110</v>
      </c>
      <c r="B101" s="1" t="s">
        <v>114</v>
      </c>
      <c r="C101" s="1">
        <f t="shared" si="12"/>
        <v>11</v>
      </c>
      <c r="D101" s="1" t="s">
        <v>113</v>
      </c>
      <c r="E101" s="1" t="str">
        <f t="shared" si="13"/>
        <v>Nyctophobia</v>
      </c>
      <c r="F101" s="1" t="s">
        <v>274</v>
      </c>
      <c r="H101" s="1" t="str">
        <f>"STRING_"&amp;A101&amp;"_"&amp;SUBSTITUTE(SUBSTITUTE(SUBSTITUTE(SUBSTITUTE(SUBSTITUTE(SUBSTITUTE(SUBSTITUTE($D101," ","_"),",","_"),".","_"),"'","_"),"-","_"),"%","_"),"+","_")</f>
        <v>STRING_6110_Nyctophobia</v>
      </c>
    </row>
    <row r="102" spans="1:8" ht="30" x14ac:dyDescent="0.25">
      <c r="A102" s="1">
        <v>6111</v>
      </c>
      <c r="B102" s="1" t="s">
        <v>116</v>
      </c>
      <c r="C102" s="1">
        <f t="shared" si="12"/>
        <v>49</v>
      </c>
      <c r="D102" s="1" t="s">
        <v>115</v>
      </c>
      <c r="E102" s="1" t="str">
        <f t="shared" si="13"/>
        <v>Decreases attacks against shadow elements by %+d.</v>
      </c>
      <c r="F102" s="1" t="s">
        <v>321</v>
      </c>
      <c r="H102" s="1" t="str">
        <f>"STRING_"&amp;A102&amp;"_"&amp;SUBSTITUTE(SUBSTITUTE(SUBSTITUTE(SUBSTITUTE(SUBSTITUTE(SUBSTITUTE(SUBSTITUTE($D102," ","_"),",","_"),".","_"),"'","_"),"-","_"),"%","_"),"+","_")</f>
        <v>STRING_6111_Decreases_attacks_against_shadow_elements_by___d_</v>
      </c>
    </row>
    <row r="103" spans="1:8" ht="30" x14ac:dyDescent="0.25">
      <c r="A103" s="1">
        <v>6112</v>
      </c>
      <c r="B103" s="1" t="s">
        <v>118</v>
      </c>
      <c r="C103" s="1">
        <f t="shared" si="12"/>
        <v>53</v>
      </c>
      <c r="D103" s="1" t="s">
        <v>117</v>
      </c>
      <c r="E103" s="1" t="str">
        <f t="shared" si="13"/>
        <v>Increases attacks against non-shadow elements by %+d.</v>
      </c>
      <c r="F103" s="1" t="s">
        <v>275</v>
      </c>
      <c r="H103" s="1" t="str">
        <f>"STRING_"&amp;A103&amp;"_"&amp;SUBSTITUTE(SUBSTITUTE(SUBSTITUTE(SUBSTITUTE(SUBSTITUTE(SUBSTITUTE(SUBSTITUTE($D103," ","_"),",","_"),".","_"),"'","_"),"-","_"),"%","_"),"+","_")</f>
        <v>STRING_6112_Increases_attacks_against_non_shadow_elements_by___d_</v>
      </c>
    </row>
    <row r="104" spans="1:8" ht="105" x14ac:dyDescent="0.25">
      <c r="A104" s="1" t="s">
        <v>119</v>
      </c>
      <c r="B104" s="1"/>
      <c r="C104" s="1"/>
      <c r="H104" s="1"/>
    </row>
    <row r="105" spans="1:8" ht="30" x14ac:dyDescent="0.25">
      <c r="A105" s="1">
        <v>6113</v>
      </c>
      <c r="B105" s="1" t="s">
        <v>120</v>
      </c>
      <c r="C105" s="1">
        <f t="shared" si="12"/>
        <v>119</v>
      </c>
      <c r="D105" s="1" t="s">
        <v>165</v>
      </c>
      <c r="E105" s="1" t="str">
        <f t="shared" si="13"/>
        <v>The mining post trains local workers to gather and process stone resources. Provides an additional +4 Stone per minute.</v>
      </c>
      <c r="F105" s="1" t="s">
        <v>276</v>
      </c>
      <c r="H105" s="1" t="str">
        <f>"STRING_"&amp;A105&amp;"_"&amp;SUBSTITUTE(SUBSTITUTE(SUBSTITUTE(SUBSTITUTE(SUBSTITUTE(SUBSTITUTE(SUBSTITUTE($D105," ","_"),",","_"),".","_"),"'","_"),"-","_"),"%","_"),"+","_")</f>
        <v>STRING_6113_The_mining_post_trains_local_workers_to_gather_and_process_stone_resources__Provides_an_additional__4_Stone_per_minute_</v>
      </c>
    </row>
    <row r="106" spans="1:8" ht="30" x14ac:dyDescent="0.25">
      <c r="A106" s="1">
        <v>6114</v>
      </c>
      <c r="B106" s="1" t="s">
        <v>121</v>
      </c>
      <c r="C106" s="1">
        <f t="shared" si="12"/>
        <v>120</v>
      </c>
      <c r="D106" s="1" t="s">
        <v>122</v>
      </c>
      <c r="E106" s="1" t="str">
        <f t="shared" si="13"/>
        <v>The masonry guild repairs damage done to the settlement automatically and reduces commission costs for Engineers by 40%.</v>
      </c>
      <c r="F106" s="1" t="s">
        <v>277</v>
      </c>
      <c r="H106" s="1" t="str">
        <f>"STRING_"&amp;A106&amp;"_"&amp;SUBSTITUTE(SUBSTITUTE(SUBSTITUTE(SUBSTITUTE(SUBSTITUTE(SUBSTITUTE(SUBSTITUTE($D106," ","_"),",","_"),".","_"),"'","_"),"-","_"),"%","_"),"+","_")</f>
        <v>STRING_6114_The_masonry_guild_repairs_damage_done_to_the_settlement_automatically_and_reduces_commission_costs_for_Engineers_by_40__</v>
      </c>
    </row>
    <row r="107" spans="1:8" ht="30" x14ac:dyDescent="0.25">
      <c r="A107" s="1">
        <f>A106+1</f>
        <v>6115</v>
      </c>
      <c r="B107" s="1" t="s">
        <v>124</v>
      </c>
      <c r="C107" s="1">
        <f t="shared" si="12"/>
        <v>81</v>
      </c>
      <c r="D107" s="1" t="s">
        <v>123</v>
      </c>
      <c r="E107" s="1" t="str">
        <f t="shared" si="13"/>
        <v>The stone export sells off 5 Stone produced by the quarry for +5 Gold per minute.</v>
      </c>
      <c r="F107" s="1" t="s">
        <v>278</v>
      </c>
      <c r="H107" s="1" t="str">
        <f>"STRING_"&amp;A107&amp;"_"&amp;SUBSTITUTE(SUBSTITUTE(SUBSTITUTE(SUBSTITUTE(SUBSTITUTE(SUBSTITUTE(SUBSTITUTE($D107," ","_"),",","_"),".","_"),"'","_"),"-","_"),"%","_"),"+","_")</f>
        <v>STRING_6115_The_stone_export_sells_off_5_Stone_produced_by_the_quarry_for__5_Gold_per_minute_</v>
      </c>
    </row>
    <row r="108" spans="1:8" ht="30" x14ac:dyDescent="0.25">
      <c r="A108" s="1">
        <f t="shared" ref="A108:A133" si="15">A107+1</f>
        <v>6116</v>
      </c>
      <c r="B108" s="1" t="s">
        <v>125</v>
      </c>
      <c r="C108" s="1">
        <f t="shared" ref="C108:C122" si="16">LEN(D108)</f>
        <v>108</v>
      </c>
      <c r="D108" s="1" t="s">
        <v>163</v>
      </c>
      <c r="E108" s="1" t="str">
        <f t="shared" ref="E108:E121" si="17">D108</f>
        <v>Advanced saw blades process timber faster than a normal woodmill. Provides an additional +4 Wood per minute.</v>
      </c>
      <c r="F108" s="1" t="s">
        <v>279</v>
      </c>
      <c r="H108" s="1" t="str">
        <f t="shared" ref="H108:H121" si="18">"STRING_"&amp;A108&amp;"_"&amp;SUBSTITUTE(SUBSTITUTE(SUBSTITUTE(SUBSTITUTE(SUBSTITUTE(SUBSTITUTE(SUBSTITUTE($D108," ","_"),",","_"),".","_"),"'","_"),"-","_"),"%","_"),"+","_")</f>
        <v>STRING_6116_Advanced_saw_blades_process_timber_faster_than_a_normal_woodmill__Provides_an_additional__4_Wood_per_minute_</v>
      </c>
    </row>
    <row r="109" spans="1:8" ht="30" x14ac:dyDescent="0.25">
      <c r="A109" s="1">
        <f t="shared" si="15"/>
        <v>6117</v>
      </c>
      <c r="B109" s="1" t="s">
        <v>127</v>
      </c>
      <c r="C109" s="1">
        <f t="shared" si="16"/>
        <v>82</v>
      </c>
      <c r="D109" s="1" t="s">
        <v>126</v>
      </c>
      <c r="E109" s="1" t="str">
        <f t="shared" si="17"/>
        <v>The wood export sells off 5 Wood produced by the woodmill for +10 Gold per minute.</v>
      </c>
      <c r="F109" s="1" t="s">
        <v>280</v>
      </c>
      <c r="H109" s="1" t="str">
        <f t="shared" si="18"/>
        <v>STRING_6117_The_wood_export_sells_off_5_Wood_produced_by_the_woodmill_for__10_Gold_per_minute_</v>
      </c>
    </row>
    <row r="110" spans="1:8" ht="30" x14ac:dyDescent="0.25">
      <c r="A110" s="1">
        <f t="shared" si="15"/>
        <v>6118</v>
      </c>
      <c r="B110" s="1" t="s">
        <v>128</v>
      </c>
      <c r="C110" s="1">
        <f t="shared" si="16"/>
        <v>111</v>
      </c>
      <c r="D110" s="1" t="s">
        <v>164</v>
      </c>
      <c r="E110" s="1" t="str">
        <f t="shared" si="17"/>
        <v>An upgraded form of blacksmith with a larger, more advanced furnace. Provides an additional +4 Iron per minute.</v>
      </c>
      <c r="F110" s="1" t="s">
        <v>281</v>
      </c>
      <c r="H110" s="1" t="str">
        <f t="shared" si="18"/>
        <v>STRING_6118_An_upgraded_form_of_blacksmith_with_a_larger__more_advanced_furnace__Provides_an_additional__4_Iron_per_minute_</v>
      </c>
    </row>
    <row r="111" spans="1:8" ht="45" x14ac:dyDescent="0.25">
      <c r="A111" s="1">
        <f t="shared" si="15"/>
        <v>6119</v>
      </c>
      <c r="B111" s="1" t="s">
        <v>130</v>
      </c>
      <c r="C111" s="1">
        <f t="shared" si="16"/>
        <v>121</v>
      </c>
      <c r="D111" s="1" t="s">
        <v>129</v>
      </c>
      <c r="E111" s="1" t="str">
        <f t="shared" si="17"/>
        <v>Reduces commission cost for Infantry, Grenadiers, Dragoons, and Elite units by 50%. Increases militia attack value by +2.</v>
      </c>
      <c r="F111" s="1" t="s">
        <v>282</v>
      </c>
      <c r="H111" s="1" t="str">
        <f t="shared" si="18"/>
        <v>STRING_6119_Reduces_commission_cost_for_Infantry__Grenadiers__Dragoons__and_Elite_units_by_50___Increases_militia_attack_value_by__2_</v>
      </c>
    </row>
    <row r="112" spans="1:8" ht="30" x14ac:dyDescent="0.25">
      <c r="A112" s="1">
        <f t="shared" si="15"/>
        <v>6120</v>
      </c>
      <c r="B112" s="1" t="s">
        <v>132</v>
      </c>
      <c r="C112" s="1">
        <f t="shared" si="16"/>
        <v>84</v>
      </c>
      <c r="D112" s="1" t="s">
        <v>131</v>
      </c>
      <c r="E112" s="1" t="str">
        <f t="shared" si="17"/>
        <v>The iron export sells off 5 Iron produced by the blacksmith for +15 Gold per minute.</v>
      </c>
      <c r="F112" s="1" t="s">
        <v>283</v>
      </c>
      <c r="H112" s="1" t="str">
        <f t="shared" si="18"/>
        <v>STRING_6120_The_iron_export_sells_off_5_Iron_produced_by_the_blacksmith_for__15_Gold_per_minute_</v>
      </c>
    </row>
    <row r="113" spans="1:8" ht="30" x14ac:dyDescent="0.25">
      <c r="A113" s="1">
        <f t="shared" si="15"/>
        <v>6121</v>
      </c>
      <c r="B113" s="1" t="s">
        <v>134</v>
      </c>
      <c r="C113" s="1">
        <f t="shared" si="16"/>
        <v>125</v>
      </c>
      <c r="D113" s="1" t="s">
        <v>133</v>
      </c>
      <c r="E113" s="1" t="str">
        <f t="shared" si="17"/>
        <v>A billet finds recruits and organizes them. This creates a 33% reduction in commission cost for all companies recruited here.</v>
      </c>
      <c r="F113" s="1" t="s">
        <v>284</v>
      </c>
      <c r="H113" s="1" t="str">
        <f t="shared" si="18"/>
        <v>STRING_6121_A_billet_finds_recruits_and_organizes_them__This_creates_a_33__reduction_in_commission_cost_for_all_companies_recruited_here_</v>
      </c>
    </row>
    <row r="114" spans="1:8" x14ac:dyDescent="0.25">
      <c r="A114" s="1">
        <f t="shared" si="15"/>
        <v>6122</v>
      </c>
      <c r="B114" s="1" t="s">
        <v>136</v>
      </c>
      <c r="C114" s="1">
        <f t="shared" si="16"/>
        <v>58</v>
      </c>
      <c r="D114" s="1" t="s">
        <v>135</v>
      </c>
      <c r="E114" s="1" t="str">
        <f t="shared" si="17"/>
        <v>Provides your kingdom with +2 Iron and +2 Mana per minute.</v>
      </c>
      <c r="F114" s="1" t="s">
        <v>285</v>
      </c>
      <c r="H114" s="1" t="str">
        <f t="shared" si="18"/>
        <v>STRING_6122_Provides_your_kingdom_with__2_Iron_and__2_Mana_per_minute_</v>
      </c>
    </row>
    <row r="115" spans="1:8" ht="45" x14ac:dyDescent="0.25">
      <c r="A115" s="1">
        <f t="shared" si="15"/>
        <v>6123</v>
      </c>
      <c r="B115" s="1" t="s">
        <v>137</v>
      </c>
      <c r="C115" s="1">
        <f t="shared" si="16"/>
        <v>120</v>
      </c>
      <c r="D115" s="1" t="s">
        <v>325</v>
      </c>
      <c r="E115" s="1" t="str">
        <f t="shared" si="17"/>
        <v>The mage college is an institute of higher learning and much experimentation. Provides an additional +4 Mana per minute.</v>
      </c>
      <c r="F115" s="1" t="s">
        <v>286</v>
      </c>
      <c r="H115" s="1" t="str">
        <f t="shared" si="18"/>
        <v>STRING_6123_The_mage_college_is_an_institute_of_higher_learning_and_much_experimentation__Provides_an_additional__4_Mana_per_minute_</v>
      </c>
    </row>
    <row r="116" spans="1:8" ht="30" x14ac:dyDescent="0.25">
      <c r="A116" s="1">
        <f t="shared" si="15"/>
        <v>6124</v>
      </c>
      <c r="B116" s="1" t="s">
        <v>139</v>
      </c>
      <c r="C116" s="1">
        <f t="shared" si="16"/>
        <v>128</v>
      </c>
      <c r="D116" s="1" t="s">
        <v>138</v>
      </c>
      <c r="E116" s="1" t="str">
        <f t="shared" si="17"/>
        <v>A blend of fortification and watch towers, turreted ramparts house additional militia and increase the visual range of the city.</v>
      </c>
      <c r="F116" s="1" t="s">
        <v>287</v>
      </c>
      <c r="H116" s="1" t="str">
        <f t="shared" si="18"/>
        <v>STRING_6124_A_blend_of_fortification_and_watch_towers__turreted_ramparts_house_additional_militia_and_increase_the_visual_range_of_the_city_</v>
      </c>
    </row>
    <row r="117" spans="1:8" ht="30" x14ac:dyDescent="0.25">
      <c r="A117" s="1" t="s">
        <v>141</v>
      </c>
      <c r="B117" s="1"/>
      <c r="C117" s="1"/>
      <c r="H117" s="1"/>
    </row>
    <row r="118" spans="1:8" ht="105" x14ac:dyDescent="0.25">
      <c r="A118" s="1">
        <f>A116+1</f>
        <v>6125</v>
      </c>
      <c r="B118" s="1" t="s">
        <v>15</v>
      </c>
      <c r="C118" s="1">
        <f t="shared" si="16"/>
        <v>471</v>
      </c>
      <c r="D118" s="1" t="s">
        <v>140</v>
      </c>
      <c r="E118" s="1" t="str">
        <f t="shared" si="17"/>
        <v>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v>
      </c>
      <c r="F118" s="3" t="s">
        <v>288</v>
      </c>
      <c r="G118" t="s">
        <v>147</v>
      </c>
      <c r="H118" s="1" t="str">
        <f t="shared" si="18"/>
        <v>STRING_6125_Amon_Koth_was_not_originally_condemned_as_Ceyah_Kohan_during_the_initial_purge__He_willingly_chose_exile_and_followed_after_some_of_the_other_Ceyah_Kohan_that_had_been_ostracized__He_eventually_found_himself_deep_underground_and_separated_from_all_of_the_other_Ceyah_Kohan__It_was_here_that_he_somehow_spawned_his__children___the_Rhaksha__No_one_knows_how_he_managed_this__or_why__He_has_established_himself_as_their_god_and_master__and_continues_to_rule_over_them_still_</v>
      </c>
    </row>
    <row r="119" spans="1:8" ht="165" x14ac:dyDescent="0.25">
      <c r="A119" s="1">
        <f t="shared" si="15"/>
        <v>6126</v>
      </c>
      <c r="B119" s="1" t="s">
        <v>15</v>
      </c>
      <c r="C119" s="1">
        <f t="shared" si="16"/>
        <v>763</v>
      </c>
      <c r="D119" s="1" t="s">
        <v>142</v>
      </c>
      <c r="E119" s="1" t="str">
        <f t="shared" si="17"/>
        <v>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v>
      </c>
      <c r="F119" s="3" t="s">
        <v>289</v>
      </c>
      <c r="G119" t="s">
        <v>146</v>
      </c>
      <c r="H119" s="1" t="str">
        <f t="shared" si="18"/>
        <v>STRING_6126_One_of_the_true_Ceyah_Kohan_who_broke_from_the_High_Council_on_the_Day_of_Betrayal__Shohn_Maht_was_a_lesser_council_member_who_idolized_Ceyahdev_and_strove_to_be_as_strong_and_influential_as_her__When_Ceyahdev_broke_from_the_Council__Shohn_Maht_followed_without_hesitation__He_embraced_his_banishment__convincing_himself_that_he_was_superior_to_the_rest_of_the_Kohan__He_followed_Ceyahdev_for_a_short_time__then_broke_away_when_it_became_apparent_that_she_only_desired_isolation__Shohn_Maht_desired_power_and_decided_that_the_Mareten_would_make_perfect_subjects__He_managed_to_survive_the_next_cataclysm_and_learned_as_much_as_he_could_about_Ahriman_and_his_plans__He_is_a_master_of_dark_magic_and_much_of_his_kingdom_is_protected_with_hordes_of_the_walking_dead_</v>
      </c>
    </row>
    <row r="120" spans="1:8" ht="105" x14ac:dyDescent="0.25">
      <c r="A120" s="1">
        <f t="shared" si="15"/>
        <v>6127</v>
      </c>
      <c r="B120" s="1" t="s">
        <v>15</v>
      </c>
      <c r="C120" s="1">
        <f t="shared" si="16"/>
        <v>459</v>
      </c>
      <c r="D120" s="1" t="s">
        <v>143</v>
      </c>
      <c r="E120" s="1" t="str">
        <f t="shared" si="17"/>
        <v>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v>
      </c>
      <c r="F120" s="3" t="s">
        <v>290</v>
      </c>
      <c r="G120" t="s">
        <v>145</v>
      </c>
      <c r="H120" s="1" t="str">
        <f t="shared" si="18"/>
        <v>STRING_6127_Ashavir_is_a_true_mercenary__He_changes_sides_the_moment_he_sees_greater_opportunity_in_the_other_camp__Known_for_his_handsome_appearance_and_his_seductive_ways__Ashavir_is_perhaps_the_most_selfish_of_all_Ceyah__caring_nothing_for_political_or_religious_ideals__He_has_even_been_known_to_work_for_Nationalist_concerns_against_the_Ceyah_Lords__Even_so__Ahriman_has_blessed_him_with_great_power__though_none_of_the_other_Ceyah_can_fathom_the_reason_behind_this_</v>
      </c>
    </row>
    <row r="121" spans="1:8" ht="75" x14ac:dyDescent="0.25">
      <c r="A121" s="1">
        <f t="shared" si="15"/>
        <v>6128</v>
      </c>
      <c r="B121" s="1" t="s">
        <v>15</v>
      </c>
      <c r="C121" s="1">
        <f t="shared" si="16"/>
        <v>340</v>
      </c>
      <c r="D121" s="1" t="s">
        <v>200</v>
      </c>
      <c r="E121" s="1" t="str">
        <f t="shared" si="17"/>
        <v>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v>
      </c>
      <c r="F121" s="3" t="s">
        <v>291</v>
      </c>
      <c r="G121" t="s">
        <v>144</v>
      </c>
      <c r="H121" s="1" t="str">
        <f t="shared" si="18"/>
        <v>STRING_6128_Hasanko_is_a_dangerous_and_power_hungry_Ceyah_who_sees_himself_rising_above_the_even_the_first_Ceyah_Lords__Despite_being_dedicated_to_Ahriman__he_constantly_plots_against_his_brethren__He_always_appears_in_the_field_of_combat_as_a_monstrous_spectral_knight__although_it_is_unknown_how_he_does_this__whether_through_illusion_or_other_means_</v>
      </c>
    </row>
    <row r="122" spans="1:8" ht="75" x14ac:dyDescent="0.25">
      <c r="A122" s="1">
        <f t="shared" si="15"/>
        <v>6129</v>
      </c>
      <c r="B122" s="1" t="s">
        <v>15</v>
      </c>
      <c r="C122" s="1">
        <f t="shared" si="16"/>
        <v>348</v>
      </c>
      <c r="D122" s="1" t="s">
        <v>148</v>
      </c>
      <c r="E122" s="1" t="str">
        <f t="shared" ref="E122" si="19">D122</f>
        <v>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v>
      </c>
      <c r="F122" s="4" t="s">
        <v>292</v>
      </c>
      <c r="G122" t="s">
        <v>149</v>
      </c>
      <c r="H122" s="1" t="str">
        <f t="shared" ref="H122" si="20">"STRING_"&amp;A122&amp;"_"&amp;SUBSTITUTE(SUBSTITUTE(SUBSTITUTE(SUBSTITUTE(SUBSTITUTE(SUBSTITUTE(SUBSTITUTE($D122," ","_"),",","_"),".","_"),"'","_"),"-","_"),"%","_"),"+","_")</f>
        <v>STRING_6129_The_Mercenary_is_a_fast_and_deadly_rogue_infantryman_who_works_for_the_highest_bidder__They_will_maintain_their_own_equipment_and_upkeep_but_are_expensive_and_not_known_for_having_high_morale__Their_status_as_contractors__as_well_as_their_separate_logistics__prevents_them_from_making_use_of_many___if_any_at_all___of_their_employer_s_technologies_</v>
      </c>
    </row>
    <row r="123" spans="1:8" ht="45" x14ac:dyDescent="0.25">
      <c r="A123" s="1">
        <f t="shared" si="15"/>
        <v>6130</v>
      </c>
      <c r="B123" s="1" t="s">
        <v>15</v>
      </c>
      <c r="C123" s="1">
        <f t="shared" ref="C123" si="21">LEN(D123)</f>
        <v>163</v>
      </c>
      <c r="D123" s="1" t="s">
        <v>150</v>
      </c>
      <c r="E123" s="1" t="str">
        <f t="shared" ref="E123" si="22">D123</f>
        <v>Gifted by the Nightbringer with the ability to force enemies into nightmare-filled sleep, the Shadow Prophet is one of the most feared of the Nightbringer priests.</v>
      </c>
      <c r="F123" s="1" t="s">
        <v>293</v>
      </c>
      <c r="H123" s="1" t="str">
        <f t="shared" ref="H123" si="23">"STRING_"&amp;A123&amp;"_"&amp;SUBSTITUTE(SUBSTITUTE(SUBSTITUTE(SUBSTITUTE(SUBSTITUTE(SUBSTITUTE(SUBSTITUTE($D123," ","_"),",","_"),".","_"),"'","_"),"-","_"),"%","_"),"+","_")</f>
        <v>STRING_6130_Gifted_by_the_Nightbringer_with_the_ability_to_force_enemies_into_nightmare_filled_sleep__the_Shadow_Prophet_is_one_of_the_most_feared_of_the_Nightbringer_priests_</v>
      </c>
    </row>
    <row r="124" spans="1:8" ht="30" x14ac:dyDescent="0.25">
      <c r="A124" s="1">
        <f t="shared" si="15"/>
        <v>6131</v>
      </c>
      <c r="B124" s="1" t="s">
        <v>151</v>
      </c>
      <c r="C124" s="1">
        <f t="shared" ref="C124:C133" si="24">LEN(D124)</f>
        <v>6</v>
      </c>
      <c r="D124" s="1" t="s">
        <v>152</v>
      </c>
      <c r="E124" s="1" t="str">
        <f t="shared" ref="E124:E133" si="25">D124</f>
        <v>Sickly</v>
      </c>
      <c r="F124" s="1" t="s">
        <v>294</v>
      </c>
      <c r="G124" t="s">
        <v>196</v>
      </c>
      <c r="H124" s="1" t="str">
        <f t="shared" ref="H124:H133" si="26">"STRING_"&amp;A124&amp;"_"&amp;SUBSTITUTE(SUBSTITUTE(SUBSTITUTE(SUBSTITUTE(SUBSTITUTE(SUBSTITUTE(SUBSTITUTE($D124," ","_"),",","_"),".","_"),"'","_"),"-","_"),"%","_"),"+","_")</f>
        <v>STRING_6131_Sickly</v>
      </c>
    </row>
    <row r="125" spans="1:8" ht="30" x14ac:dyDescent="0.25">
      <c r="A125" s="1">
        <f t="shared" si="15"/>
        <v>6132</v>
      </c>
      <c r="B125" s="1" t="s">
        <v>153</v>
      </c>
      <c r="C125" s="1">
        <f t="shared" si="24"/>
        <v>17</v>
      </c>
      <c r="D125" s="1" t="s">
        <v>154</v>
      </c>
      <c r="E125" s="1" t="str">
        <f t="shared" si="25"/>
        <v>Engineer Elements</v>
      </c>
      <c r="F125" s="1" t="s">
        <v>295</v>
      </c>
      <c r="G125" t="s">
        <v>196</v>
      </c>
      <c r="H125" s="1" t="str">
        <f t="shared" si="26"/>
        <v>STRING_6132_Engineer_Elements</v>
      </c>
    </row>
    <row r="126" spans="1:8" ht="30" x14ac:dyDescent="0.25">
      <c r="A126" s="1">
        <f t="shared" si="15"/>
        <v>6133</v>
      </c>
      <c r="B126" s="1" t="s">
        <v>155</v>
      </c>
      <c r="C126" s="1">
        <f t="shared" si="24"/>
        <v>56</v>
      </c>
      <c r="D126" s="1" t="s">
        <v>156</v>
      </c>
      <c r="E126" s="1" t="str">
        <f t="shared" si="25"/>
        <v>Engineer Commission costs are reduced to %d%% of normal.</v>
      </c>
      <c r="F126" s="1" t="s">
        <v>296</v>
      </c>
      <c r="G126" t="s">
        <v>195</v>
      </c>
      <c r="H126" s="1" t="str">
        <f t="shared" si="26"/>
        <v>STRING_6133_Engineer_Commission_costs_are_reduced_to__d___of_normal_</v>
      </c>
    </row>
    <row r="127" spans="1:8" ht="30" x14ac:dyDescent="0.25">
      <c r="A127" s="1">
        <f t="shared" si="15"/>
        <v>6134</v>
      </c>
      <c r="B127" s="1" t="s">
        <v>59</v>
      </c>
      <c r="C127" s="1">
        <f t="shared" si="24"/>
        <v>120</v>
      </c>
      <c r="D127" s="1" t="s">
        <v>157</v>
      </c>
      <c r="E127" s="1" t="str">
        <f t="shared" si="25"/>
        <v>A concussive blast of arctic air that freezes a target in their tracks. The frozen target is more susceptible to damage.</v>
      </c>
      <c r="F127" s="1" t="s">
        <v>297</v>
      </c>
      <c r="G127" t="s">
        <v>158</v>
      </c>
      <c r="H127" s="1" t="str">
        <f t="shared" si="26"/>
        <v>STRING_6134_A_concussive_blast_of_arctic_air_that_freezes_a_target_in_their_tracks__The_frozen_target_is_more_susceptible_to_damage_</v>
      </c>
    </row>
    <row r="128" spans="1:8" ht="30" x14ac:dyDescent="0.25">
      <c r="A128" s="1">
        <f t="shared" si="15"/>
        <v>6135</v>
      </c>
      <c r="B128" s="1" t="s">
        <v>159</v>
      </c>
      <c r="C128" s="1">
        <f t="shared" si="24"/>
        <v>53</v>
      </c>
      <c r="D128" s="1" t="s">
        <v>160</v>
      </c>
      <c r="E128" s="1" t="str">
        <f t="shared" si="25"/>
        <v>Decreases attacks against non-shadow elements by %+d.</v>
      </c>
      <c r="F128" s="1" t="s">
        <v>298</v>
      </c>
      <c r="G128" t="s">
        <v>195</v>
      </c>
      <c r="H128" s="1" t="str">
        <f t="shared" si="26"/>
        <v>STRING_6135_Decreases_attacks_against_non_shadow_elements_by___d_</v>
      </c>
    </row>
    <row r="129" spans="1:8" ht="45" x14ac:dyDescent="0.25">
      <c r="A129" s="1">
        <f t="shared" si="15"/>
        <v>6136</v>
      </c>
      <c r="B129" s="1" t="s">
        <v>59</v>
      </c>
      <c r="C129" s="1">
        <f t="shared" si="24"/>
        <v>158</v>
      </c>
      <c r="D129" s="1" t="s">
        <v>161</v>
      </c>
      <c r="E129" s="1" t="str">
        <f t="shared" si="25"/>
        <v>Purple mists engulf the mage's targets, causing them to move as though walking through thick mud. Affected targets move, attack and defend slower than normal.</v>
      </c>
      <c r="F129" s="1" t="s">
        <v>299</v>
      </c>
      <c r="G129" t="s">
        <v>162</v>
      </c>
      <c r="H129" s="1" t="str">
        <f t="shared" si="26"/>
        <v>STRING_6136_Purple_mists_engulf_the_mage_s_targets__causing_them_to_move_as_though_walking_through_thick_mud__Affected_targets_move__attack_and_defend_slower_than_normal_</v>
      </c>
    </row>
    <row r="130" spans="1:8" ht="105" x14ac:dyDescent="0.25">
      <c r="A130" s="1" t="s">
        <v>166</v>
      </c>
      <c r="B130" s="1"/>
      <c r="C130" s="1"/>
      <c r="H130" s="1"/>
    </row>
    <row r="131" spans="1:8" ht="45" x14ac:dyDescent="0.25">
      <c r="A131" s="1">
        <f>A129+1</f>
        <v>6137</v>
      </c>
      <c r="B131" s="1" t="s">
        <v>168</v>
      </c>
      <c r="C131" s="1">
        <f t="shared" si="24"/>
        <v>164</v>
      </c>
      <c r="D131" s="1" t="s">
        <v>167</v>
      </c>
      <c r="E131" s="1" t="str">
        <f t="shared" si="25"/>
        <v>Pathfinders are specially trained, elite members of the secret Ranger society. Requires a Woodmill and Library to recruit. Cannot be recruited in Ceyah settlements.</v>
      </c>
      <c r="F131" s="1" t="s">
        <v>300</v>
      </c>
      <c r="G131" t="s">
        <v>169</v>
      </c>
      <c r="H131" s="1" t="str">
        <f t="shared" si="26"/>
        <v>STRING_6137_Pathfinders_are_specially_trained__elite_members_of_the_secret_Ranger_society__Requires_a_Woodmill_and_Library_to_recruit__Cannot_be_recruited_in_Ceyah_settlements_</v>
      </c>
    </row>
    <row r="132" spans="1:8" ht="45" x14ac:dyDescent="0.25">
      <c r="A132" s="1">
        <f t="shared" si="15"/>
        <v>6138</v>
      </c>
      <c r="B132" s="1" t="s">
        <v>170</v>
      </c>
      <c r="C132" s="1">
        <f t="shared" si="24"/>
        <v>155</v>
      </c>
      <c r="D132" s="1" t="s">
        <v>171</v>
      </c>
      <c r="E132" s="1" t="str">
        <f t="shared" si="25"/>
        <v>The lich is a special form of Wraith, even more terrifying in power and capacity for evil. Requires a Ceyah Settlement, Mana Forge, and Library to recruit.</v>
      </c>
      <c r="F132" s="1" t="s">
        <v>301</v>
      </c>
      <c r="G132" t="s">
        <v>169</v>
      </c>
      <c r="H132" s="1" t="str">
        <f t="shared" si="26"/>
        <v>STRING_6138_The_lich_is_a_special_form_of_Wraith__even_more_terrifying_in_power_and_capacity_for_evil__Requires_a_Ceyah_Settlement__Mana_Forge__and_Library_to_recruit_</v>
      </c>
    </row>
    <row r="133" spans="1:8" ht="45" x14ac:dyDescent="0.25">
      <c r="A133" s="1">
        <f t="shared" si="15"/>
        <v>6139</v>
      </c>
      <c r="B133" s="1" t="s">
        <v>173</v>
      </c>
      <c r="C133" s="1">
        <f t="shared" si="24"/>
        <v>182</v>
      </c>
      <c r="D133" s="1" t="s">
        <v>172</v>
      </c>
      <c r="E133" s="1" t="str">
        <f t="shared" si="25"/>
        <v>Enchanters are the masters of spell manipulation. They can both protect their own troops from spells and make spells more effective on enemies. Requires an Astrology Hall to recruit.</v>
      </c>
      <c r="F133" s="1" t="s">
        <v>302</v>
      </c>
      <c r="G133" t="s">
        <v>169</v>
      </c>
      <c r="H133" s="1" t="str">
        <f t="shared" si="26"/>
        <v>STRING_6139_Enchanters_are_the_masters_of_spell_manipulation__They_can_both_protect_their_own_troops_from_spells_and_make_spells_more_effective_on_enemies__Requires_an_Astrology_Hall_to_recruit_</v>
      </c>
    </row>
    <row r="134" spans="1:8" ht="45" x14ac:dyDescent="0.25">
      <c r="A134" s="1">
        <f>A133+1</f>
        <v>6140</v>
      </c>
      <c r="B134" s="1" t="s">
        <v>175</v>
      </c>
      <c r="C134" s="1">
        <f>LEN(D134)</f>
        <v>147</v>
      </c>
      <c r="D134" s="1" t="s">
        <v>174</v>
      </c>
      <c r="E134" s="1" t="str">
        <f>D134</f>
        <v>Conjurors have delved into the dark side of summoning, able to summon creatures of shadow to fight for them. Requires an Astrology Hall to recruit.</v>
      </c>
      <c r="F134" s="1" t="s">
        <v>303</v>
      </c>
      <c r="G134" t="s">
        <v>169</v>
      </c>
      <c r="H134" s="1" t="str">
        <f>"STRING_"&amp;A134&amp;"_"&amp;SUBSTITUTE(SUBSTITUTE(SUBSTITUTE(SUBSTITUTE(SUBSTITUTE(SUBSTITUTE(SUBSTITUTE($D134," ","_"),",","_"),".","_"),"'","_"),"-","_"),"%","_"),"+","_")</f>
        <v>STRING_6140_Conjurors_have_delved_into_the_dark_side_of_summoning__able_to_summon_creatures_of_shadow_to_fight_for_them__Requires_an_Astrology_Hall_to_recruit_</v>
      </c>
    </row>
    <row r="135" spans="1:8" ht="60" x14ac:dyDescent="0.25">
      <c r="A135" s="1">
        <f t="shared" ref="A135:A139" si="27">A134+1</f>
        <v>6141</v>
      </c>
      <c r="B135" s="1" t="s">
        <v>177</v>
      </c>
      <c r="C135" s="1">
        <f t="shared" ref="C135:C163" si="28">LEN(D135)</f>
        <v>209</v>
      </c>
      <c r="D135" s="1" t="s">
        <v>176</v>
      </c>
      <c r="E135" s="1" t="str">
        <f t="shared" ref="E135:E163" si="29">D135</f>
        <v>These priestesses have been so warped by their channeling of dark powers that they have become insane fanatics, capable of wielding terrifying spells. Requires a Ceyah settlement and a Nightbringer to recruit.</v>
      </c>
      <c r="F135" s="1" t="s">
        <v>304</v>
      </c>
      <c r="G135" t="s">
        <v>169</v>
      </c>
      <c r="H135" s="1" t="str">
        <f t="shared" ref="H135:H139" si="30">"STRING_"&amp;A135&amp;"_"&amp;SUBSTITUTE(SUBSTITUTE(SUBSTITUTE(SUBSTITUTE(SUBSTITUTE(SUBSTITUTE(SUBSTITUTE($D135," ","_"),",","_"),".","_"),"'","_"),"-","_"),"%","_"),"+","_")</f>
        <v>STRING_6141_These_priestesses_have_been_so_warped_by_their_channeling_of_dark_powers_that_they_have_become_insane_fanatics__capable_of_wielding_terrifying_spells__Requires_a_Ceyah_settlement_and_a_Nightbringer_to_recruit_</v>
      </c>
    </row>
    <row r="136" spans="1:8" ht="30" x14ac:dyDescent="0.25">
      <c r="A136" s="1">
        <f t="shared" si="27"/>
        <v>6142</v>
      </c>
      <c r="B136" s="1" t="s">
        <v>179</v>
      </c>
      <c r="C136" s="1">
        <f t="shared" si="28"/>
        <v>12</v>
      </c>
      <c r="D136" s="1" t="s">
        <v>178</v>
      </c>
      <c r="E136" s="1" t="str">
        <f t="shared" si="29"/>
        <v>Elite Bowman</v>
      </c>
      <c r="F136" s="1" t="s">
        <v>305</v>
      </c>
      <c r="G136" t="s">
        <v>180</v>
      </c>
      <c r="H136" s="1" t="str">
        <f t="shared" si="30"/>
        <v>STRING_6142_Elite_Bowman</v>
      </c>
    </row>
    <row r="137" spans="1:8" ht="45" x14ac:dyDescent="0.25">
      <c r="A137" s="1">
        <f t="shared" si="27"/>
        <v>6143</v>
      </c>
      <c r="B137" s="1" t="s">
        <v>182</v>
      </c>
      <c r="C137" s="1">
        <f t="shared" si="28"/>
        <v>173</v>
      </c>
      <c r="D137" s="1" t="s">
        <v>181</v>
      </c>
      <c r="E137" s="1" t="str">
        <f t="shared" si="29"/>
        <v>No ground troop is more deadly than the Kohan Elite Guard. Few can stand before them on the field of battle. Requires a Blacksmith, Barracks, Temple, and Library to recruit.</v>
      </c>
      <c r="F137" s="1" t="s">
        <v>306</v>
      </c>
      <c r="G137" t="s">
        <v>169</v>
      </c>
      <c r="H137" s="1" t="str">
        <f t="shared" si="30"/>
        <v>STRING_6143_No_ground_troop_is_more_deadly_than_the_Kohan_Elite_Guard__Few_can_stand_before_them_on_the_field_of_battle__Requires_a_Blacksmith__Barracks__Temple__and_Library_to_recruit_</v>
      </c>
    </row>
    <row r="138" spans="1:8" ht="30" x14ac:dyDescent="0.25">
      <c r="A138" s="1">
        <f t="shared" si="27"/>
        <v>6144</v>
      </c>
      <c r="B138" s="1" t="s">
        <v>184</v>
      </c>
      <c r="C138" s="1">
        <f t="shared" si="28"/>
        <v>99</v>
      </c>
      <c r="D138" s="1" t="s">
        <v>183</v>
      </c>
      <c r="E138" s="1" t="str">
        <f t="shared" si="29"/>
        <v>Plate armor constructed with enchanted steel provides more protection than its mundane counterpart.</v>
      </c>
      <c r="F138" s="1" t="s">
        <v>307</v>
      </c>
      <c r="G138" t="s">
        <v>169</v>
      </c>
      <c r="H138" s="1" t="str">
        <f t="shared" si="30"/>
        <v>STRING_6144_Plate_armor_constructed_with_enchanted_steel_provides_more_protection_than_its_mundane_counterpart_</v>
      </c>
    </row>
    <row r="139" spans="1:8" ht="45" x14ac:dyDescent="0.25">
      <c r="A139" s="1">
        <f t="shared" si="27"/>
        <v>6145</v>
      </c>
      <c r="B139" s="1" t="s">
        <v>185</v>
      </c>
      <c r="C139" s="1">
        <f t="shared" si="28"/>
        <v>183</v>
      </c>
      <c r="D139" s="1" t="s">
        <v>186</v>
      </c>
      <c r="E139" s="1" t="str">
        <f t="shared" si="29"/>
        <v>Advanced necromantic magicks allow for the creation of more powerful skeletal warriors that move and fight with unholy ferocity. Requires a Ceyah settlement and a Barracks to recruit.</v>
      </c>
      <c r="F139" s="1" t="s">
        <v>308</v>
      </c>
      <c r="G139" t="s">
        <v>169</v>
      </c>
      <c r="H139" s="1" t="str">
        <f t="shared" si="30"/>
        <v>STRING_6145_Advanced_necromantic_magicks_allow_for_the_creation_of_more_powerful_skeletal_warriors_that_move_and_fight_with_unholy_ferocity__Requires_a_Ceyah_settlement_and_a_Barracks_to_recruit_</v>
      </c>
    </row>
    <row r="140" spans="1:8" ht="45" x14ac:dyDescent="0.25">
      <c r="A140" s="1">
        <f t="shared" ref="A140:A163" si="31">A139+1</f>
        <v>6146</v>
      </c>
      <c r="B140" s="1" t="s">
        <v>188</v>
      </c>
      <c r="C140" s="1">
        <f t="shared" si="28"/>
        <v>209</v>
      </c>
      <c r="D140" s="1" t="s">
        <v>187</v>
      </c>
      <c r="E140" s="1" t="str">
        <f t="shared" si="29"/>
        <v>The enigmatic warlock is privy to strange and powerful magicks that border on the realm of shadow. They first weaken their enemies, then destroy them with torrents of flame. Requires a Mage College to recruit.</v>
      </c>
      <c r="F140" s="1" t="s">
        <v>309</v>
      </c>
      <c r="G140" t="s">
        <v>169</v>
      </c>
      <c r="H140" s="1" t="str">
        <f>"STRING_"&amp;A140&amp;"_"&amp;SUBSTITUTE(SUBSTITUTE(SUBSTITUTE(SUBSTITUTE(SUBSTITUTE(SUBSTITUTE(SUBSTITUTE($D140," ","_"),",","_"),".","_"),"'","_"),"-","_"),"%","_"),"+","_")</f>
        <v>STRING_6146_The_enigmatic_warlock_is_privy_to_strange_and_powerful_magicks_that_border_on_the_realm_of_shadow__They_first_weaken_their_enemies__then_destroy_them_with_torrents_of_flame__Requires_a_Mage_College_to_recruit_</v>
      </c>
    </row>
    <row r="141" spans="1:8" ht="45" x14ac:dyDescent="0.25">
      <c r="A141" s="1">
        <f t="shared" si="31"/>
        <v>6147</v>
      </c>
      <c r="B141" s="1" t="s">
        <v>190</v>
      </c>
      <c r="C141" s="1">
        <f t="shared" si="28"/>
        <v>163</v>
      </c>
      <c r="D141" s="1" t="s">
        <v>189</v>
      </c>
      <c r="E141" s="1" t="str">
        <f t="shared" si="29"/>
        <v>This black chainmail is forged from Shadowsteel. This reduces the weight of the armor without sacrificing protection, allowing warriors to move faster than normal.</v>
      </c>
      <c r="F141" s="1" t="s">
        <v>310</v>
      </c>
      <c r="G141" t="s">
        <v>169</v>
      </c>
      <c r="H141" s="1" t="str">
        <f>"STRING_"&amp;A141&amp;"_"&amp;SUBSTITUTE(SUBSTITUTE(SUBSTITUTE(SUBSTITUTE(SUBSTITUTE(SUBSTITUTE(SUBSTITUTE($D141," ","_"),",","_"),".","_"),"'","_"),"-","_"),"%","_"),"+","_")</f>
        <v>STRING_6147_This_black_chainmail_is_forged_from_Shadowsteel__This_reduces_the_weight_of_the_armor_without_sacrificing_protection__allowing_warriors_to_move_faster_than_normal_</v>
      </c>
    </row>
    <row r="142" spans="1:8" ht="30" x14ac:dyDescent="0.25">
      <c r="A142" s="1">
        <f t="shared" si="31"/>
        <v>6148</v>
      </c>
      <c r="B142" s="1" t="s">
        <v>192</v>
      </c>
      <c r="C142" s="1">
        <f t="shared" si="28"/>
        <v>101</v>
      </c>
      <c r="D142" s="1" t="s">
        <v>191</v>
      </c>
      <c r="E142" s="1" t="str">
        <f t="shared" si="29"/>
        <v>This leather armor is tainted by the realm of the shadow, making it resistant to non-magical attacks.</v>
      </c>
      <c r="F142" s="1" t="s">
        <v>311</v>
      </c>
      <c r="G142" t="s">
        <v>169</v>
      </c>
      <c r="H142" s="1" t="str">
        <f>"STRING_"&amp;A142&amp;"_"&amp;SUBSTITUTE(SUBSTITUTE(SUBSTITUTE(SUBSTITUTE(SUBSTITUTE(SUBSTITUTE(SUBSTITUTE($D142," ","_"),",","_"),".","_"),"'","_"),"-","_"),"%","_"),"+","_")</f>
        <v>STRING_6148_This_leather_armor_is_tainted_by_the_realm_of_the_shadow__making_it_resistant_to_non_magical_attacks_</v>
      </c>
    </row>
    <row r="143" spans="1:8" ht="45" x14ac:dyDescent="0.25">
      <c r="A143" s="1">
        <f t="shared" si="31"/>
        <v>6149</v>
      </c>
      <c r="B143" s="1" t="s">
        <v>194</v>
      </c>
      <c r="C143" s="1">
        <f t="shared" si="28"/>
        <v>180</v>
      </c>
      <c r="D143" s="1" t="s">
        <v>193</v>
      </c>
      <c r="E143" s="1" t="str">
        <f t="shared" si="29"/>
        <v>The elemental magic of geomancy allows the creation of stronger, magically fused stones to be used in the construction of settlements. This increases settlement base health by 35%.</v>
      </c>
      <c r="F143" s="1" t="s">
        <v>312</v>
      </c>
      <c r="G143" t="s">
        <v>169</v>
      </c>
      <c r="H143" s="1" t="str">
        <f>"STRING_"&amp;A143&amp;"_"&amp;SUBSTITUTE(SUBSTITUTE(SUBSTITUTE(SUBSTITUTE(SUBSTITUTE(SUBSTITUTE(SUBSTITUTE($D143," ","_"),",","_"),".","_"),"'","_"),"-","_"),"%","_"),"+","_")</f>
        <v>STRING_6149_The_elemental_magic_of_geomancy_allows_the_creation_of_stronger__magically_fused_stones_to_be_used_in_the_construction_of_settlements__This_increases_settlement_base_health_by_35__</v>
      </c>
    </row>
    <row r="144" spans="1:8" x14ac:dyDescent="0.25">
      <c r="A144" s="1">
        <f t="shared" si="31"/>
        <v>6150</v>
      </c>
      <c r="B144" s="1" t="s">
        <v>198</v>
      </c>
      <c r="C144" s="1">
        <f t="shared" si="28"/>
        <v>14</v>
      </c>
      <c r="D144" s="1" t="s">
        <v>197</v>
      </c>
      <c r="E144" s="1" t="str">
        <f t="shared" si="29"/>
        <v>Zerin Mordecai</v>
      </c>
      <c r="F144" s="1" t="s">
        <v>197</v>
      </c>
      <c r="H144" s="1" t="str">
        <f>"STRING_"&amp;A144&amp;"_"&amp;SUBSTITUTE(SUBSTITUTE(SUBSTITUTE(SUBSTITUTE(SUBSTITUTE(SUBSTITUTE(SUBSTITUTE($D144," ","_"),",","_"),".","_"),"'","_"),"-","_"),"%","_"),"+","_")</f>
        <v>STRING_6150_Zerin_Mordecai</v>
      </c>
    </row>
    <row r="145" spans="1:8" x14ac:dyDescent="0.25">
      <c r="A145" s="1">
        <f t="shared" si="31"/>
        <v>6151</v>
      </c>
      <c r="B145" s="1" t="s">
        <v>198</v>
      </c>
      <c r="C145" s="1">
        <f t="shared" si="28"/>
        <v>10</v>
      </c>
      <c r="D145" s="1" t="s">
        <v>199</v>
      </c>
      <c r="E145" s="1" t="str">
        <f t="shared" si="29"/>
        <v>Ishan'ghul</v>
      </c>
      <c r="F145" s="1" t="s">
        <v>199</v>
      </c>
      <c r="H145" s="1" t="str">
        <f>"STRING_"&amp;A145&amp;"_"&amp;SUBSTITUTE(SUBSTITUTE(SUBSTITUTE(SUBSTITUTE(SUBSTITUTE(SUBSTITUTE(SUBSTITUTE($D145," ","_"),",","_"),".","_"),"'","_"),"-","_"),"%","_"),"+","_")</f>
        <v>STRING_6151_Ishan_ghul</v>
      </c>
    </row>
    <row r="146" spans="1:8" ht="30" x14ac:dyDescent="0.25">
      <c r="A146" s="1">
        <f t="shared" si="31"/>
        <v>6152</v>
      </c>
      <c r="B146" s="1" t="s">
        <v>324</v>
      </c>
      <c r="C146" s="1">
        <f t="shared" si="28"/>
        <v>58</v>
      </c>
      <c r="D146" s="1" t="s">
        <v>322</v>
      </c>
      <c r="E146" s="1" t="str">
        <f t="shared" si="29"/>
        <v>Increases the maximum number of militia to %d%% of normal.</v>
      </c>
      <c r="F146" s="1" t="s">
        <v>329</v>
      </c>
      <c r="G146" t="s">
        <v>323</v>
      </c>
      <c r="H146" s="1" t="str">
        <f>"STRING_"&amp;A146&amp;"_"&amp;SUBSTITUTE(SUBSTITUTE(SUBSTITUTE(SUBSTITUTE(SUBSTITUTE(SUBSTITUTE(SUBSTITUTE($D146," ","_"),",","_"),".","_"),"'","_"),"-","_"),"%","_"),"+","_")</f>
        <v>STRING_6152_Increases_the_maximum_number_of_militia_to__d___of_normal_</v>
      </c>
    </row>
    <row r="147" spans="1:8" ht="30" x14ac:dyDescent="0.25">
      <c r="A147" s="1">
        <f t="shared" si="31"/>
        <v>6153</v>
      </c>
      <c r="B147" s="1" t="s">
        <v>59</v>
      </c>
      <c r="C147" s="1">
        <f t="shared" si="28"/>
        <v>134</v>
      </c>
      <c r="D147" s="1" t="s">
        <v>327</v>
      </c>
      <c r="E147" s="1" t="str">
        <f t="shared" si="29"/>
        <v>The black magicks of this spell temporarily turn the caster into a ghostly shade, immaterial, and resistant to the weapons of mortals.</v>
      </c>
      <c r="F147" s="1" t="s">
        <v>330</v>
      </c>
      <c r="G147" t="s">
        <v>328</v>
      </c>
      <c r="H147" s="1" t="str">
        <f>"STRING_"&amp;A147&amp;"_"&amp;SUBSTITUTE(SUBSTITUTE(SUBSTITUTE(SUBSTITUTE(SUBSTITUTE(SUBSTITUTE(SUBSTITUTE($D147," ","_"),",","_"),".","_"),"'","_"),"-","_"),"%","_"),"+","_")</f>
        <v>STRING_6153_The_black_magicks_of_this_spell_temporarily_turn_the_caster_into_a_ghostly_shade__immaterial__and_resistant_to_the_weapons_of_mortals_</v>
      </c>
    </row>
    <row r="148" spans="1:8" x14ac:dyDescent="0.25">
      <c r="A148" s="1">
        <f t="shared" si="31"/>
        <v>6154</v>
      </c>
      <c r="B148" s="1"/>
      <c r="C148" s="1">
        <f t="shared" si="28"/>
        <v>0</v>
      </c>
      <c r="E148" s="1">
        <f t="shared" si="29"/>
        <v>0</v>
      </c>
      <c r="H148" s="1" t="str">
        <f>"STRING_"&amp;A148&amp;"_"&amp;SUBSTITUTE(SUBSTITUTE(SUBSTITUTE(SUBSTITUTE(SUBSTITUTE(SUBSTITUTE(SUBSTITUTE($D148," ","_"),",","_"),".","_"),"'","_"),"-","_"),"%","_"),"+","_")</f>
        <v>STRING_6154_</v>
      </c>
    </row>
    <row r="149" spans="1:8" x14ac:dyDescent="0.25">
      <c r="A149" s="1">
        <f t="shared" si="31"/>
        <v>6155</v>
      </c>
      <c r="B149" s="1"/>
      <c r="C149" s="1">
        <f t="shared" si="28"/>
        <v>0</v>
      </c>
      <c r="E149" s="1">
        <f t="shared" si="29"/>
        <v>0</v>
      </c>
      <c r="H149" s="1" t="str">
        <f>"STRING_"&amp;A149&amp;"_"&amp;SUBSTITUTE(SUBSTITUTE(SUBSTITUTE(SUBSTITUTE(SUBSTITUTE(SUBSTITUTE(SUBSTITUTE($D149," ","_"),",","_"),".","_"),"'","_"),"-","_"),"%","_"),"+","_")</f>
        <v>STRING_6155_</v>
      </c>
    </row>
    <row r="150" spans="1:8" x14ac:dyDescent="0.25">
      <c r="A150" s="1">
        <f t="shared" si="31"/>
        <v>6156</v>
      </c>
      <c r="B150" s="1"/>
      <c r="C150" s="1">
        <f t="shared" si="28"/>
        <v>0</v>
      </c>
      <c r="E150" s="1">
        <f t="shared" si="29"/>
        <v>0</v>
      </c>
      <c r="H150" s="1" t="str">
        <f>"STRING_"&amp;A150&amp;"_"&amp;SUBSTITUTE(SUBSTITUTE(SUBSTITUTE(SUBSTITUTE(SUBSTITUTE(SUBSTITUTE(SUBSTITUTE($D150," ","_"),",","_"),".","_"),"'","_"),"-","_"),"%","_"),"+","_")</f>
        <v>STRING_6156_</v>
      </c>
    </row>
    <row r="151" spans="1:8" x14ac:dyDescent="0.25">
      <c r="A151" s="1">
        <f t="shared" si="31"/>
        <v>6157</v>
      </c>
      <c r="B151" s="1"/>
      <c r="C151" s="1">
        <f t="shared" si="28"/>
        <v>0</v>
      </c>
      <c r="E151" s="1">
        <f t="shared" si="29"/>
        <v>0</v>
      </c>
      <c r="H151" s="1" t="str">
        <f>"STRING_"&amp;A151&amp;"_"&amp;SUBSTITUTE(SUBSTITUTE(SUBSTITUTE(SUBSTITUTE(SUBSTITUTE(SUBSTITUTE(SUBSTITUTE($D151," ","_"),",","_"),".","_"),"'","_"),"-","_"),"%","_"),"+","_")</f>
        <v>STRING_6157_</v>
      </c>
    </row>
    <row r="152" spans="1:8" x14ac:dyDescent="0.25">
      <c r="A152" s="1">
        <f t="shared" si="31"/>
        <v>6158</v>
      </c>
      <c r="B152" s="1"/>
      <c r="C152" s="1">
        <f t="shared" si="28"/>
        <v>0</v>
      </c>
      <c r="E152" s="1">
        <f t="shared" si="29"/>
        <v>0</v>
      </c>
      <c r="H152" s="1" t="str">
        <f>"STRING_"&amp;A152&amp;"_"&amp;SUBSTITUTE(SUBSTITUTE(SUBSTITUTE(SUBSTITUTE(SUBSTITUTE(SUBSTITUTE(SUBSTITUTE($D152," ","_"),",","_"),".","_"),"'","_"),"-","_"),"%","_"),"+","_")</f>
        <v>STRING_6158_</v>
      </c>
    </row>
    <row r="153" spans="1:8" x14ac:dyDescent="0.25">
      <c r="A153" s="1">
        <f t="shared" si="31"/>
        <v>6159</v>
      </c>
      <c r="B153" s="1"/>
      <c r="C153" s="1">
        <f t="shared" si="28"/>
        <v>0</v>
      </c>
      <c r="E153" s="1">
        <f t="shared" si="29"/>
        <v>0</v>
      </c>
      <c r="H153" s="1" t="str">
        <f>"STRING_"&amp;A153&amp;"_"&amp;SUBSTITUTE(SUBSTITUTE(SUBSTITUTE(SUBSTITUTE(SUBSTITUTE(SUBSTITUTE(SUBSTITUTE($D153," ","_"),",","_"),".","_"),"'","_"),"-","_"),"%","_"),"+","_")</f>
        <v>STRING_6159_</v>
      </c>
    </row>
    <row r="154" spans="1:8" x14ac:dyDescent="0.25">
      <c r="A154" s="1">
        <f t="shared" si="31"/>
        <v>6160</v>
      </c>
      <c r="B154" s="1"/>
      <c r="C154" s="1">
        <f t="shared" si="28"/>
        <v>0</v>
      </c>
      <c r="E154" s="1">
        <f t="shared" si="29"/>
        <v>0</v>
      </c>
      <c r="H154" s="1" t="str">
        <f>"STRING_"&amp;A154&amp;"_"&amp;SUBSTITUTE(SUBSTITUTE(SUBSTITUTE(SUBSTITUTE(SUBSTITUTE(SUBSTITUTE(SUBSTITUTE($D154," ","_"),",","_"),".","_"),"'","_"),"-","_"),"%","_"),"+","_")</f>
        <v>STRING_6160_</v>
      </c>
    </row>
    <row r="155" spans="1:8" x14ac:dyDescent="0.25">
      <c r="A155" s="1">
        <f t="shared" si="31"/>
        <v>6161</v>
      </c>
      <c r="B155" s="1"/>
      <c r="C155" s="1">
        <f t="shared" si="28"/>
        <v>0</v>
      </c>
      <c r="E155" s="1">
        <f t="shared" si="29"/>
        <v>0</v>
      </c>
      <c r="H155" s="1" t="str">
        <f>"STRING_"&amp;A155&amp;"_"&amp;SUBSTITUTE(SUBSTITUTE(SUBSTITUTE(SUBSTITUTE(SUBSTITUTE(SUBSTITUTE(SUBSTITUTE($D155," ","_"),",","_"),".","_"),"'","_"),"-","_"),"%","_"),"+","_")</f>
        <v>STRING_6161_</v>
      </c>
    </row>
    <row r="156" spans="1:8" x14ac:dyDescent="0.25">
      <c r="A156" s="1">
        <f t="shared" si="31"/>
        <v>6162</v>
      </c>
      <c r="B156" s="1"/>
      <c r="C156" s="1">
        <f t="shared" si="28"/>
        <v>0</v>
      </c>
      <c r="E156" s="1">
        <f t="shared" si="29"/>
        <v>0</v>
      </c>
      <c r="H156" s="1" t="str">
        <f>"STRING_"&amp;A156&amp;"_"&amp;SUBSTITUTE(SUBSTITUTE(SUBSTITUTE(SUBSTITUTE(SUBSTITUTE(SUBSTITUTE(SUBSTITUTE($D156," ","_"),",","_"),".","_"),"'","_"),"-","_"),"%","_"),"+","_")</f>
        <v>STRING_6162_</v>
      </c>
    </row>
    <row r="157" spans="1:8" x14ac:dyDescent="0.25">
      <c r="A157" s="1">
        <f t="shared" si="31"/>
        <v>6163</v>
      </c>
      <c r="B157" s="1"/>
      <c r="C157" s="1">
        <f t="shared" si="28"/>
        <v>0</v>
      </c>
      <c r="E157" s="1">
        <f t="shared" si="29"/>
        <v>0</v>
      </c>
      <c r="H157" s="1" t="str">
        <f>"STRING_"&amp;A157&amp;"_"&amp;SUBSTITUTE(SUBSTITUTE(SUBSTITUTE(SUBSTITUTE(SUBSTITUTE(SUBSTITUTE(SUBSTITUTE($D157," ","_"),",","_"),".","_"),"'","_"),"-","_"),"%","_"),"+","_")</f>
        <v>STRING_6163_</v>
      </c>
    </row>
    <row r="158" spans="1:8" x14ac:dyDescent="0.25">
      <c r="A158" s="1">
        <f t="shared" si="31"/>
        <v>6164</v>
      </c>
      <c r="B158" s="1"/>
      <c r="C158" s="1">
        <f t="shared" si="28"/>
        <v>0</v>
      </c>
      <c r="E158" s="1">
        <f t="shared" si="29"/>
        <v>0</v>
      </c>
      <c r="H158" s="1" t="str">
        <f>"STRING_"&amp;A158&amp;"_"&amp;SUBSTITUTE(SUBSTITUTE(SUBSTITUTE(SUBSTITUTE(SUBSTITUTE(SUBSTITUTE(SUBSTITUTE($D158," ","_"),",","_"),".","_"),"'","_"),"-","_"),"%","_"),"+","_")</f>
        <v>STRING_6164_</v>
      </c>
    </row>
    <row r="159" spans="1:8" x14ac:dyDescent="0.25">
      <c r="A159" s="1">
        <f t="shared" si="31"/>
        <v>6165</v>
      </c>
      <c r="B159" s="1"/>
      <c r="C159" s="1">
        <f t="shared" si="28"/>
        <v>0</v>
      </c>
      <c r="E159" s="1">
        <f t="shared" si="29"/>
        <v>0</v>
      </c>
      <c r="H159" s="1" t="str">
        <f>"STRING_"&amp;A159&amp;"_"&amp;SUBSTITUTE(SUBSTITUTE(SUBSTITUTE(SUBSTITUTE(SUBSTITUTE(SUBSTITUTE(SUBSTITUTE($D159," ","_"),",","_"),".","_"),"'","_"),"-","_"),"%","_"),"+","_")</f>
        <v>STRING_6165_</v>
      </c>
    </row>
    <row r="160" spans="1:8" x14ac:dyDescent="0.25">
      <c r="A160" s="1">
        <f t="shared" si="31"/>
        <v>6166</v>
      </c>
      <c r="B160" s="1"/>
      <c r="C160" s="1">
        <f t="shared" si="28"/>
        <v>0</v>
      </c>
      <c r="E160" s="1">
        <f t="shared" si="29"/>
        <v>0</v>
      </c>
      <c r="H160" s="1" t="str">
        <f>"STRING_"&amp;A160&amp;"_"&amp;SUBSTITUTE(SUBSTITUTE(SUBSTITUTE(SUBSTITUTE(SUBSTITUTE(SUBSTITUTE(SUBSTITUTE($D160," ","_"),",","_"),".","_"),"'","_"),"-","_"),"%","_"),"+","_")</f>
        <v>STRING_6166_</v>
      </c>
    </row>
    <row r="161" spans="1:8" x14ac:dyDescent="0.25">
      <c r="A161" s="1">
        <f t="shared" si="31"/>
        <v>6167</v>
      </c>
      <c r="B161" s="1"/>
      <c r="C161" s="1">
        <f t="shared" si="28"/>
        <v>0</v>
      </c>
      <c r="E161" s="1">
        <f t="shared" si="29"/>
        <v>0</v>
      </c>
      <c r="H161" s="1" t="str">
        <f>"STRING_"&amp;A161&amp;"_"&amp;SUBSTITUTE(SUBSTITUTE(SUBSTITUTE(SUBSTITUTE(SUBSTITUTE(SUBSTITUTE(SUBSTITUTE($D161," ","_"),",","_"),".","_"),"'","_"),"-","_"),"%","_"),"+","_")</f>
        <v>STRING_6167_</v>
      </c>
    </row>
    <row r="162" spans="1:8" x14ac:dyDescent="0.25">
      <c r="A162" s="1">
        <f t="shared" si="31"/>
        <v>6168</v>
      </c>
      <c r="B162" s="1"/>
      <c r="C162" s="1">
        <f t="shared" si="28"/>
        <v>0</v>
      </c>
      <c r="E162" s="1">
        <f t="shared" si="29"/>
        <v>0</v>
      </c>
      <c r="H162" s="1" t="str">
        <f>"STRING_"&amp;A162&amp;"_"&amp;SUBSTITUTE(SUBSTITUTE(SUBSTITUTE(SUBSTITUTE(SUBSTITUTE(SUBSTITUTE(SUBSTITUTE($D162," ","_"),",","_"),".","_"),"'","_"),"-","_"),"%","_"),"+","_")</f>
        <v>STRING_6168_</v>
      </c>
    </row>
    <row r="163" spans="1:8" x14ac:dyDescent="0.25">
      <c r="A163" s="1">
        <f t="shared" si="31"/>
        <v>6169</v>
      </c>
      <c r="B163" s="1"/>
      <c r="C163" s="1">
        <f t="shared" si="28"/>
        <v>0</v>
      </c>
      <c r="E163" s="1">
        <f t="shared" si="29"/>
        <v>0</v>
      </c>
      <c r="H163" s="1" t="str">
        <f>"STRING_"&amp;A163&amp;"_"&amp;SUBSTITUTE(SUBSTITUTE(SUBSTITUTE(SUBSTITUTE(SUBSTITUTE(SUBSTITUTE(SUBSTITUTE($D163," ","_"),",","_"),".","_"),"'","_"),"-","_"),"%","_"),"+","_")</f>
        <v>STRING_6169_</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STRINGS_10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Elijah</dc:creator>
  <cp:lastModifiedBy>Elijah Jackson</cp:lastModifiedBy>
  <dcterms:created xsi:type="dcterms:W3CDTF">2024-05-28T02:06:54Z</dcterms:created>
  <dcterms:modified xsi:type="dcterms:W3CDTF">2024-07-04T04:34:54Z</dcterms:modified>
</cp:coreProperties>
</file>