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Peter/Desktop/"/>
    </mc:Choice>
  </mc:AlternateContent>
  <xr:revisionPtr revIDLastSave="0" documentId="13_ncr:1_{B02B984B-E3A7-7C42-B825-4ABED1D1B980}" xr6:coauthVersionLast="43" xr6:coauthVersionMax="43" xr10:uidLastSave="{00000000-0000-0000-0000-000000000000}"/>
  <bookViews>
    <workbookView xWindow="0" yWindow="460" windowWidth="38400" windowHeight="19980" tabRatio="500" activeTab="1" xr2:uid="{00000000-000D-0000-FFFF-FFFF00000000}"/>
  </bookViews>
  <sheets>
    <sheet name="说明" sheetId="1" r:id="rId1"/>
    <sheet name="试用期工作内容考核及转正审批表" sheetId="2" r:id="rId2"/>
    <sheet name="转正面谈记录表-部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2" l="1"/>
  <c r="G24" i="2"/>
  <c r="G25" i="2" s="1"/>
  <c r="F24" i="2"/>
  <c r="H23" i="2"/>
  <c r="G23" i="2"/>
  <c r="H22" i="2"/>
  <c r="G22" i="2"/>
  <c r="H20" i="2"/>
  <c r="H25" i="2" s="1"/>
  <c r="G20" i="2"/>
  <c r="F20" i="2"/>
  <c r="H19" i="2"/>
  <c r="G19" i="2"/>
  <c r="H18" i="2"/>
  <c r="G18" i="2"/>
  <c r="H17" i="2"/>
  <c r="G17" i="2"/>
  <c r="H16" i="2"/>
  <c r="G16" i="2"/>
  <c r="H12" i="2"/>
  <c r="G12" i="2"/>
  <c r="H9" i="2"/>
  <c r="G9" i="2"/>
</calcChain>
</file>

<file path=xl/sharedStrings.xml><?xml version="1.0" encoding="utf-8"?>
<sst xmlns="http://schemas.openxmlformats.org/spreadsheetml/2006/main" count="103" uniqueCount="91">
  <si>
    <t>1、表间关系</t>
  </si>
  <si>
    <t>1）、试用期考核计划、试用期考核及转正审批使用表1-见sheet“表1 试用期工作内容考核及转正审批表”</t>
  </si>
  <si>
    <t>2）、试用期考核启动后，直线经理须与员工进行面谈。转正面谈使用表2-见sheet“转正面谈记录表-部门”</t>
  </si>
  <si>
    <t>2）”计划备注“、”自评备注“、”考核备注“</t>
  </si>
  <si>
    <t>分别为绩效计划、员工自评、直线经理考核时所记录的依据，原因，绩效改进备忘等。</t>
  </si>
  <si>
    <t>3）、自评，考评为百分制</t>
  </si>
  <si>
    <t>4）、“自评结果”及“核算结果”</t>
  </si>
  <si>
    <t>"自评结果"=“自评”*“权重”</t>
  </si>
  <si>
    <t>"考核结果"=“考评”*“权重”</t>
  </si>
  <si>
    <t>5）”综合考核结果”</t>
  </si>
  <si>
    <t>为相关岗位试用期考核最终考核结果</t>
  </si>
  <si>
    <t>”综合考核结果”=综合考核结果=直线经理考评结果*80%+人力资源考评结果*20%</t>
  </si>
  <si>
    <t>试用（实习）期工作内容考核及转正审批表</t>
  </si>
  <si>
    <t>员工姓名</t>
  </si>
  <si>
    <t>陈锦璋</t>
  </si>
  <si>
    <t>直线经理</t>
  </si>
  <si>
    <t>程禹铭</t>
  </si>
  <si>
    <t>所属部门</t>
  </si>
  <si>
    <t>工程运维部</t>
  </si>
  <si>
    <t>职位名称</t>
  </si>
  <si>
    <t>内容平台主管</t>
  </si>
  <si>
    <t>转正前薪资</t>
  </si>
  <si>
    <t>转正后薪资</t>
  </si>
  <si>
    <t>试用期期限</t>
  </si>
  <si>
    <t>自       2019     年     8     月    19    日          到        2019     年       11     月      19     日</t>
  </si>
  <si>
    <t>项目类别</t>
  </si>
  <si>
    <t>考核内容及指标</t>
  </si>
  <si>
    <t>评分标准</t>
  </si>
  <si>
    <t>自评（百分制）</t>
  </si>
  <si>
    <t>考评（百分制）</t>
  </si>
  <si>
    <t>权重</t>
  </si>
  <si>
    <t>自评结果</t>
  </si>
  <si>
    <t>考评结果</t>
  </si>
  <si>
    <t>计划备注</t>
  </si>
  <si>
    <t>自评备注</t>
  </si>
  <si>
    <t>考核备注</t>
  </si>
  <si>
    <t>直线经理评估</t>
  </si>
  <si>
    <t>SDWAN平台管理</t>
  </si>
  <si>
    <t>sdwan平台资源管理</t>
  </si>
  <si>
    <t>sdwan业务交付实施</t>
  </si>
  <si>
    <t>sdwan运维</t>
  </si>
  <si>
    <t>开发自动化工具/脚本</t>
  </si>
  <si>
    <t>jumpserver维护</t>
  </si>
  <si>
    <t>netconf、restful api</t>
  </si>
  <si>
    <t>虚拟化集群技术、数据库架构 mysql集群</t>
  </si>
  <si>
    <t>主流web框架 、Python jquery</t>
  </si>
  <si>
    <t>系统平台相关技能要求</t>
  </si>
  <si>
    <t>虚拟化、虚拟机的操作</t>
  </si>
  <si>
    <t>Linux操作</t>
  </si>
  <si>
    <t>服务器操作</t>
  </si>
  <si>
    <t>网络操作</t>
  </si>
  <si>
    <t>合计</t>
  </si>
  <si>
    <t>人力资源评估</t>
  </si>
  <si>
    <t>试用期内的考勤情况</t>
  </si>
  <si>
    <t>全勤，无迟到早退，优（100）；迟到或早退1次，扣5分，病假1天扣5分，事假1天扣10分；缺勤旷工或等同为旷工1天，此项为0分。</t>
  </si>
  <si>
    <t>周报</t>
  </si>
  <si>
    <t>试用期内周报一次未提交扣20分，延时一次扣10分；</t>
  </si>
  <si>
    <t>综合考核结果=直线经理考评结果*80%+人力资源考评结果*20%</t>
  </si>
  <si>
    <t>考评说明：满分100分，其中：60分以下--未能达到岗位工作所需；60～69分--与岗位所需有一定差距；70~84分--较为符合岗位所需；85分以上--超越岗位所需</t>
  </si>
  <si>
    <t>试用期工作内容制定确认：</t>
  </si>
  <si>
    <t xml:space="preserve">直接主管确认：
直接主管签字：
日期：
</t>
  </si>
  <si>
    <t>任职人确认：               我对上海游驰网络技术有限公司的内部规章制度内容、个人试用期工作职责和考核指标已作认真阅读，对理解不清的问题已向相关人员提出，并得到了准确的答复。
任职人签字：
日期：</t>
  </si>
  <si>
    <t>试用期工作内容考核确认：</t>
  </si>
  <si>
    <r>
      <rPr>
        <b/>
        <sz val="9"/>
        <rFont val="微软雅黑"/>
        <charset val="134"/>
      </rPr>
      <t>自我小结：（员工填写）</t>
    </r>
    <r>
      <rPr>
        <sz val="9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
工作内容清晰 □是    □否         了解办公设备和网络设置 □是    □否           了解工作环境的详细介绍 □是    □否                新老员工间相互介绍 □是    □否                       了解公司规章制度 □是    □否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9"/>
        <rFont val="微软雅黑"/>
        <charset val="134"/>
      </rPr>
      <t xml:space="preserve">试用期工作成果与不足：1、岗位工作职责  2、考核周期内重点考核指标  3、新增工作内容   4、取得主要成果与不足  5、应该做好而没有做的  6、不应该的行为而做的  7、做的好的            </t>
    </r>
    <r>
      <rPr>
        <sz val="9"/>
        <rFont val="微软雅黑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</si>
  <si>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来游驰工作已有2个月时间，在这段时间内，通过自身的学习以及领导、同事给予的各方面帮助，让我对公司业务以及工作职责有了更加深入的认识，对网络方面知识有了更多提高。现对这段时间的工作做以下小结：</t>
  </si>
  <si>
    <t>试用期工作综合评价和改进建议：（试用期间直线经理填写）</t>
  </si>
  <si>
    <t>直线经理意见：</t>
  </si>
  <si>
    <t>□拟正式任用                                                                                  □拟延期至 ______年____月_____日                                                                    □拟予辞退</t>
  </si>
  <si>
    <t xml:space="preserve">                        直接主管签字：                                             日期：                                                员工本人签字：                                          日期：</t>
  </si>
  <si>
    <t xml:space="preserve">总经理意见： </t>
  </si>
  <si>
    <t xml:space="preserve">                                     签字：                                            日期：</t>
  </si>
  <si>
    <t>人力资源部意见：</t>
  </si>
  <si>
    <t>管理层意见 ：</t>
  </si>
  <si>
    <t xml:space="preserve">                                    签字：                                             日期：</t>
  </si>
  <si>
    <t>转正面谈记录表</t>
  </si>
  <si>
    <t>姓    名</t>
  </si>
  <si>
    <t>部   门</t>
  </si>
  <si>
    <t>岗位名称</t>
  </si>
  <si>
    <t xml:space="preserve"> </t>
  </si>
  <si>
    <t>面谈时间</t>
  </si>
  <si>
    <r>
      <rPr>
        <sz val="10"/>
        <rFont val="微软雅黑"/>
        <charset val="134"/>
      </rPr>
      <t xml:space="preserve">  </t>
    </r>
    <r>
      <rPr>
        <u/>
        <sz val="10"/>
        <rFont val="微软雅黑"/>
        <charset val="134"/>
      </rPr>
      <t xml:space="preserve">         </t>
    </r>
    <r>
      <rPr>
        <sz val="10"/>
        <rFont val="微软雅黑"/>
        <charset val="134"/>
      </rPr>
      <t>年</t>
    </r>
    <r>
      <rPr>
        <u/>
        <sz val="10"/>
        <rFont val="微软雅黑"/>
        <charset val="134"/>
      </rPr>
      <t xml:space="preserve">      </t>
    </r>
    <r>
      <rPr>
        <sz val="10"/>
        <rFont val="微软雅黑"/>
        <charset val="134"/>
      </rPr>
      <t>月</t>
    </r>
    <r>
      <rPr>
        <u/>
        <sz val="10"/>
        <rFont val="微软雅黑"/>
        <charset val="134"/>
      </rPr>
      <t xml:space="preserve">     </t>
    </r>
    <r>
      <rPr>
        <sz val="10"/>
        <rFont val="微软雅黑"/>
        <charset val="134"/>
      </rPr>
      <t xml:space="preserve"> 日</t>
    </r>
    <r>
      <rPr>
        <u/>
        <sz val="10"/>
        <rFont val="微软雅黑"/>
        <charset val="134"/>
      </rPr>
      <t xml:space="preserve">         </t>
    </r>
    <r>
      <rPr>
        <sz val="10"/>
        <rFont val="微软雅黑"/>
        <charset val="134"/>
      </rPr>
      <t xml:space="preserve"> 时</t>
    </r>
    <r>
      <rPr>
        <u/>
        <sz val="10"/>
        <rFont val="微软雅黑"/>
        <charset val="134"/>
      </rPr>
      <t xml:space="preserve">          </t>
    </r>
    <r>
      <rPr>
        <sz val="10"/>
        <rFont val="微软雅黑"/>
        <charset val="134"/>
      </rPr>
      <t xml:space="preserve">分—— </t>
    </r>
    <r>
      <rPr>
        <u/>
        <sz val="10"/>
        <rFont val="微软雅黑"/>
        <charset val="134"/>
      </rPr>
      <t xml:space="preserve">             </t>
    </r>
    <r>
      <rPr>
        <sz val="10"/>
        <rFont val="微软雅黑"/>
        <charset val="134"/>
      </rPr>
      <t>时</t>
    </r>
    <r>
      <rPr>
        <u/>
        <sz val="10"/>
        <rFont val="微软雅黑"/>
        <charset val="134"/>
      </rPr>
      <t xml:space="preserve">        </t>
    </r>
    <r>
      <rPr>
        <sz val="10"/>
        <rFont val="微软雅黑"/>
        <charset val="134"/>
      </rPr>
      <t xml:space="preserve">分             </t>
    </r>
  </si>
  <si>
    <t xml:space="preserve">面谈要点（主要针对试用期工作中取得的主要成果及不足）： </t>
  </si>
  <si>
    <t>绩效提升计划：</t>
  </si>
  <si>
    <t>改进重点</t>
  </si>
  <si>
    <t>改进计划</t>
  </si>
  <si>
    <t>试用期面谈确认：</t>
  </si>
  <si>
    <t xml:space="preserve">                    被考核人签字：                                                      直线经理签字：</t>
  </si>
  <si>
    <t xml:space="preserve">                    年        月        日                           年        月        日</t>
  </si>
  <si>
    <t>说明：  1、本表适用试用期考核直线经理和员工考核结果反馈面谈的记录，以便作后期跟踪。</t>
  </si>
  <si>
    <t xml:space="preserve">            2、为保证充分沟通，请务必做好面谈前的准备，绩效面谈的时间不少于20分钟。</t>
  </si>
  <si>
    <t xml:space="preserve">            3、面谈结束后，请面谈双方就面谈的内容进行签字确认。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</si>
</sst>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 * #,##0.00_ ;_ * \-#,##0.00_ ;_ * &quot;-&quot;??_ ;_ @_ "/>
    <numFmt numFmtId="180" formatCode="_ * #,##0_ ;_ * \-#,##0_ ;_ * &quot;-&quot;??_ ;_ @_ "/>
  </numFmts>
  <fonts count="15">
    <font>
      <sz val="12"/>
      <color indexed="8"/>
      <name val="宋体"/>
      <charset val="134"/>
    </font>
    <font>
      <sz val="10"/>
      <color indexed="8"/>
      <name val="微软雅黑"/>
      <charset val="134"/>
    </font>
    <font>
      <b/>
      <sz val="12"/>
      <name val="微软雅黑"/>
      <charset val="134"/>
    </font>
    <font>
      <sz val="10"/>
      <name val="微软雅黑"/>
      <charset val="134"/>
    </font>
    <font>
      <u/>
      <sz val="10"/>
      <name val="微软雅黑"/>
      <charset val="134"/>
    </font>
    <font>
      <b/>
      <u/>
      <sz val="10"/>
      <name val="微软雅黑"/>
      <charset val="134"/>
    </font>
    <font>
      <sz val="9"/>
      <color indexed="8"/>
      <name val="微软雅黑"/>
      <charset val="134"/>
    </font>
    <font>
      <sz val="12"/>
      <color indexed="8"/>
      <name val="微软雅黑"/>
      <charset val="134"/>
    </font>
    <font>
      <b/>
      <sz val="14"/>
      <color indexed="8"/>
      <name val="微软雅黑"/>
      <charset val="134"/>
    </font>
    <font>
      <sz val="8"/>
      <color theme="1"/>
      <name val="微软雅黑"/>
      <charset val="134"/>
    </font>
    <font>
      <sz val="8"/>
      <color indexed="8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2"/>
      <color indexed="8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118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78" fontId="6" fillId="0" borderId="2" xfId="1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9" fontId="6" fillId="0" borderId="2" xfId="2" applyNumberFormat="1" applyFont="1" applyFill="1" applyBorder="1" applyAlignment="1">
      <alignment horizontal="left" vertical="center" wrapText="1"/>
    </xf>
    <xf numFmtId="180" fontId="6" fillId="0" borderId="2" xfId="1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9" fontId="6" fillId="0" borderId="2" xfId="2" applyFont="1" applyFill="1" applyBorder="1" applyAlignment="1">
      <alignment horizontal="left" vertical="center" wrapText="1"/>
    </xf>
    <xf numFmtId="180" fontId="6" fillId="2" borderId="2" xfId="1" applyNumberFormat="1" applyFont="1" applyFill="1" applyBorder="1" applyAlignment="1">
      <alignment horizontal="left" vertical="center" wrapText="1"/>
    </xf>
    <xf numFmtId="0" fontId="6" fillId="0" borderId="2" xfId="2" applyNumberFormat="1" applyFont="1" applyFill="1" applyBorder="1" applyAlignment="1">
      <alignment horizontal="left" vertical="center" wrapText="1"/>
    </xf>
    <xf numFmtId="9" fontId="6" fillId="0" borderId="2" xfId="0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9" fontId="11" fillId="0" borderId="2" xfId="0" applyNumberFormat="1" applyFont="1" applyFill="1" applyBorder="1" applyAlignment="1">
      <alignment horizontal="left" vertical="center"/>
    </xf>
    <xf numFmtId="178" fontId="6" fillId="0" borderId="2" xfId="1" applyFont="1" applyBorder="1" applyAlignment="1">
      <alignment horizontal="center" vertical="center" wrapText="1"/>
    </xf>
    <xf numFmtId="180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0" xfId="0" applyFont="1" applyAlignment="1"/>
    <xf numFmtId="0" fontId="6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2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2" xfId="0" applyFont="1" applyFill="1" applyBorder="1" applyAlignment="1">
      <alignment horizontal="center" vertical="top" wrapText="1"/>
    </xf>
    <xf numFmtId="0" fontId="12" fillId="3" borderId="13" xfId="0" applyFont="1" applyFill="1" applyBorder="1" applyAlignment="1">
      <alignment horizontal="left" vertical="top" wrapText="1"/>
    </xf>
    <xf numFmtId="0" fontId="12" fillId="3" borderId="9" xfId="0" applyFont="1" applyFill="1" applyBorder="1" applyAlignment="1">
      <alignment horizontal="left" wrapText="1"/>
    </xf>
    <xf numFmtId="0" fontId="12" fillId="3" borderId="0" xfId="0" applyFont="1" applyFill="1" applyBorder="1" applyAlignment="1">
      <alignment horizontal="left" wrapText="1"/>
    </xf>
    <xf numFmtId="0" fontId="12" fillId="3" borderId="10" xfId="0" applyFont="1" applyFill="1" applyBorder="1" applyAlignment="1">
      <alignment horizontal="left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 wrapText="1"/>
    </xf>
    <xf numFmtId="0" fontId="12" fillId="3" borderId="16" xfId="0" applyFont="1" applyFill="1" applyBorder="1" applyAlignment="1">
      <alignment horizontal="left" vertical="top" wrapText="1"/>
    </xf>
    <xf numFmtId="0" fontId="12" fillId="3" borderId="17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0</xdr:rowOff>
    </xdr:from>
    <xdr:to>
      <xdr:col>1</xdr:col>
      <xdr:colOff>1133475</xdr:colOff>
      <xdr:row>2</xdr:row>
      <xdr:rowOff>82550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1793875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591553</xdr:colOff>
      <xdr:row>1</xdr:row>
      <xdr:rowOff>70184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985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12"/>
  <sheetViews>
    <sheetView showGridLines="0" workbookViewId="0">
      <selection activeCell="B33" sqref="B33"/>
    </sheetView>
  </sheetViews>
  <sheetFormatPr baseColWidth="10" defaultColWidth="9" defaultRowHeight="14"/>
  <cols>
    <col min="1" max="1" width="12.6640625" style="41" customWidth="1"/>
    <col min="2" max="16384" width="9" style="41"/>
  </cols>
  <sheetData>
    <row r="1" spans="1:4">
      <c r="A1" s="41" t="s">
        <v>0</v>
      </c>
    </row>
    <row r="2" spans="1:4">
      <c r="A2" s="41" t="s">
        <v>1</v>
      </c>
    </row>
    <row r="3" spans="1:4">
      <c r="A3" s="41" t="s">
        <v>2</v>
      </c>
    </row>
    <row r="4" spans="1:4">
      <c r="A4" s="41" t="s">
        <v>3</v>
      </c>
    </row>
    <row r="5" spans="1:4">
      <c r="A5" s="41" t="s">
        <v>4</v>
      </c>
    </row>
    <row r="6" spans="1:4">
      <c r="A6" s="41" t="s">
        <v>5</v>
      </c>
    </row>
    <row r="7" spans="1:4">
      <c r="A7" s="41" t="s">
        <v>6</v>
      </c>
    </row>
    <row r="8" spans="1:4">
      <c r="A8" s="41" t="s">
        <v>7</v>
      </c>
    </row>
    <row r="9" spans="1:4">
      <c r="A9" s="41" t="s">
        <v>8</v>
      </c>
    </row>
    <row r="10" spans="1:4">
      <c r="A10" s="42" t="s">
        <v>9</v>
      </c>
      <c r="B10" s="43"/>
      <c r="C10" s="43"/>
      <c r="D10" s="43"/>
    </row>
    <row r="11" spans="1:4">
      <c r="A11" s="41" t="s">
        <v>10</v>
      </c>
    </row>
    <row r="12" spans="1:4">
      <c r="A12" s="41" t="s">
        <v>11</v>
      </c>
    </row>
  </sheetData>
  <mergeCells count="1">
    <mergeCell ref="A10:D10"/>
  </mergeCells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3"/>
  <sheetViews>
    <sheetView showGridLines="0" tabSelected="1" view="pageBreakPreview" zoomScaleNormal="90" zoomScaleSheetLayoutView="100" workbookViewId="0">
      <selection activeCell="S22" sqref="S22"/>
    </sheetView>
  </sheetViews>
  <sheetFormatPr baseColWidth="10" defaultColWidth="9" defaultRowHeight="18"/>
  <cols>
    <col min="1" max="1" width="9.6640625" style="11" customWidth="1"/>
    <col min="2" max="2" width="16.83203125" style="11" customWidth="1"/>
    <col min="3" max="3" width="50.1640625" style="11" customWidth="1"/>
    <col min="4" max="4" width="7.6640625" style="10" customWidth="1"/>
    <col min="5" max="5" width="7.5" style="10" customWidth="1"/>
    <col min="6" max="6" width="9.1640625" style="10" customWidth="1"/>
    <col min="7" max="7" width="7.1640625" style="10" customWidth="1"/>
    <col min="8" max="8" width="7.6640625" style="10" customWidth="1"/>
    <col min="9" max="9" width="13.1640625" style="11" customWidth="1"/>
    <col min="10" max="10" width="15.6640625" style="11" customWidth="1"/>
    <col min="11" max="11" width="9.1640625" style="11" customWidth="1"/>
    <col min="12" max="16384" width="9" style="11"/>
  </cols>
  <sheetData>
    <row r="1" spans="1:11" ht="19.5" customHeight="1">
      <c r="A1" s="87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1" ht="21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2"/>
    </row>
    <row r="3" spans="1:11" s="9" customFormat="1" ht="19.5" customHeight="1">
      <c r="A3" s="12" t="s">
        <v>13</v>
      </c>
      <c r="B3" s="44" t="s">
        <v>14</v>
      </c>
      <c r="C3" s="45"/>
      <c r="D3" s="45"/>
      <c r="E3" s="46"/>
      <c r="F3" s="15" t="s">
        <v>15</v>
      </c>
      <c r="G3" s="47" t="s">
        <v>16</v>
      </c>
      <c r="H3" s="47"/>
      <c r="I3" s="47"/>
      <c r="J3" s="47"/>
      <c r="K3" s="47"/>
    </row>
    <row r="4" spans="1:11" s="9" customFormat="1" ht="19.5" customHeight="1">
      <c r="A4" s="12" t="s">
        <v>17</v>
      </c>
      <c r="B4" s="47" t="s">
        <v>18</v>
      </c>
      <c r="C4" s="47"/>
      <c r="D4" s="47"/>
      <c r="E4" s="47"/>
      <c r="F4" s="15" t="s">
        <v>19</v>
      </c>
      <c r="G4" s="47" t="s">
        <v>20</v>
      </c>
      <c r="H4" s="47"/>
      <c r="I4" s="47"/>
      <c r="J4" s="47"/>
      <c r="K4" s="47"/>
    </row>
    <row r="5" spans="1:11" s="9" customFormat="1" ht="19.5" customHeight="1">
      <c r="A5" s="12" t="s">
        <v>21</v>
      </c>
      <c r="B5" s="47"/>
      <c r="C5" s="47"/>
      <c r="D5" s="47"/>
      <c r="E5" s="47"/>
      <c r="F5" s="15" t="s">
        <v>22</v>
      </c>
      <c r="G5" s="47"/>
      <c r="H5" s="47"/>
      <c r="I5" s="47"/>
      <c r="J5" s="47"/>
      <c r="K5" s="47"/>
    </row>
    <row r="6" spans="1:11" s="9" customFormat="1" ht="19.5" customHeight="1">
      <c r="A6" s="12" t="s">
        <v>23</v>
      </c>
      <c r="B6" s="48" t="s">
        <v>24</v>
      </c>
      <c r="C6" s="48"/>
      <c r="D6" s="48"/>
      <c r="E6" s="48"/>
      <c r="F6" s="48"/>
      <c r="G6" s="48"/>
      <c r="H6" s="48"/>
      <c r="I6" s="48"/>
      <c r="J6" s="48"/>
      <c r="K6" s="48"/>
    </row>
    <row r="7" spans="1:11" s="9" customFormat="1" ht="21.75" hidden="1" customHeight="1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s="9" customFormat="1" ht="30">
      <c r="A8" s="17" t="s">
        <v>25</v>
      </c>
      <c r="B8" s="18" t="s">
        <v>26</v>
      </c>
      <c r="C8" s="16" t="s">
        <v>27</v>
      </c>
      <c r="D8" s="18" t="s">
        <v>28</v>
      </c>
      <c r="E8" s="18" t="s">
        <v>29</v>
      </c>
      <c r="F8" s="18" t="s">
        <v>30</v>
      </c>
      <c r="G8" s="18" t="s">
        <v>31</v>
      </c>
      <c r="H8" s="19" t="s">
        <v>32</v>
      </c>
      <c r="I8" s="31" t="s">
        <v>33</v>
      </c>
      <c r="J8" s="16" t="s">
        <v>34</v>
      </c>
      <c r="K8" s="16" t="s">
        <v>35</v>
      </c>
    </row>
    <row r="9" spans="1:11" s="9" customFormat="1" ht="14">
      <c r="A9" s="78" t="s">
        <v>36</v>
      </c>
      <c r="B9" s="82" t="s">
        <v>37</v>
      </c>
      <c r="C9" s="20" t="s">
        <v>38</v>
      </c>
      <c r="D9" s="15"/>
      <c r="E9" s="15"/>
      <c r="F9" s="21">
        <v>0.1</v>
      </c>
      <c r="G9" s="22">
        <f>D9*F9</f>
        <v>0</v>
      </c>
      <c r="H9" s="22">
        <f>E9*F9</f>
        <v>0</v>
      </c>
      <c r="I9" s="32"/>
      <c r="J9" s="33"/>
      <c r="K9" s="34"/>
    </row>
    <row r="10" spans="1:11" s="9" customFormat="1" ht="14">
      <c r="A10" s="79"/>
      <c r="B10" s="83"/>
      <c r="C10" s="20" t="s">
        <v>39</v>
      </c>
      <c r="D10" s="15"/>
      <c r="E10" s="15"/>
      <c r="F10" s="21">
        <v>0.1</v>
      </c>
      <c r="G10" s="22"/>
      <c r="H10" s="22"/>
      <c r="I10" s="32"/>
      <c r="J10" s="33"/>
      <c r="K10" s="34"/>
    </row>
    <row r="11" spans="1:11" s="9" customFormat="1" ht="14">
      <c r="A11" s="79"/>
      <c r="B11" s="83"/>
      <c r="C11" s="20" t="s">
        <v>40</v>
      </c>
      <c r="D11" s="15"/>
      <c r="E11" s="15"/>
      <c r="F11" s="21">
        <v>0.2</v>
      </c>
      <c r="G11" s="22"/>
      <c r="H11" s="22"/>
      <c r="I11" s="32"/>
      <c r="J11" s="33"/>
      <c r="K11" s="34"/>
    </row>
    <row r="12" spans="1:11" s="9" customFormat="1" ht="14">
      <c r="A12" s="79"/>
      <c r="B12" s="82" t="s">
        <v>41</v>
      </c>
      <c r="C12" s="20" t="s">
        <v>42</v>
      </c>
      <c r="D12" s="15"/>
      <c r="E12" s="15"/>
      <c r="F12" s="21">
        <v>0.1</v>
      </c>
      <c r="G12" s="22">
        <f>D12*F12</f>
        <v>0</v>
      </c>
      <c r="H12" s="22">
        <f>E12*F12</f>
        <v>0</v>
      </c>
      <c r="I12" s="32"/>
      <c r="J12" s="33"/>
      <c r="K12" s="34"/>
    </row>
    <row r="13" spans="1:11" s="9" customFormat="1" ht="14">
      <c r="A13" s="79"/>
      <c r="B13" s="83"/>
      <c r="C13" s="23" t="s">
        <v>43</v>
      </c>
      <c r="D13" s="15"/>
      <c r="E13" s="15"/>
      <c r="F13" s="21">
        <v>0.1</v>
      </c>
      <c r="G13" s="22"/>
      <c r="H13" s="22"/>
      <c r="I13" s="32"/>
      <c r="J13" s="33"/>
      <c r="K13" s="34"/>
    </row>
    <row r="14" spans="1:11" s="9" customFormat="1" ht="14">
      <c r="A14" s="79"/>
      <c r="B14" s="83"/>
      <c r="C14" s="23" t="s">
        <v>44</v>
      </c>
      <c r="D14" s="15"/>
      <c r="E14" s="15"/>
      <c r="F14" s="21">
        <v>0.1</v>
      </c>
      <c r="G14" s="22"/>
      <c r="H14" s="22"/>
      <c r="I14" s="32"/>
      <c r="J14" s="33"/>
      <c r="K14" s="34"/>
    </row>
    <row r="15" spans="1:11" s="9" customFormat="1" ht="14">
      <c r="A15" s="79"/>
      <c r="B15" s="83"/>
      <c r="C15" s="23" t="s">
        <v>45</v>
      </c>
      <c r="D15" s="15"/>
      <c r="E15" s="15"/>
      <c r="F15" s="21">
        <v>0.1</v>
      </c>
      <c r="G15" s="22"/>
      <c r="H15" s="22"/>
      <c r="I15" s="32"/>
      <c r="J15" s="33"/>
      <c r="K15" s="34"/>
    </row>
    <row r="16" spans="1:11" s="9" customFormat="1" ht="15">
      <c r="A16" s="79"/>
      <c r="B16" s="84" t="s">
        <v>46</v>
      </c>
      <c r="C16" s="14" t="s">
        <v>47</v>
      </c>
      <c r="D16" s="15"/>
      <c r="E16" s="15"/>
      <c r="F16" s="21">
        <v>0.05</v>
      </c>
      <c r="G16" s="22">
        <f>D16*F16</f>
        <v>0</v>
      </c>
      <c r="H16" s="22">
        <f>E16*F16</f>
        <v>0</v>
      </c>
      <c r="I16" s="32"/>
      <c r="J16" s="33"/>
      <c r="K16" s="33"/>
    </row>
    <row r="17" spans="1:11" s="9" customFormat="1" ht="14">
      <c r="A17" s="79"/>
      <c r="B17" s="85"/>
      <c r="C17" s="24" t="s">
        <v>48</v>
      </c>
      <c r="D17" s="15"/>
      <c r="E17" s="15"/>
      <c r="F17" s="21">
        <v>0.05</v>
      </c>
      <c r="G17" s="22">
        <f>D17*F17</f>
        <v>0</v>
      </c>
      <c r="H17" s="22">
        <f>E17*F17</f>
        <v>0</v>
      </c>
      <c r="I17" s="32"/>
      <c r="J17" s="33"/>
      <c r="K17" s="33"/>
    </row>
    <row r="18" spans="1:11" s="9" customFormat="1" ht="15">
      <c r="A18" s="79"/>
      <c r="B18" s="85"/>
      <c r="C18" s="14" t="s">
        <v>49</v>
      </c>
      <c r="D18" s="15"/>
      <c r="E18" s="15"/>
      <c r="F18" s="21">
        <v>0.05</v>
      </c>
      <c r="G18" s="22">
        <f>D18*F18</f>
        <v>0</v>
      </c>
      <c r="H18" s="22">
        <f>E18*F18</f>
        <v>0</v>
      </c>
      <c r="I18" s="32"/>
      <c r="J18" s="33"/>
      <c r="K18" s="15"/>
    </row>
    <row r="19" spans="1:11" s="9" customFormat="1" ht="15">
      <c r="A19" s="79"/>
      <c r="B19" s="86"/>
      <c r="C19" s="13" t="s">
        <v>50</v>
      </c>
      <c r="D19" s="15"/>
      <c r="E19" s="15"/>
      <c r="F19" s="21">
        <v>0.05</v>
      </c>
      <c r="G19" s="22">
        <f>D19*F19</f>
        <v>0</v>
      </c>
      <c r="H19" s="22">
        <f>E19*F19</f>
        <v>0</v>
      </c>
      <c r="I19" s="32"/>
      <c r="J19" s="33"/>
      <c r="K19" s="15"/>
    </row>
    <row r="20" spans="1:11" s="9" customFormat="1" ht="19.5" customHeight="1">
      <c r="A20" s="80"/>
      <c r="B20" s="49" t="s">
        <v>51</v>
      </c>
      <c r="C20" s="50"/>
      <c r="D20" s="50"/>
      <c r="E20" s="50"/>
      <c r="F20" s="25">
        <f>SUM(F9:F19)</f>
        <v>1</v>
      </c>
      <c r="G20" s="22">
        <f>SUM(G9:G19)</f>
        <v>0</v>
      </c>
      <c r="H20" s="26">
        <f>SUM(H9:H19)</f>
        <v>0</v>
      </c>
      <c r="I20" s="32"/>
      <c r="J20" s="16"/>
      <c r="K20" s="16"/>
    </row>
    <row r="21" spans="1:11" s="9" customFormat="1" ht="30">
      <c r="A21" s="81" t="s">
        <v>52</v>
      </c>
      <c r="B21" s="16" t="s">
        <v>26</v>
      </c>
      <c r="C21" s="16" t="s">
        <v>27</v>
      </c>
      <c r="D21" s="18" t="s">
        <v>28</v>
      </c>
      <c r="E21" s="18" t="s">
        <v>29</v>
      </c>
      <c r="F21" s="18" t="s">
        <v>30</v>
      </c>
      <c r="G21" s="18" t="s">
        <v>31</v>
      </c>
      <c r="H21" s="19" t="s">
        <v>32</v>
      </c>
      <c r="I21" s="31"/>
      <c r="J21" s="16" t="s">
        <v>34</v>
      </c>
      <c r="K21" s="16" t="s">
        <v>35</v>
      </c>
    </row>
    <row r="22" spans="1:11" s="9" customFormat="1" ht="30">
      <c r="A22" s="81"/>
      <c r="B22" s="18" t="s">
        <v>53</v>
      </c>
      <c r="C22" s="18" t="s">
        <v>54</v>
      </c>
      <c r="D22" s="27"/>
      <c r="E22" s="27"/>
      <c r="F22" s="28">
        <v>0.5</v>
      </c>
      <c r="G22" s="22">
        <f>D22*F22</f>
        <v>0</v>
      </c>
      <c r="H22" s="22">
        <f>E22*F22</f>
        <v>0</v>
      </c>
      <c r="I22" s="32"/>
      <c r="J22" s="33"/>
      <c r="K22" s="35"/>
    </row>
    <row r="23" spans="1:11" s="9" customFormat="1" ht="15">
      <c r="A23" s="81"/>
      <c r="B23" s="18" t="s">
        <v>55</v>
      </c>
      <c r="C23" s="18" t="s">
        <v>56</v>
      </c>
      <c r="D23" s="27"/>
      <c r="E23" s="29"/>
      <c r="F23" s="28">
        <v>0.5</v>
      </c>
      <c r="G23" s="22">
        <f>D23*F23</f>
        <v>0</v>
      </c>
      <c r="H23" s="22">
        <f>E23*F23</f>
        <v>0</v>
      </c>
      <c r="I23" s="32"/>
      <c r="J23" s="33"/>
      <c r="K23" s="35"/>
    </row>
    <row r="24" spans="1:11" s="9" customFormat="1" ht="21" customHeight="1">
      <c r="A24" s="81"/>
      <c r="B24" s="48" t="s">
        <v>51</v>
      </c>
      <c r="C24" s="48"/>
      <c r="D24" s="48"/>
      <c r="E24" s="48"/>
      <c r="F24" s="30">
        <f>SUM(F22:F23)</f>
        <v>1</v>
      </c>
      <c r="G24" s="22">
        <f>SUM(G22:G23)</f>
        <v>0</v>
      </c>
      <c r="H24" s="26">
        <f>SUM(H22:H23)</f>
        <v>0</v>
      </c>
      <c r="I24" s="32"/>
      <c r="J24" s="33"/>
      <c r="K24" s="35"/>
    </row>
    <row r="25" spans="1:11" s="9" customFormat="1" ht="24.75" customHeight="1">
      <c r="A25" s="52" t="s">
        <v>57</v>
      </c>
      <c r="B25" s="53"/>
      <c r="C25" s="53"/>
      <c r="D25" s="53"/>
      <c r="E25" s="53"/>
      <c r="F25" s="54"/>
      <c r="G25" s="22">
        <f>G20*80%+G24*20%</f>
        <v>0</v>
      </c>
      <c r="H25" s="26">
        <f>H20*80%+H24*20%</f>
        <v>0</v>
      </c>
      <c r="I25" s="32"/>
      <c r="J25" s="36"/>
      <c r="K25" s="35"/>
    </row>
    <row r="26" spans="1:11" ht="19.5" customHeight="1">
      <c r="A26" s="55" t="s">
        <v>58</v>
      </c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 ht="17.25" customHeight="1">
      <c r="A27" s="55" t="s">
        <v>59</v>
      </c>
      <c r="B27" s="56"/>
      <c r="C27" s="56"/>
      <c r="D27" s="56"/>
      <c r="E27" s="56"/>
      <c r="F27" s="56"/>
      <c r="G27" s="56"/>
      <c r="H27" s="56"/>
      <c r="I27" s="56"/>
      <c r="J27" s="56"/>
      <c r="K27" s="57"/>
    </row>
    <row r="28" spans="1:11" ht="54.75" customHeight="1">
      <c r="A28" s="55" t="s">
        <v>60</v>
      </c>
      <c r="B28" s="56"/>
      <c r="C28" s="56"/>
      <c r="D28" s="56"/>
      <c r="E28" s="56"/>
      <c r="F28" s="56"/>
      <c r="G28" s="56"/>
      <c r="H28" s="56"/>
      <c r="I28" s="56"/>
      <c r="J28" s="56"/>
      <c r="K28" s="57"/>
    </row>
    <row r="29" spans="1:11" ht="57" customHeight="1">
      <c r="A29" s="55" t="s">
        <v>61</v>
      </c>
      <c r="B29" s="56"/>
      <c r="C29" s="56"/>
      <c r="D29" s="56"/>
      <c r="E29" s="56"/>
      <c r="F29" s="56"/>
      <c r="G29" s="56"/>
      <c r="H29" s="56"/>
      <c r="I29" s="56"/>
      <c r="J29" s="56"/>
      <c r="K29" s="57"/>
    </row>
    <row r="30" spans="1:11" ht="18.75" customHeight="1">
      <c r="A30" s="55" t="s">
        <v>62</v>
      </c>
      <c r="B30" s="56"/>
      <c r="C30" s="56"/>
      <c r="D30" s="56"/>
      <c r="E30" s="56"/>
      <c r="F30" s="56"/>
      <c r="G30" s="56"/>
      <c r="H30" s="56"/>
      <c r="I30" s="56"/>
      <c r="J30" s="56"/>
      <c r="K30" s="57"/>
    </row>
    <row r="31" spans="1:11" ht="40.5" customHeight="1">
      <c r="A31" s="58" t="s">
        <v>63</v>
      </c>
      <c r="B31" s="59"/>
      <c r="C31" s="59"/>
      <c r="D31" s="59"/>
      <c r="E31" s="59"/>
      <c r="F31" s="59"/>
      <c r="G31" s="59"/>
      <c r="H31" s="59"/>
      <c r="I31" s="59"/>
      <c r="J31" s="59"/>
      <c r="K31" s="60"/>
    </row>
    <row r="32" spans="1:11" s="10" customFormat="1" ht="99" customHeight="1">
      <c r="A32" s="61" t="s">
        <v>64</v>
      </c>
      <c r="B32" s="62"/>
      <c r="C32" s="62"/>
      <c r="D32" s="62"/>
      <c r="E32" s="62"/>
      <c r="F32" s="62"/>
      <c r="G32" s="62"/>
      <c r="H32" s="62"/>
      <c r="I32" s="62"/>
      <c r="J32" s="62"/>
      <c r="K32" s="63"/>
    </row>
    <row r="33" spans="1:11" ht="15.75" customHeight="1">
      <c r="A33" s="64" t="s">
        <v>65</v>
      </c>
      <c r="B33" s="65"/>
      <c r="C33" s="65"/>
      <c r="D33" s="65"/>
      <c r="E33" s="65"/>
      <c r="F33" s="65"/>
      <c r="G33" s="65"/>
      <c r="H33" s="65"/>
      <c r="I33" s="65"/>
      <c r="J33" s="65"/>
      <c r="K33" s="66"/>
    </row>
    <row r="34" spans="1:11" ht="63" customHeight="1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9"/>
    </row>
    <row r="35" spans="1:11" ht="17.25" customHeight="1">
      <c r="A35" s="70" t="s">
        <v>66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</row>
    <row r="36" spans="1:11" ht="18" customHeight="1">
      <c r="A36" s="71" t="s">
        <v>67</v>
      </c>
      <c r="B36" s="72"/>
      <c r="C36" s="72"/>
      <c r="D36" s="72"/>
      <c r="E36" s="72"/>
      <c r="F36" s="72"/>
      <c r="G36" s="72"/>
      <c r="H36" s="72"/>
      <c r="I36" s="72"/>
      <c r="J36" s="72"/>
      <c r="K36" s="73"/>
    </row>
    <row r="37" spans="1:11" ht="21" customHeight="1">
      <c r="A37" s="71" t="s">
        <v>68</v>
      </c>
      <c r="B37" s="72"/>
      <c r="C37" s="72"/>
      <c r="D37" s="72"/>
      <c r="E37" s="72"/>
      <c r="F37" s="72"/>
      <c r="G37" s="72"/>
      <c r="H37" s="72"/>
      <c r="I37" s="72"/>
      <c r="J37" s="72"/>
      <c r="K37" s="37"/>
    </row>
    <row r="38" spans="1:11" ht="26.25" customHeight="1">
      <c r="A38" s="64" t="s">
        <v>69</v>
      </c>
      <c r="B38" s="65"/>
      <c r="C38" s="65"/>
      <c r="D38" s="65"/>
      <c r="E38" s="65"/>
      <c r="F38" s="65"/>
      <c r="G38" s="65"/>
      <c r="H38" s="65"/>
      <c r="I38" s="65"/>
      <c r="J38" s="65"/>
      <c r="K38" s="38"/>
    </row>
    <row r="39" spans="1:11" ht="21" customHeight="1">
      <c r="A39" s="74" t="s">
        <v>70</v>
      </c>
      <c r="B39" s="75"/>
      <c r="C39" s="75"/>
      <c r="D39" s="75"/>
      <c r="E39" s="75"/>
      <c r="F39" s="75"/>
      <c r="G39" s="75"/>
      <c r="H39" s="75"/>
      <c r="I39" s="75"/>
      <c r="J39" s="75"/>
      <c r="K39" s="39"/>
    </row>
    <row r="40" spans="1:11" ht="33.75" customHeight="1">
      <c r="A40" s="64" t="s">
        <v>71</v>
      </c>
      <c r="B40" s="65"/>
      <c r="C40" s="65"/>
      <c r="D40" s="65"/>
      <c r="E40" s="65"/>
      <c r="F40" s="65"/>
      <c r="G40" s="65"/>
      <c r="H40" s="65"/>
      <c r="I40" s="65"/>
      <c r="J40" s="65"/>
      <c r="K40" s="38"/>
    </row>
    <row r="41" spans="1:11" ht="15" customHeight="1">
      <c r="A41" s="74" t="s">
        <v>70</v>
      </c>
      <c r="B41" s="75"/>
      <c r="C41" s="75"/>
      <c r="D41" s="75"/>
      <c r="E41" s="75"/>
      <c r="F41" s="75"/>
      <c r="G41" s="75"/>
      <c r="H41" s="75"/>
      <c r="I41" s="75"/>
      <c r="J41" s="75"/>
      <c r="K41" s="39"/>
    </row>
    <row r="42" spans="1:11" ht="33" customHeight="1">
      <c r="A42" s="64" t="s">
        <v>72</v>
      </c>
      <c r="B42" s="65"/>
      <c r="C42" s="65"/>
      <c r="D42" s="65"/>
      <c r="E42" s="65"/>
      <c r="F42" s="65"/>
      <c r="G42" s="65"/>
      <c r="H42" s="65"/>
      <c r="I42" s="65"/>
      <c r="J42" s="65"/>
      <c r="K42" s="38"/>
    </row>
    <row r="43" spans="1:11" ht="18.75" customHeight="1">
      <c r="A43" s="76" t="s">
        <v>73</v>
      </c>
      <c r="B43" s="77"/>
      <c r="C43" s="77"/>
      <c r="D43" s="77"/>
      <c r="E43" s="77"/>
      <c r="F43" s="77"/>
      <c r="G43" s="77"/>
      <c r="H43" s="77"/>
      <c r="I43" s="77"/>
      <c r="J43" s="77"/>
      <c r="K43" s="40"/>
    </row>
  </sheetData>
  <mergeCells count="35">
    <mergeCell ref="A1:K2"/>
    <mergeCell ref="A41:J41"/>
    <mergeCell ref="A42:J42"/>
    <mergeCell ref="A43:J43"/>
    <mergeCell ref="A9:A20"/>
    <mergeCell ref="A21:A24"/>
    <mergeCell ref="B9:B11"/>
    <mergeCell ref="B12:B15"/>
    <mergeCell ref="B16:B19"/>
    <mergeCell ref="A36:K36"/>
    <mergeCell ref="A37:J37"/>
    <mergeCell ref="A38:J38"/>
    <mergeCell ref="A39:J39"/>
    <mergeCell ref="A40:J40"/>
    <mergeCell ref="A31:K31"/>
    <mergeCell ref="A32:K32"/>
    <mergeCell ref="A33:K33"/>
    <mergeCell ref="A34:K34"/>
    <mergeCell ref="A35:K35"/>
    <mergeCell ref="A26:K26"/>
    <mergeCell ref="A27:K27"/>
    <mergeCell ref="A28:K28"/>
    <mergeCell ref="A29:K29"/>
    <mergeCell ref="A30:K30"/>
    <mergeCell ref="B6:K6"/>
    <mergeCell ref="A7:K7"/>
    <mergeCell ref="B20:E20"/>
    <mergeCell ref="B24:E24"/>
    <mergeCell ref="A25:F25"/>
    <mergeCell ref="B3:E3"/>
    <mergeCell ref="G3:K3"/>
    <mergeCell ref="B4:E4"/>
    <mergeCell ref="G4:K4"/>
    <mergeCell ref="B5:E5"/>
    <mergeCell ref="G5:K5"/>
  </mergeCells>
  <phoneticPr fontId="14" type="noConversion"/>
  <pageMargins left="0.69930555555555596" right="0.69930555555555596" top="0.75" bottom="0.75" header="0.3" footer="0.3"/>
  <pageSetup paperSize="9" scale="80" fitToHeight="0" orientation="landscape"/>
  <rowBreaks count="1" manualBreakCount="1">
    <brk id="25" max="1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view="pageBreakPreview" zoomScale="95" zoomScaleNormal="100" zoomScaleSheetLayoutView="95" workbookViewId="0">
      <selection activeCell="N6" sqref="N6"/>
    </sheetView>
  </sheetViews>
  <sheetFormatPr baseColWidth="10" defaultColWidth="8.83203125" defaultRowHeight="17"/>
  <cols>
    <col min="1" max="1" width="12.33203125" style="1" customWidth="1"/>
    <col min="2" max="2" width="11.5" style="1" customWidth="1"/>
    <col min="3" max="3" width="24" style="1" customWidth="1"/>
    <col min="4" max="4" width="10.83203125" style="1" customWidth="1"/>
    <col min="5" max="5" width="19.5" style="1" customWidth="1"/>
  </cols>
  <sheetData>
    <row r="1" spans="1:5" ht="34.5" customHeight="1">
      <c r="E1" s="2"/>
    </row>
    <row r="2" spans="1:5" ht="18">
      <c r="A2" s="93" t="s">
        <v>74</v>
      </c>
      <c r="B2" s="93"/>
      <c r="C2" s="93"/>
      <c r="D2" s="93"/>
      <c r="E2" s="93"/>
    </row>
    <row r="3" spans="1:5">
      <c r="A3" s="94" t="s">
        <v>75</v>
      </c>
      <c r="B3" s="94"/>
      <c r="C3" s="4"/>
      <c r="D3" s="3" t="s">
        <v>76</v>
      </c>
      <c r="E3" s="5"/>
    </row>
    <row r="4" spans="1:5">
      <c r="A4" s="94" t="s">
        <v>77</v>
      </c>
      <c r="B4" s="94"/>
      <c r="C4" s="6" t="s">
        <v>78</v>
      </c>
      <c r="D4" s="3" t="s">
        <v>15</v>
      </c>
      <c r="E4" s="6"/>
    </row>
    <row r="5" spans="1:5">
      <c r="A5" s="94" t="s">
        <v>79</v>
      </c>
      <c r="B5" s="94"/>
      <c r="C5" s="95" t="s">
        <v>80</v>
      </c>
      <c r="D5" s="96"/>
      <c r="E5" s="97"/>
    </row>
    <row r="6" spans="1:5" ht="106.5" customHeight="1">
      <c r="A6" s="98" t="s">
        <v>81</v>
      </c>
      <c r="B6" s="99"/>
      <c r="C6" s="99"/>
      <c r="D6" s="99"/>
      <c r="E6" s="100"/>
    </row>
    <row r="7" spans="1:5" ht="96.75" customHeight="1">
      <c r="A7" s="101" t="s">
        <v>82</v>
      </c>
      <c r="B7" s="101"/>
      <c r="C7" s="101"/>
      <c r="D7" s="101"/>
      <c r="E7" s="101"/>
    </row>
    <row r="8" spans="1:5" ht="16">
      <c r="A8" s="7" t="s">
        <v>83</v>
      </c>
      <c r="B8" s="102" t="s">
        <v>84</v>
      </c>
      <c r="C8" s="103"/>
      <c r="D8" s="103"/>
      <c r="E8" s="104"/>
    </row>
    <row r="9" spans="1:5">
      <c r="A9" s="8"/>
      <c r="B9" s="105"/>
      <c r="C9" s="106"/>
      <c r="D9" s="106"/>
      <c r="E9" s="107"/>
    </row>
    <row r="10" spans="1:5">
      <c r="A10" s="8"/>
      <c r="B10" s="105"/>
      <c r="C10" s="106"/>
      <c r="D10" s="106"/>
      <c r="E10" s="107"/>
    </row>
    <row r="11" spans="1:5">
      <c r="A11" s="8"/>
      <c r="B11" s="105"/>
      <c r="C11" s="106"/>
      <c r="D11" s="106"/>
      <c r="E11" s="107"/>
    </row>
    <row r="12" spans="1:5" ht="35.25" customHeight="1">
      <c r="A12" s="108" t="s">
        <v>85</v>
      </c>
      <c r="B12" s="109"/>
      <c r="C12" s="109"/>
      <c r="D12" s="109"/>
      <c r="E12" s="110"/>
    </row>
    <row r="13" spans="1:5" ht="16">
      <c r="A13" s="111" t="s">
        <v>86</v>
      </c>
      <c r="B13" s="112"/>
      <c r="C13" s="112"/>
      <c r="D13" s="112"/>
      <c r="E13" s="113"/>
    </row>
    <row r="14" spans="1:5" ht="16">
      <c r="A14" s="114" t="s">
        <v>87</v>
      </c>
      <c r="B14" s="115"/>
      <c r="C14" s="115"/>
      <c r="D14" s="115"/>
      <c r="E14" s="116"/>
    </row>
    <row r="15" spans="1:5" ht="16">
      <c r="A15" s="117" t="s">
        <v>88</v>
      </c>
      <c r="B15" s="117"/>
      <c r="C15" s="117"/>
      <c r="D15" s="117"/>
      <c r="E15" s="117"/>
    </row>
    <row r="16" spans="1:5" ht="16">
      <c r="A16" s="117" t="s">
        <v>89</v>
      </c>
      <c r="B16" s="117"/>
      <c r="C16" s="117"/>
      <c r="D16" s="117"/>
      <c r="E16" s="117"/>
    </row>
    <row r="17" spans="1:5" ht="16">
      <c r="A17" s="117" t="s">
        <v>90</v>
      </c>
      <c r="B17" s="117"/>
      <c r="C17" s="117"/>
      <c r="D17" s="117"/>
      <c r="E17" s="117"/>
    </row>
  </sheetData>
  <mergeCells count="17">
    <mergeCell ref="A16:E16"/>
    <mergeCell ref="A17:E17"/>
    <mergeCell ref="B11:E11"/>
    <mergeCell ref="A12:E12"/>
    <mergeCell ref="A13:E13"/>
    <mergeCell ref="A14:E14"/>
    <mergeCell ref="A15:E15"/>
    <mergeCell ref="A6:E6"/>
    <mergeCell ref="A7:E7"/>
    <mergeCell ref="B8:E8"/>
    <mergeCell ref="B9:E9"/>
    <mergeCell ref="B10:E10"/>
    <mergeCell ref="A2:E2"/>
    <mergeCell ref="A3:B3"/>
    <mergeCell ref="A4:B4"/>
    <mergeCell ref="A5:B5"/>
    <mergeCell ref="C5:E5"/>
  </mergeCells>
  <phoneticPr fontId="14" type="noConversion"/>
  <pageMargins left="0.7" right="0.7" top="0.75" bottom="0.75" header="0.3" footer="0.3"/>
  <pageSetup paperSize="9" scale="9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试用期工作内容考核及转正审批表</vt:lpstr>
      <vt:lpstr>转正面谈记录表-部门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Chen Peter</cp:lastModifiedBy>
  <cp:lastPrinted>2016-08-19T01:32:00Z</cp:lastPrinted>
  <dcterms:created xsi:type="dcterms:W3CDTF">2014-04-23T22:29:00Z</dcterms:created>
  <dcterms:modified xsi:type="dcterms:W3CDTF">2019-11-19T01:19:38Z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