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in\МГТУ\6 сем\ДетМаш Курсач\"/>
    </mc:Choice>
  </mc:AlternateContent>
  <xr:revisionPtr revIDLastSave="0" documentId="13_ncr:1_{05B34CCE-E730-4AEA-A7F6-A8B8570510A2}" xr6:coauthVersionLast="47" xr6:coauthVersionMax="47" xr10:uidLastSave="{00000000-0000-0000-0000-000000000000}"/>
  <bookViews>
    <workbookView minimized="1" xWindow="3180" yWindow="3540" windowWidth="17280" windowHeight="8964" xr2:uid="{1BF9E398-A0BF-4581-9DFC-714CAB9A6C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E3" i="1"/>
  <c r="B12" i="1"/>
  <c r="B10" i="1"/>
  <c r="B11" i="1"/>
  <c r="C10" i="1"/>
  <c r="B3" i="1"/>
  <c r="B5" i="1"/>
</calcChain>
</file>

<file path=xl/sharedStrings.xml><?xml version="1.0" encoding="utf-8"?>
<sst xmlns="http://schemas.openxmlformats.org/spreadsheetml/2006/main" count="19" uniqueCount="18">
  <si>
    <t>T</t>
  </si>
  <si>
    <t>d_ср</t>
  </si>
  <si>
    <t>z</t>
  </si>
  <si>
    <t>h</t>
  </si>
  <si>
    <t>l</t>
  </si>
  <si>
    <t>k_р.н.</t>
  </si>
  <si>
    <t>m</t>
  </si>
  <si>
    <t>D</t>
  </si>
  <si>
    <t>[sigma]</t>
  </si>
  <si>
    <t>sigma</t>
  </si>
  <si>
    <t>d_f max</t>
  </si>
  <si>
    <t>d елительная</t>
  </si>
  <si>
    <t>c</t>
  </si>
  <si>
    <t>d_a</t>
  </si>
  <si>
    <t xml:space="preserve">xm = </t>
  </si>
  <si>
    <t xml:space="preserve">e = s = </t>
  </si>
  <si>
    <t xml:space="preserve">rho = </t>
  </si>
  <si>
    <t xml:space="preserve">D_a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</si>
</sst>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4E36-69B9-4FFB-BE07-A163CA37360F}">
  <dimension ref="A1:F17"/>
  <sheetViews>
    <sheetView tabSelected="1" workbookViewId="0">
      <selection activeCell="D12" sqref="D12"/>
    </sheetView>
  </sheetViews>
  <sheetFormatPr defaultRowHeight="14.4" x14ac:dyDescent="0.3"/>
  <cols>
    <col min="1" max="1" width="12" bestFit="1" customWidth="1"/>
  </cols>
  <sheetData>
    <row r="1" spans="1:6" x14ac:dyDescent="0.3">
      <c r="A1" t="s">
        <v>0</v>
      </c>
      <c r="B1">
        <v>557.02094928057284</v>
      </c>
      <c r="D1" t="s">
        <v>8</v>
      </c>
      <c r="E1">
        <v>35</v>
      </c>
    </row>
    <row r="2" spans="1:6" x14ac:dyDescent="0.3">
      <c r="A2" t="s">
        <v>5</v>
      </c>
      <c r="B2">
        <v>1.5</v>
      </c>
    </row>
    <row r="3" spans="1:6" x14ac:dyDescent="0.3">
      <c r="A3" t="s">
        <v>1</v>
      </c>
      <c r="B3">
        <f>B8-1.1*B7</f>
        <v>133.4</v>
      </c>
      <c r="D3" t="s">
        <v>9</v>
      </c>
      <c r="E3">
        <f>2000*B1*B2/(B3*B4*B5*B6)</f>
        <v>1.1862412883343258</v>
      </c>
    </row>
    <row r="4" spans="1:6" x14ac:dyDescent="0.3">
      <c r="A4" t="s">
        <v>2</v>
      </c>
      <c r="B4">
        <v>22</v>
      </c>
      <c r="D4" s="1"/>
    </row>
    <row r="5" spans="1:6" x14ac:dyDescent="0.3">
      <c r="A5" t="s">
        <v>3</v>
      </c>
      <c r="B5">
        <f>0.8*B7</f>
        <v>4.8000000000000007</v>
      </c>
    </row>
    <row r="6" spans="1:6" x14ac:dyDescent="0.3">
      <c r="A6" t="s">
        <v>4</v>
      </c>
      <c r="B6">
        <v>100</v>
      </c>
    </row>
    <row r="7" spans="1:6" x14ac:dyDescent="0.3">
      <c r="A7" t="s">
        <v>6</v>
      </c>
      <c r="B7">
        <v>6</v>
      </c>
    </row>
    <row r="8" spans="1:6" x14ac:dyDescent="0.3">
      <c r="A8" t="s">
        <v>7</v>
      </c>
      <c r="B8">
        <v>140</v>
      </c>
      <c r="E8" t="s">
        <v>3</v>
      </c>
      <c r="F8">
        <v>1</v>
      </c>
    </row>
    <row r="9" spans="1:6" x14ac:dyDescent="0.3">
      <c r="E9" t="s">
        <v>12</v>
      </c>
      <c r="F9">
        <v>0.25</v>
      </c>
    </row>
    <row r="10" spans="1:6" x14ac:dyDescent="0.3">
      <c r="A10" t="s">
        <v>10</v>
      </c>
      <c r="B10">
        <f>B8-2.2*B7</f>
        <v>126.8</v>
      </c>
      <c r="C10">
        <f>B10/2</f>
        <v>63.4</v>
      </c>
    </row>
    <row r="11" spans="1:6" x14ac:dyDescent="0.3">
      <c r="A11" t="s">
        <v>11</v>
      </c>
      <c r="B11">
        <f>B7*B4</f>
        <v>132</v>
      </c>
    </row>
    <row r="12" spans="1:6" x14ac:dyDescent="0.3">
      <c r="A12" t="s">
        <v>13</v>
      </c>
      <c r="B12">
        <f>B8-0.2*B7</f>
        <v>138.80000000000001</v>
      </c>
    </row>
    <row r="13" spans="1:6" x14ac:dyDescent="0.3">
      <c r="A13" t="s">
        <v>14</v>
      </c>
      <c r="B13">
        <v>0.7</v>
      </c>
    </row>
    <row r="14" spans="1:6" x14ac:dyDescent="0.3">
      <c r="A14" t="s">
        <v>15</v>
      </c>
      <c r="B14">
        <v>10.233000000000001</v>
      </c>
    </row>
    <row r="15" spans="1:6" x14ac:dyDescent="0.3">
      <c r="A15" t="s">
        <v>16</v>
      </c>
      <c r="B15">
        <f>0.15*B7</f>
        <v>0.89999999999999991</v>
      </c>
    </row>
    <row r="17" spans="1:2" x14ac:dyDescent="0.3">
      <c r="A17" t="s">
        <v>17</v>
      </c>
      <c r="B17">
        <f>B8-2*B7</f>
        <v>128</v>
      </c>
    </row>
  </sheetData>
  <conditionalFormatting sqref="E3">
    <cfRule type="cellIs" dxfId="0" priority="1" operator="lessThan">
      <formula>$E$1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Хвостов</dc:creator>
  <cp:lastModifiedBy>Иван Хвостов</cp:lastModifiedBy>
  <dcterms:created xsi:type="dcterms:W3CDTF">2025-05-13T10:51:43Z</dcterms:created>
  <dcterms:modified xsi:type="dcterms:W3CDTF">2025-05-15T02:23:03Z</dcterms:modified>
</cp:coreProperties>
</file>