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yProjects\abbr_and_symb_datasets\res\"/>
    </mc:Choice>
  </mc:AlternateContent>
  <xr:revisionPtr revIDLastSave="0" documentId="13_ncr:1_{FC887045-054E-44A0-821C-D32C7F3C1C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Единицы измерения" sheetId="1" r:id="rId1"/>
    <sheet name="Пристав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B23" i="1"/>
  <c r="C2" i="1" s="1"/>
  <c r="B26" i="2"/>
  <c r="C11" i="1" l="1"/>
  <c r="C13" i="1"/>
  <c r="C6" i="1"/>
  <c r="C12" i="1"/>
  <c r="C5" i="1"/>
  <c r="C22" i="1"/>
  <c r="C9" i="1"/>
  <c r="C20" i="1"/>
  <c r="C7" i="1"/>
  <c r="C18" i="1"/>
  <c r="C17" i="1"/>
  <c r="C16" i="1"/>
  <c r="C4" i="1"/>
  <c r="C10" i="1"/>
  <c r="C21" i="1"/>
  <c r="C8" i="1"/>
  <c r="C19" i="1"/>
  <c r="C15" i="1"/>
  <c r="C3" i="1"/>
  <c r="C14" i="1"/>
</calcChain>
</file>

<file path=xl/sharedStrings.xml><?xml version="1.0" encoding="utf-8"?>
<sst xmlns="http://schemas.openxmlformats.org/spreadsheetml/2006/main" count="52" uniqueCount="48">
  <si>
    <t>м</t>
  </si>
  <si>
    <t>с</t>
  </si>
  <si>
    <t>г</t>
  </si>
  <si>
    <t>Н</t>
  </si>
  <si>
    <t>Б</t>
  </si>
  <si>
    <t>Вб</t>
  </si>
  <si>
    <t>л</t>
  </si>
  <si>
    <t>В</t>
  </si>
  <si>
    <t>Вт</t>
  </si>
  <si>
    <t>Кл</t>
  </si>
  <si>
    <t>К</t>
  </si>
  <si>
    <t>А</t>
  </si>
  <si>
    <t>рад</t>
  </si>
  <si>
    <t>Дж</t>
  </si>
  <si>
    <t>Ф</t>
  </si>
  <si>
    <t>Зв</t>
  </si>
  <si>
    <t>кд</t>
  </si>
  <si>
    <t>Па</t>
  </si>
  <si>
    <t>лм</t>
  </si>
  <si>
    <t>Бк</t>
  </si>
  <si>
    <t>Гц</t>
  </si>
  <si>
    <t>к</t>
  </si>
  <si>
    <t>П</t>
  </si>
  <si>
    <t>М</t>
  </si>
  <si>
    <t>Г</t>
  </si>
  <si>
    <t>ф</t>
  </si>
  <si>
    <t>Т</t>
  </si>
  <si>
    <t>З</t>
  </si>
  <si>
    <t>д</t>
  </si>
  <si>
    <t>н</t>
  </si>
  <si>
    <t>Рн</t>
  </si>
  <si>
    <t>рн</t>
  </si>
  <si>
    <t>Кв</t>
  </si>
  <si>
    <t>кв</t>
  </si>
  <si>
    <t>Э</t>
  </si>
  <si>
    <t>И</t>
  </si>
  <si>
    <t>а</t>
  </si>
  <si>
    <t>з</t>
  </si>
  <si>
    <t>п</t>
  </si>
  <si>
    <t>и</t>
  </si>
  <si>
    <t>мк</t>
  </si>
  <si>
    <t>да</t>
  </si>
  <si>
    <t>Столбец1</t>
  </si>
  <si>
    <t>Приставка</t>
  </si>
  <si>
    <t>Количество</t>
  </si>
  <si>
    <t>Единица</t>
  </si>
  <si>
    <t>Доля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</si>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</sst>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584C4-21B1-4F15-99EC-4CF5D2F8F7F4}" name="Таблица2" displayName="Таблица2" ref="A1:C23" totalsRowShown="0" headerRowDxfId="1" dataDxfId="0">
  <autoFilter ref="A1:C23" xr:uid="{B3E584C4-21B1-4F15-99EC-4CF5D2F8F7F4}"/>
  <tableColumns count="3">
    <tableColumn id="1" xr3:uid="{1B8AA7FE-197E-4F66-BA87-EFC9EE1075D7}" name="Единица" dataDxfId="4"/>
    <tableColumn id="2" xr3:uid="{543E14FB-56D8-4026-AECD-7A4EBBED0A5F}" name="Количество" dataDxfId="3"/>
    <tableColumn id="3" xr3:uid="{75AC4F26-BA92-4867-B08D-3C667490F104}" name="Столбец1" dataDxfId="2">
      <calculatedColumnFormula>Таблица2[[#This Row],[Количество]]/$B$23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845E4-C194-4B7F-9770-774309205006}" name="Таблица1" displayName="Таблица1" ref="A1:C26" totalsRowShown="0" headerRowDxfId="6" dataDxfId="5">
  <autoFilter ref="A1:C26" xr:uid="{B95845E4-C194-4B7F-9770-774309205006}"/>
  <tableColumns count="3">
    <tableColumn id="1" xr3:uid="{1FED29B2-895D-4D33-A11D-49A0C993C21E}" name="Приставка" dataDxfId="9"/>
    <tableColumn id="2" xr3:uid="{18331FCF-4557-4C90-872C-BA049A66B060}" name="Количество" dataDxfId="8"/>
    <tableColumn id="3" xr3:uid="{37DCCE8B-4625-41BE-AC77-E0D14F774713}" name="Доля" dataDxfId="7">
      <calculatedColumnFormula>Таблица1[[#This Row],[Количество]]/$B$26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1" sqref="F11"/>
    </sheetView>
  </sheetViews>
  <sheetFormatPr defaultRowHeight="15" x14ac:dyDescent="0.25"/>
  <cols>
    <col min="1" max="1" width="16.28515625" style="1" customWidth="1"/>
    <col min="2" max="2" width="15.5703125" style="1" customWidth="1"/>
    <col min="3" max="16384" width="9.140625" style="1"/>
  </cols>
  <sheetData>
    <row r="1" spans="1:3" x14ac:dyDescent="0.25">
      <c r="A1" s="1" t="s">
        <v>45</v>
      </c>
      <c r="B1" s="1" t="s">
        <v>44</v>
      </c>
      <c r="C1" s="1" t="s">
        <v>42</v>
      </c>
    </row>
    <row r="2" spans="1:3" x14ac:dyDescent="0.25">
      <c r="A2" s="1" t="s">
        <v>0</v>
      </c>
      <c r="B2" s="1">
        <v>1335</v>
      </c>
      <c r="C2" s="1">
        <f>Таблица2[[#This Row],[Количество]]/$B$23</f>
        <v>0.77751892836342462</v>
      </c>
    </row>
    <row r="3" spans="1:3" x14ac:dyDescent="0.25">
      <c r="A3" s="1" t="s">
        <v>1</v>
      </c>
      <c r="B3" s="1">
        <v>146</v>
      </c>
      <c r="C3" s="1">
        <f>Таблица2[[#This Row],[Количество]]/$B$23</f>
        <v>8.5032032615026204E-2</v>
      </c>
    </row>
    <row r="4" spans="1:3" x14ac:dyDescent="0.25">
      <c r="A4" s="1" t="s">
        <v>2</v>
      </c>
      <c r="B4" s="1">
        <v>53</v>
      </c>
      <c r="C4" s="1">
        <f>Таблица2[[#This Row],[Количество]]/$B$23</f>
        <v>3.0867792661619105E-2</v>
      </c>
    </row>
    <row r="5" spans="1:3" x14ac:dyDescent="0.25">
      <c r="A5" s="1" t="s">
        <v>3</v>
      </c>
      <c r="B5" s="1">
        <v>36</v>
      </c>
      <c r="C5" s="1">
        <f>Таблица2[[#This Row],[Количество]]/$B$23</f>
        <v>2.0966802562609202E-2</v>
      </c>
    </row>
    <row r="6" spans="1:3" x14ac:dyDescent="0.25">
      <c r="A6" s="1" t="s">
        <v>4</v>
      </c>
      <c r="B6" s="1">
        <v>33</v>
      </c>
      <c r="C6" s="1">
        <f>Таблица2[[#This Row],[Количество]]/$B$23</f>
        <v>1.9219569015725101E-2</v>
      </c>
    </row>
    <row r="7" spans="1:3" x14ac:dyDescent="0.25">
      <c r="A7" s="1" t="s">
        <v>5</v>
      </c>
      <c r="B7" s="1">
        <v>30</v>
      </c>
      <c r="C7" s="1">
        <f>Таблица2[[#This Row],[Количество]]/$B$23</f>
        <v>1.7472335468841003E-2</v>
      </c>
    </row>
    <row r="8" spans="1:3" x14ac:dyDescent="0.25">
      <c r="A8" s="1" t="s">
        <v>6</v>
      </c>
      <c r="B8" s="1">
        <v>25</v>
      </c>
      <c r="C8" s="1">
        <f>Таблица2[[#This Row],[Количество]]/$B$23</f>
        <v>1.4560279557367502E-2</v>
      </c>
    </row>
    <row r="9" spans="1:3" x14ac:dyDescent="0.25">
      <c r="A9" s="1" t="s">
        <v>7</v>
      </c>
      <c r="B9" s="1">
        <v>24</v>
      </c>
      <c r="C9" s="1">
        <f>Таблица2[[#This Row],[Количество]]/$B$23</f>
        <v>1.3977868375072802E-2</v>
      </c>
    </row>
    <row r="10" spans="1:3" x14ac:dyDescent="0.25">
      <c r="A10" s="1" t="s">
        <v>8</v>
      </c>
      <c r="B10" s="1">
        <v>14</v>
      </c>
      <c r="C10" s="1">
        <f>Таблица2[[#This Row],[Количество]]/$B$23</f>
        <v>8.1537565521258015E-3</v>
      </c>
    </row>
    <row r="11" spans="1:3" x14ac:dyDescent="0.25">
      <c r="A11" s="1" t="s">
        <v>9</v>
      </c>
      <c r="B11" s="1">
        <v>7</v>
      </c>
      <c r="C11" s="1">
        <f>Таблица2[[#This Row],[Количество]]/$B$23</f>
        <v>4.0768782760629008E-3</v>
      </c>
    </row>
    <row r="12" spans="1:3" x14ac:dyDescent="0.25">
      <c r="A12" s="1" t="s">
        <v>10</v>
      </c>
      <c r="B12" s="1">
        <v>5</v>
      </c>
      <c r="C12" s="1">
        <f>Таблица2[[#This Row],[Количество]]/$B$23</f>
        <v>2.9120559114735002E-3</v>
      </c>
    </row>
    <row r="13" spans="1:3" x14ac:dyDescent="0.25">
      <c r="A13" s="1" t="s">
        <v>11</v>
      </c>
      <c r="B13" s="1">
        <v>4</v>
      </c>
      <c r="C13" s="1">
        <f>Таблица2[[#This Row],[Количество]]/$B$23</f>
        <v>2.3296447291788003E-3</v>
      </c>
    </row>
    <row r="14" spans="1:3" x14ac:dyDescent="0.25">
      <c r="A14" s="1" t="s">
        <v>12</v>
      </c>
      <c r="B14" s="1">
        <v>2</v>
      </c>
      <c r="C14" s="1">
        <f>Таблица2[[#This Row],[Количество]]/$B$23</f>
        <v>1.1648223645894002E-3</v>
      </c>
    </row>
    <row r="15" spans="1:3" x14ac:dyDescent="0.25">
      <c r="A15" s="1" t="s">
        <v>13</v>
      </c>
      <c r="B15" s="1">
        <v>2</v>
      </c>
      <c r="C15" s="1">
        <f>Таблица2[[#This Row],[Количество]]/$B$23</f>
        <v>1.1648223645894002E-3</v>
      </c>
    </row>
    <row r="16" spans="1:3" x14ac:dyDescent="0.25">
      <c r="A16" s="1" t="s">
        <v>14</v>
      </c>
      <c r="B16" s="1">
        <v>1</v>
      </c>
      <c r="C16" s="1">
        <f>Таблица2[[#This Row],[Количество]]/$B$23</f>
        <v>5.8241118229470008E-4</v>
      </c>
    </row>
    <row r="17" spans="1:3" x14ac:dyDescent="0.25">
      <c r="A17" s="1" t="s">
        <v>15</v>
      </c>
      <c r="B17" s="1">
        <v>0</v>
      </c>
      <c r="C17" s="1">
        <f>Таблица2[[#This Row],[Количество]]/$B$23</f>
        <v>0</v>
      </c>
    </row>
    <row r="18" spans="1:3" x14ac:dyDescent="0.25">
      <c r="A18" s="1" t="s">
        <v>16</v>
      </c>
      <c r="B18" s="1">
        <v>0</v>
      </c>
      <c r="C18" s="1">
        <f>Таблица2[[#This Row],[Количество]]/$B$23</f>
        <v>0</v>
      </c>
    </row>
    <row r="19" spans="1:3" x14ac:dyDescent="0.25">
      <c r="A19" s="1" t="s">
        <v>17</v>
      </c>
      <c r="B19" s="1">
        <v>0</v>
      </c>
      <c r="C19" s="1">
        <f>Таблица2[[#This Row],[Количество]]/$B$23</f>
        <v>0</v>
      </c>
    </row>
    <row r="20" spans="1:3" x14ac:dyDescent="0.25">
      <c r="A20" s="1" t="s">
        <v>18</v>
      </c>
      <c r="B20" s="1">
        <v>0</v>
      </c>
      <c r="C20" s="1">
        <f>Таблица2[[#This Row],[Количество]]/$B$23</f>
        <v>0</v>
      </c>
    </row>
    <row r="21" spans="1:3" x14ac:dyDescent="0.25">
      <c r="A21" s="1" t="s">
        <v>19</v>
      </c>
      <c r="B21" s="1">
        <v>0</v>
      </c>
      <c r="C21" s="1">
        <f>Таблица2[[#This Row],[Количество]]/$B$23</f>
        <v>0</v>
      </c>
    </row>
    <row r="22" spans="1:3" x14ac:dyDescent="0.25">
      <c r="A22" s="1" t="s">
        <v>20</v>
      </c>
      <c r="B22" s="1">
        <v>0</v>
      </c>
      <c r="C22" s="1">
        <f>Таблица2[[#This Row],[Количество]]/$B$23</f>
        <v>0</v>
      </c>
    </row>
    <row r="23" spans="1:3" x14ac:dyDescent="0.25">
      <c r="B23" s="1">
        <f>SUM(B2:B22)</f>
        <v>1717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013A-F3E8-4B9D-B3A1-6BDDF00C964F}">
  <dimension ref="A1:C30"/>
  <sheetViews>
    <sheetView workbookViewId="0">
      <selection activeCell="G9" sqref="G9"/>
    </sheetView>
  </sheetViews>
  <sheetFormatPr defaultRowHeight="15" x14ac:dyDescent="0.25"/>
  <cols>
    <col min="1" max="2" width="11.85546875" style="1" customWidth="1"/>
    <col min="3" max="16384" width="9.140625" style="1"/>
  </cols>
  <sheetData>
    <row r="1" spans="1:3" x14ac:dyDescent="0.25">
      <c r="A1" s="1" t="s">
        <v>43</v>
      </c>
      <c r="B1" s="1" t="s">
        <v>44</v>
      </c>
      <c r="C1" s="1" t="s">
        <v>46</v>
      </c>
    </row>
    <row r="2" spans="1:3" x14ac:dyDescent="0.25">
      <c r="A2" s="1" t="s">
        <v>21</v>
      </c>
      <c r="B2" s="1">
        <v>511</v>
      </c>
      <c r="C2" s="1">
        <f>Таблица1[[#This Row],[Количество]]/$B$26</f>
        <v>0.8377049180327869</v>
      </c>
    </row>
    <row r="3" spans="1:3" x14ac:dyDescent="0.25">
      <c r="A3" s="1" t="s">
        <v>1</v>
      </c>
      <c r="B3" s="1">
        <v>39</v>
      </c>
      <c r="C3" s="1">
        <f>Таблица1[[#This Row],[Количество]]/$B$26</f>
        <v>6.3934426229508193E-2</v>
      </c>
    </row>
    <row r="4" spans="1:3" x14ac:dyDescent="0.25">
      <c r="A4" s="1" t="s">
        <v>0</v>
      </c>
      <c r="B4" s="1">
        <v>28</v>
      </c>
      <c r="C4" s="1">
        <f>Таблица1[[#This Row],[Количество]]/$B$26</f>
        <v>4.5901639344262293E-2</v>
      </c>
    </row>
    <row r="5" spans="1:3" x14ac:dyDescent="0.25">
      <c r="A5" s="1" t="s">
        <v>22</v>
      </c>
      <c r="B5" s="1">
        <v>11</v>
      </c>
      <c r="C5" s="1">
        <f>Таблица1[[#This Row],[Количество]]/$B$26</f>
        <v>1.8032786885245903E-2</v>
      </c>
    </row>
    <row r="6" spans="1:3" x14ac:dyDescent="0.25">
      <c r="A6" s="1" t="s">
        <v>23</v>
      </c>
      <c r="B6" s="1">
        <v>9</v>
      </c>
      <c r="C6" s="1">
        <f>Таблица1[[#This Row],[Количество]]/$B$26</f>
        <v>1.4754098360655738E-2</v>
      </c>
    </row>
    <row r="7" spans="1:3" x14ac:dyDescent="0.25">
      <c r="A7" s="1" t="s">
        <v>24</v>
      </c>
      <c r="B7" s="1">
        <v>6</v>
      </c>
      <c r="C7" s="1">
        <f>Таблица1[[#This Row],[Количество]]/$B$26</f>
        <v>9.8360655737704927E-3</v>
      </c>
    </row>
    <row r="8" spans="1:3" x14ac:dyDescent="0.25">
      <c r="A8" s="1" t="s">
        <v>25</v>
      </c>
      <c r="B8" s="1">
        <v>1</v>
      </c>
      <c r="C8" s="1">
        <f>Таблица1[[#This Row],[Количество]]/$B$26</f>
        <v>1.639344262295082E-3</v>
      </c>
    </row>
    <row r="9" spans="1:3" x14ac:dyDescent="0.25">
      <c r="A9" s="1" t="s">
        <v>26</v>
      </c>
      <c r="B9" s="1">
        <v>1</v>
      </c>
      <c r="C9" s="1">
        <f>Таблица1[[#This Row],[Количество]]/$B$26</f>
        <v>1.639344262295082E-3</v>
      </c>
    </row>
    <row r="10" spans="1:3" x14ac:dyDescent="0.25">
      <c r="A10" s="1" t="s">
        <v>27</v>
      </c>
      <c r="B10" s="1">
        <v>1</v>
      </c>
      <c r="C10" s="1">
        <f>Таблица1[[#This Row],[Количество]]/$B$26</f>
        <v>1.639344262295082E-3</v>
      </c>
    </row>
    <row r="11" spans="1:3" x14ac:dyDescent="0.25">
      <c r="A11" s="1" t="s">
        <v>28</v>
      </c>
      <c r="B11" s="1">
        <v>1</v>
      </c>
      <c r="C11" s="1">
        <f>Таблица1[[#This Row],[Количество]]/$B$26</f>
        <v>1.639344262295082E-3</v>
      </c>
    </row>
    <row r="12" spans="1:3" x14ac:dyDescent="0.25">
      <c r="A12" s="1" t="s">
        <v>29</v>
      </c>
      <c r="B12" s="1">
        <v>1</v>
      </c>
      <c r="C12" s="1">
        <f>Таблица1[[#This Row],[Количество]]/$B$26</f>
        <v>1.639344262295082E-3</v>
      </c>
    </row>
    <row r="13" spans="1:3" x14ac:dyDescent="0.25">
      <c r="A13" s="1" t="s">
        <v>2</v>
      </c>
      <c r="B13" s="1">
        <v>1</v>
      </c>
      <c r="C13" s="1">
        <f>Таблица1[[#This Row],[Количество]]/$B$26</f>
        <v>1.639344262295082E-3</v>
      </c>
    </row>
    <row r="14" spans="1:3" x14ac:dyDescent="0.25">
      <c r="A14" s="1" t="s">
        <v>30</v>
      </c>
      <c r="B14" s="1">
        <v>0</v>
      </c>
      <c r="C14" s="1">
        <f>Таблица1[[#This Row],[Количество]]/$B$26</f>
        <v>0</v>
      </c>
    </row>
    <row r="15" spans="1:3" x14ac:dyDescent="0.25">
      <c r="A15" s="1" t="s">
        <v>31</v>
      </c>
      <c r="B15" s="1">
        <v>0</v>
      </c>
      <c r="C15" s="1">
        <f>Таблица1[[#This Row],[Количество]]/$B$26</f>
        <v>0</v>
      </c>
    </row>
    <row r="16" spans="1:3" x14ac:dyDescent="0.25">
      <c r="A16" s="1" t="s">
        <v>32</v>
      </c>
      <c r="B16" s="1">
        <v>0</v>
      </c>
      <c r="C16" s="1">
        <f>Таблица1[[#This Row],[Количество]]/$B$26</f>
        <v>0</v>
      </c>
    </row>
    <row r="17" spans="1:3" x14ac:dyDescent="0.25">
      <c r="A17" s="1" t="s">
        <v>33</v>
      </c>
      <c r="B17" s="1">
        <v>0</v>
      </c>
      <c r="C17" s="1">
        <f>Таблица1[[#This Row],[Количество]]/$B$26</f>
        <v>0</v>
      </c>
    </row>
    <row r="18" spans="1:3" x14ac:dyDescent="0.25">
      <c r="A18" s="1" t="s">
        <v>34</v>
      </c>
      <c r="B18" s="1">
        <v>0</v>
      </c>
      <c r="C18" s="1">
        <f>Таблица1[[#This Row],[Количество]]/$B$26</f>
        <v>0</v>
      </c>
    </row>
    <row r="19" spans="1:3" x14ac:dyDescent="0.25">
      <c r="A19" s="1" t="s">
        <v>35</v>
      </c>
      <c r="B19" s="1">
        <v>0</v>
      </c>
      <c r="C19" s="1">
        <f>Таблица1[[#This Row],[Количество]]/$B$26</f>
        <v>0</v>
      </c>
    </row>
    <row r="20" spans="1:3" x14ac:dyDescent="0.25">
      <c r="A20" s="1" t="s">
        <v>36</v>
      </c>
      <c r="B20" s="1">
        <v>0</v>
      </c>
      <c r="C20" s="1">
        <f>Таблица1[[#This Row],[Количество]]/$B$26</f>
        <v>0</v>
      </c>
    </row>
    <row r="21" spans="1:3" x14ac:dyDescent="0.25">
      <c r="A21" s="1" t="s">
        <v>37</v>
      </c>
      <c r="B21" s="1">
        <v>0</v>
      </c>
      <c r="C21" s="1">
        <f>Таблица1[[#This Row],[Количество]]/$B$26</f>
        <v>0</v>
      </c>
    </row>
    <row r="22" spans="1:3" x14ac:dyDescent="0.25">
      <c r="A22" s="1" t="s">
        <v>38</v>
      </c>
      <c r="B22" s="1">
        <v>0</v>
      </c>
      <c r="C22" s="1">
        <f>Таблица1[[#This Row],[Количество]]/$B$26</f>
        <v>0</v>
      </c>
    </row>
    <row r="23" spans="1:3" x14ac:dyDescent="0.25">
      <c r="A23" s="1" t="s">
        <v>39</v>
      </c>
      <c r="B23" s="1">
        <v>0</v>
      </c>
      <c r="C23" s="1">
        <f>Таблица1[[#This Row],[Количество]]/$B$26</f>
        <v>0</v>
      </c>
    </row>
    <row r="24" spans="1:3" x14ac:dyDescent="0.25">
      <c r="A24" s="1" t="s">
        <v>40</v>
      </c>
      <c r="B24" s="1">
        <v>0</v>
      </c>
      <c r="C24" s="1">
        <f>Таблица1[[#This Row],[Количество]]/$B$26</f>
        <v>0</v>
      </c>
    </row>
    <row r="25" spans="1:3" x14ac:dyDescent="0.25">
      <c r="A25" s="1" t="s">
        <v>41</v>
      </c>
      <c r="B25" s="1">
        <v>0</v>
      </c>
      <c r="C25" s="1">
        <f>Таблица1[[#This Row],[Количество]]/$B$26</f>
        <v>0</v>
      </c>
    </row>
    <row r="26" spans="1:3" x14ac:dyDescent="0.25">
      <c r="B26" s="1">
        <f>SUM(B2:B25)</f>
        <v>610</v>
      </c>
    </row>
    <row r="30" spans="1:3" x14ac:dyDescent="0.25">
      <c r="C30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Единицы измерения</vt:lpstr>
      <vt:lpstr>Приставки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Колчин</cp:lastModifiedBy>
  <dcterms:created xsi:type="dcterms:W3CDTF">2015-06-05T18:17:20Z</dcterms:created>
  <dcterms:modified xsi:type="dcterms:W3CDTF">2024-10-03T05:55:11Z</dcterms:modified>
</cp:coreProperties>
</file>