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F:\Рабочее пространство\Универ\Магистратура\ИСИТ\"/>
    </mc:Choice>
  </mc:AlternateContent>
  <xr:revisionPtr revIDLastSave="0" documentId="8_{D1A004CC-BB27-47C6-8193-642F036601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8" i="1" l="1"/>
  <c r="AK28" i="1"/>
  <c r="AJ28" i="1"/>
  <c r="AM27" i="1"/>
  <c r="AL27" i="1"/>
  <c r="AL28" i="1" s="1"/>
  <c r="AM26" i="1"/>
  <c r="AK26" i="1"/>
  <c r="AJ26" i="1"/>
  <c r="AM25" i="1"/>
  <c r="AL25" i="1"/>
  <c r="AL26" i="1" s="1"/>
  <c r="AM24" i="1"/>
  <c r="AL24" i="1"/>
  <c r="AK24" i="1"/>
  <c r="AJ24" i="1"/>
  <c r="AM23" i="1"/>
  <c r="AL23" i="1"/>
  <c r="AM22" i="1"/>
  <c r="AL22" i="1"/>
  <c r="AK22" i="1"/>
  <c r="AJ22" i="1"/>
  <c r="AM21" i="1"/>
  <c r="AL21" i="1"/>
  <c r="AM20" i="1"/>
  <c r="AL20" i="1"/>
  <c r="AK20" i="1"/>
  <c r="AJ20" i="1"/>
  <c r="AM19" i="1"/>
  <c r="AL19" i="1"/>
  <c r="AM18" i="1"/>
  <c r="AK18" i="1"/>
  <c r="AJ18" i="1"/>
  <c r="AM17" i="1"/>
  <c r="AL17" i="1"/>
  <c r="AL18" i="1" s="1"/>
  <c r="AM16" i="1"/>
  <c r="AL16" i="1"/>
  <c r="AK16" i="1"/>
  <c r="AJ16" i="1"/>
  <c r="AM15" i="1"/>
  <c r="AL15" i="1"/>
  <c r="AM14" i="1"/>
  <c r="AL14" i="1"/>
  <c r="AK14" i="1"/>
  <c r="AJ14" i="1"/>
  <c r="AM13" i="1"/>
  <c r="AL13" i="1"/>
  <c r="AM12" i="1"/>
  <c r="AL12" i="1"/>
  <c r="AK12" i="1"/>
  <c r="AJ12" i="1"/>
  <c r="AH12" i="1"/>
  <c r="AG12" i="1"/>
  <c r="AF12" i="1"/>
  <c r="AE12" i="1"/>
  <c r="AD12" i="1"/>
  <c r="AM11" i="1"/>
  <c r="AL11" i="1"/>
  <c r="AH11" i="1"/>
  <c r="AG11" i="1"/>
  <c r="AF11" i="1"/>
  <c r="AE11" i="1"/>
  <c r="AD11" i="1"/>
  <c r="AM10" i="1"/>
  <c r="AL10" i="1"/>
  <c r="AK10" i="1"/>
  <c r="AJ10" i="1"/>
  <c r="AH10" i="1"/>
  <c r="AG10" i="1"/>
  <c r="AF10" i="1"/>
  <c r="AE10" i="1"/>
  <c r="AD10" i="1"/>
  <c r="AM9" i="1"/>
  <c r="AL9" i="1"/>
  <c r="AH9" i="1"/>
  <c r="AG9" i="1"/>
  <c r="AF9" i="1"/>
  <c r="AE9" i="1"/>
  <c r="AD9" i="1"/>
  <c r="AM8" i="1"/>
  <c r="AK8" i="1"/>
  <c r="AJ8" i="1"/>
  <c r="AH8" i="1"/>
  <c r="AG8" i="1"/>
  <c r="AF8" i="1"/>
  <c r="AE8" i="1"/>
  <c r="AD8" i="1"/>
  <c r="AU7" i="1"/>
  <c r="AM7" i="1"/>
  <c r="AL7" i="1"/>
  <c r="AL8" i="1" s="1"/>
  <c r="AH7" i="1"/>
  <c r="AG7" i="1"/>
  <c r="AF7" i="1"/>
  <c r="AE7" i="1"/>
  <c r="AD7" i="1"/>
  <c r="AU6" i="1"/>
  <c r="AM6" i="1"/>
  <c r="AL6" i="1"/>
  <c r="AK6" i="1"/>
  <c r="AJ6" i="1"/>
  <c r="AH6" i="1"/>
  <c r="AG6" i="1"/>
  <c r="AF6" i="1"/>
  <c r="AE6" i="1"/>
  <c r="AD6" i="1"/>
  <c r="AU5" i="1"/>
  <c r="AM5" i="1"/>
  <c r="AL5" i="1"/>
  <c r="AH5" i="1"/>
  <c r="AG5" i="1"/>
  <c r="AF5" i="1"/>
  <c r="AE5" i="1"/>
  <c r="AD5" i="1"/>
  <c r="AU4" i="1"/>
  <c r="AM4" i="1"/>
  <c r="AL4" i="1"/>
  <c r="AK4" i="1"/>
  <c r="AJ4" i="1"/>
  <c r="AH4" i="1"/>
  <c r="AG4" i="1"/>
  <c r="AF4" i="1"/>
  <c r="AE4" i="1"/>
  <c r="AD4" i="1"/>
  <c r="AU3" i="1"/>
  <c r="AM3" i="1"/>
  <c r="AL3" i="1"/>
  <c r="AH3" i="1"/>
  <c r="AG3" i="1"/>
  <c r="AF3" i="1"/>
  <c r="AE3" i="1"/>
  <c r="AD3" i="1"/>
  <c r="AU2" i="1"/>
  <c r="AH2" i="1"/>
  <c r="AG2" i="1"/>
  <c r="AF2" i="1"/>
  <c r="AE2" i="1"/>
  <c r="AD2" i="1"/>
</calcChain>
</file>

<file path=xl/sharedStrings.xml><?xml version="1.0" encoding="utf-8"?>
<sst xmlns="http://schemas.openxmlformats.org/spreadsheetml/2006/main" count="212" uniqueCount="21">
  <si>
    <t>Номер чека</t>
  </si>
  <si>
    <t>Список предметов в чеке</t>
  </si>
  <si>
    <t>Предмет 1</t>
  </si>
  <si>
    <t xml:space="preserve">Предмет 2 </t>
  </si>
  <si>
    <t>Частота появлений</t>
  </si>
  <si>
    <t>Предмет 2</t>
  </si>
  <si>
    <t>Предмет 3</t>
  </si>
  <si>
    <t>Для трехпредметного</t>
  </si>
  <si>
    <t>Молоко</t>
  </si>
  <si>
    <t>Сахар</t>
  </si>
  <si>
    <t>Чай</t>
  </si>
  <si>
    <t>Яйца</t>
  </si>
  <si>
    <t>Кофе</t>
  </si>
  <si>
    <t>Чипсы</t>
  </si>
  <si>
    <t>Поддержка</t>
  </si>
  <si>
    <t>Достоверность</t>
  </si>
  <si>
    <t>Суши</t>
  </si>
  <si>
    <t>Сыр</t>
  </si>
  <si>
    <t>Макароны</t>
  </si>
  <si>
    <t>№ чека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</si>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</sst>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/>
    <xf numFmtId="9" fontId="2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/>
    <xf numFmtId="9" fontId="2" fillId="2" borderId="0" xfId="0" applyNumberFormat="1" applyFont="1" applyFill="1" applyAlignment="1"/>
    <xf numFmtId="4" fontId="2" fillId="2" borderId="0" xfId="0" applyNumberFormat="1" applyFont="1" applyFill="1" applyAlignment="1"/>
    <xf numFmtId="164" fontId="2" fillId="2" borderId="0" xfId="0" applyNumberFormat="1" applyFont="1" applyFill="1" applyAlignment="1"/>
    <xf numFmtId="164" fontId="2" fillId="0" borderId="0" xfId="0" applyNumberFormat="1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tabSelected="1" workbookViewId="0"/>
  </sheetViews>
  <sheetFormatPr defaultColWidth="12.5703125" defaultRowHeight="15" customHeight="1" x14ac:dyDescent="0.2"/>
  <cols>
    <col min="1" max="15" width="11.42578125" customWidth="1"/>
    <col min="16" max="16" width="17.85546875" customWidth="1"/>
    <col min="17" max="20" width="11.42578125" customWidth="1"/>
    <col min="21" max="21" width="17.85546875" customWidth="1"/>
    <col min="22" max="37" width="11.42578125" customWidth="1"/>
    <col min="38" max="39" width="14.28515625" customWidth="1"/>
    <col min="40" max="47" width="11.42578125" customWidth="1"/>
  </cols>
  <sheetData>
    <row r="1" spans="1:47" ht="12.75" customHeight="1" x14ac:dyDescent="0.2">
      <c r="A1" s="1" t="s">
        <v>0</v>
      </c>
      <c r="B1" s="19" t="s">
        <v>1</v>
      </c>
      <c r="C1" s="20"/>
      <c r="D1" s="20"/>
      <c r="E1" s="20"/>
      <c r="F1" s="20"/>
      <c r="N1" s="1" t="s">
        <v>2</v>
      </c>
      <c r="O1" s="1" t="s">
        <v>3</v>
      </c>
      <c r="P1" s="1" t="s">
        <v>4</v>
      </c>
      <c r="R1" s="1" t="s">
        <v>2</v>
      </c>
      <c r="S1" s="1" t="s">
        <v>5</v>
      </c>
      <c r="T1" s="1" t="s">
        <v>6</v>
      </c>
      <c r="U1" s="1" t="s">
        <v>4</v>
      </c>
      <c r="AD1" s="2" t="s">
        <v>7</v>
      </c>
      <c r="AE1" s="2"/>
      <c r="AF1" s="2"/>
      <c r="AG1" s="2"/>
      <c r="AH1" s="2"/>
      <c r="AM1" s="3"/>
    </row>
    <row r="2" spans="1:47" ht="12.75" customHeight="1" x14ac:dyDescent="0.2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N2" s="1" t="s">
        <v>11</v>
      </c>
      <c r="O2" s="1" t="s">
        <v>8</v>
      </c>
      <c r="P2" s="1">
        <v>6</v>
      </c>
      <c r="R2" s="1" t="s">
        <v>11</v>
      </c>
      <c r="S2" s="1" t="s">
        <v>8</v>
      </c>
      <c r="T2" s="1" t="s">
        <v>10</v>
      </c>
      <c r="U2" s="1">
        <v>3</v>
      </c>
      <c r="W2" s="1" t="s">
        <v>10</v>
      </c>
      <c r="X2" s="1" t="s">
        <v>12</v>
      </c>
      <c r="Y2" s="1" t="s">
        <v>9</v>
      </c>
      <c r="Z2" s="1" t="s">
        <v>13</v>
      </c>
      <c r="AA2" s="1">
        <v>4</v>
      </c>
      <c r="AD2" s="1" t="str">
        <f t="shared" ref="AD2:AF2" si="0">R2</f>
        <v>Яйца</v>
      </c>
      <c r="AE2" s="1" t="str">
        <f t="shared" si="0"/>
        <v>Молоко</v>
      </c>
      <c r="AF2" s="1" t="str">
        <f t="shared" si="0"/>
        <v>Чай</v>
      </c>
      <c r="AG2" s="4">
        <f t="shared" ref="AG2:AG12" si="1">U2/20 * 100%</f>
        <v>0.15</v>
      </c>
      <c r="AH2" s="5">
        <f t="shared" ref="AH2:AH4" si="2">U2/P$2</f>
        <v>0.5</v>
      </c>
      <c r="AJ2" s="1" t="s">
        <v>2</v>
      </c>
      <c r="AK2" s="1" t="s">
        <v>3</v>
      </c>
      <c r="AL2" s="1" t="s">
        <v>14</v>
      </c>
      <c r="AM2" s="3" t="s">
        <v>15</v>
      </c>
      <c r="AP2" s="6" t="s">
        <v>10</v>
      </c>
      <c r="AQ2" s="6" t="s">
        <v>12</v>
      </c>
      <c r="AR2" s="6" t="s">
        <v>9</v>
      </c>
      <c r="AS2" s="7">
        <v>0.65</v>
      </c>
      <c r="AT2" s="8">
        <v>1</v>
      </c>
      <c r="AU2" s="9">
        <f t="shared" ref="AU2:AU7" si="3">AS2*AT2</f>
        <v>0.65</v>
      </c>
    </row>
    <row r="3" spans="1:47" ht="12.75" customHeight="1" x14ac:dyDescent="0.2">
      <c r="A3" s="1">
        <v>2</v>
      </c>
      <c r="B3" s="1" t="s">
        <v>16</v>
      </c>
      <c r="C3" s="1" t="s">
        <v>9</v>
      </c>
      <c r="D3" s="1" t="s">
        <v>10</v>
      </c>
      <c r="N3" s="1" t="s">
        <v>11</v>
      </c>
      <c r="O3" s="1" t="s">
        <v>10</v>
      </c>
      <c r="P3" s="1">
        <v>6</v>
      </c>
      <c r="R3" s="1" t="s">
        <v>11</v>
      </c>
      <c r="S3" s="1" t="s">
        <v>8</v>
      </c>
      <c r="T3" s="1" t="s">
        <v>12</v>
      </c>
      <c r="U3" s="1">
        <v>5</v>
      </c>
      <c r="AD3" s="1" t="str">
        <f t="shared" ref="AD3:AF3" si="4">R3</f>
        <v>Яйца</v>
      </c>
      <c r="AE3" s="1" t="str">
        <f t="shared" si="4"/>
        <v>Молоко</v>
      </c>
      <c r="AF3" s="1" t="str">
        <f t="shared" si="4"/>
        <v>Кофе</v>
      </c>
      <c r="AG3" s="4">
        <f t="shared" si="1"/>
        <v>0.25</v>
      </c>
      <c r="AH3" s="5">
        <f t="shared" si="2"/>
        <v>0.83333333333333337</v>
      </c>
      <c r="AJ3" s="1" t="s">
        <v>11</v>
      </c>
      <c r="AK3" s="1" t="s">
        <v>8</v>
      </c>
      <c r="AL3" s="1">
        <f>P2/20</f>
        <v>0.3</v>
      </c>
      <c r="AM3" s="3">
        <f>P2/B44</f>
        <v>0.75</v>
      </c>
      <c r="AP3" s="6" t="s">
        <v>12</v>
      </c>
      <c r="AQ3" s="6" t="s">
        <v>10</v>
      </c>
      <c r="AR3" s="6"/>
      <c r="AS3" s="7">
        <v>0.65</v>
      </c>
      <c r="AT3" s="8">
        <v>0.8125</v>
      </c>
      <c r="AU3" s="9">
        <f t="shared" si="3"/>
        <v>0.52812500000000007</v>
      </c>
    </row>
    <row r="4" spans="1:47" ht="12.75" customHeight="1" x14ac:dyDescent="0.2">
      <c r="A4" s="1">
        <v>3</v>
      </c>
      <c r="B4" s="1" t="s">
        <v>9</v>
      </c>
      <c r="C4" s="1" t="s">
        <v>10</v>
      </c>
      <c r="D4" s="1" t="s">
        <v>17</v>
      </c>
      <c r="E4" s="1" t="s">
        <v>18</v>
      </c>
      <c r="F4" s="1" t="s">
        <v>12</v>
      </c>
      <c r="N4" s="1" t="s">
        <v>11</v>
      </c>
      <c r="O4" s="1" t="s">
        <v>12</v>
      </c>
      <c r="P4" s="1">
        <v>7</v>
      </c>
      <c r="R4" s="1" t="s">
        <v>11</v>
      </c>
      <c r="S4" s="1" t="s">
        <v>8</v>
      </c>
      <c r="T4" s="1" t="s">
        <v>9</v>
      </c>
      <c r="U4" s="1">
        <v>6</v>
      </c>
      <c r="AD4" s="1" t="str">
        <f t="shared" ref="AD4:AF4" si="5">R4</f>
        <v>Яйца</v>
      </c>
      <c r="AE4" s="1" t="str">
        <f t="shared" si="5"/>
        <v>Молоко</v>
      </c>
      <c r="AF4" s="1" t="str">
        <f t="shared" si="5"/>
        <v>Сахар</v>
      </c>
      <c r="AG4" s="4">
        <f t="shared" si="1"/>
        <v>0.3</v>
      </c>
      <c r="AH4" s="5">
        <f t="shared" si="2"/>
        <v>1</v>
      </c>
      <c r="AJ4" s="1" t="str">
        <f>AK3</f>
        <v>Молоко</v>
      </c>
      <c r="AK4" s="1" t="str">
        <f>AJ3</f>
        <v>Яйца</v>
      </c>
      <c r="AL4" s="1">
        <f>AL3</f>
        <v>0.3</v>
      </c>
      <c r="AM4" s="3">
        <f>P3/C44</f>
        <v>0.8571428571428571</v>
      </c>
      <c r="AP4" s="6" t="s">
        <v>10</v>
      </c>
      <c r="AQ4" s="6" t="s">
        <v>9</v>
      </c>
      <c r="AR4" s="6"/>
      <c r="AS4" s="7">
        <v>0.85</v>
      </c>
      <c r="AT4" s="8">
        <v>1</v>
      </c>
      <c r="AU4" s="9">
        <f t="shared" si="3"/>
        <v>0.85</v>
      </c>
    </row>
    <row r="5" spans="1:47" ht="12.75" customHeight="1" x14ac:dyDescent="0.2">
      <c r="A5" s="1">
        <v>4</v>
      </c>
      <c r="B5" s="1" t="s">
        <v>11</v>
      </c>
      <c r="C5" s="1" t="s">
        <v>9</v>
      </c>
      <c r="D5" s="1" t="s">
        <v>10</v>
      </c>
      <c r="E5" s="1" t="s">
        <v>8</v>
      </c>
      <c r="N5" s="1" t="s">
        <v>11</v>
      </c>
      <c r="O5" s="1" t="s">
        <v>9</v>
      </c>
      <c r="P5" s="1">
        <v>8</v>
      </c>
      <c r="R5" s="1" t="s">
        <v>8</v>
      </c>
      <c r="S5" s="1" t="s">
        <v>10</v>
      </c>
      <c r="T5" s="1" t="s">
        <v>12</v>
      </c>
      <c r="U5" s="1">
        <v>4</v>
      </c>
      <c r="AD5" s="1" t="str">
        <f t="shared" ref="AD5:AF5" si="6">R5</f>
        <v>Молоко</v>
      </c>
      <c r="AE5" s="1" t="str">
        <f t="shared" si="6"/>
        <v>Чай</v>
      </c>
      <c r="AF5" s="1" t="str">
        <f t="shared" si="6"/>
        <v>Кофе</v>
      </c>
      <c r="AG5" s="4">
        <f t="shared" si="1"/>
        <v>0.2</v>
      </c>
      <c r="AH5" s="5">
        <f t="shared" ref="AH5:AH6" si="7">U5/P$10</f>
        <v>1</v>
      </c>
      <c r="AJ5" s="1" t="s">
        <v>11</v>
      </c>
      <c r="AK5" s="1" t="s">
        <v>10</v>
      </c>
      <c r="AL5" s="1">
        <f>P3/20</f>
        <v>0.3</v>
      </c>
      <c r="AM5" s="3">
        <f>P3/B44</f>
        <v>0.75</v>
      </c>
      <c r="AP5" s="6" t="s">
        <v>9</v>
      </c>
      <c r="AQ5" s="6" t="s">
        <v>10</v>
      </c>
      <c r="AR5" s="6"/>
      <c r="AS5" s="7">
        <v>0.85</v>
      </c>
      <c r="AT5" s="8">
        <v>0.85</v>
      </c>
      <c r="AU5" s="9">
        <f t="shared" si="3"/>
        <v>0.72249999999999992</v>
      </c>
    </row>
    <row r="6" spans="1:47" ht="12.75" customHeight="1" x14ac:dyDescent="0.2">
      <c r="A6" s="1">
        <v>5</v>
      </c>
      <c r="B6" s="1" t="s">
        <v>9</v>
      </c>
      <c r="C6" s="1" t="s">
        <v>11</v>
      </c>
      <c r="D6" s="1" t="s">
        <v>12</v>
      </c>
      <c r="E6" s="1" t="s">
        <v>8</v>
      </c>
      <c r="R6" s="1" t="s">
        <v>8</v>
      </c>
      <c r="S6" s="1" t="s">
        <v>10</v>
      </c>
      <c r="T6" s="1" t="s">
        <v>9</v>
      </c>
      <c r="U6" s="1">
        <v>4</v>
      </c>
      <c r="AD6" s="1" t="str">
        <f t="shared" ref="AD6:AF6" si="8">R6</f>
        <v>Молоко</v>
      </c>
      <c r="AE6" s="1" t="str">
        <f t="shared" si="8"/>
        <v>Чай</v>
      </c>
      <c r="AF6" s="1" t="str">
        <f t="shared" si="8"/>
        <v>Сахар</v>
      </c>
      <c r="AG6" s="4">
        <f t="shared" si="1"/>
        <v>0.2</v>
      </c>
      <c r="AH6" s="5">
        <f t="shared" si="7"/>
        <v>1</v>
      </c>
      <c r="AJ6" s="1" t="str">
        <f>AK5</f>
        <v>Чай</v>
      </c>
      <c r="AK6" s="1" t="str">
        <f>AJ5</f>
        <v>Яйца</v>
      </c>
      <c r="AL6" s="1">
        <f>AL5</f>
        <v>0.3</v>
      </c>
      <c r="AM6" s="3">
        <f>P4/D44</f>
        <v>0.41176470588235292</v>
      </c>
      <c r="AP6" s="6" t="s">
        <v>12</v>
      </c>
      <c r="AQ6" s="6" t="s">
        <v>9</v>
      </c>
      <c r="AR6" s="6"/>
      <c r="AS6" s="7">
        <v>0.8</v>
      </c>
      <c r="AT6" s="8">
        <v>1</v>
      </c>
      <c r="AU6" s="9">
        <f t="shared" si="3"/>
        <v>0.8</v>
      </c>
    </row>
    <row r="7" spans="1:47" ht="12.75" customHeight="1" x14ac:dyDescent="0.2">
      <c r="A7" s="1">
        <v>6</v>
      </c>
      <c r="B7" s="1" t="s">
        <v>9</v>
      </c>
      <c r="C7" s="1" t="s">
        <v>10</v>
      </c>
      <c r="D7" s="1" t="s">
        <v>12</v>
      </c>
      <c r="R7" s="1" t="s">
        <v>8</v>
      </c>
      <c r="S7" s="1" t="s">
        <v>12</v>
      </c>
      <c r="T7" s="1" t="s">
        <v>9</v>
      </c>
      <c r="U7" s="1">
        <v>5</v>
      </c>
      <c r="AD7" s="1" t="str">
        <f t="shared" ref="AD7:AF7" si="9">R7</f>
        <v>Молоко</v>
      </c>
      <c r="AE7" s="1" t="str">
        <f t="shared" si="9"/>
        <v>Кофе</v>
      </c>
      <c r="AF7" s="1" t="str">
        <f t="shared" si="9"/>
        <v>Сахар</v>
      </c>
      <c r="AG7" s="4">
        <f t="shared" si="1"/>
        <v>0.25</v>
      </c>
      <c r="AH7" s="5">
        <f>U7/P$11</f>
        <v>0.83333333333333337</v>
      </c>
      <c r="AJ7" s="1" t="s">
        <v>11</v>
      </c>
      <c r="AK7" s="1" t="s">
        <v>12</v>
      </c>
      <c r="AL7" s="1">
        <f>P4/20</f>
        <v>0.35</v>
      </c>
      <c r="AM7" s="3">
        <f>P4/B44</f>
        <v>0.875</v>
      </c>
      <c r="AP7" s="6" t="s">
        <v>9</v>
      </c>
      <c r="AQ7" s="6" t="s">
        <v>12</v>
      </c>
      <c r="AR7" s="6"/>
      <c r="AS7" s="7">
        <v>0.8</v>
      </c>
      <c r="AT7" s="8">
        <v>0.8</v>
      </c>
      <c r="AU7" s="9">
        <f t="shared" si="3"/>
        <v>0.64000000000000012</v>
      </c>
    </row>
    <row r="8" spans="1:47" ht="12.75" customHeight="1" x14ac:dyDescent="0.2">
      <c r="A8" s="1">
        <v>7</v>
      </c>
      <c r="B8" s="1" t="s">
        <v>10</v>
      </c>
      <c r="C8" s="1" t="s">
        <v>9</v>
      </c>
      <c r="D8" s="1" t="s">
        <v>11</v>
      </c>
      <c r="E8" s="1" t="s">
        <v>8</v>
      </c>
      <c r="F8" s="1" t="s">
        <v>12</v>
      </c>
      <c r="R8" s="1" t="s">
        <v>10</v>
      </c>
      <c r="S8" s="1" t="s">
        <v>12</v>
      </c>
      <c r="T8" s="1" t="s">
        <v>9</v>
      </c>
      <c r="U8" s="1">
        <v>13</v>
      </c>
      <c r="AD8" s="1" t="str">
        <f t="shared" ref="AD8:AF8" si="10">R8</f>
        <v>Чай</v>
      </c>
      <c r="AE8" s="1" t="str">
        <f t="shared" si="10"/>
        <v>Кофе</v>
      </c>
      <c r="AF8" s="1" t="str">
        <f t="shared" si="10"/>
        <v>Сахар</v>
      </c>
      <c r="AG8" s="4">
        <f t="shared" si="1"/>
        <v>0.65</v>
      </c>
      <c r="AH8" s="5">
        <f t="shared" ref="AH8:AH9" si="11">U8/P$17</f>
        <v>1</v>
      </c>
      <c r="AJ8" s="1" t="str">
        <f>AK7</f>
        <v>Кофе</v>
      </c>
      <c r="AK8" s="1" t="str">
        <f>AJ7</f>
        <v>Яйца</v>
      </c>
      <c r="AL8" s="1">
        <f>AL7</f>
        <v>0.35</v>
      </c>
      <c r="AM8" s="3">
        <f>P5/E44</f>
        <v>0.5</v>
      </c>
      <c r="AS8" s="4"/>
      <c r="AT8" s="3"/>
      <c r="AU8" s="10"/>
    </row>
    <row r="9" spans="1:47" ht="12.75" customHeight="1" x14ac:dyDescent="0.2">
      <c r="A9" s="1">
        <v>8</v>
      </c>
      <c r="B9" s="1" t="s">
        <v>16</v>
      </c>
      <c r="C9" s="1" t="s">
        <v>12</v>
      </c>
      <c r="D9" s="1" t="s">
        <v>9</v>
      </c>
      <c r="R9" s="1" t="s">
        <v>10</v>
      </c>
      <c r="S9" s="1" t="s">
        <v>12</v>
      </c>
      <c r="T9" s="1" t="s">
        <v>13</v>
      </c>
      <c r="U9" s="1">
        <v>4</v>
      </c>
      <c r="AD9" s="1" t="str">
        <f t="shared" ref="AD9:AF9" si="12">R9</f>
        <v>Чай</v>
      </c>
      <c r="AE9" s="1" t="str">
        <f t="shared" si="12"/>
        <v>Кофе</v>
      </c>
      <c r="AF9" s="1" t="str">
        <f t="shared" si="12"/>
        <v>Чипсы</v>
      </c>
      <c r="AG9" s="4">
        <f t="shared" si="1"/>
        <v>0.2</v>
      </c>
      <c r="AH9" s="5">
        <f t="shared" si="11"/>
        <v>0.30769230769230771</v>
      </c>
      <c r="AJ9" s="1" t="s">
        <v>11</v>
      </c>
      <c r="AK9" s="1" t="s">
        <v>9</v>
      </c>
      <c r="AL9" s="1">
        <f>P5/20</f>
        <v>0.4</v>
      </c>
      <c r="AM9" s="3">
        <f>P5/B44</f>
        <v>1</v>
      </c>
      <c r="AS9" s="4"/>
      <c r="AT9" s="3"/>
      <c r="AU9" s="10"/>
    </row>
    <row r="10" spans="1:47" ht="12.75" customHeight="1" x14ac:dyDescent="0.2">
      <c r="A10" s="1">
        <v>9</v>
      </c>
      <c r="B10" s="1" t="s">
        <v>12</v>
      </c>
      <c r="C10" s="1" t="s">
        <v>9</v>
      </c>
      <c r="D10" s="1" t="s">
        <v>10</v>
      </c>
      <c r="E10" s="1" t="s">
        <v>11</v>
      </c>
      <c r="N10" s="1" t="s">
        <v>8</v>
      </c>
      <c r="O10" s="1" t="s">
        <v>10</v>
      </c>
      <c r="P10" s="1">
        <v>4</v>
      </c>
      <c r="R10" s="1" t="s">
        <v>10</v>
      </c>
      <c r="S10" s="1" t="s">
        <v>9</v>
      </c>
      <c r="T10" s="1" t="s">
        <v>16</v>
      </c>
      <c r="U10" s="1">
        <v>5</v>
      </c>
      <c r="AD10" s="1" t="str">
        <f t="shared" ref="AD10:AF10" si="13">R10</f>
        <v>Чай</v>
      </c>
      <c r="AE10" s="1" t="str">
        <f t="shared" si="13"/>
        <v>Сахар</v>
      </c>
      <c r="AF10" s="1" t="str">
        <f t="shared" si="13"/>
        <v>Суши</v>
      </c>
      <c r="AG10" s="4">
        <f t="shared" si="1"/>
        <v>0.25</v>
      </c>
      <c r="AH10" s="5">
        <f t="shared" ref="AH10:AH11" si="14">U10/P$18</f>
        <v>0.29411764705882354</v>
      </c>
      <c r="AJ10" s="1" t="str">
        <f>AK9</f>
        <v>Сахар</v>
      </c>
      <c r="AK10" s="1" t="str">
        <f>AJ9</f>
        <v>Яйца</v>
      </c>
      <c r="AL10" s="1">
        <f>AL9</f>
        <v>0.4</v>
      </c>
      <c r="AM10" s="3">
        <f>P5/F44</f>
        <v>0.4</v>
      </c>
      <c r="AS10" s="4"/>
      <c r="AT10" s="3"/>
      <c r="AU10" s="10"/>
    </row>
    <row r="11" spans="1:47" ht="12.75" customHeight="1" x14ac:dyDescent="0.2">
      <c r="A11" s="1">
        <v>10</v>
      </c>
      <c r="B11" s="1" t="s">
        <v>9</v>
      </c>
      <c r="C11" s="1" t="s">
        <v>12</v>
      </c>
      <c r="D11" s="1" t="s">
        <v>13</v>
      </c>
      <c r="E11" s="1" t="s">
        <v>10</v>
      </c>
      <c r="N11" s="1" t="s">
        <v>8</v>
      </c>
      <c r="O11" s="1" t="s">
        <v>12</v>
      </c>
      <c r="P11" s="1">
        <v>6</v>
      </c>
      <c r="R11" s="1" t="s">
        <v>10</v>
      </c>
      <c r="S11" s="1" t="s">
        <v>9</v>
      </c>
      <c r="T11" s="1" t="s">
        <v>13</v>
      </c>
      <c r="U11" s="1">
        <v>4</v>
      </c>
      <c r="AD11" s="1" t="str">
        <f t="shared" ref="AD11:AF11" si="15">R11</f>
        <v>Чай</v>
      </c>
      <c r="AE11" s="1" t="str">
        <f t="shared" si="15"/>
        <v>Сахар</v>
      </c>
      <c r="AF11" s="1" t="str">
        <f t="shared" si="15"/>
        <v>Чипсы</v>
      </c>
      <c r="AG11" s="4">
        <f t="shared" si="1"/>
        <v>0.2</v>
      </c>
      <c r="AH11" s="5">
        <f t="shared" si="14"/>
        <v>0.23529411764705882</v>
      </c>
      <c r="AJ11" s="1" t="s">
        <v>8</v>
      </c>
      <c r="AK11" s="1" t="s">
        <v>10</v>
      </c>
      <c r="AL11" s="1">
        <f>P10/20</f>
        <v>0.2</v>
      </c>
      <c r="AM11" s="3">
        <f>P10/C44</f>
        <v>0.5714285714285714</v>
      </c>
      <c r="AS11" s="4"/>
      <c r="AT11" s="3"/>
      <c r="AU11" s="10"/>
    </row>
    <row r="12" spans="1:47" ht="12.75" customHeight="1" x14ac:dyDescent="0.2">
      <c r="A12" s="1">
        <v>11</v>
      </c>
      <c r="B12" s="1" t="s">
        <v>9</v>
      </c>
      <c r="C12" s="1" t="s">
        <v>12</v>
      </c>
      <c r="D12" s="1" t="s">
        <v>11</v>
      </c>
      <c r="E12" s="1" t="s">
        <v>10</v>
      </c>
      <c r="N12" s="1" t="s">
        <v>8</v>
      </c>
      <c r="O12" s="1" t="s">
        <v>9</v>
      </c>
      <c r="P12" s="1">
        <v>7</v>
      </c>
      <c r="R12" s="1" t="s">
        <v>12</v>
      </c>
      <c r="S12" s="1" t="s">
        <v>9</v>
      </c>
      <c r="T12" s="1" t="s">
        <v>13</v>
      </c>
      <c r="U12" s="1">
        <v>5</v>
      </c>
      <c r="AD12" s="1" t="str">
        <f t="shared" ref="AD12:AF12" si="16">R12</f>
        <v>Кофе</v>
      </c>
      <c r="AE12" s="1" t="str">
        <f t="shared" si="16"/>
        <v>Сахар</v>
      </c>
      <c r="AF12" s="1" t="str">
        <f t="shared" si="16"/>
        <v>Чипсы</v>
      </c>
      <c r="AG12" s="4">
        <f t="shared" si="1"/>
        <v>0.25</v>
      </c>
      <c r="AH12" s="5">
        <f>U12/P$23</f>
        <v>0.3125</v>
      </c>
      <c r="AJ12" s="1" t="str">
        <f>AK11</f>
        <v>Чай</v>
      </c>
      <c r="AK12" s="1" t="str">
        <f>AJ11</f>
        <v>Молоко</v>
      </c>
      <c r="AL12" s="1">
        <f>AL11</f>
        <v>0.2</v>
      </c>
      <c r="AM12" s="3">
        <f>P10/D44</f>
        <v>0.23529411764705882</v>
      </c>
    </row>
    <row r="13" spans="1:47" ht="12.75" customHeight="1" x14ac:dyDescent="0.2">
      <c r="A13" s="1">
        <v>12</v>
      </c>
      <c r="B13" s="1" t="s">
        <v>9</v>
      </c>
      <c r="C13" s="1" t="s">
        <v>10</v>
      </c>
      <c r="D13" s="1" t="s">
        <v>16</v>
      </c>
      <c r="AJ13" s="1" t="s">
        <v>8</v>
      </c>
      <c r="AK13" s="1" t="s">
        <v>12</v>
      </c>
      <c r="AL13" s="1">
        <f>P11/20</f>
        <v>0.3</v>
      </c>
      <c r="AM13" s="3">
        <f>P11/C44</f>
        <v>0.8571428571428571</v>
      </c>
    </row>
    <row r="14" spans="1:47" ht="12.75" customHeight="1" x14ac:dyDescent="0.2">
      <c r="A14" s="1">
        <v>13</v>
      </c>
      <c r="B14" s="1" t="s">
        <v>9</v>
      </c>
      <c r="C14" s="1" t="s">
        <v>12</v>
      </c>
      <c r="D14" s="1" t="s">
        <v>10</v>
      </c>
      <c r="E14" s="1" t="s">
        <v>8</v>
      </c>
      <c r="AJ14" s="1" t="str">
        <f>AK13</f>
        <v>Кофе</v>
      </c>
      <c r="AK14" s="1" t="str">
        <f>AJ13</f>
        <v>Молоко</v>
      </c>
      <c r="AL14" s="1">
        <f>AL13</f>
        <v>0.3</v>
      </c>
      <c r="AM14" s="3">
        <f>P11/E44</f>
        <v>0.375</v>
      </c>
    </row>
    <row r="15" spans="1:47" ht="12.75" customHeight="1" x14ac:dyDescent="0.2">
      <c r="A15" s="1">
        <v>14</v>
      </c>
      <c r="B15" s="1" t="s">
        <v>9</v>
      </c>
      <c r="C15" s="1" t="s">
        <v>12</v>
      </c>
      <c r="D15" s="1" t="s">
        <v>10</v>
      </c>
      <c r="E15" s="1" t="s">
        <v>13</v>
      </c>
      <c r="AJ15" s="1" t="s">
        <v>8</v>
      </c>
      <c r="AK15" s="1" t="s">
        <v>9</v>
      </c>
      <c r="AL15" s="1">
        <f>P12/20</f>
        <v>0.35</v>
      </c>
      <c r="AM15" s="3">
        <f>P12/C44</f>
        <v>1</v>
      </c>
    </row>
    <row r="16" spans="1:47" ht="12.75" customHeight="1" x14ac:dyDescent="0.2">
      <c r="A16" s="1">
        <v>15</v>
      </c>
      <c r="B16" s="1" t="s">
        <v>9</v>
      </c>
      <c r="C16" s="1" t="s">
        <v>12</v>
      </c>
      <c r="D16" s="1" t="s">
        <v>8</v>
      </c>
      <c r="E16" s="1" t="s">
        <v>11</v>
      </c>
      <c r="AJ16" s="1" t="str">
        <f>AK15</f>
        <v>Сахар</v>
      </c>
      <c r="AK16" s="1" t="str">
        <f>AJ15</f>
        <v>Молоко</v>
      </c>
      <c r="AL16" s="1">
        <f>AL15</f>
        <v>0.35</v>
      </c>
      <c r="AM16" s="3">
        <f>P12/F44</f>
        <v>0.35</v>
      </c>
    </row>
    <row r="17" spans="1:47" ht="12.75" customHeight="1" x14ac:dyDescent="0.2">
      <c r="A17" s="1">
        <v>16</v>
      </c>
      <c r="B17" s="1" t="s">
        <v>9</v>
      </c>
      <c r="C17" s="1" t="s">
        <v>12</v>
      </c>
      <c r="D17" s="1" t="s">
        <v>16</v>
      </c>
      <c r="E17" s="1" t="s">
        <v>13</v>
      </c>
      <c r="F17" s="1" t="s">
        <v>10</v>
      </c>
      <c r="N17" s="1" t="s">
        <v>10</v>
      </c>
      <c r="O17" s="1" t="s">
        <v>12</v>
      </c>
      <c r="P17" s="1">
        <v>13</v>
      </c>
      <c r="AJ17" s="1" t="s">
        <v>10</v>
      </c>
      <c r="AK17" s="1" t="s">
        <v>12</v>
      </c>
      <c r="AL17" s="1">
        <f>P17/20</f>
        <v>0.65</v>
      </c>
      <c r="AM17" s="3">
        <f>P17/D44</f>
        <v>0.76470588235294112</v>
      </c>
    </row>
    <row r="18" spans="1:47" ht="12.75" customHeight="1" x14ac:dyDescent="0.2">
      <c r="A18" s="1">
        <v>17</v>
      </c>
      <c r="B18" s="1" t="s">
        <v>9</v>
      </c>
      <c r="C18" s="1" t="s">
        <v>12</v>
      </c>
      <c r="D18" s="1" t="s">
        <v>16</v>
      </c>
      <c r="E18" s="1" t="s">
        <v>10</v>
      </c>
      <c r="F18" s="1" t="s">
        <v>13</v>
      </c>
      <c r="N18" s="1" t="s">
        <v>10</v>
      </c>
      <c r="O18" s="1" t="s">
        <v>9</v>
      </c>
      <c r="P18" s="1">
        <v>17</v>
      </c>
      <c r="AJ18" s="1" t="str">
        <f>AK17</f>
        <v>Кофе</v>
      </c>
      <c r="AK18" s="1" t="str">
        <f>AJ17</f>
        <v>Чай</v>
      </c>
      <c r="AL18" s="1">
        <f>AL17</f>
        <v>0.65</v>
      </c>
      <c r="AM18" s="3">
        <f>P17/E44</f>
        <v>0.8125</v>
      </c>
      <c r="AS18" s="4"/>
      <c r="AT18" s="3"/>
      <c r="AU18" s="10"/>
    </row>
    <row r="19" spans="1:47" ht="12.75" customHeight="1" x14ac:dyDescent="0.2">
      <c r="A19" s="1">
        <v>18</v>
      </c>
      <c r="B19" s="1" t="s">
        <v>9</v>
      </c>
      <c r="C19" s="1" t="s">
        <v>12</v>
      </c>
      <c r="D19" s="1" t="s">
        <v>10</v>
      </c>
      <c r="AG19" s="4"/>
      <c r="AH19" s="5"/>
      <c r="AJ19" s="1" t="s">
        <v>10</v>
      </c>
      <c r="AK19" s="1" t="s">
        <v>9</v>
      </c>
      <c r="AL19" s="1">
        <f>P18/20</f>
        <v>0.85</v>
      </c>
      <c r="AM19" s="3">
        <f>P18/D44</f>
        <v>1</v>
      </c>
    </row>
    <row r="20" spans="1:47" ht="12.75" customHeight="1" x14ac:dyDescent="0.2">
      <c r="A20" s="1">
        <v>19</v>
      </c>
      <c r="B20" s="1" t="s">
        <v>16</v>
      </c>
      <c r="C20" s="1" t="s">
        <v>9</v>
      </c>
      <c r="D20" s="1" t="s">
        <v>10</v>
      </c>
      <c r="E20" s="1" t="s">
        <v>13</v>
      </c>
      <c r="AG20" s="4"/>
      <c r="AH20" s="5"/>
      <c r="AJ20" s="1" t="str">
        <f>AK19</f>
        <v>Сахар</v>
      </c>
      <c r="AK20" s="1" t="str">
        <f>AJ19</f>
        <v>Чай</v>
      </c>
      <c r="AL20" s="1">
        <f>AL19</f>
        <v>0.85</v>
      </c>
      <c r="AM20" s="3">
        <f>P18/F44</f>
        <v>0.85</v>
      </c>
    </row>
    <row r="21" spans="1:47" ht="12.75" customHeight="1" x14ac:dyDescent="0.2">
      <c r="A21" s="1">
        <v>20</v>
      </c>
      <c r="B21" s="1" t="s">
        <v>9</v>
      </c>
      <c r="C21" s="1" t="s">
        <v>12</v>
      </c>
      <c r="D21" s="1" t="s">
        <v>11</v>
      </c>
      <c r="E21" s="1" t="s">
        <v>8</v>
      </c>
      <c r="F21" s="1" t="s">
        <v>10</v>
      </c>
      <c r="N21" s="1" t="s">
        <v>10</v>
      </c>
      <c r="O21" s="1" t="s">
        <v>16</v>
      </c>
      <c r="P21" s="1">
        <v>5</v>
      </c>
      <c r="AG21" s="4"/>
      <c r="AH21" s="5"/>
      <c r="AJ21" s="1" t="s">
        <v>10</v>
      </c>
      <c r="AK21" s="1" t="s">
        <v>16</v>
      </c>
      <c r="AL21" s="1">
        <f>P21/20</f>
        <v>0.25</v>
      </c>
      <c r="AM21" s="3">
        <f>P21/D44</f>
        <v>0.29411764705882354</v>
      </c>
    </row>
    <row r="22" spans="1:47" ht="12.75" customHeight="1" x14ac:dyDescent="0.2">
      <c r="N22" s="1" t="s">
        <v>10</v>
      </c>
      <c r="O22" s="1" t="s">
        <v>13</v>
      </c>
      <c r="P22" s="1">
        <v>4</v>
      </c>
      <c r="AJ22" s="1" t="str">
        <f>AK21</f>
        <v>Суши</v>
      </c>
      <c r="AK22" s="1" t="str">
        <f>AJ21</f>
        <v>Чай</v>
      </c>
      <c r="AL22" s="1">
        <f>AL21</f>
        <v>0.25</v>
      </c>
      <c r="AM22" s="3">
        <f>P21/I44</f>
        <v>0.83333333333333337</v>
      </c>
    </row>
    <row r="23" spans="1:47" ht="12.75" customHeight="1" x14ac:dyDescent="0.2">
      <c r="A23" s="1" t="s">
        <v>19</v>
      </c>
      <c r="B23" s="1" t="s">
        <v>11</v>
      </c>
      <c r="C23" s="1" t="s">
        <v>8</v>
      </c>
      <c r="D23" s="1" t="s">
        <v>10</v>
      </c>
      <c r="E23" s="1" t="s">
        <v>12</v>
      </c>
      <c r="F23" s="1" t="s">
        <v>9</v>
      </c>
      <c r="G23" s="1" t="s">
        <v>18</v>
      </c>
      <c r="H23" s="1" t="s">
        <v>17</v>
      </c>
      <c r="I23" s="1" t="s">
        <v>16</v>
      </c>
      <c r="J23" s="1" t="s">
        <v>13</v>
      </c>
      <c r="N23" s="1" t="s">
        <v>12</v>
      </c>
      <c r="O23" s="1" t="s">
        <v>9</v>
      </c>
      <c r="P23" s="1">
        <v>16</v>
      </c>
      <c r="AG23" s="4"/>
      <c r="AH23" s="5"/>
      <c r="AJ23" s="1" t="s">
        <v>10</v>
      </c>
      <c r="AK23" s="1" t="s">
        <v>13</v>
      </c>
      <c r="AL23" s="1">
        <f>P22/20</f>
        <v>0.2</v>
      </c>
      <c r="AM23" s="3">
        <f>P22/D44</f>
        <v>0.23529411764705882</v>
      </c>
      <c r="AS23" s="4"/>
      <c r="AT23" s="3"/>
      <c r="AU23" s="10"/>
    </row>
    <row r="24" spans="1:47" ht="12.75" customHeight="1" x14ac:dyDescent="0.2">
      <c r="A24" s="1">
        <v>1</v>
      </c>
      <c r="B24" s="11">
        <v>1</v>
      </c>
      <c r="C24" s="12">
        <v>1</v>
      </c>
      <c r="D24" s="12">
        <v>1</v>
      </c>
      <c r="E24" s="12">
        <v>1</v>
      </c>
      <c r="F24" s="12">
        <v>1</v>
      </c>
      <c r="G24" s="12">
        <v>0</v>
      </c>
      <c r="H24" s="12">
        <v>0</v>
      </c>
      <c r="I24" s="12">
        <v>0</v>
      </c>
      <c r="J24" s="13">
        <v>0</v>
      </c>
      <c r="AG24" s="4"/>
      <c r="AH24" s="5"/>
      <c r="AJ24" s="1" t="str">
        <f>AK23</f>
        <v>Чипсы</v>
      </c>
      <c r="AK24" s="1" t="str">
        <f>AJ23</f>
        <v>Чай</v>
      </c>
      <c r="AL24" s="1">
        <f>AL23</f>
        <v>0.2</v>
      </c>
      <c r="AM24" s="3">
        <f>P22/J44</f>
        <v>0.8</v>
      </c>
    </row>
    <row r="25" spans="1:47" ht="12.75" customHeight="1" x14ac:dyDescent="0.2">
      <c r="A25" s="1">
        <v>2</v>
      </c>
      <c r="B25" s="14">
        <v>0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5">
        <v>0</v>
      </c>
      <c r="AG25" s="4"/>
      <c r="AH25" s="5"/>
      <c r="AJ25" s="1" t="s">
        <v>12</v>
      </c>
      <c r="AK25" s="1" t="s">
        <v>9</v>
      </c>
      <c r="AL25" s="1">
        <f>P23/20</f>
        <v>0.8</v>
      </c>
      <c r="AM25" s="3">
        <f>P23/E44</f>
        <v>1</v>
      </c>
    </row>
    <row r="26" spans="1:47" ht="12.75" customHeight="1" x14ac:dyDescent="0.2">
      <c r="A26" s="1">
        <v>3</v>
      </c>
      <c r="B26" s="14">
        <v>0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5">
        <v>0</v>
      </c>
      <c r="AG26" s="4"/>
      <c r="AH26" s="5"/>
      <c r="AJ26" s="1" t="str">
        <f>AK25</f>
        <v>Сахар</v>
      </c>
      <c r="AK26" s="1" t="str">
        <f>AJ25</f>
        <v>Кофе</v>
      </c>
      <c r="AL26" s="1">
        <f>AL25</f>
        <v>0.8</v>
      </c>
      <c r="AM26" s="3">
        <f>P23/F44</f>
        <v>0.8</v>
      </c>
    </row>
    <row r="27" spans="1:47" ht="12.75" customHeight="1" x14ac:dyDescent="0.2">
      <c r="A27" s="1">
        <v>4</v>
      </c>
      <c r="B27" s="14">
        <v>1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5">
        <v>0</v>
      </c>
      <c r="N27" s="1" t="s">
        <v>12</v>
      </c>
      <c r="O27" s="1" t="s">
        <v>13</v>
      </c>
      <c r="P27" s="1">
        <v>5</v>
      </c>
      <c r="AH27" s="5"/>
      <c r="AJ27" s="1" t="s">
        <v>12</v>
      </c>
      <c r="AK27" s="1" t="s">
        <v>13</v>
      </c>
      <c r="AL27" s="1">
        <f>P27/20</f>
        <v>0.25</v>
      </c>
      <c r="AM27" s="3">
        <f>P27/E44</f>
        <v>0.3125</v>
      </c>
      <c r="AS27" s="4"/>
      <c r="AT27" s="3"/>
      <c r="AU27" s="10"/>
    </row>
    <row r="28" spans="1:47" ht="12.75" customHeight="1" x14ac:dyDescent="0.2">
      <c r="A28" s="1">
        <v>5</v>
      </c>
      <c r="B28" s="14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5">
        <v>0</v>
      </c>
      <c r="AH28" s="5"/>
      <c r="AJ28" s="1" t="str">
        <f>AK27</f>
        <v>Чипсы</v>
      </c>
      <c r="AK28" s="1" t="str">
        <f>AJ27</f>
        <v>Кофе</v>
      </c>
      <c r="AL28" s="1">
        <f>AL27</f>
        <v>0.25</v>
      </c>
      <c r="AM28" s="3">
        <f>P27/J44</f>
        <v>1</v>
      </c>
      <c r="AS28" s="4"/>
      <c r="AT28" s="3"/>
      <c r="AU28" s="10"/>
    </row>
    <row r="29" spans="1:47" ht="12.75" customHeight="1" x14ac:dyDescent="0.2">
      <c r="A29" s="1">
        <v>6</v>
      </c>
      <c r="B29" s="14">
        <v>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5">
        <v>0</v>
      </c>
      <c r="AH29" s="5"/>
      <c r="AS29" s="4"/>
      <c r="AT29" s="3"/>
      <c r="AU29" s="10"/>
    </row>
    <row r="30" spans="1:47" ht="12.75" customHeight="1" x14ac:dyDescent="0.2">
      <c r="A30" s="1">
        <v>7</v>
      </c>
      <c r="B30" s="14">
        <v>1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5">
        <v>0</v>
      </c>
      <c r="N30" s="1" t="s">
        <v>9</v>
      </c>
      <c r="O30" s="1" t="s">
        <v>16</v>
      </c>
      <c r="P30" s="1">
        <v>6</v>
      </c>
      <c r="AH30" s="5"/>
      <c r="AS30" s="4"/>
      <c r="AT30" s="3"/>
      <c r="AU30" s="10"/>
    </row>
    <row r="31" spans="1:47" ht="12.75" customHeight="1" x14ac:dyDescent="0.2">
      <c r="A31" s="1">
        <v>8</v>
      </c>
      <c r="B31" s="14">
        <v>0</v>
      </c>
      <c r="C31" s="1">
        <v>0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5">
        <v>0</v>
      </c>
      <c r="N31" s="1" t="s">
        <v>9</v>
      </c>
      <c r="O31" s="1" t="s">
        <v>13</v>
      </c>
      <c r="P31" s="1">
        <v>5</v>
      </c>
      <c r="AH31" s="5"/>
    </row>
    <row r="32" spans="1:47" ht="12.75" customHeight="1" x14ac:dyDescent="0.2">
      <c r="A32" s="1">
        <v>9</v>
      </c>
      <c r="B32" s="14">
        <v>1</v>
      </c>
      <c r="C32" s="1">
        <v>0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5">
        <v>0</v>
      </c>
      <c r="AH32" s="5"/>
      <c r="AS32" s="4"/>
      <c r="AT32" s="3"/>
      <c r="AU32" s="10"/>
    </row>
    <row r="33" spans="1:47" ht="12.75" customHeight="1" x14ac:dyDescent="0.2">
      <c r="A33" s="1">
        <v>10</v>
      </c>
      <c r="B33" s="14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5">
        <v>1</v>
      </c>
      <c r="AH33" s="5"/>
      <c r="AM33" s="3"/>
      <c r="AS33" s="4"/>
      <c r="AT33" s="3"/>
      <c r="AU33" s="10"/>
    </row>
    <row r="34" spans="1:47" ht="12.75" customHeight="1" x14ac:dyDescent="0.2">
      <c r="A34" s="1">
        <v>11</v>
      </c>
      <c r="B34" s="14">
        <v>1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5">
        <v>0</v>
      </c>
      <c r="AH34" s="5"/>
      <c r="AM34" s="3"/>
      <c r="AS34" s="4"/>
      <c r="AT34" s="3"/>
      <c r="AU34" s="10"/>
    </row>
    <row r="35" spans="1:47" ht="12.75" customHeight="1" x14ac:dyDescent="0.2">
      <c r="A35" s="1">
        <v>12</v>
      </c>
      <c r="B35" s="14">
        <v>0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5">
        <v>0</v>
      </c>
      <c r="AH35" s="5"/>
      <c r="AM35" s="3"/>
    </row>
    <row r="36" spans="1:47" ht="12.75" customHeight="1" x14ac:dyDescent="0.2">
      <c r="A36" s="1">
        <v>13</v>
      </c>
      <c r="B36" s="14">
        <v>0</v>
      </c>
      <c r="C36" s="1">
        <v>1</v>
      </c>
      <c r="D36" s="1">
        <v>1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5">
        <v>0</v>
      </c>
      <c r="AH36" s="5"/>
      <c r="AM36" s="3"/>
    </row>
    <row r="37" spans="1:47" ht="12.75" customHeight="1" x14ac:dyDescent="0.2">
      <c r="A37" s="1">
        <v>14</v>
      </c>
      <c r="B37" s="14">
        <v>0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5">
        <v>1</v>
      </c>
      <c r="AH37" s="5"/>
    </row>
    <row r="38" spans="1:47" ht="12.75" customHeight="1" x14ac:dyDescent="0.2">
      <c r="A38" s="1">
        <v>15</v>
      </c>
      <c r="B38" s="14">
        <v>1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5">
        <v>0</v>
      </c>
      <c r="AH38" s="5"/>
    </row>
    <row r="39" spans="1:47" ht="12.75" customHeight="1" x14ac:dyDescent="0.2">
      <c r="A39" s="1">
        <v>16</v>
      </c>
      <c r="B39" s="14">
        <v>0</v>
      </c>
      <c r="C39" s="1">
        <v>0</v>
      </c>
      <c r="D39" s="1">
        <v>1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5">
        <v>1</v>
      </c>
      <c r="AH39" s="5"/>
      <c r="AM39" s="3"/>
    </row>
    <row r="40" spans="1:47" ht="12.75" customHeight="1" x14ac:dyDescent="0.2">
      <c r="A40" s="1">
        <v>17</v>
      </c>
      <c r="B40" s="14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5">
        <v>1</v>
      </c>
      <c r="AH40" s="5"/>
      <c r="AM40" s="3"/>
    </row>
    <row r="41" spans="1:47" ht="12.75" customHeight="1" x14ac:dyDescent="0.2">
      <c r="A41" s="1">
        <v>18</v>
      </c>
      <c r="B41" s="14">
        <v>0</v>
      </c>
      <c r="C41" s="1">
        <v>0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5">
        <v>0</v>
      </c>
      <c r="AH41" s="5"/>
      <c r="AM41" s="3"/>
    </row>
    <row r="42" spans="1:47" ht="12.75" customHeight="1" x14ac:dyDescent="0.2">
      <c r="A42" s="1">
        <v>19</v>
      </c>
      <c r="B42" s="14">
        <v>0</v>
      </c>
      <c r="C42" s="1">
        <v>0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1</v>
      </c>
      <c r="J42" s="15">
        <v>1</v>
      </c>
      <c r="AH42" s="5"/>
      <c r="AM42" s="3"/>
    </row>
    <row r="43" spans="1:47" ht="12.75" customHeight="1" x14ac:dyDescent="0.2">
      <c r="A43" s="1">
        <v>20</v>
      </c>
      <c r="B43" s="14">
        <v>1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5">
        <v>0</v>
      </c>
      <c r="AH43" s="5"/>
      <c r="AM43" s="3"/>
    </row>
    <row r="44" spans="1:47" ht="12.75" customHeight="1" x14ac:dyDescent="0.2">
      <c r="A44" s="1" t="s">
        <v>20</v>
      </c>
      <c r="B44" s="16">
        <v>8</v>
      </c>
      <c r="C44" s="17">
        <v>7</v>
      </c>
      <c r="D44" s="17">
        <v>17</v>
      </c>
      <c r="E44" s="17">
        <v>16</v>
      </c>
      <c r="F44" s="17">
        <v>20</v>
      </c>
      <c r="G44" s="17">
        <v>1</v>
      </c>
      <c r="H44" s="17">
        <v>1</v>
      </c>
      <c r="I44" s="17">
        <v>6</v>
      </c>
      <c r="J44" s="18">
        <v>5</v>
      </c>
      <c r="AH44" s="5"/>
      <c r="AM44" s="3"/>
    </row>
    <row r="45" spans="1:47" ht="12.75" customHeight="1" x14ac:dyDescent="0.2">
      <c r="AH45" s="5"/>
      <c r="AM45" s="3"/>
    </row>
    <row r="46" spans="1:47" ht="12.75" customHeight="1" x14ac:dyDescent="0.2">
      <c r="AH46" s="5"/>
      <c r="AM46" s="3"/>
    </row>
    <row r="47" spans="1:47" ht="12.75" customHeight="1" x14ac:dyDescent="0.2">
      <c r="AH47" s="5"/>
      <c r="AM47" s="3"/>
    </row>
    <row r="48" spans="1:47" ht="12.75" customHeight="1" x14ac:dyDescent="0.2">
      <c r="AH48" s="5"/>
      <c r="AM48" s="3"/>
    </row>
    <row r="49" spans="34:39" ht="12.75" customHeight="1" x14ac:dyDescent="0.2">
      <c r="AH49" s="5"/>
      <c r="AM49" s="3"/>
    </row>
    <row r="50" spans="34:39" ht="12.75" customHeight="1" x14ac:dyDescent="0.2">
      <c r="AH50" s="5"/>
      <c r="AM50" s="3"/>
    </row>
    <row r="51" spans="34:39" ht="12.75" customHeight="1" x14ac:dyDescent="0.2">
      <c r="AH51" s="5"/>
      <c r="AM51" s="3"/>
    </row>
    <row r="52" spans="34:39" ht="12.75" customHeight="1" x14ac:dyDescent="0.2">
      <c r="AH52" s="5"/>
      <c r="AM52" s="3"/>
    </row>
    <row r="53" spans="34:39" ht="12.75" customHeight="1" x14ac:dyDescent="0.2">
      <c r="AH53" s="5"/>
      <c r="AM53" s="3"/>
    </row>
    <row r="54" spans="34:39" ht="12.75" customHeight="1" x14ac:dyDescent="0.2">
      <c r="AH54" s="5"/>
      <c r="AM54" s="3"/>
    </row>
    <row r="55" spans="34:39" ht="12.75" customHeight="1" x14ac:dyDescent="0.2">
      <c r="AH55" s="5"/>
      <c r="AM55" s="3"/>
    </row>
    <row r="56" spans="34:39" ht="12.75" customHeight="1" x14ac:dyDescent="0.2">
      <c r="AH56" s="5"/>
      <c r="AM56" s="3"/>
    </row>
    <row r="57" spans="34:39" ht="12.75" customHeight="1" x14ac:dyDescent="0.2">
      <c r="AH57" s="5"/>
      <c r="AM57" s="3"/>
    </row>
    <row r="58" spans="34:39" ht="12.75" customHeight="1" x14ac:dyDescent="0.2">
      <c r="AH58" s="5"/>
      <c r="AM58" s="3"/>
    </row>
    <row r="59" spans="34:39" ht="12.75" customHeight="1" x14ac:dyDescent="0.2">
      <c r="AH59" s="5"/>
      <c r="AM59" s="3"/>
    </row>
    <row r="60" spans="34:39" ht="12.75" customHeight="1" x14ac:dyDescent="0.2">
      <c r="AH60" s="5"/>
      <c r="AM60" s="3"/>
    </row>
    <row r="61" spans="34:39" ht="12.75" customHeight="1" x14ac:dyDescent="0.2">
      <c r="AH61" s="5"/>
      <c r="AM61" s="3"/>
    </row>
    <row r="62" spans="34:39" ht="12.75" customHeight="1" x14ac:dyDescent="0.2">
      <c r="AH62" s="5"/>
      <c r="AM62" s="3"/>
    </row>
    <row r="63" spans="34:39" ht="12.75" customHeight="1" x14ac:dyDescent="0.2">
      <c r="AH63" s="5"/>
      <c r="AM63" s="3"/>
    </row>
    <row r="64" spans="34:39" ht="12.75" customHeight="1" x14ac:dyDescent="0.2">
      <c r="AH64" s="5"/>
      <c r="AM64" s="3"/>
    </row>
    <row r="65" spans="32:39" ht="12.75" customHeight="1" x14ac:dyDescent="0.2">
      <c r="AH65" s="5"/>
      <c r="AM65" s="3"/>
    </row>
    <row r="66" spans="32:39" ht="12.75" customHeight="1" x14ac:dyDescent="0.2">
      <c r="AH66" s="5"/>
      <c r="AM66" s="3"/>
    </row>
    <row r="67" spans="32:39" ht="12.75" customHeight="1" x14ac:dyDescent="0.2">
      <c r="AH67" s="5"/>
      <c r="AM67" s="3"/>
    </row>
    <row r="68" spans="32:39" ht="12.75" customHeight="1" x14ac:dyDescent="0.2">
      <c r="AH68" s="5"/>
      <c r="AM68" s="3"/>
    </row>
    <row r="69" spans="32:39" ht="12.75" customHeight="1" x14ac:dyDescent="0.2">
      <c r="AH69" s="5"/>
      <c r="AM69" s="3"/>
    </row>
    <row r="70" spans="32:39" ht="12.75" customHeight="1" x14ac:dyDescent="0.2">
      <c r="AH70" s="5"/>
      <c r="AM70" s="3"/>
    </row>
    <row r="71" spans="32:39" ht="12.75" customHeight="1" x14ac:dyDescent="0.2">
      <c r="AH71" s="5"/>
      <c r="AM71" s="3"/>
    </row>
    <row r="72" spans="32:39" ht="12.75" customHeight="1" x14ac:dyDescent="0.2">
      <c r="AH72" s="5"/>
      <c r="AM72" s="3"/>
    </row>
    <row r="73" spans="32:39" ht="12.75" customHeight="1" x14ac:dyDescent="0.2">
      <c r="AH73" s="5"/>
      <c r="AM73" s="3"/>
    </row>
    <row r="74" spans="32:39" ht="12.75" customHeight="1" x14ac:dyDescent="0.2">
      <c r="AF74" s="4"/>
      <c r="AH74" s="5"/>
      <c r="AM74" s="3"/>
    </row>
    <row r="75" spans="32:39" ht="12.75" customHeight="1" x14ac:dyDescent="0.2">
      <c r="AH75" s="5"/>
      <c r="AM75" s="3"/>
    </row>
    <row r="76" spans="32:39" ht="12.75" customHeight="1" x14ac:dyDescent="0.2">
      <c r="AH76" s="5"/>
      <c r="AM76" s="3"/>
    </row>
    <row r="77" spans="32:39" ht="12.75" customHeight="1" x14ac:dyDescent="0.2">
      <c r="AH77" s="5"/>
      <c r="AM77" s="3"/>
    </row>
    <row r="78" spans="32:39" ht="12.75" customHeight="1" x14ac:dyDescent="0.2">
      <c r="AF78" s="4"/>
      <c r="AH78" s="5"/>
      <c r="AM78" s="3"/>
    </row>
    <row r="79" spans="32:39" ht="12.75" customHeight="1" x14ac:dyDescent="0.2">
      <c r="AF79" s="4"/>
      <c r="AH79" s="5"/>
      <c r="AM79" s="3"/>
    </row>
    <row r="80" spans="32:39" ht="12.75" customHeight="1" x14ac:dyDescent="0.2">
      <c r="AF80" s="4"/>
      <c r="AH80" s="5"/>
      <c r="AM80" s="3"/>
    </row>
    <row r="81" spans="32:39" ht="12.75" customHeight="1" x14ac:dyDescent="0.2">
      <c r="AH81" s="5"/>
      <c r="AM81" s="3"/>
    </row>
    <row r="82" spans="32:39" ht="12.75" customHeight="1" x14ac:dyDescent="0.2">
      <c r="AF82" s="4"/>
      <c r="AH82" s="5"/>
      <c r="AM82" s="3"/>
    </row>
    <row r="83" spans="32:39" ht="12.75" customHeight="1" x14ac:dyDescent="0.2">
      <c r="AF83" s="4"/>
      <c r="AH83" s="5"/>
      <c r="AM83" s="3"/>
    </row>
    <row r="84" spans="32:39" ht="12.75" customHeight="1" x14ac:dyDescent="0.2">
      <c r="AF84" s="4"/>
      <c r="AH84" s="5"/>
      <c r="AM84" s="3"/>
    </row>
    <row r="85" spans="32:39" ht="12.75" customHeight="1" x14ac:dyDescent="0.2">
      <c r="AF85" s="4"/>
      <c r="AH85" s="5"/>
      <c r="AM85" s="3"/>
    </row>
    <row r="86" spans="32:39" ht="12.75" customHeight="1" x14ac:dyDescent="0.2">
      <c r="AH86" s="5"/>
      <c r="AM86" s="3"/>
    </row>
    <row r="87" spans="32:39" ht="12.75" customHeight="1" x14ac:dyDescent="0.2">
      <c r="AH87" s="5"/>
      <c r="AM87" s="3"/>
    </row>
    <row r="88" spans="32:39" ht="12.75" customHeight="1" x14ac:dyDescent="0.2">
      <c r="AH88" s="5"/>
      <c r="AM88" s="3"/>
    </row>
    <row r="89" spans="32:39" ht="12.75" customHeight="1" x14ac:dyDescent="0.2">
      <c r="AH89" s="5"/>
      <c r="AM89" s="3"/>
    </row>
    <row r="90" spans="32:39" ht="12.75" customHeight="1" x14ac:dyDescent="0.2">
      <c r="AH90" s="5"/>
      <c r="AM90" s="3"/>
    </row>
    <row r="91" spans="32:39" ht="12.75" customHeight="1" x14ac:dyDescent="0.2">
      <c r="AH91" s="5"/>
      <c r="AM91" s="3"/>
    </row>
    <row r="92" spans="32:39" ht="12.75" customHeight="1" x14ac:dyDescent="0.2">
      <c r="AH92" s="5"/>
      <c r="AM92" s="3"/>
    </row>
    <row r="93" spans="32:39" ht="12.75" customHeight="1" x14ac:dyDescent="0.2">
      <c r="AH93" s="5"/>
      <c r="AM93" s="3"/>
    </row>
    <row r="94" spans="32:39" ht="12.75" customHeight="1" x14ac:dyDescent="0.2">
      <c r="AH94" s="5"/>
      <c r="AM94" s="3"/>
    </row>
    <row r="95" spans="32:39" ht="12.75" customHeight="1" x14ac:dyDescent="0.2">
      <c r="AH95" s="5"/>
      <c r="AM95" s="3"/>
    </row>
    <row r="96" spans="32:39" ht="12.75" customHeight="1" x14ac:dyDescent="0.2">
      <c r="AH96" s="5"/>
      <c r="AM96" s="3"/>
    </row>
    <row r="97" spans="34:39" ht="12.75" customHeight="1" x14ac:dyDescent="0.2">
      <c r="AH97" s="5"/>
      <c r="AM97" s="3"/>
    </row>
    <row r="98" spans="34:39" ht="12.75" customHeight="1" x14ac:dyDescent="0.2">
      <c r="AH98" s="5"/>
      <c r="AM98" s="3"/>
    </row>
    <row r="99" spans="34:39" ht="12.75" customHeight="1" x14ac:dyDescent="0.2">
      <c r="AH99" s="5"/>
      <c r="AM99" s="3"/>
    </row>
    <row r="100" spans="34:39" ht="12.75" customHeight="1" x14ac:dyDescent="0.2">
      <c r="AH100" s="5"/>
      <c r="AM100" s="3"/>
    </row>
    <row r="101" spans="34:39" ht="12.75" customHeight="1" x14ac:dyDescent="0.2">
      <c r="AH101" s="5"/>
      <c r="AM101" s="3"/>
    </row>
    <row r="102" spans="34:39" ht="12.75" customHeight="1" x14ac:dyDescent="0.2">
      <c r="AH102" s="5"/>
      <c r="AM102" s="3"/>
    </row>
    <row r="103" spans="34:39" ht="12.75" customHeight="1" x14ac:dyDescent="0.2">
      <c r="AH103" s="5"/>
      <c r="AM103" s="3"/>
    </row>
    <row r="104" spans="34:39" ht="12.75" customHeight="1" x14ac:dyDescent="0.2">
      <c r="AH104" s="5"/>
      <c r="AM104" s="3"/>
    </row>
    <row r="105" spans="34:39" ht="12.75" customHeight="1" x14ac:dyDescent="0.2">
      <c r="AH105" s="5"/>
      <c r="AM105" s="3"/>
    </row>
    <row r="106" spans="34:39" ht="12.75" customHeight="1" x14ac:dyDescent="0.2">
      <c r="AH106" s="5"/>
      <c r="AM106" s="3"/>
    </row>
    <row r="107" spans="34:39" ht="12.75" customHeight="1" x14ac:dyDescent="0.2">
      <c r="AH107" s="5"/>
      <c r="AM107" s="3"/>
    </row>
    <row r="108" spans="34:39" ht="12.75" customHeight="1" x14ac:dyDescent="0.2">
      <c r="AH108" s="5"/>
      <c r="AM108" s="3"/>
    </row>
    <row r="109" spans="34:39" ht="12.75" customHeight="1" x14ac:dyDescent="0.2">
      <c r="AH109" s="5"/>
      <c r="AM109" s="3"/>
    </row>
    <row r="110" spans="34:39" ht="12.75" customHeight="1" x14ac:dyDescent="0.2">
      <c r="AH110" s="5"/>
      <c r="AM110" s="3"/>
    </row>
    <row r="111" spans="34:39" ht="12.75" customHeight="1" x14ac:dyDescent="0.2">
      <c r="AH111" s="5"/>
      <c r="AM111" s="3"/>
    </row>
    <row r="112" spans="34:39" ht="12.75" customHeight="1" x14ac:dyDescent="0.2">
      <c r="AH112" s="5"/>
      <c r="AM112" s="3"/>
    </row>
    <row r="113" spans="34:39" ht="12.75" customHeight="1" x14ac:dyDescent="0.2">
      <c r="AH113" s="5"/>
      <c r="AM113" s="3"/>
    </row>
    <row r="114" spans="34:39" ht="12.75" customHeight="1" x14ac:dyDescent="0.2">
      <c r="AH114" s="5"/>
      <c r="AM114" s="3"/>
    </row>
    <row r="115" spans="34:39" ht="12.75" customHeight="1" x14ac:dyDescent="0.2">
      <c r="AH115" s="5"/>
      <c r="AM115" s="3"/>
    </row>
    <row r="116" spans="34:39" ht="12.75" customHeight="1" x14ac:dyDescent="0.2">
      <c r="AH116" s="5"/>
      <c r="AM116" s="3"/>
    </row>
    <row r="117" spans="34:39" ht="12.75" customHeight="1" x14ac:dyDescent="0.2">
      <c r="AH117" s="5"/>
      <c r="AM117" s="3"/>
    </row>
    <row r="118" spans="34:39" ht="12.75" customHeight="1" x14ac:dyDescent="0.2">
      <c r="AH118" s="5"/>
      <c r="AM118" s="3"/>
    </row>
    <row r="119" spans="34:39" ht="12.75" customHeight="1" x14ac:dyDescent="0.2">
      <c r="AH119" s="5"/>
      <c r="AM119" s="3"/>
    </row>
    <row r="120" spans="34:39" ht="12.75" customHeight="1" x14ac:dyDescent="0.2">
      <c r="AH120" s="5"/>
      <c r="AM120" s="3"/>
    </row>
    <row r="121" spans="34:39" ht="12.75" customHeight="1" x14ac:dyDescent="0.2">
      <c r="AH121" s="5"/>
      <c r="AM121" s="3"/>
    </row>
    <row r="122" spans="34:39" ht="12.75" customHeight="1" x14ac:dyDescent="0.2">
      <c r="AH122" s="5"/>
      <c r="AM122" s="3"/>
    </row>
    <row r="123" spans="34:39" ht="12.75" customHeight="1" x14ac:dyDescent="0.2">
      <c r="AH123" s="5"/>
      <c r="AM123" s="3"/>
    </row>
    <row r="124" spans="34:39" ht="12.75" customHeight="1" x14ac:dyDescent="0.2">
      <c r="AH124" s="5"/>
      <c r="AM124" s="3"/>
    </row>
    <row r="125" spans="34:39" ht="12.75" customHeight="1" x14ac:dyDescent="0.2">
      <c r="AH125" s="5"/>
      <c r="AM125" s="3"/>
    </row>
    <row r="126" spans="34:39" ht="12.75" customHeight="1" x14ac:dyDescent="0.2">
      <c r="AH126" s="5"/>
      <c r="AM126" s="3"/>
    </row>
    <row r="127" spans="34:39" ht="12.75" customHeight="1" x14ac:dyDescent="0.2">
      <c r="AH127" s="5"/>
      <c r="AM127" s="3"/>
    </row>
    <row r="128" spans="34:39" ht="12.75" customHeight="1" x14ac:dyDescent="0.2">
      <c r="AH128" s="5"/>
      <c r="AM128" s="3"/>
    </row>
    <row r="129" spans="34:39" ht="12.75" customHeight="1" x14ac:dyDescent="0.2">
      <c r="AH129" s="5"/>
      <c r="AM129" s="3"/>
    </row>
    <row r="130" spans="34:39" ht="12.75" customHeight="1" x14ac:dyDescent="0.2">
      <c r="AH130" s="5"/>
      <c r="AM130" s="3"/>
    </row>
    <row r="131" spans="34:39" ht="12.75" customHeight="1" x14ac:dyDescent="0.2">
      <c r="AH131" s="5"/>
      <c r="AM131" s="3"/>
    </row>
    <row r="132" spans="34:39" ht="12.75" customHeight="1" x14ac:dyDescent="0.2">
      <c r="AH132" s="5"/>
      <c r="AM132" s="3"/>
    </row>
    <row r="133" spans="34:39" ht="12.75" customHeight="1" x14ac:dyDescent="0.2">
      <c r="AH133" s="5"/>
      <c r="AM133" s="3"/>
    </row>
    <row r="134" spans="34:39" ht="12.75" customHeight="1" x14ac:dyDescent="0.2">
      <c r="AH134" s="5"/>
      <c r="AM134" s="3"/>
    </row>
    <row r="135" spans="34:39" ht="12.75" customHeight="1" x14ac:dyDescent="0.2">
      <c r="AH135" s="5"/>
      <c r="AM135" s="3"/>
    </row>
    <row r="136" spans="34:39" ht="12.75" customHeight="1" x14ac:dyDescent="0.2">
      <c r="AH136" s="5"/>
      <c r="AM136" s="3"/>
    </row>
    <row r="137" spans="34:39" ht="12.75" customHeight="1" x14ac:dyDescent="0.2">
      <c r="AH137" s="5"/>
      <c r="AM137" s="3"/>
    </row>
    <row r="138" spans="34:39" ht="12.75" customHeight="1" x14ac:dyDescent="0.2">
      <c r="AH138" s="5"/>
      <c r="AM138" s="3"/>
    </row>
    <row r="139" spans="34:39" ht="12.75" customHeight="1" x14ac:dyDescent="0.2">
      <c r="AH139" s="5"/>
      <c r="AM139" s="3"/>
    </row>
    <row r="140" spans="34:39" ht="12.75" customHeight="1" x14ac:dyDescent="0.2">
      <c r="AH140" s="5"/>
      <c r="AM140" s="3"/>
    </row>
    <row r="141" spans="34:39" ht="12.75" customHeight="1" x14ac:dyDescent="0.2">
      <c r="AH141" s="5"/>
      <c r="AM141" s="3"/>
    </row>
    <row r="142" spans="34:39" ht="12.75" customHeight="1" x14ac:dyDescent="0.2">
      <c r="AH142" s="5"/>
      <c r="AM142" s="3"/>
    </row>
    <row r="143" spans="34:39" ht="12.75" customHeight="1" x14ac:dyDescent="0.2">
      <c r="AH143" s="5"/>
      <c r="AM143" s="3"/>
    </row>
    <row r="144" spans="34:39" ht="12.75" customHeight="1" x14ac:dyDescent="0.2">
      <c r="AH144" s="5"/>
      <c r="AM144" s="3"/>
    </row>
    <row r="145" spans="34:39" ht="12.75" customHeight="1" x14ac:dyDescent="0.2">
      <c r="AH145" s="5"/>
      <c r="AM145" s="3"/>
    </row>
    <row r="146" spans="34:39" ht="12.75" customHeight="1" x14ac:dyDescent="0.2">
      <c r="AH146" s="5"/>
      <c r="AM146" s="3"/>
    </row>
    <row r="147" spans="34:39" ht="12.75" customHeight="1" x14ac:dyDescent="0.2">
      <c r="AH147" s="5"/>
      <c r="AM147" s="3"/>
    </row>
    <row r="148" spans="34:39" ht="12.75" customHeight="1" x14ac:dyDescent="0.2">
      <c r="AH148" s="5"/>
      <c r="AM148" s="3"/>
    </row>
    <row r="149" spans="34:39" ht="12.75" customHeight="1" x14ac:dyDescent="0.2">
      <c r="AH149" s="5"/>
      <c r="AM149" s="3"/>
    </row>
    <row r="150" spans="34:39" ht="12.75" customHeight="1" x14ac:dyDescent="0.2">
      <c r="AH150" s="5"/>
      <c r="AM150" s="3"/>
    </row>
    <row r="151" spans="34:39" ht="12.75" customHeight="1" x14ac:dyDescent="0.2">
      <c r="AH151" s="5"/>
      <c r="AM151" s="3"/>
    </row>
    <row r="152" spans="34:39" ht="12.75" customHeight="1" x14ac:dyDescent="0.2">
      <c r="AH152" s="5"/>
      <c r="AM152" s="3"/>
    </row>
    <row r="153" spans="34:39" ht="12.75" customHeight="1" x14ac:dyDescent="0.2">
      <c r="AH153" s="5"/>
      <c r="AM153" s="3"/>
    </row>
    <row r="154" spans="34:39" ht="12.75" customHeight="1" x14ac:dyDescent="0.2">
      <c r="AH154" s="5"/>
      <c r="AM154" s="3"/>
    </row>
    <row r="155" spans="34:39" ht="12.75" customHeight="1" x14ac:dyDescent="0.2">
      <c r="AH155" s="5"/>
      <c r="AM155" s="3"/>
    </row>
    <row r="156" spans="34:39" ht="12.75" customHeight="1" x14ac:dyDescent="0.2">
      <c r="AH156" s="5"/>
      <c r="AM156" s="3"/>
    </row>
    <row r="157" spans="34:39" ht="12.75" customHeight="1" x14ac:dyDescent="0.2">
      <c r="AH157" s="5"/>
      <c r="AM157" s="3"/>
    </row>
    <row r="158" spans="34:39" ht="12.75" customHeight="1" x14ac:dyDescent="0.2">
      <c r="AH158" s="5"/>
      <c r="AM158" s="3"/>
    </row>
    <row r="159" spans="34:39" ht="12.75" customHeight="1" x14ac:dyDescent="0.2">
      <c r="AH159" s="5"/>
      <c r="AM159" s="3"/>
    </row>
    <row r="160" spans="34:39" ht="12.75" customHeight="1" x14ac:dyDescent="0.2">
      <c r="AH160" s="5"/>
      <c r="AM160" s="3"/>
    </row>
    <row r="161" spans="34:39" ht="12.75" customHeight="1" x14ac:dyDescent="0.2">
      <c r="AH161" s="5"/>
      <c r="AM161" s="3"/>
    </row>
    <row r="162" spans="34:39" ht="12.75" customHeight="1" x14ac:dyDescent="0.2">
      <c r="AH162" s="5"/>
      <c r="AM162" s="3"/>
    </row>
    <row r="163" spans="34:39" ht="12.75" customHeight="1" x14ac:dyDescent="0.2">
      <c r="AH163" s="5"/>
      <c r="AM163" s="3"/>
    </row>
    <row r="164" spans="34:39" ht="12.75" customHeight="1" x14ac:dyDescent="0.2">
      <c r="AH164" s="5"/>
      <c r="AM164" s="3"/>
    </row>
    <row r="165" spans="34:39" ht="12.75" customHeight="1" x14ac:dyDescent="0.2">
      <c r="AH165" s="5"/>
      <c r="AM165" s="3"/>
    </row>
    <row r="166" spans="34:39" ht="12.75" customHeight="1" x14ac:dyDescent="0.2">
      <c r="AH166" s="5"/>
      <c r="AM166" s="3"/>
    </row>
    <row r="167" spans="34:39" ht="12.75" customHeight="1" x14ac:dyDescent="0.2">
      <c r="AH167" s="5"/>
      <c r="AM167" s="3"/>
    </row>
    <row r="168" spans="34:39" ht="12.75" customHeight="1" x14ac:dyDescent="0.2">
      <c r="AH168" s="5"/>
      <c r="AM168" s="3"/>
    </row>
    <row r="169" spans="34:39" ht="12.75" customHeight="1" x14ac:dyDescent="0.2">
      <c r="AH169" s="5"/>
      <c r="AM169" s="3"/>
    </row>
    <row r="170" spans="34:39" ht="12.75" customHeight="1" x14ac:dyDescent="0.2">
      <c r="AH170" s="5"/>
      <c r="AM170" s="3"/>
    </row>
    <row r="171" spans="34:39" ht="12.75" customHeight="1" x14ac:dyDescent="0.2">
      <c r="AH171" s="5"/>
      <c r="AM171" s="3"/>
    </row>
    <row r="172" spans="34:39" ht="12.75" customHeight="1" x14ac:dyDescent="0.2">
      <c r="AH172" s="5"/>
      <c r="AM172" s="3"/>
    </row>
    <row r="173" spans="34:39" ht="12.75" customHeight="1" x14ac:dyDescent="0.2">
      <c r="AH173" s="5"/>
      <c r="AM173" s="3"/>
    </row>
    <row r="174" spans="34:39" ht="12.75" customHeight="1" x14ac:dyDescent="0.2">
      <c r="AH174" s="5"/>
      <c r="AM174" s="3"/>
    </row>
    <row r="175" spans="34:39" ht="12.75" customHeight="1" x14ac:dyDescent="0.2">
      <c r="AH175" s="5"/>
      <c r="AM175" s="3"/>
    </row>
    <row r="176" spans="34:39" ht="12.75" customHeight="1" x14ac:dyDescent="0.2">
      <c r="AH176" s="5"/>
      <c r="AM176" s="3"/>
    </row>
    <row r="177" spans="34:39" ht="12.75" customHeight="1" x14ac:dyDescent="0.2">
      <c r="AH177" s="5"/>
      <c r="AM177" s="3"/>
    </row>
    <row r="178" spans="34:39" ht="12.75" customHeight="1" x14ac:dyDescent="0.2">
      <c r="AH178" s="5"/>
      <c r="AM178" s="3"/>
    </row>
    <row r="179" spans="34:39" ht="12.75" customHeight="1" x14ac:dyDescent="0.2">
      <c r="AH179" s="5"/>
      <c r="AM179" s="3"/>
    </row>
    <row r="180" spans="34:39" ht="12.75" customHeight="1" x14ac:dyDescent="0.2">
      <c r="AH180" s="5"/>
      <c r="AM180" s="3"/>
    </row>
    <row r="181" spans="34:39" ht="12.75" customHeight="1" x14ac:dyDescent="0.2">
      <c r="AH181" s="5"/>
      <c r="AM181" s="3"/>
    </row>
    <row r="182" spans="34:39" ht="12.75" customHeight="1" x14ac:dyDescent="0.2">
      <c r="AH182" s="5"/>
      <c r="AM182" s="3"/>
    </row>
    <row r="183" spans="34:39" ht="12.75" customHeight="1" x14ac:dyDescent="0.2">
      <c r="AH183" s="5"/>
      <c r="AM183" s="3"/>
    </row>
    <row r="184" spans="34:39" ht="12.75" customHeight="1" x14ac:dyDescent="0.2">
      <c r="AH184" s="5"/>
      <c r="AM184" s="3"/>
    </row>
    <row r="185" spans="34:39" ht="12.75" customHeight="1" x14ac:dyDescent="0.2">
      <c r="AH185" s="5"/>
      <c r="AM185" s="3"/>
    </row>
    <row r="186" spans="34:39" ht="12.75" customHeight="1" x14ac:dyDescent="0.2">
      <c r="AH186" s="5"/>
      <c r="AM186" s="3"/>
    </row>
    <row r="187" spans="34:39" ht="12.75" customHeight="1" x14ac:dyDescent="0.2">
      <c r="AH187" s="5"/>
      <c r="AM187" s="3"/>
    </row>
    <row r="188" spans="34:39" ht="12.75" customHeight="1" x14ac:dyDescent="0.2">
      <c r="AH188" s="5"/>
      <c r="AM188" s="3"/>
    </row>
    <row r="189" spans="34:39" ht="12.75" customHeight="1" x14ac:dyDescent="0.2">
      <c r="AH189" s="5"/>
      <c r="AM189" s="3"/>
    </row>
    <row r="190" spans="34:39" ht="12.75" customHeight="1" x14ac:dyDescent="0.2">
      <c r="AH190" s="5"/>
      <c r="AM190" s="3"/>
    </row>
    <row r="191" spans="34:39" ht="12.75" customHeight="1" x14ac:dyDescent="0.2">
      <c r="AH191" s="5"/>
      <c r="AM191" s="3"/>
    </row>
    <row r="192" spans="34:39" ht="12.75" customHeight="1" x14ac:dyDescent="0.2">
      <c r="AH192" s="5"/>
      <c r="AM192" s="3"/>
    </row>
    <row r="193" spans="34:39" ht="12.75" customHeight="1" x14ac:dyDescent="0.2">
      <c r="AH193" s="5"/>
      <c r="AM193" s="3"/>
    </row>
    <row r="194" spans="34:39" ht="12.75" customHeight="1" x14ac:dyDescent="0.2">
      <c r="AH194" s="5"/>
      <c r="AM194" s="3"/>
    </row>
    <row r="195" spans="34:39" ht="12.75" customHeight="1" x14ac:dyDescent="0.2">
      <c r="AH195" s="5"/>
      <c r="AM195" s="3"/>
    </row>
    <row r="196" spans="34:39" ht="12.75" customHeight="1" x14ac:dyDescent="0.2">
      <c r="AH196" s="5"/>
      <c r="AM196" s="3"/>
    </row>
    <row r="197" spans="34:39" ht="12.75" customHeight="1" x14ac:dyDescent="0.2">
      <c r="AH197" s="5"/>
      <c r="AM197" s="3"/>
    </row>
    <row r="198" spans="34:39" ht="12.75" customHeight="1" x14ac:dyDescent="0.2">
      <c r="AH198" s="5"/>
      <c r="AM198" s="3"/>
    </row>
    <row r="199" spans="34:39" ht="12.75" customHeight="1" x14ac:dyDescent="0.2">
      <c r="AH199" s="5"/>
      <c r="AM199" s="3"/>
    </row>
    <row r="200" spans="34:39" ht="12.75" customHeight="1" x14ac:dyDescent="0.2">
      <c r="AH200" s="5"/>
      <c r="AM200" s="3"/>
    </row>
    <row r="201" spans="34:39" ht="12.75" customHeight="1" x14ac:dyDescent="0.2">
      <c r="AH201" s="5"/>
      <c r="AM201" s="3"/>
    </row>
    <row r="202" spans="34:39" ht="12.75" customHeight="1" x14ac:dyDescent="0.2">
      <c r="AH202" s="5"/>
      <c r="AM202" s="3"/>
    </row>
    <row r="203" spans="34:39" ht="12.75" customHeight="1" x14ac:dyDescent="0.2">
      <c r="AH203" s="5"/>
      <c r="AM203" s="3"/>
    </row>
    <row r="204" spans="34:39" ht="12.75" customHeight="1" x14ac:dyDescent="0.2">
      <c r="AH204" s="5"/>
      <c r="AM204" s="3"/>
    </row>
    <row r="205" spans="34:39" ht="12.75" customHeight="1" x14ac:dyDescent="0.2">
      <c r="AH205" s="5"/>
      <c r="AM205" s="3"/>
    </row>
    <row r="206" spans="34:39" ht="12.75" customHeight="1" x14ac:dyDescent="0.2">
      <c r="AH206" s="5"/>
      <c r="AM206" s="3"/>
    </row>
    <row r="207" spans="34:39" ht="12.75" customHeight="1" x14ac:dyDescent="0.2">
      <c r="AH207" s="5"/>
      <c r="AM207" s="3"/>
    </row>
    <row r="208" spans="34:39" ht="12.75" customHeight="1" x14ac:dyDescent="0.2">
      <c r="AH208" s="5"/>
      <c r="AM208" s="3"/>
    </row>
    <row r="209" spans="34:39" ht="12.75" customHeight="1" x14ac:dyDescent="0.2">
      <c r="AH209" s="5"/>
      <c r="AM209" s="3"/>
    </row>
    <row r="210" spans="34:39" ht="12.75" customHeight="1" x14ac:dyDescent="0.2">
      <c r="AH210" s="5"/>
      <c r="AM210" s="3"/>
    </row>
    <row r="211" spans="34:39" ht="12.75" customHeight="1" x14ac:dyDescent="0.2">
      <c r="AH211" s="5"/>
      <c r="AM211" s="3"/>
    </row>
    <row r="212" spans="34:39" ht="12.75" customHeight="1" x14ac:dyDescent="0.2">
      <c r="AH212" s="5"/>
      <c r="AM212" s="3"/>
    </row>
    <row r="213" spans="34:39" ht="12.75" customHeight="1" x14ac:dyDescent="0.2">
      <c r="AH213" s="5"/>
      <c r="AM213" s="3"/>
    </row>
    <row r="214" spans="34:39" ht="12.75" customHeight="1" x14ac:dyDescent="0.2">
      <c r="AH214" s="5"/>
      <c r="AM214" s="3"/>
    </row>
    <row r="215" spans="34:39" ht="12.75" customHeight="1" x14ac:dyDescent="0.2">
      <c r="AH215" s="5"/>
      <c r="AM215" s="3"/>
    </row>
    <row r="216" spans="34:39" ht="12.75" customHeight="1" x14ac:dyDescent="0.2">
      <c r="AH216" s="5"/>
      <c r="AM216" s="3"/>
    </row>
    <row r="217" spans="34:39" ht="12.75" customHeight="1" x14ac:dyDescent="0.2">
      <c r="AH217" s="5"/>
      <c r="AM217" s="3"/>
    </row>
    <row r="218" spans="34:39" ht="12.75" customHeight="1" x14ac:dyDescent="0.2">
      <c r="AH218" s="5"/>
      <c r="AM218" s="3"/>
    </row>
    <row r="219" spans="34:39" ht="12.75" customHeight="1" x14ac:dyDescent="0.2">
      <c r="AH219" s="5"/>
      <c r="AM219" s="3"/>
    </row>
    <row r="220" spans="34:39" ht="12.75" customHeight="1" x14ac:dyDescent="0.2">
      <c r="AH220" s="5"/>
      <c r="AM220" s="3"/>
    </row>
    <row r="221" spans="34:39" ht="12.75" customHeight="1" x14ac:dyDescent="0.2">
      <c r="AH221" s="5"/>
      <c r="AM221" s="3"/>
    </row>
    <row r="222" spans="34:39" ht="12.75" customHeight="1" x14ac:dyDescent="0.2">
      <c r="AH222" s="5"/>
      <c r="AM222" s="3"/>
    </row>
    <row r="223" spans="34:39" ht="12.75" customHeight="1" x14ac:dyDescent="0.2">
      <c r="AH223" s="5"/>
      <c r="AM223" s="3"/>
    </row>
    <row r="224" spans="34:39" ht="12.75" customHeight="1" x14ac:dyDescent="0.2">
      <c r="AH224" s="5"/>
      <c r="AM224" s="3"/>
    </row>
    <row r="225" spans="34:39" ht="12.75" customHeight="1" x14ac:dyDescent="0.2">
      <c r="AH225" s="5"/>
      <c r="AM225" s="3"/>
    </row>
    <row r="226" spans="34:39" ht="12.75" customHeight="1" x14ac:dyDescent="0.2">
      <c r="AH226" s="5"/>
      <c r="AM226" s="3"/>
    </row>
    <row r="227" spans="34:39" ht="12.75" customHeight="1" x14ac:dyDescent="0.2">
      <c r="AH227" s="5"/>
      <c r="AM227" s="3"/>
    </row>
    <row r="228" spans="34:39" ht="12.75" customHeight="1" x14ac:dyDescent="0.2">
      <c r="AH228" s="5"/>
      <c r="AM228" s="3"/>
    </row>
    <row r="229" spans="34:39" ht="12.75" customHeight="1" x14ac:dyDescent="0.2">
      <c r="AH229" s="5"/>
      <c r="AM229" s="3"/>
    </row>
    <row r="230" spans="34:39" ht="12.75" customHeight="1" x14ac:dyDescent="0.2">
      <c r="AH230" s="5"/>
      <c r="AM230" s="3"/>
    </row>
    <row r="231" spans="34:39" ht="12.75" customHeight="1" x14ac:dyDescent="0.2">
      <c r="AH231" s="5"/>
      <c r="AM231" s="3"/>
    </row>
    <row r="232" spans="34:39" ht="12.75" customHeight="1" x14ac:dyDescent="0.2">
      <c r="AH232" s="5"/>
      <c r="AM232" s="3"/>
    </row>
    <row r="233" spans="34:39" ht="12.75" customHeight="1" x14ac:dyDescent="0.2">
      <c r="AH233" s="5"/>
      <c r="AM233" s="3"/>
    </row>
    <row r="234" spans="34:39" ht="12.75" customHeight="1" x14ac:dyDescent="0.2">
      <c r="AH234" s="5"/>
      <c r="AM234" s="3"/>
    </row>
    <row r="235" spans="34:39" ht="12.75" customHeight="1" x14ac:dyDescent="0.2">
      <c r="AH235" s="5"/>
      <c r="AM235" s="3"/>
    </row>
    <row r="236" spans="34:39" ht="12.75" customHeight="1" x14ac:dyDescent="0.2">
      <c r="AH236" s="5"/>
      <c r="AM236" s="3"/>
    </row>
    <row r="237" spans="34:39" ht="12.75" customHeight="1" x14ac:dyDescent="0.2">
      <c r="AH237" s="5"/>
      <c r="AM237" s="3"/>
    </row>
    <row r="238" spans="34:39" ht="12.75" customHeight="1" x14ac:dyDescent="0.2">
      <c r="AH238" s="5"/>
      <c r="AM238" s="3"/>
    </row>
    <row r="239" spans="34:39" ht="12.75" customHeight="1" x14ac:dyDescent="0.2">
      <c r="AH239" s="5"/>
      <c r="AM239" s="3"/>
    </row>
    <row r="240" spans="34:39" ht="12.75" customHeight="1" x14ac:dyDescent="0.2">
      <c r="AH240" s="5"/>
      <c r="AM240" s="3"/>
    </row>
    <row r="241" spans="34:39" ht="12.75" customHeight="1" x14ac:dyDescent="0.2">
      <c r="AH241" s="5"/>
      <c r="AM241" s="3"/>
    </row>
    <row r="242" spans="34:39" ht="12.75" customHeight="1" x14ac:dyDescent="0.2">
      <c r="AH242" s="5"/>
      <c r="AM242" s="3"/>
    </row>
    <row r="243" spans="34:39" ht="12.75" customHeight="1" x14ac:dyDescent="0.2">
      <c r="AH243" s="5"/>
      <c r="AM243" s="3"/>
    </row>
    <row r="244" spans="34:39" ht="12.75" customHeight="1" x14ac:dyDescent="0.2">
      <c r="AH244" s="5"/>
      <c r="AM244" s="3"/>
    </row>
    <row r="245" spans="34:39" ht="12.75" customHeight="1" x14ac:dyDescent="0.2">
      <c r="AH245" s="5"/>
      <c r="AM245" s="3"/>
    </row>
    <row r="246" spans="34:39" ht="12.75" customHeight="1" x14ac:dyDescent="0.2">
      <c r="AH246" s="5"/>
      <c r="AM246" s="3"/>
    </row>
    <row r="247" spans="34:39" ht="12.75" customHeight="1" x14ac:dyDescent="0.2">
      <c r="AH247" s="5"/>
      <c r="AM247" s="3"/>
    </row>
    <row r="248" spans="34:39" ht="12.75" customHeight="1" x14ac:dyDescent="0.2">
      <c r="AH248" s="5"/>
      <c r="AM248" s="3"/>
    </row>
    <row r="249" spans="34:39" ht="12.75" customHeight="1" x14ac:dyDescent="0.2">
      <c r="AH249" s="5"/>
      <c r="AM249" s="3"/>
    </row>
    <row r="250" spans="34:39" ht="12.75" customHeight="1" x14ac:dyDescent="0.2">
      <c r="AH250" s="5"/>
      <c r="AM250" s="3"/>
    </row>
    <row r="251" spans="34:39" ht="12.75" customHeight="1" x14ac:dyDescent="0.2">
      <c r="AH251" s="5"/>
      <c r="AM251" s="3"/>
    </row>
    <row r="252" spans="34:39" ht="12.75" customHeight="1" x14ac:dyDescent="0.2">
      <c r="AH252" s="5"/>
      <c r="AM252" s="3"/>
    </row>
    <row r="253" spans="34:39" ht="12.75" customHeight="1" x14ac:dyDescent="0.2">
      <c r="AH253" s="5"/>
      <c r="AM253" s="3"/>
    </row>
    <row r="254" spans="34:39" ht="12.75" customHeight="1" x14ac:dyDescent="0.2">
      <c r="AH254" s="5"/>
      <c r="AM254" s="3"/>
    </row>
    <row r="255" spans="34:39" ht="12.75" customHeight="1" x14ac:dyDescent="0.2">
      <c r="AH255" s="5"/>
      <c r="AM255" s="3"/>
    </row>
    <row r="256" spans="34:39" ht="12.75" customHeight="1" x14ac:dyDescent="0.2">
      <c r="AH256" s="5"/>
      <c r="AM256" s="3"/>
    </row>
    <row r="257" spans="34:39" ht="12.75" customHeight="1" x14ac:dyDescent="0.2">
      <c r="AH257" s="5"/>
      <c r="AM257" s="3"/>
    </row>
    <row r="258" spans="34:39" ht="12.75" customHeight="1" x14ac:dyDescent="0.2">
      <c r="AH258" s="5"/>
      <c r="AM258" s="3"/>
    </row>
    <row r="259" spans="34:39" ht="12.75" customHeight="1" x14ac:dyDescent="0.2">
      <c r="AH259" s="5"/>
      <c r="AM259" s="3"/>
    </row>
    <row r="260" spans="34:39" ht="12.75" customHeight="1" x14ac:dyDescent="0.2">
      <c r="AH260" s="5"/>
      <c r="AM260" s="3"/>
    </row>
    <row r="261" spans="34:39" ht="12.75" customHeight="1" x14ac:dyDescent="0.2">
      <c r="AH261" s="5"/>
      <c r="AM261" s="3"/>
    </row>
    <row r="262" spans="34:39" ht="12.75" customHeight="1" x14ac:dyDescent="0.2">
      <c r="AH262" s="5"/>
      <c r="AM262" s="3"/>
    </row>
    <row r="263" spans="34:39" ht="12.75" customHeight="1" x14ac:dyDescent="0.2">
      <c r="AH263" s="5"/>
      <c r="AM263" s="3"/>
    </row>
    <row r="264" spans="34:39" ht="12.75" customHeight="1" x14ac:dyDescent="0.2">
      <c r="AH264" s="5"/>
      <c r="AM264" s="3"/>
    </row>
    <row r="265" spans="34:39" ht="12.75" customHeight="1" x14ac:dyDescent="0.2">
      <c r="AH265" s="5"/>
      <c r="AM265" s="3"/>
    </row>
    <row r="266" spans="34:39" ht="12.75" customHeight="1" x14ac:dyDescent="0.2">
      <c r="AH266" s="5"/>
      <c r="AM266" s="3"/>
    </row>
    <row r="267" spans="34:39" ht="12.75" customHeight="1" x14ac:dyDescent="0.2">
      <c r="AH267" s="5"/>
      <c r="AM267" s="3"/>
    </row>
    <row r="268" spans="34:39" ht="12.75" customHeight="1" x14ac:dyDescent="0.2">
      <c r="AH268" s="5"/>
      <c r="AM268" s="3"/>
    </row>
    <row r="269" spans="34:39" ht="12.75" customHeight="1" x14ac:dyDescent="0.2">
      <c r="AH269" s="5"/>
      <c r="AM269" s="3"/>
    </row>
    <row r="270" spans="34:39" ht="12.75" customHeight="1" x14ac:dyDescent="0.2">
      <c r="AH270" s="5"/>
      <c r="AM270" s="3"/>
    </row>
    <row r="271" spans="34:39" ht="12.75" customHeight="1" x14ac:dyDescent="0.2">
      <c r="AH271" s="5"/>
      <c r="AM271" s="3"/>
    </row>
    <row r="272" spans="34:39" ht="12.75" customHeight="1" x14ac:dyDescent="0.2">
      <c r="AH272" s="5"/>
      <c r="AM272" s="3"/>
    </row>
    <row r="273" spans="34:39" ht="12.75" customHeight="1" x14ac:dyDescent="0.2">
      <c r="AH273" s="5"/>
      <c r="AM273" s="3"/>
    </row>
    <row r="274" spans="34:39" ht="12.75" customHeight="1" x14ac:dyDescent="0.2">
      <c r="AH274" s="5"/>
      <c r="AM274" s="3"/>
    </row>
    <row r="275" spans="34:39" ht="12.75" customHeight="1" x14ac:dyDescent="0.2">
      <c r="AH275" s="5"/>
      <c r="AM275" s="3"/>
    </row>
    <row r="276" spans="34:39" ht="12.75" customHeight="1" x14ac:dyDescent="0.2">
      <c r="AH276" s="5"/>
      <c r="AM276" s="3"/>
    </row>
    <row r="277" spans="34:39" ht="12.75" customHeight="1" x14ac:dyDescent="0.2">
      <c r="AH277" s="5"/>
      <c r="AM277" s="3"/>
    </row>
    <row r="278" spans="34:39" ht="12.75" customHeight="1" x14ac:dyDescent="0.2">
      <c r="AH278" s="5"/>
      <c r="AM278" s="3"/>
    </row>
    <row r="279" spans="34:39" ht="12.75" customHeight="1" x14ac:dyDescent="0.2">
      <c r="AH279" s="5"/>
      <c r="AM279" s="3"/>
    </row>
    <row r="280" spans="34:39" ht="12.75" customHeight="1" x14ac:dyDescent="0.2">
      <c r="AH280" s="5"/>
      <c r="AM280" s="3"/>
    </row>
    <row r="281" spans="34:39" ht="12.75" customHeight="1" x14ac:dyDescent="0.2">
      <c r="AH281" s="5"/>
      <c r="AM281" s="3"/>
    </row>
    <row r="282" spans="34:39" ht="12.75" customHeight="1" x14ac:dyDescent="0.2">
      <c r="AH282" s="5"/>
      <c r="AM282" s="3"/>
    </row>
    <row r="283" spans="34:39" ht="12.75" customHeight="1" x14ac:dyDescent="0.2">
      <c r="AH283" s="5"/>
      <c r="AM283" s="3"/>
    </row>
    <row r="284" spans="34:39" ht="12.75" customHeight="1" x14ac:dyDescent="0.2">
      <c r="AH284" s="5"/>
      <c r="AM284" s="3"/>
    </row>
    <row r="285" spans="34:39" ht="12.75" customHeight="1" x14ac:dyDescent="0.2">
      <c r="AH285" s="5"/>
      <c r="AM285" s="3"/>
    </row>
    <row r="286" spans="34:39" ht="12.75" customHeight="1" x14ac:dyDescent="0.2">
      <c r="AH286" s="5"/>
      <c r="AM286" s="3"/>
    </row>
    <row r="287" spans="34:39" ht="12.75" customHeight="1" x14ac:dyDescent="0.2">
      <c r="AH287" s="5"/>
      <c r="AM287" s="3"/>
    </row>
    <row r="288" spans="34:39" ht="12.75" customHeight="1" x14ac:dyDescent="0.2">
      <c r="AH288" s="5"/>
      <c r="AM288" s="3"/>
    </row>
    <row r="289" spans="34:39" ht="12.75" customHeight="1" x14ac:dyDescent="0.2">
      <c r="AH289" s="5"/>
      <c r="AM289" s="3"/>
    </row>
    <row r="290" spans="34:39" ht="12.75" customHeight="1" x14ac:dyDescent="0.2">
      <c r="AH290" s="5"/>
      <c r="AM290" s="3"/>
    </row>
    <row r="291" spans="34:39" ht="12.75" customHeight="1" x14ac:dyDescent="0.2">
      <c r="AH291" s="5"/>
      <c r="AM291" s="3"/>
    </row>
    <row r="292" spans="34:39" ht="12.75" customHeight="1" x14ac:dyDescent="0.2">
      <c r="AH292" s="5"/>
      <c r="AM292" s="3"/>
    </row>
    <row r="293" spans="34:39" ht="12.75" customHeight="1" x14ac:dyDescent="0.2">
      <c r="AH293" s="5"/>
      <c r="AM293" s="3"/>
    </row>
    <row r="294" spans="34:39" ht="12.75" customHeight="1" x14ac:dyDescent="0.2">
      <c r="AH294" s="5"/>
      <c r="AM294" s="3"/>
    </row>
    <row r="295" spans="34:39" ht="12.75" customHeight="1" x14ac:dyDescent="0.2">
      <c r="AH295" s="5"/>
      <c r="AM295" s="3"/>
    </row>
    <row r="296" spans="34:39" ht="12.75" customHeight="1" x14ac:dyDescent="0.2">
      <c r="AH296" s="5"/>
      <c r="AM296" s="3"/>
    </row>
    <row r="297" spans="34:39" ht="12.75" customHeight="1" x14ac:dyDescent="0.2">
      <c r="AH297" s="5"/>
      <c r="AM297" s="3"/>
    </row>
    <row r="298" spans="34:39" ht="12.75" customHeight="1" x14ac:dyDescent="0.2">
      <c r="AH298" s="5"/>
      <c r="AM298" s="3"/>
    </row>
    <row r="299" spans="34:39" ht="12.75" customHeight="1" x14ac:dyDescent="0.2">
      <c r="AH299" s="5"/>
      <c r="AM299" s="3"/>
    </row>
    <row r="300" spans="34:39" ht="12.75" customHeight="1" x14ac:dyDescent="0.2">
      <c r="AH300" s="5"/>
      <c r="AM300" s="3"/>
    </row>
    <row r="301" spans="34:39" ht="12.75" customHeight="1" x14ac:dyDescent="0.2">
      <c r="AH301" s="5"/>
      <c r="AM301" s="3"/>
    </row>
    <row r="302" spans="34:39" ht="12.75" customHeight="1" x14ac:dyDescent="0.2">
      <c r="AH302" s="5"/>
      <c r="AM302" s="3"/>
    </row>
    <row r="303" spans="34:39" ht="12.75" customHeight="1" x14ac:dyDescent="0.2">
      <c r="AH303" s="5"/>
      <c r="AM303" s="3"/>
    </row>
    <row r="304" spans="34:39" ht="12.75" customHeight="1" x14ac:dyDescent="0.2">
      <c r="AH304" s="5"/>
      <c r="AM304" s="3"/>
    </row>
    <row r="305" spans="34:39" ht="12.75" customHeight="1" x14ac:dyDescent="0.2">
      <c r="AH305" s="5"/>
      <c r="AM305" s="3"/>
    </row>
    <row r="306" spans="34:39" ht="12.75" customHeight="1" x14ac:dyDescent="0.2">
      <c r="AH306" s="5"/>
      <c r="AM306" s="3"/>
    </row>
    <row r="307" spans="34:39" ht="12.75" customHeight="1" x14ac:dyDescent="0.2">
      <c r="AH307" s="5"/>
      <c r="AM307" s="3"/>
    </row>
    <row r="308" spans="34:39" ht="12.75" customHeight="1" x14ac:dyDescent="0.2">
      <c r="AH308" s="5"/>
      <c r="AM308" s="3"/>
    </row>
    <row r="309" spans="34:39" ht="12.75" customHeight="1" x14ac:dyDescent="0.2">
      <c r="AH309" s="5"/>
      <c r="AM309" s="3"/>
    </row>
    <row r="310" spans="34:39" ht="12.75" customHeight="1" x14ac:dyDescent="0.2">
      <c r="AH310" s="5"/>
      <c r="AM310" s="3"/>
    </row>
    <row r="311" spans="34:39" ht="12.75" customHeight="1" x14ac:dyDescent="0.2">
      <c r="AH311" s="5"/>
      <c r="AM311" s="3"/>
    </row>
    <row r="312" spans="34:39" ht="12.75" customHeight="1" x14ac:dyDescent="0.2">
      <c r="AH312" s="5"/>
      <c r="AM312" s="3"/>
    </row>
    <row r="313" spans="34:39" ht="12.75" customHeight="1" x14ac:dyDescent="0.2">
      <c r="AH313" s="5"/>
      <c r="AM313" s="3"/>
    </row>
    <row r="314" spans="34:39" ht="12.75" customHeight="1" x14ac:dyDescent="0.2">
      <c r="AH314" s="5"/>
      <c r="AM314" s="3"/>
    </row>
    <row r="315" spans="34:39" ht="12.75" customHeight="1" x14ac:dyDescent="0.2">
      <c r="AH315" s="5"/>
      <c r="AM315" s="3"/>
    </row>
    <row r="316" spans="34:39" ht="12.75" customHeight="1" x14ac:dyDescent="0.2">
      <c r="AH316" s="5"/>
      <c r="AM316" s="3"/>
    </row>
    <row r="317" spans="34:39" ht="12.75" customHeight="1" x14ac:dyDescent="0.2">
      <c r="AH317" s="5"/>
      <c r="AM317" s="3"/>
    </row>
    <row r="318" spans="34:39" ht="12.75" customHeight="1" x14ac:dyDescent="0.2">
      <c r="AH318" s="5"/>
      <c r="AM318" s="3"/>
    </row>
    <row r="319" spans="34:39" ht="12.75" customHeight="1" x14ac:dyDescent="0.2">
      <c r="AH319" s="5"/>
      <c r="AM319" s="3"/>
    </row>
    <row r="320" spans="34:39" ht="12.75" customHeight="1" x14ac:dyDescent="0.2">
      <c r="AH320" s="5"/>
      <c r="AM320" s="3"/>
    </row>
    <row r="321" spans="34:39" ht="12.75" customHeight="1" x14ac:dyDescent="0.2">
      <c r="AH321" s="5"/>
      <c r="AM321" s="3"/>
    </row>
    <row r="322" spans="34:39" ht="12.75" customHeight="1" x14ac:dyDescent="0.2">
      <c r="AH322" s="5"/>
      <c r="AM322" s="3"/>
    </row>
    <row r="323" spans="34:39" ht="12.75" customHeight="1" x14ac:dyDescent="0.2">
      <c r="AH323" s="5"/>
      <c r="AM323" s="3"/>
    </row>
    <row r="324" spans="34:39" ht="12.75" customHeight="1" x14ac:dyDescent="0.2">
      <c r="AH324" s="5"/>
      <c r="AM324" s="3"/>
    </row>
    <row r="325" spans="34:39" ht="12.75" customHeight="1" x14ac:dyDescent="0.2">
      <c r="AH325" s="5"/>
      <c r="AM325" s="3"/>
    </row>
    <row r="326" spans="34:39" ht="12.75" customHeight="1" x14ac:dyDescent="0.2">
      <c r="AH326" s="5"/>
      <c r="AM326" s="3"/>
    </row>
    <row r="327" spans="34:39" ht="12.75" customHeight="1" x14ac:dyDescent="0.2">
      <c r="AH327" s="5"/>
      <c r="AM327" s="3"/>
    </row>
    <row r="328" spans="34:39" ht="12.75" customHeight="1" x14ac:dyDescent="0.2">
      <c r="AH328" s="5"/>
      <c r="AM328" s="3"/>
    </row>
    <row r="329" spans="34:39" ht="12.75" customHeight="1" x14ac:dyDescent="0.2">
      <c r="AH329" s="5"/>
      <c r="AM329" s="3"/>
    </row>
    <row r="330" spans="34:39" ht="12.75" customHeight="1" x14ac:dyDescent="0.2">
      <c r="AH330" s="5"/>
      <c r="AM330" s="3"/>
    </row>
    <row r="331" spans="34:39" ht="12.75" customHeight="1" x14ac:dyDescent="0.2">
      <c r="AH331" s="5"/>
      <c r="AM331" s="3"/>
    </row>
    <row r="332" spans="34:39" ht="12.75" customHeight="1" x14ac:dyDescent="0.2">
      <c r="AH332" s="5"/>
      <c r="AM332" s="3"/>
    </row>
    <row r="333" spans="34:39" ht="12.75" customHeight="1" x14ac:dyDescent="0.2">
      <c r="AH333" s="5"/>
      <c r="AM333" s="3"/>
    </row>
    <row r="334" spans="34:39" ht="12.75" customHeight="1" x14ac:dyDescent="0.2">
      <c r="AH334" s="5"/>
      <c r="AM334" s="3"/>
    </row>
    <row r="335" spans="34:39" ht="12.75" customHeight="1" x14ac:dyDescent="0.2">
      <c r="AH335" s="5"/>
      <c r="AM335" s="3"/>
    </row>
    <row r="336" spans="34:39" ht="12.75" customHeight="1" x14ac:dyDescent="0.2">
      <c r="AH336" s="5"/>
      <c r="AM336" s="3"/>
    </row>
    <row r="337" spans="34:39" ht="12.75" customHeight="1" x14ac:dyDescent="0.2">
      <c r="AH337" s="5"/>
      <c r="AM337" s="3"/>
    </row>
    <row r="338" spans="34:39" ht="12.75" customHeight="1" x14ac:dyDescent="0.2">
      <c r="AH338" s="5"/>
      <c r="AM338" s="3"/>
    </row>
    <row r="339" spans="34:39" ht="12.75" customHeight="1" x14ac:dyDescent="0.2">
      <c r="AH339" s="5"/>
      <c r="AM339" s="3"/>
    </row>
    <row r="340" spans="34:39" ht="12.75" customHeight="1" x14ac:dyDescent="0.2">
      <c r="AH340" s="5"/>
      <c r="AM340" s="3"/>
    </row>
    <row r="341" spans="34:39" ht="12.75" customHeight="1" x14ac:dyDescent="0.2">
      <c r="AH341" s="5"/>
      <c r="AM341" s="3"/>
    </row>
    <row r="342" spans="34:39" ht="12.75" customHeight="1" x14ac:dyDescent="0.2">
      <c r="AH342" s="5"/>
      <c r="AM342" s="3"/>
    </row>
    <row r="343" spans="34:39" ht="12.75" customHeight="1" x14ac:dyDescent="0.2">
      <c r="AH343" s="5"/>
      <c r="AM343" s="3"/>
    </row>
    <row r="344" spans="34:39" ht="12.75" customHeight="1" x14ac:dyDescent="0.2">
      <c r="AH344" s="5"/>
      <c r="AM344" s="3"/>
    </row>
    <row r="345" spans="34:39" ht="12.75" customHeight="1" x14ac:dyDescent="0.2">
      <c r="AH345" s="5"/>
      <c r="AM345" s="3"/>
    </row>
    <row r="346" spans="34:39" ht="12.75" customHeight="1" x14ac:dyDescent="0.2">
      <c r="AH346" s="5"/>
      <c r="AM346" s="3"/>
    </row>
    <row r="347" spans="34:39" ht="12.75" customHeight="1" x14ac:dyDescent="0.2">
      <c r="AH347" s="5"/>
      <c r="AM347" s="3"/>
    </row>
    <row r="348" spans="34:39" ht="12.75" customHeight="1" x14ac:dyDescent="0.2">
      <c r="AH348" s="5"/>
      <c r="AM348" s="3"/>
    </row>
    <row r="349" spans="34:39" ht="12.75" customHeight="1" x14ac:dyDescent="0.2">
      <c r="AH349" s="5"/>
      <c r="AM349" s="3"/>
    </row>
    <row r="350" spans="34:39" ht="12.75" customHeight="1" x14ac:dyDescent="0.2">
      <c r="AH350" s="5"/>
      <c r="AM350" s="3"/>
    </row>
    <row r="351" spans="34:39" ht="12.75" customHeight="1" x14ac:dyDescent="0.2">
      <c r="AH351" s="5"/>
      <c r="AM351" s="3"/>
    </row>
    <row r="352" spans="34:39" ht="12.75" customHeight="1" x14ac:dyDescent="0.2">
      <c r="AH352" s="5"/>
      <c r="AM352" s="3"/>
    </row>
    <row r="353" spans="34:39" ht="12.75" customHeight="1" x14ac:dyDescent="0.2">
      <c r="AH353" s="5"/>
      <c r="AM353" s="3"/>
    </row>
    <row r="354" spans="34:39" ht="12.75" customHeight="1" x14ac:dyDescent="0.2">
      <c r="AH354" s="5"/>
      <c r="AM354" s="3"/>
    </row>
    <row r="355" spans="34:39" ht="12.75" customHeight="1" x14ac:dyDescent="0.2">
      <c r="AH355" s="5"/>
      <c r="AM355" s="3"/>
    </row>
    <row r="356" spans="34:39" ht="12.75" customHeight="1" x14ac:dyDescent="0.2">
      <c r="AH356" s="5"/>
      <c r="AM356" s="3"/>
    </row>
    <row r="357" spans="34:39" ht="12.75" customHeight="1" x14ac:dyDescent="0.2">
      <c r="AH357" s="5"/>
      <c r="AM357" s="3"/>
    </row>
    <row r="358" spans="34:39" ht="12.75" customHeight="1" x14ac:dyDescent="0.2">
      <c r="AH358" s="5"/>
      <c r="AM358" s="3"/>
    </row>
    <row r="359" spans="34:39" ht="12.75" customHeight="1" x14ac:dyDescent="0.2">
      <c r="AH359" s="5"/>
      <c r="AM359" s="3"/>
    </row>
    <row r="360" spans="34:39" ht="12.75" customHeight="1" x14ac:dyDescent="0.2">
      <c r="AH360" s="5"/>
      <c r="AM360" s="3"/>
    </row>
    <row r="361" spans="34:39" ht="12.75" customHeight="1" x14ac:dyDescent="0.2">
      <c r="AH361" s="5"/>
      <c r="AM361" s="3"/>
    </row>
    <row r="362" spans="34:39" ht="12.75" customHeight="1" x14ac:dyDescent="0.2">
      <c r="AH362" s="5"/>
      <c r="AM362" s="3"/>
    </row>
    <row r="363" spans="34:39" ht="12.75" customHeight="1" x14ac:dyDescent="0.2">
      <c r="AH363" s="5"/>
      <c r="AM363" s="3"/>
    </row>
    <row r="364" spans="34:39" ht="12.75" customHeight="1" x14ac:dyDescent="0.2">
      <c r="AH364" s="5"/>
      <c r="AM364" s="3"/>
    </row>
    <row r="365" spans="34:39" ht="12.75" customHeight="1" x14ac:dyDescent="0.2">
      <c r="AH365" s="5"/>
      <c r="AM365" s="3"/>
    </row>
    <row r="366" spans="34:39" ht="12.75" customHeight="1" x14ac:dyDescent="0.2">
      <c r="AH366" s="5"/>
      <c r="AM366" s="3"/>
    </row>
    <row r="367" spans="34:39" ht="12.75" customHeight="1" x14ac:dyDescent="0.2">
      <c r="AH367" s="5"/>
      <c r="AM367" s="3"/>
    </row>
    <row r="368" spans="34:39" ht="12.75" customHeight="1" x14ac:dyDescent="0.2">
      <c r="AH368" s="5"/>
      <c r="AM368" s="3"/>
    </row>
    <row r="369" spans="34:39" ht="12.75" customHeight="1" x14ac:dyDescent="0.2">
      <c r="AH369" s="5"/>
      <c r="AM369" s="3"/>
    </row>
    <row r="370" spans="34:39" ht="12.75" customHeight="1" x14ac:dyDescent="0.2">
      <c r="AH370" s="5"/>
      <c r="AM370" s="3"/>
    </row>
    <row r="371" spans="34:39" ht="12.75" customHeight="1" x14ac:dyDescent="0.2">
      <c r="AH371" s="5"/>
      <c r="AM371" s="3"/>
    </row>
    <row r="372" spans="34:39" ht="12.75" customHeight="1" x14ac:dyDescent="0.2">
      <c r="AH372" s="5"/>
      <c r="AM372" s="3"/>
    </row>
    <row r="373" spans="34:39" ht="12.75" customHeight="1" x14ac:dyDescent="0.2">
      <c r="AH373" s="5"/>
      <c r="AM373" s="3"/>
    </row>
    <row r="374" spans="34:39" ht="12.75" customHeight="1" x14ac:dyDescent="0.2">
      <c r="AH374" s="5"/>
      <c r="AM374" s="3"/>
    </row>
    <row r="375" spans="34:39" ht="12.75" customHeight="1" x14ac:dyDescent="0.2">
      <c r="AH375" s="5"/>
      <c r="AM375" s="3"/>
    </row>
    <row r="376" spans="34:39" ht="12.75" customHeight="1" x14ac:dyDescent="0.2">
      <c r="AH376" s="5"/>
      <c r="AM376" s="3"/>
    </row>
    <row r="377" spans="34:39" ht="12.75" customHeight="1" x14ac:dyDescent="0.2">
      <c r="AH377" s="5"/>
      <c r="AM377" s="3"/>
    </row>
    <row r="378" spans="34:39" ht="12.75" customHeight="1" x14ac:dyDescent="0.2">
      <c r="AH378" s="5"/>
      <c r="AM378" s="3"/>
    </row>
    <row r="379" spans="34:39" ht="12.75" customHeight="1" x14ac:dyDescent="0.2">
      <c r="AH379" s="5"/>
      <c r="AM379" s="3"/>
    </row>
    <row r="380" spans="34:39" ht="12.75" customHeight="1" x14ac:dyDescent="0.2">
      <c r="AH380" s="5"/>
      <c r="AM380" s="3"/>
    </row>
    <row r="381" spans="34:39" ht="12.75" customHeight="1" x14ac:dyDescent="0.2">
      <c r="AH381" s="5"/>
      <c r="AM381" s="3"/>
    </row>
    <row r="382" spans="34:39" ht="12.75" customHeight="1" x14ac:dyDescent="0.2">
      <c r="AH382" s="5"/>
      <c r="AM382" s="3"/>
    </row>
    <row r="383" spans="34:39" ht="12.75" customHeight="1" x14ac:dyDescent="0.2">
      <c r="AH383" s="5"/>
      <c r="AM383" s="3"/>
    </row>
    <row r="384" spans="34:39" ht="12.75" customHeight="1" x14ac:dyDescent="0.2">
      <c r="AH384" s="5"/>
      <c r="AM384" s="3"/>
    </row>
    <row r="385" spans="34:39" ht="12.75" customHeight="1" x14ac:dyDescent="0.2">
      <c r="AH385" s="5"/>
      <c r="AM385" s="3"/>
    </row>
    <row r="386" spans="34:39" ht="12.75" customHeight="1" x14ac:dyDescent="0.2">
      <c r="AH386" s="5"/>
      <c r="AM386" s="3"/>
    </row>
    <row r="387" spans="34:39" ht="12.75" customHeight="1" x14ac:dyDescent="0.2">
      <c r="AH387" s="5"/>
      <c r="AM387" s="3"/>
    </row>
    <row r="388" spans="34:39" ht="12.75" customHeight="1" x14ac:dyDescent="0.2">
      <c r="AH388" s="5"/>
      <c r="AM388" s="3"/>
    </row>
    <row r="389" spans="34:39" ht="12.75" customHeight="1" x14ac:dyDescent="0.2">
      <c r="AH389" s="5"/>
      <c r="AM389" s="3"/>
    </row>
    <row r="390" spans="34:39" ht="12.75" customHeight="1" x14ac:dyDescent="0.2">
      <c r="AH390" s="5"/>
      <c r="AM390" s="3"/>
    </row>
    <row r="391" spans="34:39" ht="12.75" customHeight="1" x14ac:dyDescent="0.2">
      <c r="AH391" s="5"/>
      <c r="AM391" s="3"/>
    </row>
    <row r="392" spans="34:39" ht="12.75" customHeight="1" x14ac:dyDescent="0.2">
      <c r="AH392" s="5"/>
      <c r="AM392" s="3"/>
    </row>
    <row r="393" spans="34:39" ht="12.75" customHeight="1" x14ac:dyDescent="0.2">
      <c r="AH393" s="5"/>
      <c r="AM393" s="3"/>
    </row>
    <row r="394" spans="34:39" ht="12.75" customHeight="1" x14ac:dyDescent="0.2">
      <c r="AH394" s="5"/>
      <c r="AM394" s="3"/>
    </row>
    <row r="395" spans="34:39" ht="12.75" customHeight="1" x14ac:dyDescent="0.2">
      <c r="AH395" s="5"/>
      <c r="AM395" s="3"/>
    </row>
    <row r="396" spans="34:39" ht="12.75" customHeight="1" x14ac:dyDescent="0.2">
      <c r="AH396" s="5"/>
      <c r="AM396" s="3"/>
    </row>
    <row r="397" spans="34:39" ht="12.75" customHeight="1" x14ac:dyDescent="0.2">
      <c r="AH397" s="5"/>
      <c r="AM397" s="3"/>
    </row>
    <row r="398" spans="34:39" ht="12.75" customHeight="1" x14ac:dyDescent="0.2">
      <c r="AH398" s="5"/>
      <c r="AM398" s="3"/>
    </row>
    <row r="399" spans="34:39" ht="12.75" customHeight="1" x14ac:dyDescent="0.2">
      <c r="AH399" s="5"/>
      <c r="AM399" s="3"/>
    </row>
    <row r="400" spans="34:39" ht="12.75" customHeight="1" x14ac:dyDescent="0.2">
      <c r="AH400" s="5"/>
      <c r="AM400" s="3"/>
    </row>
    <row r="401" spans="34:39" ht="12.75" customHeight="1" x14ac:dyDescent="0.2">
      <c r="AH401" s="5"/>
      <c r="AM401" s="3"/>
    </row>
    <row r="402" spans="34:39" ht="12.75" customHeight="1" x14ac:dyDescent="0.2">
      <c r="AH402" s="5"/>
      <c r="AM402" s="3"/>
    </row>
    <row r="403" spans="34:39" ht="12.75" customHeight="1" x14ac:dyDescent="0.2">
      <c r="AH403" s="5"/>
      <c r="AM403" s="3"/>
    </row>
    <row r="404" spans="34:39" ht="12.75" customHeight="1" x14ac:dyDescent="0.2">
      <c r="AH404" s="5"/>
      <c r="AM404" s="3"/>
    </row>
    <row r="405" spans="34:39" ht="12.75" customHeight="1" x14ac:dyDescent="0.2">
      <c r="AH405" s="5"/>
      <c r="AM405" s="3"/>
    </row>
    <row r="406" spans="34:39" ht="12.75" customHeight="1" x14ac:dyDescent="0.2">
      <c r="AH406" s="5"/>
      <c r="AM406" s="3"/>
    </row>
    <row r="407" spans="34:39" ht="12.75" customHeight="1" x14ac:dyDescent="0.2">
      <c r="AH407" s="5"/>
      <c r="AM407" s="3"/>
    </row>
    <row r="408" spans="34:39" ht="12.75" customHeight="1" x14ac:dyDescent="0.2">
      <c r="AH408" s="5"/>
      <c r="AM408" s="3"/>
    </row>
    <row r="409" spans="34:39" ht="12.75" customHeight="1" x14ac:dyDescent="0.2">
      <c r="AH409" s="5"/>
      <c r="AM409" s="3"/>
    </row>
    <row r="410" spans="34:39" ht="12.75" customHeight="1" x14ac:dyDescent="0.2">
      <c r="AH410" s="5"/>
      <c r="AM410" s="3"/>
    </row>
    <row r="411" spans="34:39" ht="12.75" customHeight="1" x14ac:dyDescent="0.2">
      <c r="AH411" s="5"/>
      <c r="AM411" s="3"/>
    </row>
    <row r="412" spans="34:39" ht="12.75" customHeight="1" x14ac:dyDescent="0.2">
      <c r="AH412" s="5"/>
      <c r="AM412" s="3"/>
    </row>
    <row r="413" spans="34:39" ht="12.75" customHeight="1" x14ac:dyDescent="0.2">
      <c r="AH413" s="5"/>
      <c r="AM413" s="3"/>
    </row>
    <row r="414" spans="34:39" ht="12.75" customHeight="1" x14ac:dyDescent="0.2">
      <c r="AH414" s="5"/>
      <c r="AM414" s="3"/>
    </row>
    <row r="415" spans="34:39" ht="12.75" customHeight="1" x14ac:dyDescent="0.2">
      <c r="AH415" s="5"/>
      <c r="AM415" s="3"/>
    </row>
    <row r="416" spans="34:39" ht="12.75" customHeight="1" x14ac:dyDescent="0.2">
      <c r="AH416" s="5"/>
      <c r="AM416" s="3"/>
    </row>
    <row r="417" spans="34:39" ht="12.75" customHeight="1" x14ac:dyDescent="0.2">
      <c r="AH417" s="5"/>
      <c r="AM417" s="3"/>
    </row>
    <row r="418" spans="34:39" ht="12.75" customHeight="1" x14ac:dyDescent="0.2">
      <c r="AH418" s="5"/>
      <c r="AM418" s="3"/>
    </row>
    <row r="419" spans="34:39" ht="12.75" customHeight="1" x14ac:dyDescent="0.2">
      <c r="AH419" s="5"/>
      <c r="AM419" s="3"/>
    </row>
    <row r="420" spans="34:39" ht="12.75" customHeight="1" x14ac:dyDescent="0.2">
      <c r="AH420" s="5"/>
      <c r="AM420" s="3"/>
    </row>
    <row r="421" spans="34:39" ht="12.75" customHeight="1" x14ac:dyDescent="0.2">
      <c r="AH421" s="5"/>
      <c r="AM421" s="3"/>
    </row>
    <row r="422" spans="34:39" ht="12.75" customHeight="1" x14ac:dyDescent="0.2">
      <c r="AH422" s="5"/>
      <c r="AM422" s="3"/>
    </row>
    <row r="423" spans="34:39" ht="12.75" customHeight="1" x14ac:dyDescent="0.2">
      <c r="AH423" s="5"/>
      <c r="AM423" s="3"/>
    </row>
    <row r="424" spans="34:39" ht="12.75" customHeight="1" x14ac:dyDescent="0.2">
      <c r="AH424" s="5"/>
      <c r="AM424" s="3"/>
    </row>
    <row r="425" spans="34:39" ht="12.75" customHeight="1" x14ac:dyDescent="0.2">
      <c r="AH425" s="5"/>
      <c r="AM425" s="3"/>
    </row>
    <row r="426" spans="34:39" ht="12.75" customHeight="1" x14ac:dyDescent="0.2">
      <c r="AH426" s="5"/>
      <c r="AM426" s="3"/>
    </row>
    <row r="427" spans="34:39" ht="12.75" customHeight="1" x14ac:dyDescent="0.2">
      <c r="AH427" s="5"/>
      <c r="AM427" s="3"/>
    </row>
    <row r="428" spans="34:39" ht="12.75" customHeight="1" x14ac:dyDescent="0.2">
      <c r="AH428" s="5"/>
      <c r="AM428" s="3"/>
    </row>
    <row r="429" spans="34:39" ht="12.75" customHeight="1" x14ac:dyDescent="0.2">
      <c r="AH429" s="5"/>
      <c r="AM429" s="3"/>
    </row>
    <row r="430" spans="34:39" ht="12.75" customHeight="1" x14ac:dyDescent="0.2">
      <c r="AH430" s="5"/>
      <c r="AM430" s="3"/>
    </row>
    <row r="431" spans="34:39" ht="12.75" customHeight="1" x14ac:dyDescent="0.2">
      <c r="AH431" s="5"/>
      <c r="AM431" s="3"/>
    </row>
    <row r="432" spans="34:39" ht="12.75" customHeight="1" x14ac:dyDescent="0.2">
      <c r="AH432" s="5"/>
      <c r="AM432" s="3"/>
    </row>
    <row r="433" spans="34:39" ht="12.75" customHeight="1" x14ac:dyDescent="0.2">
      <c r="AH433" s="5"/>
      <c r="AM433" s="3"/>
    </row>
    <row r="434" spans="34:39" ht="12.75" customHeight="1" x14ac:dyDescent="0.2">
      <c r="AH434" s="5"/>
      <c r="AM434" s="3"/>
    </row>
    <row r="435" spans="34:39" ht="12.75" customHeight="1" x14ac:dyDescent="0.2">
      <c r="AH435" s="5"/>
      <c r="AM435" s="3"/>
    </row>
    <row r="436" spans="34:39" ht="12.75" customHeight="1" x14ac:dyDescent="0.2">
      <c r="AH436" s="5"/>
      <c r="AM436" s="3"/>
    </row>
    <row r="437" spans="34:39" ht="12.75" customHeight="1" x14ac:dyDescent="0.2">
      <c r="AH437" s="5"/>
      <c r="AM437" s="3"/>
    </row>
    <row r="438" spans="34:39" ht="12.75" customHeight="1" x14ac:dyDescent="0.2">
      <c r="AH438" s="5"/>
      <c r="AM438" s="3"/>
    </row>
    <row r="439" spans="34:39" ht="12.75" customHeight="1" x14ac:dyDescent="0.2">
      <c r="AH439" s="5"/>
      <c r="AM439" s="3"/>
    </row>
    <row r="440" spans="34:39" ht="12.75" customHeight="1" x14ac:dyDescent="0.2">
      <c r="AH440" s="5"/>
      <c r="AM440" s="3"/>
    </row>
    <row r="441" spans="34:39" ht="12.75" customHeight="1" x14ac:dyDescent="0.2">
      <c r="AH441" s="5"/>
      <c r="AM441" s="3"/>
    </row>
    <row r="442" spans="34:39" ht="12.75" customHeight="1" x14ac:dyDescent="0.2">
      <c r="AH442" s="5"/>
      <c r="AM442" s="3"/>
    </row>
    <row r="443" spans="34:39" ht="12.75" customHeight="1" x14ac:dyDescent="0.2">
      <c r="AH443" s="5"/>
      <c r="AM443" s="3"/>
    </row>
    <row r="444" spans="34:39" ht="12.75" customHeight="1" x14ac:dyDescent="0.2">
      <c r="AH444" s="5"/>
      <c r="AM444" s="3"/>
    </row>
    <row r="445" spans="34:39" ht="12.75" customHeight="1" x14ac:dyDescent="0.2">
      <c r="AH445" s="5"/>
      <c r="AM445" s="3"/>
    </row>
    <row r="446" spans="34:39" ht="12.75" customHeight="1" x14ac:dyDescent="0.2">
      <c r="AH446" s="5"/>
      <c r="AM446" s="3"/>
    </row>
    <row r="447" spans="34:39" ht="12.75" customHeight="1" x14ac:dyDescent="0.2">
      <c r="AH447" s="5"/>
      <c r="AM447" s="3"/>
    </row>
    <row r="448" spans="34:39" ht="12.75" customHeight="1" x14ac:dyDescent="0.2">
      <c r="AH448" s="5"/>
      <c r="AM448" s="3"/>
    </row>
    <row r="449" spans="34:39" ht="12.75" customHeight="1" x14ac:dyDescent="0.2">
      <c r="AH449" s="5"/>
      <c r="AM449" s="3"/>
    </row>
    <row r="450" spans="34:39" ht="12.75" customHeight="1" x14ac:dyDescent="0.2">
      <c r="AH450" s="5"/>
      <c r="AM450" s="3"/>
    </row>
    <row r="451" spans="34:39" ht="12.75" customHeight="1" x14ac:dyDescent="0.2">
      <c r="AH451" s="5"/>
      <c r="AM451" s="3"/>
    </row>
    <row r="452" spans="34:39" ht="12.75" customHeight="1" x14ac:dyDescent="0.2">
      <c r="AH452" s="5"/>
      <c r="AM452" s="3"/>
    </row>
    <row r="453" spans="34:39" ht="12.75" customHeight="1" x14ac:dyDescent="0.2">
      <c r="AH453" s="5"/>
      <c r="AM453" s="3"/>
    </row>
    <row r="454" spans="34:39" ht="12.75" customHeight="1" x14ac:dyDescent="0.2">
      <c r="AH454" s="5"/>
      <c r="AM454" s="3"/>
    </row>
    <row r="455" spans="34:39" ht="12.75" customHeight="1" x14ac:dyDescent="0.2">
      <c r="AH455" s="5"/>
      <c r="AM455" s="3"/>
    </row>
    <row r="456" spans="34:39" ht="12.75" customHeight="1" x14ac:dyDescent="0.2">
      <c r="AH456" s="5"/>
      <c r="AM456" s="3"/>
    </row>
    <row r="457" spans="34:39" ht="12.75" customHeight="1" x14ac:dyDescent="0.2">
      <c r="AH457" s="5"/>
      <c r="AM457" s="3"/>
    </row>
    <row r="458" spans="34:39" ht="12.75" customHeight="1" x14ac:dyDescent="0.2">
      <c r="AH458" s="5"/>
      <c r="AM458" s="3"/>
    </row>
    <row r="459" spans="34:39" ht="12.75" customHeight="1" x14ac:dyDescent="0.2">
      <c r="AH459" s="5"/>
      <c r="AM459" s="3"/>
    </row>
    <row r="460" spans="34:39" ht="12.75" customHeight="1" x14ac:dyDescent="0.2">
      <c r="AH460" s="5"/>
      <c r="AM460" s="3"/>
    </row>
    <row r="461" spans="34:39" ht="12.75" customHeight="1" x14ac:dyDescent="0.2">
      <c r="AH461" s="5"/>
      <c r="AM461" s="3"/>
    </row>
    <row r="462" spans="34:39" ht="12.75" customHeight="1" x14ac:dyDescent="0.2">
      <c r="AH462" s="5"/>
      <c r="AM462" s="3"/>
    </row>
    <row r="463" spans="34:39" ht="12.75" customHeight="1" x14ac:dyDescent="0.2">
      <c r="AH463" s="5"/>
      <c r="AM463" s="3"/>
    </row>
    <row r="464" spans="34:39" ht="12.75" customHeight="1" x14ac:dyDescent="0.2">
      <c r="AH464" s="5"/>
      <c r="AM464" s="3"/>
    </row>
    <row r="465" spans="34:39" ht="12.75" customHeight="1" x14ac:dyDescent="0.2">
      <c r="AH465" s="5"/>
      <c r="AM465" s="3"/>
    </row>
    <row r="466" spans="34:39" ht="12.75" customHeight="1" x14ac:dyDescent="0.2">
      <c r="AH466" s="5"/>
      <c r="AM466" s="3"/>
    </row>
    <row r="467" spans="34:39" ht="12.75" customHeight="1" x14ac:dyDescent="0.2">
      <c r="AH467" s="5"/>
      <c r="AM467" s="3"/>
    </row>
    <row r="468" spans="34:39" ht="12.75" customHeight="1" x14ac:dyDescent="0.2">
      <c r="AH468" s="5"/>
      <c r="AM468" s="3"/>
    </row>
    <row r="469" spans="34:39" ht="12.75" customHeight="1" x14ac:dyDescent="0.2">
      <c r="AH469" s="5"/>
      <c r="AM469" s="3"/>
    </row>
    <row r="470" spans="34:39" ht="12.75" customHeight="1" x14ac:dyDescent="0.2">
      <c r="AH470" s="5"/>
      <c r="AM470" s="3"/>
    </row>
    <row r="471" spans="34:39" ht="12.75" customHeight="1" x14ac:dyDescent="0.2">
      <c r="AH471" s="5"/>
      <c r="AM471" s="3"/>
    </row>
    <row r="472" spans="34:39" ht="12.75" customHeight="1" x14ac:dyDescent="0.2">
      <c r="AH472" s="5"/>
      <c r="AM472" s="3"/>
    </row>
    <row r="473" spans="34:39" ht="12.75" customHeight="1" x14ac:dyDescent="0.2">
      <c r="AH473" s="5"/>
      <c r="AM473" s="3"/>
    </row>
    <row r="474" spans="34:39" ht="12.75" customHeight="1" x14ac:dyDescent="0.2">
      <c r="AH474" s="5"/>
      <c r="AM474" s="3"/>
    </row>
    <row r="475" spans="34:39" ht="12.75" customHeight="1" x14ac:dyDescent="0.2">
      <c r="AH475" s="5"/>
      <c r="AM475" s="3"/>
    </row>
    <row r="476" spans="34:39" ht="12.75" customHeight="1" x14ac:dyDescent="0.2">
      <c r="AH476" s="5"/>
      <c r="AM476" s="3"/>
    </row>
    <row r="477" spans="34:39" ht="12.75" customHeight="1" x14ac:dyDescent="0.2">
      <c r="AH477" s="5"/>
      <c r="AM477" s="3"/>
    </row>
    <row r="478" spans="34:39" ht="12.75" customHeight="1" x14ac:dyDescent="0.2">
      <c r="AH478" s="5"/>
      <c r="AM478" s="3"/>
    </row>
    <row r="479" spans="34:39" ht="12.75" customHeight="1" x14ac:dyDescent="0.2">
      <c r="AH479" s="5"/>
      <c r="AM479" s="3"/>
    </row>
    <row r="480" spans="34:39" ht="12.75" customHeight="1" x14ac:dyDescent="0.2">
      <c r="AH480" s="5"/>
      <c r="AM480" s="3"/>
    </row>
    <row r="481" spans="34:39" ht="12.75" customHeight="1" x14ac:dyDescent="0.2">
      <c r="AH481" s="5"/>
      <c r="AM481" s="3"/>
    </row>
    <row r="482" spans="34:39" ht="12.75" customHeight="1" x14ac:dyDescent="0.2">
      <c r="AH482" s="5"/>
      <c r="AM482" s="3"/>
    </row>
    <row r="483" spans="34:39" ht="12.75" customHeight="1" x14ac:dyDescent="0.2">
      <c r="AH483" s="5"/>
      <c r="AM483" s="3"/>
    </row>
    <row r="484" spans="34:39" ht="12.75" customHeight="1" x14ac:dyDescent="0.2">
      <c r="AH484" s="5"/>
      <c r="AM484" s="3"/>
    </row>
    <row r="485" spans="34:39" ht="12.75" customHeight="1" x14ac:dyDescent="0.2">
      <c r="AH485" s="5"/>
      <c r="AM485" s="3"/>
    </row>
    <row r="486" spans="34:39" ht="12.75" customHeight="1" x14ac:dyDescent="0.2">
      <c r="AH486" s="5"/>
      <c r="AM486" s="3"/>
    </row>
    <row r="487" spans="34:39" ht="12.75" customHeight="1" x14ac:dyDescent="0.2">
      <c r="AH487" s="5"/>
      <c r="AM487" s="3"/>
    </row>
    <row r="488" spans="34:39" ht="12.75" customHeight="1" x14ac:dyDescent="0.2">
      <c r="AH488" s="5"/>
      <c r="AM488" s="3"/>
    </row>
    <row r="489" spans="34:39" ht="12.75" customHeight="1" x14ac:dyDescent="0.2">
      <c r="AH489" s="5"/>
      <c r="AM489" s="3"/>
    </row>
    <row r="490" spans="34:39" ht="12.75" customHeight="1" x14ac:dyDescent="0.2">
      <c r="AH490" s="5"/>
      <c r="AM490" s="3"/>
    </row>
    <row r="491" spans="34:39" ht="12.75" customHeight="1" x14ac:dyDescent="0.2">
      <c r="AH491" s="5"/>
      <c r="AM491" s="3"/>
    </row>
    <row r="492" spans="34:39" ht="12.75" customHeight="1" x14ac:dyDescent="0.2">
      <c r="AH492" s="5"/>
      <c r="AM492" s="3"/>
    </row>
    <row r="493" spans="34:39" ht="12.75" customHeight="1" x14ac:dyDescent="0.2">
      <c r="AH493" s="5"/>
      <c r="AM493" s="3"/>
    </row>
    <row r="494" spans="34:39" ht="12.75" customHeight="1" x14ac:dyDescent="0.2">
      <c r="AH494" s="5"/>
      <c r="AM494" s="3"/>
    </row>
    <row r="495" spans="34:39" ht="12.75" customHeight="1" x14ac:dyDescent="0.2">
      <c r="AH495" s="5"/>
      <c r="AM495" s="3"/>
    </row>
    <row r="496" spans="34:39" ht="12.75" customHeight="1" x14ac:dyDescent="0.2">
      <c r="AH496" s="5"/>
      <c r="AM496" s="3"/>
    </row>
    <row r="497" spans="34:39" ht="12.75" customHeight="1" x14ac:dyDescent="0.2">
      <c r="AH497" s="5"/>
      <c r="AM497" s="3"/>
    </row>
    <row r="498" spans="34:39" ht="12.75" customHeight="1" x14ac:dyDescent="0.2">
      <c r="AH498" s="5"/>
      <c r="AM498" s="3"/>
    </row>
    <row r="499" spans="34:39" ht="12.75" customHeight="1" x14ac:dyDescent="0.2">
      <c r="AH499" s="5"/>
      <c r="AM499" s="3"/>
    </row>
    <row r="500" spans="34:39" ht="12.75" customHeight="1" x14ac:dyDescent="0.2">
      <c r="AH500" s="5"/>
      <c r="AM500" s="3"/>
    </row>
    <row r="501" spans="34:39" ht="12.75" customHeight="1" x14ac:dyDescent="0.2">
      <c r="AH501" s="5"/>
      <c r="AM501" s="3"/>
    </row>
    <row r="502" spans="34:39" ht="12.75" customHeight="1" x14ac:dyDescent="0.2">
      <c r="AH502" s="5"/>
      <c r="AM502" s="3"/>
    </row>
    <row r="503" spans="34:39" ht="12.75" customHeight="1" x14ac:dyDescent="0.2">
      <c r="AH503" s="5"/>
      <c r="AM503" s="3"/>
    </row>
    <row r="504" spans="34:39" ht="12.75" customHeight="1" x14ac:dyDescent="0.2">
      <c r="AH504" s="5"/>
      <c r="AM504" s="3"/>
    </row>
    <row r="505" spans="34:39" ht="12.75" customHeight="1" x14ac:dyDescent="0.2">
      <c r="AH505" s="5"/>
      <c r="AM505" s="3"/>
    </row>
    <row r="506" spans="34:39" ht="12.75" customHeight="1" x14ac:dyDescent="0.2">
      <c r="AH506" s="5"/>
      <c r="AM506" s="3"/>
    </row>
    <row r="507" spans="34:39" ht="12.75" customHeight="1" x14ac:dyDescent="0.2">
      <c r="AH507" s="5"/>
      <c r="AM507" s="3"/>
    </row>
    <row r="508" spans="34:39" ht="12.75" customHeight="1" x14ac:dyDescent="0.2">
      <c r="AH508" s="5"/>
      <c r="AM508" s="3"/>
    </row>
    <row r="509" spans="34:39" ht="12.75" customHeight="1" x14ac:dyDescent="0.2">
      <c r="AH509" s="5"/>
      <c r="AM509" s="3"/>
    </row>
    <row r="510" spans="34:39" ht="12.75" customHeight="1" x14ac:dyDescent="0.2">
      <c r="AH510" s="5"/>
      <c r="AM510" s="3"/>
    </row>
    <row r="511" spans="34:39" ht="12.75" customHeight="1" x14ac:dyDescent="0.2">
      <c r="AH511" s="5"/>
      <c r="AM511" s="3"/>
    </row>
    <row r="512" spans="34:39" ht="12.75" customHeight="1" x14ac:dyDescent="0.2">
      <c r="AH512" s="5"/>
      <c r="AM512" s="3"/>
    </row>
    <row r="513" spans="34:39" ht="12.75" customHeight="1" x14ac:dyDescent="0.2">
      <c r="AH513" s="5"/>
      <c r="AM513" s="3"/>
    </row>
    <row r="514" spans="34:39" ht="12.75" customHeight="1" x14ac:dyDescent="0.2">
      <c r="AH514" s="5"/>
      <c r="AM514" s="3"/>
    </row>
    <row r="515" spans="34:39" ht="12.75" customHeight="1" x14ac:dyDescent="0.2">
      <c r="AH515" s="5"/>
      <c r="AM515" s="3"/>
    </row>
    <row r="516" spans="34:39" ht="12.75" customHeight="1" x14ac:dyDescent="0.2">
      <c r="AH516" s="5"/>
      <c r="AM516" s="3"/>
    </row>
    <row r="517" spans="34:39" ht="12.75" customHeight="1" x14ac:dyDescent="0.2">
      <c r="AH517" s="5"/>
      <c r="AM517" s="3"/>
    </row>
    <row r="518" spans="34:39" ht="12.75" customHeight="1" x14ac:dyDescent="0.2">
      <c r="AH518" s="5"/>
      <c r="AM518" s="3"/>
    </row>
    <row r="519" spans="34:39" ht="12.75" customHeight="1" x14ac:dyDescent="0.2">
      <c r="AH519" s="5"/>
      <c r="AM519" s="3"/>
    </row>
    <row r="520" spans="34:39" ht="12.75" customHeight="1" x14ac:dyDescent="0.2">
      <c r="AH520" s="5"/>
      <c r="AM520" s="3"/>
    </row>
    <row r="521" spans="34:39" ht="12.75" customHeight="1" x14ac:dyDescent="0.2">
      <c r="AH521" s="5"/>
      <c r="AM521" s="3"/>
    </row>
    <row r="522" spans="34:39" ht="12.75" customHeight="1" x14ac:dyDescent="0.2">
      <c r="AH522" s="5"/>
      <c r="AM522" s="3"/>
    </row>
    <row r="523" spans="34:39" ht="12.75" customHeight="1" x14ac:dyDescent="0.2">
      <c r="AH523" s="5"/>
      <c r="AM523" s="3"/>
    </row>
    <row r="524" spans="34:39" ht="12.75" customHeight="1" x14ac:dyDescent="0.2">
      <c r="AH524" s="5"/>
      <c r="AM524" s="3"/>
    </row>
    <row r="525" spans="34:39" ht="12.75" customHeight="1" x14ac:dyDescent="0.2">
      <c r="AH525" s="5"/>
      <c r="AM525" s="3"/>
    </row>
    <row r="526" spans="34:39" ht="12.75" customHeight="1" x14ac:dyDescent="0.2">
      <c r="AH526" s="5"/>
      <c r="AM526" s="3"/>
    </row>
    <row r="527" spans="34:39" ht="12.75" customHeight="1" x14ac:dyDescent="0.2">
      <c r="AH527" s="5"/>
      <c r="AM527" s="3"/>
    </row>
    <row r="528" spans="34:39" ht="12.75" customHeight="1" x14ac:dyDescent="0.2">
      <c r="AH528" s="5"/>
      <c r="AM528" s="3"/>
    </row>
    <row r="529" spans="34:39" ht="12.75" customHeight="1" x14ac:dyDescent="0.2">
      <c r="AH529" s="5"/>
      <c r="AM529" s="3"/>
    </row>
    <row r="530" spans="34:39" ht="12.75" customHeight="1" x14ac:dyDescent="0.2">
      <c r="AH530" s="5"/>
      <c r="AM530" s="3"/>
    </row>
    <row r="531" spans="34:39" ht="12.75" customHeight="1" x14ac:dyDescent="0.2">
      <c r="AH531" s="5"/>
      <c r="AM531" s="3"/>
    </row>
    <row r="532" spans="34:39" ht="12.75" customHeight="1" x14ac:dyDescent="0.2">
      <c r="AH532" s="5"/>
      <c r="AM532" s="3"/>
    </row>
    <row r="533" spans="34:39" ht="12.75" customHeight="1" x14ac:dyDescent="0.2">
      <c r="AH533" s="5"/>
      <c r="AM533" s="3"/>
    </row>
    <row r="534" spans="34:39" ht="12.75" customHeight="1" x14ac:dyDescent="0.2">
      <c r="AH534" s="5"/>
      <c r="AM534" s="3"/>
    </row>
    <row r="535" spans="34:39" ht="12.75" customHeight="1" x14ac:dyDescent="0.2">
      <c r="AH535" s="5"/>
      <c r="AM535" s="3"/>
    </row>
    <row r="536" spans="34:39" ht="12.75" customHeight="1" x14ac:dyDescent="0.2">
      <c r="AH536" s="5"/>
      <c r="AM536" s="3"/>
    </row>
    <row r="537" spans="34:39" ht="12.75" customHeight="1" x14ac:dyDescent="0.2">
      <c r="AH537" s="5"/>
      <c r="AM537" s="3"/>
    </row>
    <row r="538" spans="34:39" ht="12.75" customHeight="1" x14ac:dyDescent="0.2">
      <c r="AH538" s="5"/>
      <c r="AM538" s="3"/>
    </row>
    <row r="539" spans="34:39" ht="12.75" customHeight="1" x14ac:dyDescent="0.2">
      <c r="AH539" s="5"/>
      <c r="AM539" s="3"/>
    </row>
    <row r="540" spans="34:39" ht="12.75" customHeight="1" x14ac:dyDescent="0.2">
      <c r="AH540" s="5"/>
      <c r="AM540" s="3"/>
    </row>
    <row r="541" spans="34:39" ht="12.75" customHeight="1" x14ac:dyDescent="0.2">
      <c r="AH541" s="5"/>
      <c r="AM541" s="3"/>
    </row>
    <row r="542" spans="34:39" ht="12.75" customHeight="1" x14ac:dyDescent="0.2">
      <c r="AH542" s="5"/>
      <c r="AM542" s="3"/>
    </row>
    <row r="543" spans="34:39" ht="12.75" customHeight="1" x14ac:dyDescent="0.2">
      <c r="AH543" s="5"/>
      <c r="AM543" s="3"/>
    </row>
    <row r="544" spans="34:39" ht="12.75" customHeight="1" x14ac:dyDescent="0.2">
      <c r="AH544" s="5"/>
      <c r="AM544" s="3"/>
    </row>
    <row r="545" spans="34:39" ht="12.75" customHeight="1" x14ac:dyDescent="0.2">
      <c r="AH545" s="5"/>
      <c r="AM545" s="3"/>
    </row>
    <row r="546" spans="34:39" ht="12.75" customHeight="1" x14ac:dyDescent="0.2">
      <c r="AH546" s="5"/>
      <c r="AM546" s="3"/>
    </row>
    <row r="547" spans="34:39" ht="12.75" customHeight="1" x14ac:dyDescent="0.2">
      <c r="AH547" s="5"/>
      <c r="AM547" s="3"/>
    </row>
    <row r="548" spans="34:39" ht="12.75" customHeight="1" x14ac:dyDescent="0.2">
      <c r="AH548" s="5"/>
      <c r="AM548" s="3"/>
    </row>
    <row r="549" spans="34:39" ht="12.75" customHeight="1" x14ac:dyDescent="0.2">
      <c r="AH549" s="5"/>
      <c r="AM549" s="3"/>
    </row>
    <row r="550" spans="34:39" ht="12.75" customHeight="1" x14ac:dyDescent="0.2">
      <c r="AH550" s="5"/>
      <c r="AM550" s="3"/>
    </row>
    <row r="551" spans="34:39" ht="12.75" customHeight="1" x14ac:dyDescent="0.2">
      <c r="AH551" s="5"/>
      <c r="AM551" s="3"/>
    </row>
    <row r="552" spans="34:39" ht="12.75" customHeight="1" x14ac:dyDescent="0.2">
      <c r="AH552" s="5"/>
      <c r="AM552" s="3"/>
    </row>
    <row r="553" spans="34:39" ht="12.75" customHeight="1" x14ac:dyDescent="0.2">
      <c r="AH553" s="5"/>
      <c r="AM553" s="3"/>
    </row>
    <row r="554" spans="34:39" ht="12.75" customHeight="1" x14ac:dyDescent="0.2">
      <c r="AH554" s="5"/>
      <c r="AM554" s="3"/>
    </row>
    <row r="555" spans="34:39" ht="12.75" customHeight="1" x14ac:dyDescent="0.2">
      <c r="AH555" s="5"/>
      <c r="AM555" s="3"/>
    </row>
    <row r="556" spans="34:39" ht="12.75" customHeight="1" x14ac:dyDescent="0.2">
      <c r="AH556" s="5"/>
      <c r="AM556" s="3"/>
    </row>
    <row r="557" spans="34:39" ht="12.75" customHeight="1" x14ac:dyDescent="0.2">
      <c r="AH557" s="5"/>
      <c r="AM557" s="3"/>
    </row>
    <row r="558" spans="34:39" ht="12.75" customHeight="1" x14ac:dyDescent="0.2">
      <c r="AH558" s="5"/>
      <c r="AM558" s="3"/>
    </row>
    <row r="559" spans="34:39" ht="12.75" customHeight="1" x14ac:dyDescent="0.2">
      <c r="AH559" s="5"/>
      <c r="AM559" s="3"/>
    </row>
    <row r="560" spans="34:39" ht="12.75" customHeight="1" x14ac:dyDescent="0.2">
      <c r="AH560" s="5"/>
      <c r="AM560" s="3"/>
    </row>
    <row r="561" spans="34:39" ht="12.75" customHeight="1" x14ac:dyDescent="0.2">
      <c r="AH561" s="5"/>
      <c r="AM561" s="3"/>
    </row>
    <row r="562" spans="34:39" ht="12.75" customHeight="1" x14ac:dyDescent="0.2">
      <c r="AH562" s="5"/>
      <c r="AM562" s="3"/>
    </row>
    <row r="563" spans="34:39" ht="12.75" customHeight="1" x14ac:dyDescent="0.2">
      <c r="AH563" s="5"/>
      <c r="AM563" s="3"/>
    </row>
    <row r="564" spans="34:39" ht="12.75" customHeight="1" x14ac:dyDescent="0.2">
      <c r="AH564" s="5"/>
      <c r="AM564" s="3"/>
    </row>
    <row r="565" spans="34:39" ht="12.75" customHeight="1" x14ac:dyDescent="0.2">
      <c r="AH565" s="5"/>
      <c r="AM565" s="3"/>
    </row>
    <row r="566" spans="34:39" ht="12.75" customHeight="1" x14ac:dyDescent="0.2">
      <c r="AH566" s="5"/>
      <c r="AM566" s="3"/>
    </row>
    <row r="567" spans="34:39" ht="12.75" customHeight="1" x14ac:dyDescent="0.2">
      <c r="AH567" s="5"/>
      <c r="AM567" s="3"/>
    </row>
    <row r="568" spans="34:39" ht="12.75" customHeight="1" x14ac:dyDescent="0.2">
      <c r="AH568" s="5"/>
      <c r="AM568" s="3"/>
    </row>
    <row r="569" spans="34:39" ht="12.75" customHeight="1" x14ac:dyDescent="0.2">
      <c r="AH569" s="5"/>
      <c r="AM569" s="3"/>
    </row>
    <row r="570" spans="34:39" ht="12.75" customHeight="1" x14ac:dyDescent="0.2">
      <c r="AH570" s="5"/>
      <c r="AM570" s="3"/>
    </row>
    <row r="571" spans="34:39" ht="12.75" customHeight="1" x14ac:dyDescent="0.2">
      <c r="AH571" s="5"/>
      <c r="AM571" s="3"/>
    </row>
    <row r="572" spans="34:39" ht="12.75" customHeight="1" x14ac:dyDescent="0.2">
      <c r="AH572" s="5"/>
      <c r="AM572" s="3"/>
    </row>
    <row r="573" spans="34:39" ht="12.75" customHeight="1" x14ac:dyDescent="0.2">
      <c r="AH573" s="5"/>
      <c r="AM573" s="3"/>
    </row>
    <row r="574" spans="34:39" ht="12.75" customHeight="1" x14ac:dyDescent="0.2">
      <c r="AH574" s="5"/>
      <c r="AM574" s="3"/>
    </row>
    <row r="575" spans="34:39" ht="12.75" customHeight="1" x14ac:dyDescent="0.2">
      <c r="AH575" s="5"/>
      <c r="AM575" s="3"/>
    </row>
    <row r="576" spans="34:39" ht="12.75" customHeight="1" x14ac:dyDescent="0.2">
      <c r="AH576" s="5"/>
      <c r="AM576" s="3"/>
    </row>
    <row r="577" spans="34:39" ht="12.75" customHeight="1" x14ac:dyDescent="0.2">
      <c r="AH577" s="5"/>
      <c r="AM577" s="3"/>
    </row>
    <row r="578" spans="34:39" ht="12.75" customHeight="1" x14ac:dyDescent="0.2">
      <c r="AH578" s="5"/>
      <c r="AM578" s="3"/>
    </row>
    <row r="579" spans="34:39" ht="12.75" customHeight="1" x14ac:dyDescent="0.2">
      <c r="AH579" s="5"/>
      <c r="AM579" s="3"/>
    </row>
    <row r="580" spans="34:39" ht="12.75" customHeight="1" x14ac:dyDescent="0.2">
      <c r="AH580" s="5"/>
      <c r="AM580" s="3"/>
    </row>
    <row r="581" spans="34:39" ht="12.75" customHeight="1" x14ac:dyDescent="0.2">
      <c r="AH581" s="5"/>
      <c r="AM581" s="3"/>
    </row>
    <row r="582" spans="34:39" ht="12.75" customHeight="1" x14ac:dyDescent="0.2">
      <c r="AH582" s="5"/>
      <c r="AM582" s="3"/>
    </row>
    <row r="583" spans="34:39" ht="12.75" customHeight="1" x14ac:dyDescent="0.2">
      <c r="AH583" s="5"/>
      <c r="AM583" s="3"/>
    </row>
    <row r="584" spans="34:39" ht="12.75" customHeight="1" x14ac:dyDescent="0.2">
      <c r="AH584" s="5"/>
      <c r="AM584" s="3"/>
    </row>
    <row r="585" spans="34:39" ht="12.75" customHeight="1" x14ac:dyDescent="0.2">
      <c r="AH585" s="5"/>
      <c r="AM585" s="3"/>
    </row>
    <row r="586" spans="34:39" ht="12.75" customHeight="1" x14ac:dyDescent="0.2">
      <c r="AH586" s="5"/>
      <c r="AM586" s="3"/>
    </row>
    <row r="587" spans="34:39" ht="12.75" customHeight="1" x14ac:dyDescent="0.2">
      <c r="AH587" s="5"/>
      <c r="AM587" s="3"/>
    </row>
    <row r="588" spans="34:39" ht="12.75" customHeight="1" x14ac:dyDescent="0.2">
      <c r="AH588" s="5"/>
      <c r="AM588" s="3"/>
    </row>
    <row r="589" spans="34:39" ht="12.75" customHeight="1" x14ac:dyDescent="0.2">
      <c r="AH589" s="5"/>
      <c r="AM589" s="3"/>
    </row>
    <row r="590" spans="34:39" ht="12.75" customHeight="1" x14ac:dyDescent="0.2">
      <c r="AH590" s="5"/>
      <c r="AM590" s="3"/>
    </row>
    <row r="591" spans="34:39" ht="12.75" customHeight="1" x14ac:dyDescent="0.2">
      <c r="AH591" s="5"/>
      <c r="AM591" s="3"/>
    </row>
    <row r="592" spans="34:39" ht="12.75" customHeight="1" x14ac:dyDescent="0.2">
      <c r="AH592" s="5"/>
      <c r="AM592" s="3"/>
    </row>
    <row r="593" spans="34:39" ht="12.75" customHeight="1" x14ac:dyDescent="0.2">
      <c r="AH593" s="5"/>
      <c r="AM593" s="3"/>
    </row>
    <row r="594" spans="34:39" ht="12.75" customHeight="1" x14ac:dyDescent="0.2">
      <c r="AH594" s="5"/>
      <c r="AM594" s="3"/>
    </row>
    <row r="595" spans="34:39" ht="12.75" customHeight="1" x14ac:dyDescent="0.2">
      <c r="AH595" s="5"/>
      <c r="AM595" s="3"/>
    </row>
    <row r="596" spans="34:39" ht="12.75" customHeight="1" x14ac:dyDescent="0.2">
      <c r="AH596" s="5"/>
      <c r="AM596" s="3"/>
    </row>
    <row r="597" spans="34:39" ht="12.75" customHeight="1" x14ac:dyDescent="0.2">
      <c r="AH597" s="5"/>
      <c r="AM597" s="3"/>
    </row>
    <row r="598" spans="34:39" ht="12.75" customHeight="1" x14ac:dyDescent="0.2">
      <c r="AH598" s="5"/>
      <c r="AM598" s="3"/>
    </row>
    <row r="599" spans="34:39" ht="12.75" customHeight="1" x14ac:dyDescent="0.2">
      <c r="AH599" s="5"/>
      <c r="AM599" s="3"/>
    </row>
    <row r="600" spans="34:39" ht="12.75" customHeight="1" x14ac:dyDescent="0.2">
      <c r="AH600" s="5"/>
      <c r="AM600" s="3"/>
    </row>
    <row r="601" spans="34:39" ht="12.75" customHeight="1" x14ac:dyDescent="0.2">
      <c r="AH601" s="5"/>
      <c r="AM601" s="3"/>
    </row>
    <row r="602" spans="34:39" ht="12.75" customHeight="1" x14ac:dyDescent="0.2">
      <c r="AH602" s="5"/>
      <c r="AM602" s="3"/>
    </row>
    <row r="603" spans="34:39" ht="12.75" customHeight="1" x14ac:dyDescent="0.2">
      <c r="AH603" s="5"/>
      <c r="AM603" s="3"/>
    </row>
    <row r="604" spans="34:39" ht="12.75" customHeight="1" x14ac:dyDescent="0.2">
      <c r="AH604" s="5"/>
      <c r="AM604" s="3"/>
    </row>
    <row r="605" spans="34:39" ht="12.75" customHeight="1" x14ac:dyDescent="0.2">
      <c r="AH605" s="5"/>
      <c r="AM605" s="3"/>
    </row>
    <row r="606" spans="34:39" ht="12.75" customHeight="1" x14ac:dyDescent="0.2">
      <c r="AH606" s="5"/>
      <c r="AM606" s="3"/>
    </row>
    <row r="607" spans="34:39" ht="12.75" customHeight="1" x14ac:dyDescent="0.2">
      <c r="AH607" s="5"/>
      <c r="AM607" s="3"/>
    </row>
    <row r="608" spans="34:39" ht="12.75" customHeight="1" x14ac:dyDescent="0.2">
      <c r="AH608" s="5"/>
      <c r="AM608" s="3"/>
    </row>
    <row r="609" spans="34:39" ht="12.75" customHeight="1" x14ac:dyDescent="0.2">
      <c r="AH609" s="5"/>
      <c r="AM609" s="3"/>
    </row>
    <row r="610" spans="34:39" ht="12.75" customHeight="1" x14ac:dyDescent="0.2">
      <c r="AH610" s="5"/>
      <c r="AM610" s="3"/>
    </row>
    <row r="611" spans="34:39" ht="12.75" customHeight="1" x14ac:dyDescent="0.2">
      <c r="AH611" s="5"/>
      <c r="AM611" s="3"/>
    </row>
    <row r="612" spans="34:39" ht="12.75" customHeight="1" x14ac:dyDescent="0.2">
      <c r="AH612" s="5"/>
      <c r="AM612" s="3"/>
    </row>
    <row r="613" spans="34:39" ht="12.75" customHeight="1" x14ac:dyDescent="0.2">
      <c r="AH613" s="5"/>
      <c r="AM613" s="3"/>
    </row>
    <row r="614" spans="34:39" ht="12.75" customHeight="1" x14ac:dyDescent="0.2">
      <c r="AH614" s="5"/>
      <c r="AM614" s="3"/>
    </row>
    <row r="615" spans="34:39" ht="12.75" customHeight="1" x14ac:dyDescent="0.2">
      <c r="AH615" s="5"/>
      <c r="AM615" s="3"/>
    </row>
    <row r="616" spans="34:39" ht="12.75" customHeight="1" x14ac:dyDescent="0.2">
      <c r="AH616" s="5"/>
      <c r="AM616" s="3"/>
    </row>
    <row r="617" spans="34:39" ht="12.75" customHeight="1" x14ac:dyDescent="0.2">
      <c r="AH617" s="5"/>
      <c r="AM617" s="3"/>
    </row>
    <row r="618" spans="34:39" ht="12.75" customHeight="1" x14ac:dyDescent="0.2">
      <c r="AH618" s="5"/>
      <c r="AM618" s="3"/>
    </row>
    <row r="619" spans="34:39" ht="12.75" customHeight="1" x14ac:dyDescent="0.2">
      <c r="AH619" s="5"/>
      <c r="AM619" s="3"/>
    </row>
    <row r="620" spans="34:39" ht="12.75" customHeight="1" x14ac:dyDescent="0.2">
      <c r="AH620" s="5"/>
      <c r="AM620" s="3"/>
    </row>
    <row r="621" spans="34:39" ht="12.75" customHeight="1" x14ac:dyDescent="0.2">
      <c r="AH621" s="5"/>
      <c r="AM621" s="3"/>
    </row>
    <row r="622" spans="34:39" ht="12.75" customHeight="1" x14ac:dyDescent="0.2">
      <c r="AH622" s="5"/>
      <c r="AM622" s="3"/>
    </row>
    <row r="623" spans="34:39" ht="12.75" customHeight="1" x14ac:dyDescent="0.2">
      <c r="AH623" s="5"/>
      <c r="AM623" s="3"/>
    </row>
    <row r="624" spans="34:39" ht="12.75" customHeight="1" x14ac:dyDescent="0.2">
      <c r="AH624" s="5"/>
      <c r="AM624" s="3"/>
    </row>
    <row r="625" spans="34:39" ht="12.75" customHeight="1" x14ac:dyDescent="0.2">
      <c r="AH625" s="5"/>
      <c r="AM625" s="3"/>
    </row>
    <row r="626" spans="34:39" ht="12.75" customHeight="1" x14ac:dyDescent="0.2">
      <c r="AH626" s="5"/>
      <c r="AM626" s="3"/>
    </row>
    <row r="627" spans="34:39" ht="12.75" customHeight="1" x14ac:dyDescent="0.2">
      <c r="AH627" s="5"/>
      <c r="AM627" s="3"/>
    </row>
    <row r="628" spans="34:39" ht="12.75" customHeight="1" x14ac:dyDescent="0.2">
      <c r="AH628" s="5"/>
      <c r="AM628" s="3"/>
    </row>
    <row r="629" spans="34:39" ht="12.75" customHeight="1" x14ac:dyDescent="0.2">
      <c r="AH629" s="5"/>
      <c r="AM629" s="3"/>
    </row>
    <row r="630" spans="34:39" ht="12.75" customHeight="1" x14ac:dyDescent="0.2">
      <c r="AH630" s="5"/>
      <c r="AM630" s="3"/>
    </row>
    <row r="631" spans="34:39" ht="12.75" customHeight="1" x14ac:dyDescent="0.2">
      <c r="AH631" s="5"/>
      <c r="AM631" s="3"/>
    </row>
    <row r="632" spans="34:39" ht="12.75" customHeight="1" x14ac:dyDescent="0.2">
      <c r="AH632" s="5"/>
      <c r="AM632" s="3"/>
    </row>
    <row r="633" spans="34:39" ht="12.75" customHeight="1" x14ac:dyDescent="0.2">
      <c r="AH633" s="5"/>
      <c r="AM633" s="3"/>
    </row>
    <row r="634" spans="34:39" ht="12.75" customHeight="1" x14ac:dyDescent="0.2">
      <c r="AH634" s="5"/>
      <c r="AM634" s="3"/>
    </row>
    <row r="635" spans="34:39" ht="12.75" customHeight="1" x14ac:dyDescent="0.2">
      <c r="AH635" s="5"/>
      <c r="AM635" s="3"/>
    </row>
    <row r="636" spans="34:39" ht="12.75" customHeight="1" x14ac:dyDescent="0.2">
      <c r="AH636" s="5"/>
      <c r="AM636" s="3"/>
    </row>
    <row r="637" spans="34:39" ht="12.75" customHeight="1" x14ac:dyDescent="0.2">
      <c r="AH637" s="5"/>
      <c r="AM637" s="3"/>
    </row>
    <row r="638" spans="34:39" ht="12.75" customHeight="1" x14ac:dyDescent="0.2">
      <c r="AH638" s="5"/>
      <c r="AM638" s="3"/>
    </row>
    <row r="639" spans="34:39" ht="12.75" customHeight="1" x14ac:dyDescent="0.2">
      <c r="AH639" s="5"/>
      <c r="AM639" s="3"/>
    </row>
    <row r="640" spans="34:39" ht="12.75" customHeight="1" x14ac:dyDescent="0.2">
      <c r="AH640" s="5"/>
      <c r="AM640" s="3"/>
    </row>
    <row r="641" spans="34:39" ht="12.75" customHeight="1" x14ac:dyDescent="0.2">
      <c r="AH641" s="5"/>
      <c r="AM641" s="3"/>
    </row>
    <row r="642" spans="34:39" ht="12.75" customHeight="1" x14ac:dyDescent="0.2">
      <c r="AH642" s="5"/>
      <c r="AM642" s="3"/>
    </row>
    <row r="643" spans="34:39" ht="12.75" customHeight="1" x14ac:dyDescent="0.2">
      <c r="AH643" s="5"/>
      <c r="AM643" s="3"/>
    </row>
    <row r="644" spans="34:39" ht="12.75" customHeight="1" x14ac:dyDescent="0.2">
      <c r="AH644" s="5"/>
      <c r="AM644" s="3"/>
    </row>
    <row r="645" spans="34:39" ht="12.75" customHeight="1" x14ac:dyDescent="0.2">
      <c r="AH645" s="5"/>
      <c r="AM645" s="3"/>
    </row>
    <row r="646" spans="34:39" ht="12.75" customHeight="1" x14ac:dyDescent="0.2">
      <c r="AH646" s="5"/>
      <c r="AM646" s="3"/>
    </row>
    <row r="647" spans="34:39" ht="12.75" customHeight="1" x14ac:dyDescent="0.2">
      <c r="AH647" s="5"/>
      <c r="AM647" s="3"/>
    </row>
    <row r="648" spans="34:39" ht="12.75" customHeight="1" x14ac:dyDescent="0.2">
      <c r="AH648" s="5"/>
      <c r="AM648" s="3"/>
    </row>
    <row r="649" spans="34:39" ht="12.75" customHeight="1" x14ac:dyDescent="0.2">
      <c r="AH649" s="5"/>
      <c r="AM649" s="3"/>
    </row>
    <row r="650" spans="34:39" ht="12.75" customHeight="1" x14ac:dyDescent="0.2">
      <c r="AH650" s="5"/>
      <c r="AM650" s="3"/>
    </row>
    <row r="651" spans="34:39" ht="12.75" customHeight="1" x14ac:dyDescent="0.2">
      <c r="AH651" s="5"/>
      <c r="AM651" s="3"/>
    </row>
    <row r="652" spans="34:39" ht="12.75" customHeight="1" x14ac:dyDescent="0.2">
      <c r="AH652" s="5"/>
      <c r="AM652" s="3"/>
    </row>
    <row r="653" spans="34:39" ht="12.75" customHeight="1" x14ac:dyDescent="0.2">
      <c r="AH653" s="5"/>
      <c r="AM653" s="3"/>
    </row>
    <row r="654" spans="34:39" ht="12.75" customHeight="1" x14ac:dyDescent="0.2">
      <c r="AH654" s="5"/>
      <c r="AM654" s="3"/>
    </row>
    <row r="655" spans="34:39" ht="12.75" customHeight="1" x14ac:dyDescent="0.2">
      <c r="AH655" s="5"/>
      <c r="AM655" s="3"/>
    </row>
    <row r="656" spans="34:39" ht="12.75" customHeight="1" x14ac:dyDescent="0.2">
      <c r="AH656" s="5"/>
      <c r="AM656" s="3"/>
    </row>
    <row r="657" spans="34:39" ht="12.75" customHeight="1" x14ac:dyDescent="0.2">
      <c r="AH657" s="5"/>
      <c r="AM657" s="3"/>
    </row>
    <row r="658" spans="34:39" ht="12.75" customHeight="1" x14ac:dyDescent="0.2">
      <c r="AH658" s="5"/>
      <c r="AM658" s="3"/>
    </row>
    <row r="659" spans="34:39" ht="12.75" customHeight="1" x14ac:dyDescent="0.2">
      <c r="AH659" s="5"/>
      <c r="AM659" s="3"/>
    </row>
    <row r="660" spans="34:39" ht="12.75" customHeight="1" x14ac:dyDescent="0.2">
      <c r="AH660" s="5"/>
      <c r="AM660" s="3"/>
    </row>
    <row r="661" spans="34:39" ht="12.75" customHeight="1" x14ac:dyDescent="0.2">
      <c r="AH661" s="5"/>
      <c r="AM661" s="3"/>
    </row>
    <row r="662" spans="34:39" ht="12.75" customHeight="1" x14ac:dyDescent="0.2">
      <c r="AH662" s="5"/>
      <c r="AM662" s="3"/>
    </row>
    <row r="663" spans="34:39" ht="12.75" customHeight="1" x14ac:dyDescent="0.2">
      <c r="AH663" s="5"/>
      <c r="AM663" s="3"/>
    </row>
    <row r="664" spans="34:39" ht="12.75" customHeight="1" x14ac:dyDescent="0.2">
      <c r="AH664" s="5"/>
      <c r="AM664" s="3"/>
    </row>
    <row r="665" spans="34:39" ht="12.75" customHeight="1" x14ac:dyDescent="0.2">
      <c r="AH665" s="5"/>
      <c r="AM665" s="3"/>
    </row>
    <row r="666" spans="34:39" ht="12.75" customHeight="1" x14ac:dyDescent="0.2">
      <c r="AH666" s="5"/>
      <c r="AM666" s="3"/>
    </row>
    <row r="667" spans="34:39" ht="12.75" customHeight="1" x14ac:dyDescent="0.2">
      <c r="AH667" s="5"/>
      <c r="AM667" s="3"/>
    </row>
    <row r="668" spans="34:39" ht="12.75" customHeight="1" x14ac:dyDescent="0.2">
      <c r="AH668" s="5"/>
      <c r="AM668" s="3"/>
    </row>
    <row r="669" spans="34:39" ht="12.75" customHeight="1" x14ac:dyDescent="0.2">
      <c r="AH669" s="5"/>
      <c r="AM669" s="3"/>
    </row>
    <row r="670" spans="34:39" ht="12.75" customHeight="1" x14ac:dyDescent="0.2">
      <c r="AH670" s="5"/>
      <c r="AM670" s="3"/>
    </row>
    <row r="671" spans="34:39" ht="12.75" customHeight="1" x14ac:dyDescent="0.2">
      <c r="AH671" s="5"/>
      <c r="AM671" s="3"/>
    </row>
    <row r="672" spans="34:39" ht="12.75" customHeight="1" x14ac:dyDescent="0.2">
      <c r="AH672" s="5"/>
      <c r="AM672" s="3"/>
    </row>
    <row r="673" spans="34:39" ht="12.75" customHeight="1" x14ac:dyDescent="0.2">
      <c r="AH673" s="5"/>
      <c r="AM673" s="3"/>
    </row>
    <row r="674" spans="34:39" ht="12.75" customHeight="1" x14ac:dyDescent="0.2">
      <c r="AH674" s="5"/>
      <c r="AM674" s="3"/>
    </row>
    <row r="675" spans="34:39" ht="12.75" customHeight="1" x14ac:dyDescent="0.2">
      <c r="AH675" s="5"/>
      <c r="AM675" s="3"/>
    </row>
    <row r="676" spans="34:39" ht="12.75" customHeight="1" x14ac:dyDescent="0.2">
      <c r="AH676" s="5"/>
      <c r="AM676" s="3"/>
    </row>
    <row r="677" spans="34:39" ht="12.75" customHeight="1" x14ac:dyDescent="0.2">
      <c r="AH677" s="5"/>
      <c r="AM677" s="3"/>
    </row>
    <row r="678" spans="34:39" ht="12.75" customHeight="1" x14ac:dyDescent="0.2">
      <c r="AH678" s="5"/>
      <c r="AM678" s="3"/>
    </row>
    <row r="679" spans="34:39" ht="12.75" customHeight="1" x14ac:dyDescent="0.2">
      <c r="AH679" s="5"/>
      <c r="AM679" s="3"/>
    </row>
    <row r="680" spans="34:39" ht="12.75" customHeight="1" x14ac:dyDescent="0.2">
      <c r="AH680" s="5"/>
      <c r="AM680" s="3"/>
    </row>
    <row r="681" spans="34:39" ht="12.75" customHeight="1" x14ac:dyDescent="0.2">
      <c r="AH681" s="5"/>
      <c r="AM681" s="3"/>
    </row>
    <row r="682" spans="34:39" ht="12.75" customHeight="1" x14ac:dyDescent="0.2">
      <c r="AH682" s="5"/>
      <c r="AM682" s="3"/>
    </row>
    <row r="683" spans="34:39" ht="12.75" customHeight="1" x14ac:dyDescent="0.2">
      <c r="AH683" s="5"/>
      <c r="AM683" s="3"/>
    </row>
    <row r="684" spans="34:39" ht="12.75" customHeight="1" x14ac:dyDescent="0.2">
      <c r="AH684" s="5"/>
      <c r="AM684" s="3"/>
    </row>
    <row r="685" spans="34:39" ht="12.75" customHeight="1" x14ac:dyDescent="0.2">
      <c r="AH685" s="5"/>
      <c r="AM685" s="3"/>
    </row>
    <row r="686" spans="34:39" ht="12.75" customHeight="1" x14ac:dyDescent="0.2">
      <c r="AH686" s="5"/>
      <c r="AM686" s="3"/>
    </row>
    <row r="687" spans="34:39" ht="12.75" customHeight="1" x14ac:dyDescent="0.2">
      <c r="AH687" s="5"/>
      <c r="AM687" s="3"/>
    </row>
    <row r="688" spans="34:39" ht="12.75" customHeight="1" x14ac:dyDescent="0.2">
      <c r="AH688" s="5"/>
      <c r="AM688" s="3"/>
    </row>
    <row r="689" spans="34:39" ht="12.75" customHeight="1" x14ac:dyDescent="0.2">
      <c r="AH689" s="5"/>
      <c r="AM689" s="3"/>
    </row>
    <row r="690" spans="34:39" ht="12.75" customHeight="1" x14ac:dyDescent="0.2">
      <c r="AH690" s="5"/>
      <c r="AM690" s="3"/>
    </row>
    <row r="691" spans="34:39" ht="12.75" customHeight="1" x14ac:dyDescent="0.2">
      <c r="AH691" s="5"/>
      <c r="AM691" s="3"/>
    </row>
    <row r="692" spans="34:39" ht="12.75" customHeight="1" x14ac:dyDescent="0.2">
      <c r="AH692" s="5"/>
      <c r="AM692" s="3"/>
    </row>
    <row r="693" spans="34:39" ht="12.75" customHeight="1" x14ac:dyDescent="0.2">
      <c r="AH693" s="5"/>
      <c r="AM693" s="3"/>
    </row>
    <row r="694" spans="34:39" ht="12.75" customHeight="1" x14ac:dyDescent="0.2">
      <c r="AH694" s="5"/>
      <c r="AM694" s="3"/>
    </row>
    <row r="695" spans="34:39" ht="12.75" customHeight="1" x14ac:dyDescent="0.2">
      <c r="AH695" s="5"/>
      <c r="AM695" s="3"/>
    </row>
    <row r="696" spans="34:39" ht="12.75" customHeight="1" x14ac:dyDescent="0.2">
      <c r="AH696" s="5"/>
      <c r="AM696" s="3"/>
    </row>
    <row r="697" spans="34:39" ht="12.75" customHeight="1" x14ac:dyDescent="0.2">
      <c r="AH697" s="5"/>
      <c r="AM697" s="3"/>
    </row>
    <row r="698" spans="34:39" ht="12.75" customHeight="1" x14ac:dyDescent="0.2">
      <c r="AH698" s="5"/>
      <c r="AM698" s="3"/>
    </row>
    <row r="699" spans="34:39" ht="12.75" customHeight="1" x14ac:dyDescent="0.2">
      <c r="AH699" s="5"/>
      <c r="AM699" s="3"/>
    </row>
    <row r="700" spans="34:39" ht="12.75" customHeight="1" x14ac:dyDescent="0.2">
      <c r="AH700" s="5"/>
      <c r="AM700" s="3"/>
    </row>
    <row r="701" spans="34:39" ht="12.75" customHeight="1" x14ac:dyDescent="0.2">
      <c r="AH701" s="5"/>
      <c r="AM701" s="3"/>
    </row>
    <row r="702" spans="34:39" ht="12.75" customHeight="1" x14ac:dyDescent="0.2">
      <c r="AH702" s="5"/>
      <c r="AM702" s="3"/>
    </row>
    <row r="703" spans="34:39" ht="12.75" customHeight="1" x14ac:dyDescent="0.2">
      <c r="AH703" s="5"/>
      <c r="AM703" s="3"/>
    </row>
    <row r="704" spans="34:39" ht="12.75" customHeight="1" x14ac:dyDescent="0.2">
      <c r="AH704" s="5"/>
      <c r="AM704" s="3"/>
    </row>
    <row r="705" spans="34:39" ht="12.75" customHeight="1" x14ac:dyDescent="0.2">
      <c r="AH705" s="5"/>
      <c r="AM705" s="3"/>
    </row>
    <row r="706" spans="34:39" ht="12.75" customHeight="1" x14ac:dyDescent="0.2">
      <c r="AH706" s="5"/>
      <c r="AM706" s="3"/>
    </row>
    <row r="707" spans="34:39" ht="12.75" customHeight="1" x14ac:dyDescent="0.2">
      <c r="AH707" s="5"/>
      <c r="AM707" s="3"/>
    </row>
    <row r="708" spans="34:39" ht="12.75" customHeight="1" x14ac:dyDescent="0.2">
      <c r="AH708" s="5"/>
      <c r="AM708" s="3"/>
    </row>
    <row r="709" spans="34:39" ht="12.75" customHeight="1" x14ac:dyDescent="0.2">
      <c r="AH709" s="5"/>
      <c r="AM709" s="3"/>
    </row>
    <row r="710" spans="34:39" ht="12.75" customHeight="1" x14ac:dyDescent="0.2">
      <c r="AH710" s="5"/>
      <c r="AM710" s="3"/>
    </row>
    <row r="711" spans="34:39" ht="12.75" customHeight="1" x14ac:dyDescent="0.2">
      <c r="AH711" s="5"/>
      <c r="AM711" s="3"/>
    </row>
    <row r="712" spans="34:39" ht="12.75" customHeight="1" x14ac:dyDescent="0.2">
      <c r="AH712" s="5"/>
      <c r="AM712" s="3"/>
    </row>
    <row r="713" spans="34:39" ht="12.75" customHeight="1" x14ac:dyDescent="0.2">
      <c r="AH713" s="5"/>
      <c r="AM713" s="3"/>
    </row>
    <row r="714" spans="34:39" ht="12.75" customHeight="1" x14ac:dyDescent="0.2">
      <c r="AH714" s="5"/>
      <c r="AM714" s="3"/>
    </row>
    <row r="715" spans="34:39" ht="12.75" customHeight="1" x14ac:dyDescent="0.2">
      <c r="AH715" s="5"/>
      <c r="AM715" s="3"/>
    </row>
    <row r="716" spans="34:39" ht="12.75" customHeight="1" x14ac:dyDescent="0.2">
      <c r="AH716" s="5"/>
      <c r="AM716" s="3"/>
    </row>
    <row r="717" spans="34:39" ht="12.75" customHeight="1" x14ac:dyDescent="0.2">
      <c r="AH717" s="5"/>
      <c r="AM717" s="3"/>
    </row>
    <row r="718" spans="34:39" ht="12.75" customHeight="1" x14ac:dyDescent="0.2">
      <c r="AH718" s="5"/>
      <c r="AM718" s="3"/>
    </row>
    <row r="719" spans="34:39" ht="12.75" customHeight="1" x14ac:dyDescent="0.2">
      <c r="AH719" s="5"/>
      <c r="AM719" s="3"/>
    </row>
    <row r="720" spans="34:39" ht="12.75" customHeight="1" x14ac:dyDescent="0.2">
      <c r="AH720" s="5"/>
      <c r="AM720" s="3"/>
    </row>
    <row r="721" spans="34:39" ht="12.75" customHeight="1" x14ac:dyDescent="0.2">
      <c r="AH721" s="5"/>
      <c r="AM721" s="3"/>
    </row>
    <row r="722" spans="34:39" ht="12.75" customHeight="1" x14ac:dyDescent="0.2">
      <c r="AH722" s="5"/>
      <c r="AM722" s="3"/>
    </row>
    <row r="723" spans="34:39" ht="12.75" customHeight="1" x14ac:dyDescent="0.2">
      <c r="AH723" s="5"/>
      <c r="AM723" s="3"/>
    </row>
    <row r="724" spans="34:39" ht="12.75" customHeight="1" x14ac:dyDescent="0.2">
      <c r="AH724" s="5"/>
      <c r="AM724" s="3"/>
    </row>
    <row r="725" spans="34:39" ht="12.75" customHeight="1" x14ac:dyDescent="0.2">
      <c r="AH725" s="5"/>
      <c r="AM725" s="3"/>
    </row>
    <row r="726" spans="34:39" ht="12.75" customHeight="1" x14ac:dyDescent="0.2">
      <c r="AH726" s="5"/>
      <c r="AM726" s="3"/>
    </row>
    <row r="727" spans="34:39" ht="12.75" customHeight="1" x14ac:dyDescent="0.2">
      <c r="AH727" s="5"/>
      <c r="AM727" s="3"/>
    </row>
    <row r="728" spans="34:39" ht="12.75" customHeight="1" x14ac:dyDescent="0.2">
      <c r="AH728" s="5"/>
      <c r="AM728" s="3"/>
    </row>
    <row r="729" spans="34:39" ht="12.75" customHeight="1" x14ac:dyDescent="0.2">
      <c r="AH729" s="5"/>
      <c r="AM729" s="3"/>
    </row>
    <row r="730" spans="34:39" ht="12.75" customHeight="1" x14ac:dyDescent="0.2">
      <c r="AH730" s="5"/>
      <c r="AM730" s="3"/>
    </row>
    <row r="731" spans="34:39" ht="12.75" customHeight="1" x14ac:dyDescent="0.2">
      <c r="AH731" s="5"/>
      <c r="AM731" s="3"/>
    </row>
    <row r="732" spans="34:39" ht="12.75" customHeight="1" x14ac:dyDescent="0.2">
      <c r="AH732" s="5"/>
      <c r="AM732" s="3"/>
    </row>
    <row r="733" spans="34:39" ht="12.75" customHeight="1" x14ac:dyDescent="0.2">
      <c r="AH733" s="5"/>
      <c r="AM733" s="3"/>
    </row>
    <row r="734" spans="34:39" ht="12.75" customHeight="1" x14ac:dyDescent="0.2">
      <c r="AH734" s="5"/>
      <c r="AM734" s="3"/>
    </row>
    <row r="735" spans="34:39" ht="12.75" customHeight="1" x14ac:dyDescent="0.2">
      <c r="AH735" s="5"/>
      <c r="AM735" s="3"/>
    </row>
    <row r="736" spans="34:39" ht="12.75" customHeight="1" x14ac:dyDescent="0.2">
      <c r="AH736" s="5"/>
      <c r="AM736" s="3"/>
    </row>
    <row r="737" spans="34:39" ht="12.75" customHeight="1" x14ac:dyDescent="0.2">
      <c r="AH737" s="5"/>
      <c r="AM737" s="3"/>
    </row>
    <row r="738" spans="34:39" ht="12.75" customHeight="1" x14ac:dyDescent="0.2">
      <c r="AH738" s="5"/>
      <c r="AM738" s="3"/>
    </row>
    <row r="739" spans="34:39" ht="12.75" customHeight="1" x14ac:dyDescent="0.2">
      <c r="AH739" s="5"/>
      <c r="AM739" s="3"/>
    </row>
    <row r="740" spans="34:39" ht="12.75" customHeight="1" x14ac:dyDescent="0.2">
      <c r="AH740" s="5"/>
      <c r="AM740" s="3"/>
    </row>
    <row r="741" spans="34:39" ht="12.75" customHeight="1" x14ac:dyDescent="0.2">
      <c r="AH741" s="5"/>
      <c r="AM741" s="3"/>
    </row>
    <row r="742" spans="34:39" ht="12.75" customHeight="1" x14ac:dyDescent="0.2">
      <c r="AH742" s="5"/>
      <c r="AM742" s="3"/>
    </row>
    <row r="743" spans="34:39" ht="12.75" customHeight="1" x14ac:dyDescent="0.2">
      <c r="AH743" s="5"/>
      <c r="AM743" s="3"/>
    </row>
    <row r="744" spans="34:39" ht="12.75" customHeight="1" x14ac:dyDescent="0.2">
      <c r="AH744" s="5"/>
      <c r="AM744" s="3"/>
    </row>
    <row r="745" spans="34:39" ht="12.75" customHeight="1" x14ac:dyDescent="0.2">
      <c r="AH745" s="5"/>
      <c r="AM745" s="3"/>
    </row>
    <row r="746" spans="34:39" ht="12.75" customHeight="1" x14ac:dyDescent="0.2">
      <c r="AH746" s="5"/>
      <c r="AM746" s="3"/>
    </row>
    <row r="747" spans="34:39" ht="12.75" customHeight="1" x14ac:dyDescent="0.2">
      <c r="AH747" s="5"/>
      <c r="AM747" s="3"/>
    </row>
    <row r="748" spans="34:39" ht="12.75" customHeight="1" x14ac:dyDescent="0.2">
      <c r="AH748" s="5"/>
      <c r="AM748" s="3"/>
    </row>
    <row r="749" spans="34:39" ht="12.75" customHeight="1" x14ac:dyDescent="0.2">
      <c r="AH749" s="5"/>
      <c r="AM749" s="3"/>
    </row>
    <row r="750" spans="34:39" ht="12.75" customHeight="1" x14ac:dyDescent="0.2">
      <c r="AH750" s="5"/>
      <c r="AM750" s="3"/>
    </row>
    <row r="751" spans="34:39" ht="12.75" customHeight="1" x14ac:dyDescent="0.2">
      <c r="AH751" s="5"/>
      <c r="AM751" s="3"/>
    </row>
    <row r="752" spans="34:39" ht="12.75" customHeight="1" x14ac:dyDescent="0.2">
      <c r="AH752" s="5"/>
      <c r="AM752" s="3"/>
    </row>
    <row r="753" spans="34:39" ht="12.75" customHeight="1" x14ac:dyDescent="0.2">
      <c r="AH753" s="5"/>
      <c r="AM753" s="3"/>
    </row>
    <row r="754" spans="34:39" ht="12.75" customHeight="1" x14ac:dyDescent="0.2">
      <c r="AH754" s="5"/>
      <c r="AM754" s="3"/>
    </row>
    <row r="755" spans="34:39" ht="12.75" customHeight="1" x14ac:dyDescent="0.2">
      <c r="AH755" s="5"/>
      <c r="AM755" s="3"/>
    </row>
    <row r="756" spans="34:39" ht="12.75" customHeight="1" x14ac:dyDescent="0.2">
      <c r="AH756" s="5"/>
      <c r="AM756" s="3"/>
    </row>
    <row r="757" spans="34:39" ht="12.75" customHeight="1" x14ac:dyDescent="0.2">
      <c r="AH757" s="5"/>
      <c r="AM757" s="3"/>
    </row>
    <row r="758" spans="34:39" ht="12.75" customHeight="1" x14ac:dyDescent="0.2">
      <c r="AH758" s="5"/>
      <c r="AM758" s="3"/>
    </row>
    <row r="759" spans="34:39" ht="12.75" customHeight="1" x14ac:dyDescent="0.2">
      <c r="AH759" s="5"/>
      <c r="AM759" s="3"/>
    </row>
    <row r="760" spans="34:39" ht="12.75" customHeight="1" x14ac:dyDescent="0.2">
      <c r="AH760" s="5"/>
      <c r="AM760" s="3"/>
    </row>
    <row r="761" spans="34:39" ht="12.75" customHeight="1" x14ac:dyDescent="0.2">
      <c r="AH761" s="5"/>
      <c r="AM761" s="3"/>
    </row>
    <row r="762" spans="34:39" ht="12.75" customHeight="1" x14ac:dyDescent="0.2">
      <c r="AH762" s="5"/>
      <c r="AM762" s="3"/>
    </row>
    <row r="763" spans="34:39" ht="12.75" customHeight="1" x14ac:dyDescent="0.2">
      <c r="AH763" s="5"/>
      <c r="AM763" s="3"/>
    </row>
    <row r="764" spans="34:39" ht="12.75" customHeight="1" x14ac:dyDescent="0.2">
      <c r="AH764" s="5"/>
      <c r="AM764" s="3"/>
    </row>
    <row r="765" spans="34:39" ht="12.75" customHeight="1" x14ac:dyDescent="0.2">
      <c r="AH765" s="5"/>
      <c r="AM765" s="3"/>
    </row>
    <row r="766" spans="34:39" ht="12.75" customHeight="1" x14ac:dyDescent="0.2">
      <c r="AH766" s="5"/>
      <c r="AM766" s="3"/>
    </row>
    <row r="767" spans="34:39" ht="12.75" customHeight="1" x14ac:dyDescent="0.2">
      <c r="AH767" s="5"/>
      <c r="AM767" s="3"/>
    </row>
    <row r="768" spans="34:39" ht="12.75" customHeight="1" x14ac:dyDescent="0.2">
      <c r="AH768" s="5"/>
      <c r="AM768" s="3"/>
    </row>
    <row r="769" spans="34:39" ht="12.75" customHeight="1" x14ac:dyDescent="0.2">
      <c r="AH769" s="5"/>
      <c r="AM769" s="3"/>
    </row>
    <row r="770" spans="34:39" ht="12.75" customHeight="1" x14ac:dyDescent="0.2">
      <c r="AH770" s="5"/>
      <c r="AM770" s="3"/>
    </row>
    <row r="771" spans="34:39" ht="12.75" customHeight="1" x14ac:dyDescent="0.2">
      <c r="AH771" s="5"/>
      <c r="AM771" s="3"/>
    </row>
    <row r="772" spans="34:39" ht="12.75" customHeight="1" x14ac:dyDescent="0.2">
      <c r="AH772" s="5"/>
      <c r="AM772" s="3"/>
    </row>
    <row r="773" spans="34:39" ht="12.75" customHeight="1" x14ac:dyDescent="0.2">
      <c r="AH773" s="5"/>
      <c r="AM773" s="3"/>
    </row>
    <row r="774" spans="34:39" ht="12.75" customHeight="1" x14ac:dyDescent="0.2">
      <c r="AH774" s="5"/>
      <c r="AM774" s="3"/>
    </row>
    <row r="775" spans="34:39" ht="12.75" customHeight="1" x14ac:dyDescent="0.2">
      <c r="AH775" s="5"/>
      <c r="AM775" s="3"/>
    </row>
    <row r="776" spans="34:39" ht="12.75" customHeight="1" x14ac:dyDescent="0.2">
      <c r="AH776" s="5"/>
      <c r="AM776" s="3"/>
    </row>
    <row r="777" spans="34:39" ht="12.75" customHeight="1" x14ac:dyDescent="0.2">
      <c r="AH777" s="5"/>
      <c r="AM777" s="3"/>
    </row>
    <row r="778" spans="34:39" ht="12.75" customHeight="1" x14ac:dyDescent="0.2">
      <c r="AH778" s="5"/>
      <c r="AM778" s="3"/>
    </row>
    <row r="779" spans="34:39" ht="12.75" customHeight="1" x14ac:dyDescent="0.2">
      <c r="AH779" s="5"/>
      <c r="AM779" s="3"/>
    </row>
    <row r="780" spans="34:39" ht="12.75" customHeight="1" x14ac:dyDescent="0.2">
      <c r="AH780" s="5"/>
      <c r="AM780" s="3"/>
    </row>
    <row r="781" spans="34:39" ht="12.75" customHeight="1" x14ac:dyDescent="0.2">
      <c r="AH781" s="5"/>
      <c r="AM781" s="3"/>
    </row>
    <row r="782" spans="34:39" ht="12.75" customHeight="1" x14ac:dyDescent="0.2">
      <c r="AH782" s="5"/>
      <c r="AM782" s="3"/>
    </row>
    <row r="783" spans="34:39" ht="12.75" customHeight="1" x14ac:dyDescent="0.2">
      <c r="AH783" s="5"/>
      <c r="AM783" s="3"/>
    </row>
    <row r="784" spans="34:39" ht="12.75" customHeight="1" x14ac:dyDescent="0.2">
      <c r="AH784" s="5"/>
      <c r="AM784" s="3"/>
    </row>
    <row r="785" spans="34:39" ht="12.75" customHeight="1" x14ac:dyDescent="0.2">
      <c r="AH785" s="5"/>
      <c r="AM785" s="3"/>
    </row>
    <row r="786" spans="34:39" ht="12.75" customHeight="1" x14ac:dyDescent="0.2">
      <c r="AH786" s="5"/>
      <c r="AM786" s="3"/>
    </row>
    <row r="787" spans="34:39" ht="12.75" customHeight="1" x14ac:dyDescent="0.2">
      <c r="AH787" s="5"/>
      <c r="AM787" s="3"/>
    </row>
    <row r="788" spans="34:39" ht="12.75" customHeight="1" x14ac:dyDescent="0.2">
      <c r="AH788" s="5"/>
      <c r="AM788" s="3"/>
    </row>
    <row r="789" spans="34:39" ht="12.75" customHeight="1" x14ac:dyDescent="0.2">
      <c r="AH789" s="5"/>
      <c r="AM789" s="3"/>
    </row>
    <row r="790" spans="34:39" ht="12.75" customHeight="1" x14ac:dyDescent="0.2">
      <c r="AH790" s="5"/>
      <c r="AM790" s="3"/>
    </row>
    <row r="791" spans="34:39" ht="12.75" customHeight="1" x14ac:dyDescent="0.2">
      <c r="AH791" s="5"/>
      <c r="AM791" s="3"/>
    </row>
    <row r="792" spans="34:39" ht="12.75" customHeight="1" x14ac:dyDescent="0.2">
      <c r="AH792" s="5"/>
      <c r="AM792" s="3"/>
    </row>
    <row r="793" spans="34:39" ht="12.75" customHeight="1" x14ac:dyDescent="0.2">
      <c r="AH793" s="5"/>
      <c r="AM793" s="3"/>
    </row>
    <row r="794" spans="34:39" ht="12.75" customHeight="1" x14ac:dyDescent="0.2">
      <c r="AH794" s="5"/>
      <c r="AM794" s="3"/>
    </row>
    <row r="795" spans="34:39" ht="12.75" customHeight="1" x14ac:dyDescent="0.2">
      <c r="AH795" s="5"/>
      <c r="AM795" s="3"/>
    </row>
    <row r="796" spans="34:39" ht="12.75" customHeight="1" x14ac:dyDescent="0.2">
      <c r="AH796" s="5"/>
      <c r="AM796" s="3"/>
    </row>
    <row r="797" spans="34:39" ht="12.75" customHeight="1" x14ac:dyDescent="0.2">
      <c r="AH797" s="5"/>
      <c r="AM797" s="3"/>
    </row>
    <row r="798" spans="34:39" ht="12.75" customHeight="1" x14ac:dyDescent="0.2">
      <c r="AH798" s="5"/>
      <c r="AM798" s="3"/>
    </row>
    <row r="799" spans="34:39" ht="12.75" customHeight="1" x14ac:dyDescent="0.2">
      <c r="AH799" s="5"/>
      <c r="AM799" s="3"/>
    </row>
    <row r="800" spans="34:39" ht="12.75" customHeight="1" x14ac:dyDescent="0.2">
      <c r="AH800" s="5"/>
      <c r="AM800" s="3"/>
    </row>
    <row r="801" spans="34:39" ht="12.75" customHeight="1" x14ac:dyDescent="0.2">
      <c r="AH801" s="5"/>
      <c r="AM801" s="3"/>
    </row>
    <row r="802" spans="34:39" ht="12.75" customHeight="1" x14ac:dyDescent="0.2">
      <c r="AH802" s="5"/>
      <c r="AM802" s="3"/>
    </row>
    <row r="803" spans="34:39" ht="12.75" customHeight="1" x14ac:dyDescent="0.2">
      <c r="AH803" s="5"/>
      <c r="AM803" s="3"/>
    </row>
    <row r="804" spans="34:39" ht="12.75" customHeight="1" x14ac:dyDescent="0.2">
      <c r="AH804" s="5"/>
      <c r="AM804" s="3"/>
    </row>
    <row r="805" spans="34:39" ht="12.75" customHeight="1" x14ac:dyDescent="0.2">
      <c r="AH805" s="5"/>
      <c r="AM805" s="3"/>
    </row>
    <row r="806" spans="34:39" ht="12.75" customHeight="1" x14ac:dyDescent="0.2">
      <c r="AH806" s="5"/>
      <c r="AM806" s="3"/>
    </row>
    <row r="807" spans="34:39" ht="12.75" customHeight="1" x14ac:dyDescent="0.2">
      <c r="AH807" s="5"/>
      <c r="AM807" s="3"/>
    </row>
    <row r="808" spans="34:39" ht="12.75" customHeight="1" x14ac:dyDescent="0.2">
      <c r="AH808" s="5"/>
      <c r="AM808" s="3"/>
    </row>
    <row r="809" spans="34:39" ht="12.75" customHeight="1" x14ac:dyDescent="0.2">
      <c r="AH809" s="5"/>
      <c r="AM809" s="3"/>
    </row>
    <row r="810" spans="34:39" ht="12.75" customHeight="1" x14ac:dyDescent="0.2">
      <c r="AH810" s="5"/>
      <c r="AM810" s="3"/>
    </row>
    <row r="811" spans="34:39" ht="12.75" customHeight="1" x14ac:dyDescent="0.2">
      <c r="AH811" s="5"/>
      <c r="AM811" s="3"/>
    </row>
    <row r="812" spans="34:39" ht="12.75" customHeight="1" x14ac:dyDescent="0.2">
      <c r="AH812" s="5"/>
      <c r="AM812" s="3"/>
    </row>
    <row r="813" spans="34:39" ht="12.75" customHeight="1" x14ac:dyDescent="0.2">
      <c r="AH813" s="5"/>
      <c r="AM813" s="3"/>
    </row>
    <row r="814" spans="34:39" ht="12.75" customHeight="1" x14ac:dyDescent="0.2">
      <c r="AH814" s="5"/>
      <c r="AM814" s="3"/>
    </row>
    <row r="815" spans="34:39" ht="12.75" customHeight="1" x14ac:dyDescent="0.2">
      <c r="AH815" s="5"/>
      <c r="AM815" s="3"/>
    </row>
    <row r="816" spans="34:39" ht="12.75" customHeight="1" x14ac:dyDescent="0.2">
      <c r="AH816" s="5"/>
      <c r="AM816" s="3"/>
    </row>
    <row r="817" spans="34:39" ht="12.75" customHeight="1" x14ac:dyDescent="0.2">
      <c r="AH817" s="5"/>
      <c r="AM817" s="3"/>
    </row>
    <row r="818" spans="34:39" ht="12.75" customHeight="1" x14ac:dyDescent="0.2">
      <c r="AH818" s="5"/>
      <c r="AM818" s="3"/>
    </row>
    <row r="819" spans="34:39" ht="12.75" customHeight="1" x14ac:dyDescent="0.2">
      <c r="AH819" s="5"/>
      <c r="AM819" s="3"/>
    </row>
    <row r="820" spans="34:39" ht="12.75" customHeight="1" x14ac:dyDescent="0.2">
      <c r="AH820" s="5"/>
      <c r="AM820" s="3"/>
    </row>
    <row r="821" spans="34:39" ht="12.75" customHeight="1" x14ac:dyDescent="0.2">
      <c r="AH821" s="5"/>
      <c r="AM821" s="3"/>
    </row>
    <row r="822" spans="34:39" ht="12.75" customHeight="1" x14ac:dyDescent="0.2">
      <c r="AH822" s="5"/>
      <c r="AM822" s="3"/>
    </row>
    <row r="823" spans="34:39" ht="12.75" customHeight="1" x14ac:dyDescent="0.2">
      <c r="AH823" s="5"/>
      <c r="AM823" s="3"/>
    </row>
    <row r="824" spans="34:39" ht="12.75" customHeight="1" x14ac:dyDescent="0.2">
      <c r="AH824" s="5"/>
      <c r="AM824" s="3"/>
    </row>
    <row r="825" spans="34:39" ht="12.75" customHeight="1" x14ac:dyDescent="0.2">
      <c r="AH825" s="5"/>
      <c r="AM825" s="3"/>
    </row>
    <row r="826" spans="34:39" ht="12.75" customHeight="1" x14ac:dyDescent="0.2">
      <c r="AH826" s="5"/>
      <c r="AM826" s="3"/>
    </row>
    <row r="827" spans="34:39" ht="12.75" customHeight="1" x14ac:dyDescent="0.2">
      <c r="AH827" s="5"/>
      <c r="AM827" s="3"/>
    </row>
    <row r="828" spans="34:39" ht="12.75" customHeight="1" x14ac:dyDescent="0.2">
      <c r="AH828" s="5"/>
      <c r="AM828" s="3"/>
    </row>
    <row r="829" spans="34:39" ht="12.75" customHeight="1" x14ac:dyDescent="0.2">
      <c r="AH829" s="5"/>
      <c r="AM829" s="3"/>
    </row>
    <row r="830" spans="34:39" ht="12.75" customHeight="1" x14ac:dyDescent="0.2">
      <c r="AH830" s="5"/>
      <c r="AM830" s="3"/>
    </row>
    <row r="831" spans="34:39" ht="12.75" customHeight="1" x14ac:dyDescent="0.2">
      <c r="AH831" s="5"/>
      <c r="AM831" s="3"/>
    </row>
    <row r="832" spans="34:39" ht="12.75" customHeight="1" x14ac:dyDescent="0.2">
      <c r="AH832" s="5"/>
      <c r="AM832" s="3"/>
    </row>
    <row r="833" spans="34:39" ht="12.75" customHeight="1" x14ac:dyDescent="0.2">
      <c r="AH833" s="5"/>
      <c r="AM833" s="3"/>
    </row>
    <row r="834" spans="34:39" ht="12.75" customHeight="1" x14ac:dyDescent="0.2">
      <c r="AH834" s="5"/>
      <c r="AM834" s="3"/>
    </row>
    <row r="835" spans="34:39" ht="12.75" customHeight="1" x14ac:dyDescent="0.2">
      <c r="AH835" s="5"/>
      <c r="AM835" s="3"/>
    </row>
    <row r="836" spans="34:39" ht="12.75" customHeight="1" x14ac:dyDescent="0.2">
      <c r="AH836" s="5"/>
      <c r="AM836" s="3"/>
    </row>
    <row r="837" spans="34:39" ht="12.75" customHeight="1" x14ac:dyDescent="0.2">
      <c r="AH837" s="5"/>
      <c r="AM837" s="3"/>
    </row>
    <row r="838" spans="34:39" ht="12.75" customHeight="1" x14ac:dyDescent="0.2">
      <c r="AH838" s="5"/>
      <c r="AM838" s="3"/>
    </row>
    <row r="839" spans="34:39" ht="12.75" customHeight="1" x14ac:dyDescent="0.2">
      <c r="AH839" s="5"/>
      <c r="AM839" s="3"/>
    </row>
    <row r="840" spans="34:39" ht="12.75" customHeight="1" x14ac:dyDescent="0.2">
      <c r="AH840" s="5"/>
      <c r="AM840" s="3"/>
    </row>
    <row r="841" spans="34:39" ht="12.75" customHeight="1" x14ac:dyDescent="0.2">
      <c r="AH841" s="5"/>
      <c r="AM841" s="3"/>
    </row>
    <row r="842" spans="34:39" ht="12.75" customHeight="1" x14ac:dyDescent="0.2">
      <c r="AH842" s="5"/>
      <c r="AM842" s="3"/>
    </row>
    <row r="843" spans="34:39" ht="12.75" customHeight="1" x14ac:dyDescent="0.2">
      <c r="AH843" s="5"/>
      <c r="AM843" s="3"/>
    </row>
    <row r="844" spans="34:39" ht="12.75" customHeight="1" x14ac:dyDescent="0.2">
      <c r="AH844" s="5"/>
      <c r="AM844" s="3"/>
    </row>
    <row r="845" spans="34:39" ht="12.75" customHeight="1" x14ac:dyDescent="0.2">
      <c r="AH845" s="5"/>
      <c r="AM845" s="3"/>
    </row>
    <row r="846" spans="34:39" ht="12.75" customHeight="1" x14ac:dyDescent="0.2">
      <c r="AH846" s="5"/>
      <c r="AM846" s="3"/>
    </row>
    <row r="847" spans="34:39" ht="12.75" customHeight="1" x14ac:dyDescent="0.2">
      <c r="AH847" s="5"/>
      <c r="AM847" s="3"/>
    </row>
    <row r="848" spans="34:39" ht="12.75" customHeight="1" x14ac:dyDescent="0.2">
      <c r="AH848" s="5"/>
      <c r="AM848" s="3"/>
    </row>
    <row r="849" spans="34:39" ht="12.75" customHeight="1" x14ac:dyDescent="0.2">
      <c r="AH849" s="5"/>
      <c r="AM849" s="3"/>
    </row>
    <row r="850" spans="34:39" ht="12.75" customHeight="1" x14ac:dyDescent="0.2">
      <c r="AH850" s="5"/>
      <c r="AM850" s="3"/>
    </row>
    <row r="851" spans="34:39" ht="12.75" customHeight="1" x14ac:dyDescent="0.2">
      <c r="AH851" s="5"/>
      <c r="AM851" s="3"/>
    </row>
    <row r="852" spans="34:39" ht="12.75" customHeight="1" x14ac:dyDescent="0.2">
      <c r="AH852" s="5"/>
      <c r="AM852" s="3"/>
    </row>
    <row r="853" spans="34:39" ht="12.75" customHeight="1" x14ac:dyDescent="0.2">
      <c r="AH853" s="5"/>
      <c r="AM853" s="3"/>
    </row>
    <row r="854" spans="34:39" ht="12.75" customHeight="1" x14ac:dyDescent="0.2">
      <c r="AH854" s="5"/>
      <c r="AM854" s="3"/>
    </row>
    <row r="855" spans="34:39" ht="12.75" customHeight="1" x14ac:dyDescent="0.2">
      <c r="AH855" s="5"/>
      <c r="AM855" s="3"/>
    </row>
    <row r="856" spans="34:39" ht="12.75" customHeight="1" x14ac:dyDescent="0.2">
      <c r="AH856" s="5"/>
      <c r="AM856" s="3"/>
    </row>
    <row r="857" spans="34:39" ht="12.75" customHeight="1" x14ac:dyDescent="0.2">
      <c r="AH857" s="5"/>
      <c r="AM857" s="3"/>
    </row>
    <row r="858" spans="34:39" ht="12.75" customHeight="1" x14ac:dyDescent="0.2">
      <c r="AH858" s="5"/>
      <c r="AM858" s="3"/>
    </row>
    <row r="859" spans="34:39" ht="12.75" customHeight="1" x14ac:dyDescent="0.2">
      <c r="AH859" s="5"/>
      <c r="AM859" s="3"/>
    </row>
    <row r="860" spans="34:39" ht="12.75" customHeight="1" x14ac:dyDescent="0.2">
      <c r="AH860" s="5"/>
      <c r="AM860" s="3"/>
    </row>
    <row r="861" spans="34:39" ht="12.75" customHeight="1" x14ac:dyDescent="0.2">
      <c r="AH861" s="5"/>
      <c r="AM861" s="3"/>
    </row>
    <row r="862" spans="34:39" ht="12.75" customHeight="1" x14ac:dyDescent="0.2">
      <c r="AH862" s="5"/>
      <c r="AM862" s="3"/>
    </row>
    <row r="863" spans="34:39" ht="12.75" customHeight="1" x14ac:dyDescent="0.2">
      <c r="AH863" s="5"/>
      <c r="AM863" s="3"/>
    </row>
    <row r="864" spans="34:39" ht="12.75" customHeight="1" x14ac:dyDescent="0.2">
      <c r="AH864" s="5"/>
      <c r="AM864" s="3"/>
    </row>
    <row r="865" spans="34:39" ht="12.75" customHeight="1" x14ac:dyDescent="0.2">
      <c r="AH865" s="5"/>
      <c r="AM865" s="3"/>
    </row>
    <row r="866" spans="34:39" ht="12.75" customHeight="1" x14ac:dyDescent="0.2">
      <c r="AH866" s="5"/>
      <c r="AM866" s="3"/>
    </row>
    <row r="867" spans="34:39" ht="12.75" customHeight="1" x14ac:dyDescent="0.2">
      <c r="AH867" s="5"/>
      <c r="AM867" s="3"/>
    </row>
    <row r="868" spans="34:39" ht="12.75" customHeight="1" x14ac:dyDescent="0.2">
      <c r="AH868" s="5"/>
      <c r="AM868" s="3"/>
    </row>
    <row r="869" spans="34:39" ht="12.75" customHeight="1" x14ac:dyDescent="0.2">
      <c r="AH869" s="5"/>
      <c r="AM869" s="3"/>
    </row>
    <row r="870" spans="34:39" ht="12.75" customHeight="1" x14ac:dyDescent="0.2">
      <c r="AH870" s="5"/>
      <c r="AM870" s="3"/>
    </row>
    <row r="871" spans="34:39" ht="12.75" customHeight="1" x14ac:dyDescent="0.2">
      <c r="AH871" s="5"/>
      <c r="AM871" s="3"/>
    </row>
    <row r="872" spans="34:39" ht="12.75" customHeight="1" x14ac:dyDescent="0.2">
      <c r="AH872" s="5"/>
      <c r="AM872" s="3"/>
    </row>
    <row r="873" spans="34:39" ht="12.75" customHeight="1" x14ac:dyDescent="0.2">
      <c r="AH873" s="5"/>
      <c r="AM873" s="3"/>
    </row>
    <row r="874" spans="34:39" ht="12.75" customHeight="1" x14ac:dyDescent="0.2">
      <c r="AH874" s="5"/>
      <c r="AM874" s="3"/>
    </row>
    <row r="875" spans="34:39" ht="12.75" customHeight="1" x14ac:dyDescent="0.2">
      <c r="AH875" s="5"/>
      <c r="AM875" s="3"/>
    </row>
    <row r="876" spans="34:39" ht="12.75" customHeight="1" x14ac:dyDescent="0.2">
      <c r="AH876" s="5"/>
      <c r="AM876" s="3"/>
    </row>
    <row r="877" spans="34:39" ht="12.75" customHeight="1" x14ac:dyDescent="0.2">
      <c r="AH877" s="5"/>
      <c r="AM877" s="3"/>
    </row>
    <row r="878" spans="34:39" ht="12.75" customHeight="1" x14ac:dyDescent="0.2">
      <c r="AH878" s="5"/>
      <c r="AM878" s="3"/>
    </row>
    <row r="879" spans="34:39" ht="12.75" customHeight="1" x14ac:dyDescent="0.2">
      <c r="AH879" s="5"/>
      <c r="AM879" s="3"/>
    </row>
    <row r="880" spans="34:39" ht="12.75" customHeight="1" x14ac:dyDescent="0.2">
      <c r="AH880" s="5"/>
      <c r="AM880" s="3"/>
    </row>
    <row r="881" spans="34:39" ht="12.75" customHeight="1" x14ac:dyDescent="0.2">
      <c r="AH881" s="5"/>
      <c r="AM881" s="3"/>
    </row>
    <row r="882" spans="34:39" ht="12.75" customHeight="1" x14ac:dyDescent="0.2">
      <c r="AH882" s="5"/>
      <c r="AM882" s="3"/>
    </row>
    <row r="883" spans="34:39" ht="12.75" customHeight="1" x14ac:dyDescent="0.2">
      <c r="AH883" s="5"/>
      <c r="AM883" s="3"/>
    </row>
    <row r="884" spans="34:39" ht="12.75" customHeight="1" x14ac:dyDescent="0.2">
      <c r="AH884" s="5"/>
      <c r="AM884" s="3"/>
    </row>
    <row r="885" spans="34:39" ht="12.75" customHeight="1" x14ac:dyDescent="0.2">
      <c r="AH885" s="5"/>
      <c r="AM885" s="3"/>
    </row>
    <row r="886" spans="34:39" ht="12.75" customHeight="1" x14ac:dyDescent="0.2">
      <c r="AH886" s="5"/>
      <c r="AM886" s="3"/>
    </row>
    <row r="887" spans="34:39" ht="12.75" customHeight="1" x14ac:dyDescent="0.2">
      <c r="AH887" s="5"/>
      <c r="AM887" s="3"/>
    </row>
    <row r="888" spans="34:39" ht="12.75" customHeight="1" x14ac:dyDescent="0.2">
      <c r="AH888" s="5"/>
      <c r="AM888" s="3"/>
    </row>
    <row r="889" spans="34:39" ht="12.75" customHeight="1" x14ac:dyDescent="0.2">
      <c r="AH889" s="5"/>
      <c r="AM889" s="3"/>
    </row>
    <row r="890" spans="34:39" ht="12.75" customHeight="1" x14ac:dyDescent="0.2">
      <c r="AH890" s="5"/>
      <c r="AM890" s="3"/>
    </row>
    <row r="891" spans="34:39" ht="12.75" customHeight="1" x14ac:dyDescent="0.2">
      <c r="AH891" s="5"/>
      <c r="AM891" s="3"/>
    </row>
    <row r="892" spans="34:39" ht="12.75" customHeight="1" x14ac:dyDescent="0.2">
      <c r="AH892" s="5"/>
      <c r="AM892" s="3"/>
    </row>
    <row r="893" spans="34:39" ht="12.75" customHeight="1" x14ac:dyDescent="0.2">
      <c r="AH893" s="5"/>
      <c r="AM893" s="3"/>
    </row>
    <row r="894" spans="34:39" ht="12.75" customHeight="1" x14ac:dyDescent="0.2">
      <c r="AH894" s="5"/>
      <c r="AM894" s="3"/>
    </row>
    <row r="895" spans="34:39" ht="12.75" customHeight="1" x14ac:dyDescent="0.2">
      <c r="AH895" s="5"/>
      <c r="AM895" s="3"/>
    </row>
    <row r="896" spans="34:39" ht="12.75" customHeight="1" x14ac:dyDescent="0.2">
      <c r="AH896" s="5"/>
      <c r="AM896" s="3"/>
    </row>
    <row r="897" spans="34:39" ht="12.75" customHeight="1" x14ac:dyDescent="0.2">
      <c r="AH897" s="5"/>
      <c r="AM897" s="3"/>
    </row>
    <row r="898" spans="34:39" ht="12.75" customHeight="1" x14ac:dyDescent="0.2">
      <c r="AH898" s="5"/>
      <c r="AM898" s="3"/>
    </row>
    <row r="899" spans="34:39" ht="12.75" customHeight="1" x14ac:dyDescent="0.2">
      <c r="AH899" s="5"/>
      <c r="AM899" s="3"/>
    </row>
    <row r="900" spans="34:39" ht="12.75" customHeight="1" x14ac:dyDescent="0.2">
      <c r="AH900" s="5"/>
      <c r="AM900" s="3"/>
    </row>
    <row r="901" spans="34:39" ht="12.75" customHeight="1" x14ac:dyDescent="0.2">
      <c r="AH901" s="5"/>
      <c r="AM901" s="3"/>
    </row>
    <row r="902" spans="34:39" ht="12.75" customHeight="1" x14ac:dyDescent="0.2">
      <c r="AH902" s="5"/>
      <c r="AM902" s="3"/>
    </row>
    <row r="903" spans="34:39" ht="12.75" customHeight="1" x14ac:dyDescent="0.2">
      <c r="AH903" s="5"/>
      <c r="AM903" s="3"/>
    </row>
    <row r="904" spans="34:39" ht="12.75" customHeight="1" x14ac:dyDescent="0.2">
      <c r="AH904" s="5"/>
      <c r="AM904" s="3"/>
    </row>
    <row r="905" spans="34:39" ht="12.75" customHeight="1" x14ac:dyDescent="0.2">
      <c r="AH905" s="5"/>
      <c r="AM905" s="3"/>
    </row>
    <row r="906" spans="34:39" ht="12.75" customHeight="1" x14ac:dyDescent="0.2">
      <c r="AH906" s="5"/>
      <c r="AM906" s="3"/>
    </row>
    <row r="907" spans="34:39" ht="12.75" customHeight="1" x14ac:dyDescent="0.2">
      <c r="AH907" s="5"/>
      <c r="AM907" s="3"/>
    </row>
    <row r="908" spans="34:39" ht="12.75" customHeight="1" x14ac:dyDescent="0.2">
      <c r="AH908" s="5"/>
      <c r="AM908" s="3"/>
    </row>
    <row r="909" spans="34:39" ht="12.75" customHeight="1" x14ac:dyDescent="0.2">
      <c r="AH909" s="5"/>
      <c r="AM909" s="3"/>
    </row>
    <row r="910" spans="34:39" ht="12.75" customHeight="1" x14ac:dyDescent="0.2">
      <c r="AH910" s="5"/>
      <c r="AM910" s="3"/>
    </row>
    <row r="911" spans="34:39" ht="12.75" customHeight="1" x14ac:dyDescent="0.2">
      <c r="AH911" s="5"/>
      <c r="AM911" s="3"/>
    </row>
    <row r="912" spans="34:39" ht="12.75" customHeight="1" x14ac:dyDescent="0.2">
      <c r="AH912" s="5"/>
      <c r="AM912" s="3"/>
    </row>
    <row r="913" spans="34:39" ht="12.75" customHeight="1" x14ac:dyDescent="0.2">
      <c r="AH913" s="5"/>
      <c r="AM913" s="3"/>
    </row>
    <row r="914" spans="34:39" ht="12.75" customHeight="1" x14ac:dyDescent="0.2">
      <c r="AH914" s="5"/>
      <c r="AM914" s="3"/>
    </row>
    <row r="915" spans="34:39" ht="12.75" customHeight="1" x14ac:dyDescent="0.2">
      <c r="AH915" s="5"/>
      <c r="AM915" s="3"/>
    </row>
    <row r="916" spans="34:39" ht="12.75" customHeight="1" x14ac:dyDescent="0.2">
      <c r="AH916" s="5"/>
      <c r="AM916" s="3"/>
    </row>
    <row r="917" spans="34:39" ht="12.75" customHeight="1" x14ac:dyDescent="0.2">
      <c r="AH917" s="5"/>
      <c r="AM917" s="3"/>
    </row>
    <row r="918" spans="34:39" ht="12.75" customHeight="1" x14ac:dyDescent="0.2">
      <c r="AH918" s="5"/>
      <c r="AM918" s="3"/>
    </row>
    <row r="919" spans="34:39" ht="12.75" customHeight="1" x14ac:dyDescent="0.2">
      <c r="AH919" s="5"/>
      <c r="AM919" s="3"/>
    </row>
    <row r="920" spans="34:39" ht="12.75" customHeight="1" x14ac:dyDescent="0.2">
      <c r="AH920" s="5"/>
      <c r="AM920" s="3"/>
    </row>
    <row r="921" spans="34:39" ht="12.75" customHeight="1" x14ac:dyDescent="0.2">
      <c r="AH921" s="5"/>
      <c r="AM921" s="3"/>
    </row>
    <row r="922" spans="34:39" ht="12.75" customHeight="1" x14ac:dyDescent="0.2">
      <c r="AH922" s="5"/>
      <c r="AM922" s="3"/>
    </row>
    <row r="923" spans="34:39" ht="12.75" customHeight="1" x14ac:dyDescent="0.2">
      <c r="AH923" s="5"/>
      <c r="AM923" s="3"/>
    </row>
    <row r="924" spans="34:39" ht="12.75" customHeight="1" x14ac:dyDescent="0.2">
      <c r="AH924" s="5"/>
      <c r="AM924" s="3"/>
    </row>
    <row r="925" spans="34:39" ht="12.75" customHeight="1" x14ac:dyDescent="0.2">
      <c r="AH925" s="5"/>
      <c r="AM925" s="3"/>
    </row>
    <row r="926" spans="34:39" ht="12.75" customHeight="1" x14ac:dyDescent="0.2">
      <c r="AH926" s="5"/>
      <c r="AM926" s="3"/>
    </row>
    <row r="927" spans="34:39" ht="12.75" customHeight="1" x14ac:dyDescent="0.2">
      <c r="AH927" s="5"/>
      <c r="AM927" s="3"/>
    </row>
    <row r="928" spans="34:39" ht="12.75" customHeight="1" x14ac:dyDescent="0.2">
      <c r="AH928" s="5"/>
      <c r="AM928" s="3"/>
    </row>
    <row r="929" spans="34:39" ht="12.75" customHeight="1" x14ac:dyDescent="0.2">
      <c r="AH929" s="5"/>
      <c r="AM929" s="3"/>
    </row>
    <row r="930" spans="34:39" ht="12.75" customHeight="1" x14ac:dyDescent="0.2">
      <c r="AH930" s="5"/>
      <c r="AM930" s="3"/>
    </row>
    <row r="931" spans="34:39" ht="12.75" customHeight="1" x14ac:dyDescent="0.2">
      <c r="AH931" s="5"/>
      <c r="AM931" s="3"/>
    </row>
    <row r="932" spans="34:39" ht="12.75" customHeight="1" x14ac:dyDescent="0.2">
      <c r="AH932" s="5"/>
      <c r="AM932" s="3"/>
    </row>
    <row r="933" spans="34:39" ht="12.75" customHeight="1" x14ac:dyDescent="0.2">
      <c r="AH933" s="5"/>
      <c r="AM933" s="3"/>
    </row>
    <row r="934" spans="34:39" ht="12.75" customHeight="1" x14ac:dyDescent="0.2">
      <c r="AH934" s="5"/>
      <c r="AM934" s="3"/>
    </row>
    <row r="935" spans="34:39" ht="12.75" customHeight="1" x14ac:dyDescent="0.2">
      <c r="AH935" s="5"/>
      <c r="AM935" s="3"/>
    </row>
    <row r="936" spans="34:39" ht="12.75" customHeight="1" x14ac:dyDescent="0.2">
      <c r="AH936" s="5"/>
      <c r="AM936" s="3"/>
    </row>
    <row r="937" spans="34:39" ht="12.75" customHeight="1" x14ac:dyDescent="0.2">
      <c r="AH937" s="5"/>
      <c r="AM937" s="3"/>
    </row>
    <row r="938" spans="34:39" ht="12.75" customHeight="1" x14ac:dyDescent="0.2">
      <c r="AH938" s="5"/>
      <c r="AM938" s="3"/>
    </row>
    <row r="939" spans="34:39" ht="12.75" customHeight="1" x14ac:dyDescent="0.2">
      <c r="AH939" s="5"/>
      <c r="AM939" s="3"/>
    </row>
    <row r="940" spans="34:39" ht="12.75" customHeight="1" x14ac:dyDescent="0.2">
      <c r="AH940" s="5"/>
      <c r="AM940" s="3"/>
    </row>
    <row r="941" spans="34:39" ht="12.75" customHeight="1" x14ac:dyDescent="0.2">
      <c r="AH941" s="5"/>
      <c r="AM941" s="3"/>
    </row>
    <row r="942" spans="34:39" ht="12.75" customHeight="1" x14ac:dyDescent="0.2">
      <c r="AH942" s="5"/>
      <c r="AM942" s="3"/>
    </row>
    <row r="943" spans="34:39" ht="12.75" customHeight="1" x14ac:dyDescent="0.2">
      <c r="AH943" s="5"/>
      <c r="AM943" s="3"/>
    </row>
    <row r="944" spans="34:39" ht="12.75" customHeight="1" x14ac:dyDescent="0.2">
      <c r="AH944" s="5"/>
      <c r="AM944" s="3"/>
    </row>
    <row r="945" spans="34:39" ht="12.75" customHeight="1" x14ac:dyDescent="0.2">
      <c r="AH945" s="5"/>
      <c r="AM945" s="3"/>
    </row>
    <row r="946" spans="34:39" ht="12.75" customHeight="1" x14ac:dyDescent="0.2">
      <c r="AH946" s="5"/>
      <c r="AM946" s="3"/>
    </row>
    <row r="947" spans="34:39" ht="12.75" customHeight="1" x14ac:dyDescent="0.2">
      <c r="AH947" s="5"/>
      <c r="AM947" s="3"/>
    </row>
    <row r="948" spans="34:39" ht="12.75" customHeight="1" x14ac:dyDescent="0.2">
      <c r="AH948" s="5"/>
      <c r="AM948" s="3"/>
    </row>
    <row r="949" spans="34:39" ht="12.75" customHeight="1" x14ac:dyDescent="0.2">
      <c r="AH949" s="5"/>
      <c r="AM949" s="3"/>
    </row>
    <row r="950" spans="34:39" ht="12.75" customHeight="1" x14ac:dyDescent="0.2">
      <c r="AH950" s="5"/>
      <c r="AM950" s="3"/>
    </row>
    <row r="951" spans="34:39" ht="12.75" customHeight="1" x14ac:dyDescent="0.2">
      <c r="AH951" s="5"/>
      <c r="AM951" s="3"/>
    </row>
    <row r="952" spans="34:39" ht="12.75" customHeight="1" x14ac:dyDescent="0.2">
      <c r="AH952" s="5"/>
      <c r="AM952" s="3"/>
    </row>
    <row r="953" spans="34:39" ht="12.75" customHeight="1" x14ac:dyDescent="0.2">
      <c r="AH953" s="5"/>
      <c r="AM953" s="3"/>
    </row>
    <row r="954" spans="34:39" ht="12.75" customHeight="1" x14ac:dyDescent="0.2">
      <c r="AH954" s="5"/>
      <c r="AM954" s="3"/>
    </row>
    <row r="955" spans="34:39" ht="12.75" customHeight="1" x14ac:dyDescent="0.2">
      <c r="AH955" s="5"/>
      <c r="AM955" s="3"/>
    </row>
    <row r="956" spans="34:39" ht="12.75" customHeight="1" x14ac:dyDescent="0.2">
      <c r="AH956" s="5"/>
      <c r="AM956" s="3"/>
    </row>
    <row r="957" spans="34:39" ht="12.75" customHeight="1" x14ac:dyDescent="0.2">
      <c r="AH957" s="5"/>
      <c r="AM957" s="3"/>
    </row>
    <row r="958" spans="34:39" ht="12.75" customHeight="1" x14ac:dyDescent="0.2">
      <c r="AH958" s="5"/>
      <c r="AM958" s="3"/>
    </row>
    <row r="959" spans="34:39" ht="12.75" customHeight="1" x14ac:dyDescent="0.2">
      <c r="AH959" s="5"/>
      <c r="AM959" s="3"/>
    </row>
    <row r="960" spans="34:39" ht="12.75" customHeight="1" x14ac:dyDescent="0.2">
      <c r="AH960" s="5"/>
      <c r="AM960" s="3"/>
    </row>
    <row r="961" spans="34:39" ht="12.75" customHeight="1" x14ac:dyDescent="0.2">
      <c r="AH961" s="5"/>
      <c r="AM961" s="3"/>
    </row>
    <row r="962" spans="34:39" ht="12.75" customHeight="1" x14ac:dyDescent="0.2">
      <c r="AH962" s="5"/>
      <c r="AM962" s="3"/>
    </row>
    <row r="963" spans="34:39" ht="12.75" customHeight="1" x14ac:dyDescent="0.2">
      <c r="AH963" s="5"/>
      <c r="AM963" s="3"/>
    </row>
    <row r="964" spans="34:39" ht="12.75" customHeight="1" x14ac:dyDescent="0.2">
      <c r="AH964" s="5"/>
      <c r="AM964" s="3"/>
    </row>
    <row r="965" spans="34:39" ht="12.75" customHeight="1" x14ac:dyDescent="0.2">
      <c r="AH965" s="5"/>
      <c r="AM965" s="3"/>
    </row>
    <row r="966" spans="34:39" ht="12.75" customHeight="1" x14ac:dyDescent="0.2">
      <c r="AH966" s="5"/>
      <c r="AM966" s="3"/>
    </row>
    <row r="967" spans="34:39" ht="12.75" customHeight="1" x14ac:dyDescent="0.2">
      <c r="AH967" s="5"/>
      <c r="AM967" s="3"/>
    </row>
    <row r="968" spans="34:39" ht="12.75" customHeight="1" x14ac:dyDescent="0.2">
      <c r="AH968" s="5"/>
      <c r="AM968" s="3"/>
    </row>
    <row r="969" spans="34:39" ht="12.75" customHeight="1" x14ac:dyDescent="0.2">
      <c r="AH969" s="5"/>
      <c r="AM969" s="3"/>
    </row>
    <row r="970" spans="34:39" ht="12.75" customHeight="1" x14ac:dyDescent="0.2">
      <c r="AH970" s="5"/>
      <c r="AM970" s="3"/>
    </row>
    <row r="971" spans="34:39" ht="12.75" customHeight="1" x14ac:dyDescent="0.2">
      <c r="AH971" s="5"/>
      <c r="AM971" s="3"/>
    </row>
    <row r="972" spans="34:39" ht="12.75" customHeight="1" x14ac:dyDescent="0.2">
      <c r="AH972" s="5"/>
      <c r="AM972" s="3"/>
    </row>
    <row r="973" spans="34:39" ht="12.75" customHeight="1" x14ac:dyDescent="0.2">
      <c r="AH973" s="5"/>
      <c r="AM973" s="3"/>
    </row>
    <row r="974" spans="34:39" ht="12.75" customHeight="1" x14ac:dyDescent="0.2">
      <c r="AH974" s="5"/>
      <c r="AM974" s="3"/>
    </row>
    <row r="975" spans="34:39" ht="12.75" customHeight="1" x14ac:dyDescent="0.2">
      <c r="AH975" s="5"/>
      <c r="AM975" s="3"/>
    </row>
    <row r="976" spans="34:39" ht="12.75" customHeight="1" x14ac:dyDescent="0.2">
      <c r="AH976" s="5"/>
      <c r="AM976" s="3"/>
    </row>
    <row r="977" spans="34:39" ht="12.75" customHeight="1" x14ac:dyDescent="0.2">
      <c r="AH977" s="5"/>
      <c r="AM977" s="3"/>
    </row>
    <row r="978" spans="34:39" ht="12.75" customHeight="1" x14ac:dyDescent="0.2">
      <c r="AH978" s="5"/>
      <c r="AM978" s="3"/>
    </row>
    <row r="979" spans="34:39" ht="12.75" customHeight="1" x14ac:dyDescent="0.2">
      <c r="AH979" s="5"/>
      <c r="AM979" s="3"/>
    </row>
    <row r="980" spans="34:39" ht="12.75" customHeight="1" x14ac:dyDescent="0.2">
      <c r="AH980" s="5"/>
      <c r="AM980" s="3"/>
    </row>
    <row r="981" spans="34:39" ht="12.75" customHeight="1" x14ac:dyDescent="0.2">
      <c r="AH981" s="5"/>
      <c r="AM981" s="3"/>
    </row>
    <row r="982" spans="34:39" ht="12.75" customHeight="1" x14ac:dyDescent="0.2">
      <c r="AH982" s="5"/>
      <c r="AM982" s="3"/>
    </row>
    <row r="983" spans="34:39" ht="12.75" customHeight="1" x14ac:dyDescent="0.2">
      <c r="AH983" s="5"/>
      <c r="AM983" s="3"/>
    </row>
    <row r="984" spans="34:39" ht="12.75" customHeight="1" x14ac:dyDescent="0.2">
      <c r="AH984" s="5"/>
      <c r="AM984" s="3"/>
    </row>
    <row r="985" spans="34:39" ht="12.75" customHeight="1" x14ac:dyDescent="0.2">
      <c r="AH985" s="5"/>
      <c r="AM985" s="3"/>
    </row>
    <row r="986" spans="34:39" ht="12.75" customHeight="1" x14ac:dyDescent="0.2">
      <c r="AH986" s="5"/>
      <c r="AM986" s="3"/>
    </row>
    <row r="987" spans="34:39" ht="12.75" customHeight="1" x14ac:dyDescent="0.2">
      <c r="AH987" s="5"/>
      <c r="AM987" s="3"/>
    </row>
    <row r="988" spans="34:39" ht="12.75" customHeight="1" x14ac:dyDescent="0.2">
      <c r="AH988" s="5"/>
      <c r="AM988" s="3"/>
    </row>
    <row r="989" spans="34:39" ht="12.75" customHeight="1" x14ac:dyDescent="0.2">
      <c r="AH989" s="5"/>
      <c r="AM989" s="3"/>
    </row>
    <row r="990" spans="34:39" ht="12.75" customHeight="1" x14ac:dyDescent="0.2">
      <c r="AH990" s="5"/>
      <c r="AM990" s="3"/>
    </row>
    <row r="991" spans="34:39" ht="12.75" customHeight="1" x14ac:dyDescent="0.2">
      <c r="AH991" s="5"/>
      <c r="AM991" s="3"/>
    </row>
    <row r="992" spans="34:39" ht="12.75" customHeight="1" x14ac:dyDescent="0.2">
      <c r="AH992" s="5"/>
      <c r="AM992" s="3"/>
    </row>
    <row r="993" spans="34:39" ht="12.75" customHeight="1" x14ac:dyDescent="0.2">
      <c r="AH993" s="5"/>
      <c r="AM993" s="3"/>
    </row>
    <row r="994" spans="34:39" ht="12.75" customHeight="1" x14ac:dyDescent="0.2">
      <c r="AH994" s="5"/>
      <c r="AM994" s="3"/>
    </row>
    <row r="995" spans="34:39" ht="12.75" customHeight="1" x14ac:dyDescent="0.2">
      <c r="AH995" s="5"/>
      <c r="AM995" s="3"/>
    </row>
    <row r="996" spans="34:39" ht="12.75" customHeight="1" x14ac:dyDescent="0.2">
      <c r="AH996" s="5"/>
      <c r="AM996" s="3"/>
    </row>
    <row r="997" spans="34:39" ht="12.75" customHeight="1" x14ac:dyDescent="0.2">
      <c r="AH997" s="5"/>
      <c r="AM997" s="3"/>
    </row>
    <row r="998" spans="34:39" ht="12.75" customHeight="1" x14ac:dyDescent="0.2">
      <c r="AH998" s="5"/>
      <c r="AM998" s="3"/>
    </row>
    <row r="999" spans="34:39" ht="12.75" customHeight="1" x14ac:dyDescent="0.2">
      <c r="AH999" s="5"/>
      <c r="AM999" s="3"/>
    </row>
    <row r="1000" spans="34:39" ht="12.75" customHeight="1" x14ac:dyDescent="0.2">
      <c r="AH1000" s="5"/>
      <c r="AM1000" s="3"/>
    </row>
  </sheetData>
  <mergeCells count="1">
    <mergeCell ref="B1:F1"/>
  </mergeCells>
  <pageMargins left="0.78749999999999998" right="0.78749999999999998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Воробьев</dc:creator>
  <cp:lastModifiedBy>Игорь Воробьев</cp:lastModifiedBy>
  <dcterms:created xsi:type="dcterms:W3CDTF">2022-12-25T21:13:46Z</dcterms:created>
  <dcterms:modified xsi:type="dcterms:W3CDTF">2022-12-25T21:13:46Z</dcterms:modified>
</cp:coreProperties>
</file>