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ver Page" sheetId="1" r:id="rId4"/>
    <sheet state="visible" name="All Sales" sheetId="2" r:id="rId5"/>
    <sheet state="visible" name="North" sheetId="3" r:id="rId6"/>
    <sheet state="visible" name="South" sheetId="4" r:id="rId7"/>
    <sheet state="visible" name="East" sheetId="5" r:id="rId8"/>
    <sheet state="visible" name="West" sheetId="6" r:id="rId9"/>
    <sheet state="visible" name="Copy of All Sales" sheetId="7" r:id="rId10"/>
    <sheet state="visible" name="Chart" sheetId="8" r:id="rId11"/>
    <sheet state="visible" name="Sales Analysis" sheetId="9" r:id="rId12"/>
    <sheet state="visible" name="New Staffs" sheetId="10" r:id="rId13"/>
  </sheets>
  <externalReferences>
    <externalReference r:id="rId14"/>
  </externalReferences>
  <definedNames>
    <definedName name="Slicer_Employee">#REF!</definedName>
    <definedName name="Slicer_Sales_Area">#REF!</definedName>
  </definedNames>
  <calcPr/>
  <extLst>
    <ext uri="GoogleSheetsCustomDataVersion1">
      <go:sheetsCustomData xmlns:go="http://customooxmlschemas.google.com/" r:id="rId15" roundtripDataSignature="AMtx7mjyIxc8k/0abGffC1BzO5ORU0T6sQ=="/>
    </ext>
  </extLst>
</workbook>
</file>

<file path=xl/sharedStrings.xml><?xml version="1.0" encoding="utf-8"?>
<sst xmlns="http://schemas.openxmlformats.org/spreadsheetml/2006/main" count="6470" uniqueCount="175">
  <si>
    <t>2021 SALES REPORT</t>
  </si>
  <si>
    <t>Contents:</t>
  </si>
  <si>
    <t>All Sales</t>
  </si>
  <si>
    <t>Team Results</t>
  </si>
  <si>
    <t>North</t>
  </si>
  <si>
    <t>South</t>
  </si>
  <si>
    <t>East</t>
  </si>
  <si>
    <t>West</t>
  </si>
  <si>
    <t>Chart</t>
  </si>
  <si>
    <t>Sales Analysis</t>
  </si>
  <si>
    <t>New Staffs</t>
  </si>
  <si>
    <t>Month</t>
  </si>
  <si>
    <t>Employee</t>
  </si>
  <si>
    <t>First Name</t>
  </si>
  <si>
    <t>Last Name</t>
  </si>
  <si>
    <t>Sales Area</t>
  </si>
  <si>
    <t>Sales Amount</t>
  </si>
  <si>
    <t>Target</t>
  </si>
  <si>
    <t>Commission</t>
  </si>
  <si>
    <t>Payment Type</t>
  </si>
  <si>
    <t>Commission:</t>
  </si>
  <si>
    <t>Back to Cover Page</t>
  </si>
  <si>
    <t>Reza Jafari</t>
  </si>
  <si>
    <t>Reza</t>
  </si>
  <si>
    <t>Jafari</t>
  </si>
  <si>
    <t>Cash</t>
  </si>
  <si>
    <t>Olivia Cheung</t>
  </si>
  <si>
    <t>Olivia</t>
  </si>
  <si>
    <t>Cheung</t>
  </si>
  <si>
    <t>Bryan Maldonado</t>
  </si>
  <si>
    <t>Bryan</t>
  </si>
  <si>
    <t>Maldonado</t>
  </si>
  <si>
    <t>Credit Card</t>
  </si>
  <si>
    <t>Nina McDonald</t>
  </si>
  <si>
    <t>Nina</t>
  </si>
  <si>
    <t>McDonald</t>
  </si>
  <si>
    <t>On Account</t>
  </si>
  <si>
    <t>Jason Jackaki</t>
  </si>
  <si>
    <t>Jason</t>
  </si>
  <si>
    <t>Jackaki</t>
  </si>
  <si>
    <t>Ally Bryant</t>
  </si>
  <si>
    <t>Ally</t>
  </si>
  <si>
    <t>Bryant</t>
  </si>
  <si>
    <t>Josh Sutherland</t>
  </si>
  <si>
    <t>Josh</t>
  </si>
  <si>
    <t>Sutherland</t>
  </si>
  <si>
    <t>Chloe Fusaro</t>
  </si>
  <si>
    <t>Chloe</t>
  </si>
  <si>
    <t>Fusaro</t>
  </si>
  <si>
    <t>Annabel Mettick</t>
  </si>
  <si>
    <t>Annabel</t>
  </si>
  <si>
    <t>Mettick</t>
  </si>
  <si>
    <t>Ashley Almanza</t>
  </si>
  <si>
    <t>Ashley</t>
  </si>
  <si>
    <t>Almanza</t>
  </si>
  <si>
    <t>Emily Whelan</t>
  </si>
  <si>
    <t>Emily</t>
  </si>
  <si>
    <t>Whelan</t>
  </si>
  <si>
    <t>Derek Godwin</t>
  </si>
  <si>
    <t>Derek</t>
  </si>
  <si>
    <t>Godwin</t>
  </si>
  <si>
    <t>David Wilkinson</t>
  </si>
  <si>
    <t>David</t>
  </si>
  <si>
    <t>Wilkinson</t>
  </si>
  <si>
    <t>Spencer Cruz</t>
  </si>
  <si>
    <t>Spencer</t>
  </si>
  <si>
    <t>Cruz</t>
  </si>
  <si>
    <t>Cory Goodwin</t>
  </si>
  <si>
    <t>Cory</t>
  </si>
  <si>
    <t>Goodwin</t>
  </si>
  <si>
    <t>Tia Cruise</t>
  </si>
  <si>
    <t>Tia</t>
  </si>
  <si>
    <t>Cruise</t>
  </si>
  <si>
    <t>Gordon Beswick</t>
  </si>
  <si>
    <t>Gordon</t>
  </si>
  <si>
    <t>Beswick</t>
  </si>
  <si>
    <t>Sarah Gibbs</t>
  </si>
  <si>
    <t>Sarah</t>
  </si>
  <si>
    <t>Gibbs</t>
  </si>
  <si>
    <t>Charlotte Edwards</t>
  </si>
  <si>
    <t>Charlotte</t>
  </si>
  <si>
    <t>Edwards</t>
  </si>
  <si>
    <t>Jonah Seitz</t>
  </si>
  <si>
    <t>Jonah</t>
  </si>
  <si>
    <t>Seitz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</si>
  <si>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</si>
  <si>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</si>
  <si>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</si>
  <si>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</si>
  <si>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</si>
  <si>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</si>
  <si>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</si>
  <si>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</si>
  <si>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</si>
  <si>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</si>
  <si>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</si>
  <si>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</si>
  <si>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2021 Sales - North</t>
  </si>
  <si>
    <t>2021 Sales - South</t>
  </si>
  <si>
    <t>2021 Sales - East</t>
  </si>
  <si>
    <t>2021 Sales - West</t>
  </si>
  <si>
    <t>Over/Under</t>
  </si>
  <si>
    <t>Total</t>
  </si>
  <si>
    <t>Team</t>
  </si>
  <si>
    <t>Sales</t>
  </si>
  <si>
    <t>Months</t>
  </si>
  <si>
    <t>Sales Totals</t>
  </si>
  <si>
    <t>% of Grand Total</t>
  </si>
  <si>
    <t>Jan</t>
  </si>
  <si>
    <t>Feb</t>
  </si>
  <si>
    <t>Mar</t>
  </si>
  <si>
    <t>Apr</t>
  </si>
  <si>
    <t>Jun</t>
  </si>
  <si>
    <t>Grand Total</t>
  </si>
  <si>
    <t>Payroll Code</t>
  </si>
  <si>
    <t>BRITTANY</t>
  </si>
  <si>
    <t>GAULT</t>
  </si>
  <si>
    <t>NE12192</t>
  </si>
  <si>
    <t>NICOLE</t>
  </si>
  <si>
    <t>MAIER</t>
  </si>
  <si>
    <t>NE11021</t>
  </si>
  <si>
    <t>CLAY</t>
  </si>
  <si>
    <t>CORBIN</t>
  </si>
  <si>
    <t>NE10264</t>
  </si>
  <si>
    <t>ASHLEY</t>
  </si>
  <si>
    <t>DELANGE</t>
  </si>
  <si>
    <t>NE10305</t>
  </si>
  <si>
    <t>JENNIFER</t>
  </si>
  <si>
    <t>VAZQUEZ</t>
  </si>
  <si>
    <t>NE11114</t>
  </si>
  <si>
    <t>MANNY</t>
  </si>
  <si>
    <t>WEBSTER</t>
  </si>
  <si>
    <t>NW10414</t>
  </si>
  <si>
    <t>LUKE</t>
  </si>
  <si>
    <t>REDENBAUGH</t>
  </si>
  <si>
    <t>NW12041</t>
  </si>
  <si>
    <t>DEBBIE</t>
  </si>
  <si>
    <t>GODOY</t>
  </si>
  <si>
    <t>NW11115</t>
  </si>
  <si>
    <t>ELIZABETH</t>
  </si>
  <si>
    <t>LAMBERT</t>
  </si>
  <si>
    <t>NW11651</t>
  </si>
  <si>
    <t>JOEL</t>
  </si>
  <si>
    <t>JONES</t>
  </si>
  <si>
    <t>NW11838</t>
  </si>
  <si>
    <t>EBONY</t>
  </si>
  <si>
    <t>PANE</t>
  </si>
  <si>
    <t>SE11625</t>
  </si>
  <si>
    <t>RILEY</t>
  </si>
  <si>
    <t>SWEENY</t>
  </si>
  <si>
    <t>SE12053</t>
  </si>
  <si>
    <t>ALEX</t>
  </si>
  <si>
    <t>WARD</t>
  </si>
  <si>
    <t>SE10902</t>
  </si>
  <si>
    <t>PAT</t>
  </si>
  <si>
    <t>HANKS</t>
  </si>
  <si>
    <t>SE10360</t>
  </si>
  <si>
    <t>JESSICA</t>
  </si>
  <si>
    <t>CRAIG</t>
  </si>
  <si>
    <t>SE12143</t>
  </si>
  <si>
    <t>JAMIE</t>
  </si>
  <si>
    <t>WELCH</t>
  </si>
  <si>
    <t>SW10859</t>
  </si>
  <si>
    <t>DREW</t>
  </si>
  <si>
    <t>WOMACK</t>
  </si>
  <si>
    <t>SW10377</t>
  </si>
  <si>
    <t>ANGELA</t>
  </si>
  <si>
    <t>MACLEOD</t>
  </si>
  <si>
    <t>SW10649</t>
  </si>
  <si>
    <t>KAREN</t>
  </si>
  <si>
    <t>D'AGUILAR</t>
  </si>
  <si>
    <t>SW10604</t>
  </si>
  <si>
    <t>SAM</t>
  </si>
  <si>
    <t>JESSUP</t>
  </si>
  <si>
    <t>SW10730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</si>
</sst>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409]* #,##0.00_ ;_-[$$-409]* \-#,##0.00\ ;_-[$$-409]* &quot;-&quot;??_ ;_-@_ "/>
    <numFmt numFmtId="165" formatCode="[$$-409]#,##0.00_ ;[Red]\-[$$-409]#,##0.00\ "/>
  </numFmts>
  <fonts count="17">
    <font>
      <sz val="11.0"/>
      <color theme="1"/>
      <name val="Calibri"/>
    </font>
    <font>
      <sz val="36.0"/>
      <color theme="1"/>
      <name val="Calibri"/>
    </font>
    <font/>
    <font>
      <sz val="11.0"/>
      <color theme="0"/>
      <name val="Calibri"/>
    </font>
    <font>
      <b/>
      <u/>
      <sz val="11.0"/>
      <color theme="5"/>
      <name val="Calibri"/>
    </font>
    <font>
      <b/>
      <i/>
      <sz val="11.0"/>
      <color theme="1"/>
      <name val="Calibri"/>
    </font>
    <font>
      <b/>
      <sz val="12.0"/>
      <color rgb="FF1482AB"/>
      <name val="Calibri"/>
    </font>
    <font>
      <sz val="11.0"/>
      <color rgb="FF1482AB"/>
      <name val="Calibri"/>
    </font>
    <font>
      <b/>
      <u/>
      <sz val="11.0"/>
      <color rgb="FF1155CC"/>
      <name val="Calibri"/>
    </font>
    <font>
      <color theme="1"/>
      <name val="Calibri"/>
    </font>
    <font>
      <sz val="20.0"/>
      <color theme="1"/>
      <name val="Calibri"/>
    </font>
    <font>
      <b/>
      <sz val="11.0"/>
      <color rgb="FF76CDEE"/>
      <name val="Calibri"/>
    </font>
    <font>
      <b/>
      <u/>
      <sz val="11.0"/>
      <color rgb="FF1155CC"/>
      <name val="Calibri"/>
    </font>
    <font>
      <b/>
      <sz val="12.0"/>
      <color theme="0"/>
      <name val="Calibri"/>
    </font>
    <font>
      <sz val="11.0"/>
      <color rgb="FF76CDEE"/>
      <name val="Calibri"/>
    </font>
    <font>
      <b/>
      <u/>
      <sz val="11.0"/>
      <color theme="5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A3CEED"/>
        <bgColor rgb="FFA3CEED"/>
      </patternFill>
    </fill>
    <fill>
      <patternFill patternType="solid">
        <fgColor rgb="FFA9D7B6"/>
        <bgColor rgb="FFA9D7B6"/>
      </patternFill>
    </fill>
  </fills>
  <borders count="13">
    <border/>
    <border>
      <top style="medium">
        <color theme="5"/>
      </top>
      <bottom style="medium">
        <color theme="5"/>
      </bottom>
    </border>
    <border>
      <left/>
      <right/>
      <top/>
      <bottom/>
    </border>
    <border>
      <bottom style="medium">
        <color rgb="FF1482AB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1482AB"/>
      </right>
      <top/>
      <bottom/>
    </border>
    <border>
      <right style="thin">
        <color rgb="FF1482AB"/>
      </right>
    </border>
    <border>
      <right style="thin">
        <color rgb="FF1482AB"/>
      </right>
      <bottom style="medium">
        <color rgb="FF1482AB"/>
      </bottom>
    </border>
    <border>
      <left/>
      <right/>
      <top/>
      <bottom style="medium">
        <color rgb="FF1482AB"/>
      </bottom>
    </border>
    <border>
      <bottom style="medium">
        <color theme="5"/>
      </bottom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0" fillId="0" fontId="7" numFmtId="0" xfId="0" applyFont="1"/>
    <xf borderId="0" fillId="0" fontId="6" numFmtId="0" xfId="0" applyAlignment="1" applyFont="1">
      <alignment horizontal="center" shrinkToFit="0" vertical="center" wrapText="1"/>
    </xf>
    <xf borderId="0" fillId="0" fontId="0" numFmtId="9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0" numFmtId="17" xfId="0" applyFont="1" applyNumberFormat="1"/>
    <xf borderId="0" fillId="0" fontId="9" numFmtId="0" xfId="0" applyFont="1"/>
    <xf borderId="0" fillId="0" fontId="0" numFmtId="164" xfId="0" applyFont="1" applyNumberFormat="1"/>
    <xf borderId="0" fillId="0" fontId="0" numFmtId="164" xfId="0" applyAlignment="1" applyFont="1" applyNumberFormat="1">
      <alignment horizontal="left" readingOrder="1" vertical="center"/>
    </xf>
    <xf borderId="0" fillId="0" fontId="0" numFmtId="14" xfId="0" applyFont="1" applyNumberFormat="1"/>
    <xf borderId="2" fillId="3" fontId="0" numFmtId="0" xfId="0" applyBorder="1" applyFill="1" applyFont="1"/>
    <xf borderId="4" fillId="3" fontId="10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readingOrder="0"/>
    </xf>
    <xf borderId="7" fillId="3" fontId="0" numFmtId="0" xfId="0" applyBorder="1" applyFont="1"/>
    <xf borderId="8" fillId="0" fontId="0" numFmtId="0" xfId="0" applyBorder="1" applyFont="1"/>
    <xf borderId="9" fillId="0" fontId="6" numFmtId="0" xfId="0" applyAlignment="1" applyBorder="1" applyFont="1">
      <alignment horizontal="center" vertical="center"/>
    </xf>
    <xf borderId="8" fillId="0" fontId="0" numFmtId="17" xfId="0" applyBorder="1" applyFont="1" applyNumberFormat="1"/>
    <xf borderId="10" fillId="2" fontId="13" numFmtId="0" xfId="0" applyAlignment="1" applyBorder="1" applyFont="1">
      <alignment horizontal="center" vertical="center"/>
    </xf>
    <xf borderId="10" fillId="2" fontId="13" numFmtId="0" xfId="0" applyAlignment="1" applyBorder="1" applyFont="1">
      <alignment horizontal="center" shrinkToFit="0" vertical="center" wrapText="1"/>
    </xf>
    <xf borderId="10" fillId="2" fontId="13" numFmtId="164" xfId="0" applyAlignment="1" applyBorder="1" applyFont="1" applyNumberFormat="1">
      <alignment horizontal="center" shrinkToFit="0" vertical="center" wrapText="1"/>
    </xf>
    <xf borderId="10" fillId="2" fontId="13" numFmtId="165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horizontal="center"/>
    </xf>
    <xf borderId="0" fillId="0" fontId="0" numFmtId="17" xfId="0" applyFont="1" applyNumberFormat="1"/>
    <xf borderId="0" fillId="0" fontId="9" numFmtId="0" xfId="0" applyFont="1"/>
    <xf borderId="0" fillId="0" fontId="0" numFmtId="164" xfId="0" applyFont="1" applyNumberFormat="1"/>
    <xf borderId="0" fillId="0" fontId="0" numFmtId="164" xfId="0" applyAlignment="1" applyFont="1" applyNumberFormat="1">
      <alignment horizontal="left" readingOrder="1" vertical="center"/>
    </xf>
    <xf borderId="0" fillId="0" fontId="0" numFmtId="165" xfId="0" applyFont="1" applyNumberFormat="1"/>
    <xf borderId="0" fillId="0" fontId="15" numFmtId="0" xfId="0" applyAlignment="1" applyFont="1">
      <alignment horizontal="center"/>
    </xf>
    <xf borderId="0" fillId="0" fontId="0" numFmtId="165" xfId="0" applyFont="1" applyNumberFormat="1"/>
    <xf borderId="11" fillId="0" fontId="16" numFmtId="0" xfId="0" applyAlignment="1" applyBorder="1" applyFont="1">
      <alignment horizontal="center" vertical="center"/>
    </xf>
    <xf borderId="12" fillId="0" fontId="16" numFmtId="164" xfId="0" applyBorder="1" applyFont="1" applyNumberFormat="1"/>
    <xf borderId="12" fillId="0" fontId="16" numFmtId="164" xfId="0" applyAlignment="1" applyBorder="1" applyFont="1" applyNumberFormat="1">
      <alignment horizontal="left" readingOrder="1" vertical="center"/>
    </xf>
    <xf borderId="0" fillId="0" fontId="0" numFmtId="0" xfId="0" applyAlignment="1" applyFont="1">
      <alignment horizontal="left"/>
    </xf>
    <xf borderId="0" fillId="0" fontId="0" numFmtId="10" xfId="0" applyFont="1" applyNumberFormat="1"/>
    <xf borderId="2" fillId="4" fontId="16" numFmtId="0" xfId="0" applyAlignment="1" applyBorder="1" applyFill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1EEF9"/>
          <bgColor rgb="FFD1EEF9"/>
        </patternFill>
      </fill>
      <border/>
    </dxf>
  </dxfs>
  <tableStyles count="1">
    <tableStyle count="4" pivot="0" name="Copy of All Sales-style">
      <tableStyleElement dxfId="1" type="headerRow"/>
      <tableStyleElement dxfId="2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Calibri Light"/>
              </a:defRPr>
            </a:pPr>
            <a:r>
              <a:rPr b="0" i="0" sz="1600">
                <a:solidFill>
                  <a:srgbClr val="757575"/>
                </a:solidFill>
                <a:latin typeface="Calibri Light"/>
              </a:rPr>
              <a:t>Sales 2021</a:t>
            </a:r>
          </a:p>
        </c:rich>
      </c:tx>
      <c:layout>
        <c:manualLayout>
          <c:xMode val="edge"/>
          <c:yMode val="edge"/>
          <c:x val="0.4222501286111163"/>
          <c:y val="0.0386983289357959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Sales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Chart!$A$2:$A$5</c:f>
            </c:strRef>
          </c:cat>
          <c:val>
            <c:numRef>
              <c:f>Chart!$B$2:$B$5</c:f>
              <c:numCache/>
            </c:numRef>
          </c:val>
        </c:ser>
        <c:ser>
          <c:idx val="1"/>
          <c:order val="1"/>
          <c:tx>
            <c:v>Commission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Chart!$A$2:$A$5</c:f>
            </c:strRef>
          </c:cat>
          <c:val>
            <c:numRef>
              <c:f>Chart!$C$2:$C$5</c:f>
              <c:numCache/>
            </c:numRef>
          </c:val>
        </c:ser>
        <c:axId val="1653441820"/>
        <c:axId val="1134536701"/>
      </c:barChart>
      <c:catAx>
        <c:axId val="1653441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4536701"/>
      </c:catAx>
      <c:valAx>
        <c:axId val="1134536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3441820"/>
        <c:majorUnit val="500000.0"/>
        <c:minorUnit val="1000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104775</xdr:rowOff>
    </xdr:from>
    <xdr:ext cx="2571750" cy="2095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14</xdr:row>
      <xdr:rowOff>85725</xdr:rowOff>
    </xdr:from>
    <xdr:ext cx="2505075" cy="20764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581025</xdr:colOff>
      <xdr:row>16</xdr:row>
      <xdr:rowOff>28575</xdr:rowOff>
    </xdr:from>
    <xdr:ext cx="2495550" cy="2085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2</xdr:row>
      <xdr:rowOff>19050</xdr:rowOff>
    </xdr:from>
    <xdr:ext cx="2390775" cy="1943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285750</xdr:colOff>
      <xdr:row>15</xdr:row>
      <xdr:rowOff>47625</xdr:rowOff>
    </xdr:from>
    <xdr:ext cx="2600325" cy="2162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209550</xdr:colOff>
      <xdr:row>12</xdr:row>
      <xdr:rowOff>47625</xdr:rowOff>
    </xdr:from>
    <xdr:ext cx="2600325" cy="2162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123825</xdr:rowOff>
    </xdr:from>
    <xdr:ext cx="2171700" cy="1743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142875</xdr:rowOff>
    </xdr:from>
    <xdr:ext cx="2447925" cy="20002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2</xdr:row>
      <xdr:rowOff>142875</xdr:rowOff>
    </xdr:from>
    <xdr:ext cx="2390775" cy="1962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200025</xdr:colOff>
      <xdr:row>1</xdr:row>
      <xdr:rowOff>114300</xdr:rowOff>
    </xdr:from>
    <xdr:ext cx="2390775" cy="19621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3</xdr:row>
      <xdr:rowOff>152400</xdr:rowOff>
    </xdr:from>
    <xdr:ext cx="5419725" cy="3790950"/>
    <xdr:graphicFrame>
      <xdr:nvGraphicFramePr>
        <xdr:cNvPr id="84728396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idge/Documents/Work/SureSkills/Coursera/data%20block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ref="A1:J391" displayName="Table_1" id="1">
  <tableColumns count="10">
    <tableColumn name="Month" id="1"/>
    <tableColumn name="Employee" id="2"/>
    <tableColumn name="First Name" id="3"/>
    <tableColumn name="Last Name" id="4"/>
    <tableColumn name="Sales Area" id="5"/>
    <tableColumn name="Sales Amount" id="6"/>
    <tableColumn name="Target" id="7"/>
    <tableColumn name="Commission" id="8"/>
    <tableColumn name="Payment Type" id="9"/>
    <tableColumn name="Over/Under" id="10"/>
  </tableColumns>
  <tableStyleInfo name="Copy of All S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6EAC1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13.43"/>
    <col customWidth="1" min="5" max="26" width="8.71"/>
  </cols>
  <sheetData>
    <row r="5" ht="48.75" customHeight="1">
      <c r="A5" s="1"/>
      <c r="B5" s="2" t="s">
        <v>0</v>
      </c>
      <c r="C5" s="3"/>
      <c r="D5" s="3"/>
      <c r="E5" s="3"/>
      <c r="F5" s="3"/>
      <c r="G5" s="3"/>
      <c r="H5" s="3"/>
    </row>
    <row r="8">
      <c r="C8" s="4" t="s">
        <v>1</v>
      </c>
    </row>
    <row r="9">
      <c r="D9" s="5" t="s">
        <v>2</v>
      </c>
    </row>
    <row r="10">
      <c r="D10" s="6" t="s">
        <v>3</v>
      </c>
      <c r="E10" s="5" t="s">
        <v>4</v>
      </c>
    </row>
    <row r="11">
      <c r="E11" s="5" t="s">
        <v>5</v>
      </c>
    </row>
    <row r="12">
      <c r="E12" s="5" t="s">
        <v>6</v>
      </c>
    </row>
    <row r="13">
      <c r="E13" s="5" t="s">
        <v>7</v>
      </c>
    </row>
    <row r="14">
      <c r="D14" s="5" t="s">
        <v>8</v>
      </c>
    </row>
    <row r="15">
      <c r="D15" s="5" t="s">
        <v>9</v>
      </c>
    </row>
    <row r="16">
      <c r="D16" s="5" t="s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5:H5"/>
  </mergeCells>
  <hyperlinks>
    <hyperlink display="All Sales" location="All Sales!A1" ref="D9"/>
    <hyperlink display="North" location="North!A1" ref="E10"/>
    <hyperlink display="South" location="South!A1" ref="E11"/>
    <hyperlink display="East" location="East!A1" ref="E12"/>
    <hyperlink display="West" location="West!A1" ref="E13"/>
    <hyperlink display="Chart" location="Chart!A1" ref="D14"/>
    <hyperlink display="Sales Analysis" location="Sales Analysis!A1" ref="D15"/>
    <hyperlink display="New Staffs" location="New Staffs!A1" ref="D16"/>
  </hyperlink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7.0"/>
    <col customWidth="1" min="3" max="3" width="12.14"/>
    <col customWidth="1" min="4" max="26" width="8.71"/>
  </cols>
  <sheetData>
    <row r="1" ht="23.25" customHeight="1">
      <c r="A1" s="46" t="s">
        <v>13</v>
      </c>
      <c r="B1" s="46" t="s">
        <v>14</v>
      </c>
      <c r="C1" s="46" t="s">
        <v>114</v>
      </c>
      <c r="D1" s="1"/>
      <c r="E1" s="1"/>
      <c r="L1" s="24" t="s">
        <v>21</v>
      </c>
    </row>
    <row r="2">
      <c r="A2" s="1" t="s">
        <v>115</v>
      </c>
      <c r="B2" s="1" t="s">
        <v>116</v>
      </c>
      <c r="C2" s="1" t="s">
        <v>117</v>
      </c>
      <c r="D2" s="1"/>
      <c r="E2" s="1"/>
    </row>
    <row r="3">
      <c r="A3" s="1" t="s">
        <v>118</v>
      </c>
      <c r="B3" s="1" t="s">
        <v>119</v>
      </c>
      <c r="C3" s="1" t="s">
        <v>120</v>
      </c>
      <c r="D3" s="1"/>
      <c r="E3" s="1"/>
    </row>
    <row r="4">
      <c r="A4" s="1" t="s">
        <v>121</v>
      </c>
      <c r="B4" s="1" t="s">
        <v>122</v>
      </c>
      <c r="C4" s="1" t="s">
        <v>123</v>
      </c>
      <c r="D4" s="1"/>
      <c r="E4" s="1"/>
    </row>
    <row r="5">
      <c r="A5" s="1" t="s">
        <v>124</v>
      </c>
      <c r="B5" s="1" t="s">
        <v>125</v>
      </c>
      <c r="C5" s="1" t="s">
        <v>126</v>
      </c>
      <c r="D5" s="1"/>
      <c r="E5" s="1"/>
    </row>
    <row r="6">
      <c r="A6" s="1" t="s">
        <v>127</v>
      </c>
      <c r="B6" s="1" t="s">
        <v>128</v>
      </c>
      <c r="C6" s="1" t="s">
        <v>129</v>
      </c>
      <c r="D6" s="1"/>
      <c r="E6" s="1"/>
    </row>
    <row r="7">
      <c r="A7" s="1" t="s">
        <v>130</v>
      </c>
      <c r="B7" s="1" t="s">
        <v>131</v>
      </c>
      <c r="C7" s="1" t="s">
        <v>132</v>
      </c>
      <c r="D7" s="1"/>
      <c r="E7" s="1"/>
    </row>
    <row r="8">
      <c r="A8" s="1" t="s">
        <v>133</v>
      </c>
      <c r="B8" s="1" t="s">
        <v>134</v>
      </c>
      <c r="C8" s="1" t="s">
        <v>135</v>
      </c>
      <c r="D8" s="1"/>
      <c r="E8" s="1"/>
    </row>
    <row r="9">
      <c r="A9" s="1" t="s">
        <v>136</v>
      </c>
      <c r="B9" s="1" t="s">
        <v>137</v>
      </c>
      <c r="C9" s="1" t="s">
        <v>138</v>
      </c>
      <c r="D9" s="1"/>
      <c r="E9" s="1"/>
    </row>
    <row r="10">
      <c r="A10" s="1" t="s">
        <v>139</v>
      </c>
      <c r="B10" s="1" t="s">
        <v>140</v>
      </c>
      <c r="C10" s="1" t="s">
        <v>141</v>
      </c>
      <c r="D10" s="1"/>
      <c r="E10" s="1"/>
    </row>
    <row r="11">
      <c r="A11" s="1" t="s">
        <v>142</v>
      </c>
      <c r="B11" s="1" t="s">
        <v>143</v>
      </c>
      <c r="C11" s="1" t="s">
        <v>144</v>
      </c>
      <c r="D11" s="1"/>
      <c r="E11" s="1"/>
    </row>
    <row r="12">
      <c r="A12" s="1" t="s">
        <v>145</v>
      </c>
      <c r="B12" s="1" t="s">
        <v>146</v>
      </c>
      <c r="C12" s="1" t="s">
        <v>147</v>
      </c>
      <c r="D12" s="1"/>
      <c r="E12" s="1"/>
    </row>
    <row r="13">
      <c r="A13" s="1" t="s">
        <v>148</v>
      </c>
      <c r="B13" s="1" t="s">
        <v>149</v>
      </c>
      <c r="C13" s="1" t="s">
        <v>150</v>
      </c>
      <c r="D13" s="1"/>
      <c r="E13" s="1"/>
    </row>
    <row r="14">
      <c r="A14" s="1" t="s">
        <v>151</v>
      </c>
      <c r="B14" s="1" t="s">
        <v>152</v>
      </c>
      <c r="C14" s="1" t="s">
        <v>153</v>
      </c>
      <c r="D14" s="1"/>
      <c r="E14" s="1"/>
    </row>
    <row r="15">
      <c r="A15" s="1" t="s">
        <v>154</v>
      </c>
      <c r="B15" s="1" t="s">
        <v>155</v>
      </c>
      <c r="C15" s="1" t="s">
        <v>156</v>
      </c>
      <c r="D15" s="1"/>
      <c r="E15" s="1"/>
    </row>
    <row r="16">
      <c r="A16" s="1" t="s">
        <v>157</v>
      </c>
      <c r="B16" s="1" t="s">
        <v>158</v>
      </c>
      <c r="C16" s="1" t="s">
        <v>159</v>
      </c>
      <c r="D16" s="1"/>
      <c r="E16" s="1"/>
    </row>
    <row r="17">
      <c r="A17" s="1" t="s">
        <v>160</v>
      </c>
      <c r="B17" s="1" t="s">
        <v>161</v>
      </c>
      <c r="C17" s="1" t="s">
        <v>162</v>
      </c>
      <c r="D17" s="1"/>
      <c r="E17" s="1"/>
    </row>
    <row r="18">
      <c r="A18" s="1" t="s">
        <v>163</v>
      </c>
      <c r="B18" s="1" t="s">
        <v>164</v>
      </c>
      <c r="C18" s="1" t="s">
        <v>165</v>
      </c>
      <c r="D18" s="1"/>
      <c r="E18" s="1"/>
    </row>
    <row r="19">
      <c r="A19" s="1" t="s">
        <v>166</v>
      </c>
      <c r="B19" s="1" t="s">
        <v>167</v>
      </c>
      <c r="C19" s="1" t="s">
        <v>168</v>
      </c>
      <c r="D19" s="1"/>
      <c r="E19" s="1"/>
    </row>
    <row r="20">
      <c r="A20" s="1" t="s">
        <v>169</v>
      </c>
      <c r="B20" s="1" t="s">
        <v>170</v>
      </c>
      <c r="C20" s="1" t="s">
        <v>171</v>
      </c>
      <c r="D20" s="1"/>
      <c r="E20" s="1"/>
    </row>
    <row r="21" ht="15.75" customHeight="1">
      <c r="A21" s="1" t="s">
        <v>172</v>
      </c>
      <c r="B21" s="1" t="s">
        <v>173</v>
      </c>
      <c r="C21" s="1" t="s">
        <v>174</v>
      </c>
      <c r="D21" s="1"/>
      <c r="E21" s="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1"/>
  </mergeCells>
  <hyperlinks>
    <hyperlink display="Back to Cover Page" location=" Cover Page!A1" ref="L1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18B71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4" width="17.0"/>
    <col customWidth="1" min="5" max="5" width="9.57"/>
    <col customWidth="1" min="6" max="8" width="12.57"/>
    <col customWidth="1" min="9" max="9" width="11.71"/>
    <col customWidth="1" min="10" max="10" width="8.71"/>
    <col customWidth="1" min="11" max="11" width="14.0"/>
    <col customWidth="1" min="12" max="12" width="8.57"/>
    <col customWidth="1" min="13" max="26" width="8.71"/>
  </cols>
  <sheetData>
    <row r="1">
      <c r="A1" s="7" t="s">
        <v>11</v>
      </c>
      <c r="B1" s="7" t="s">
        <v>12</v>
      </c>
      <c r="C1" s="7" t="s">
        <v>13</v>
      </c>
      <c r="D1" s="7" t="s">
        <v>14</v>
      </c>
      <c r="E1" s="8" t="s">
        <v>15</v>
      </c>
      <c r="F1" s="9" t="s">
        <v>16</v>
      </c>
      <c r="G1" s="9" t="s">
        <v>17</v>
      </c>
      <c r="H1" s="8" t="s">
        <v>18</v>
      </c>
      <c r="I1" s="8" t="s">
        <v>19</v>
      </c>
      <c r="J1" s="10"/>
      <c r="K1" s="11" t="s">
        <v>20</v>
      </c>
      <c r="L1" s="12">
        <v>0.1</v>
      </c>
      <c r="O1" s="13" t="s">
        <v>21</v>
      </c>
    </row>
    <row r="2">
      <c r="A2" s="14">
        <v>44197.0</v>
      </c>
      <c r="B2" s="15" t="s">
        <v>22</v>
      </c>
      <c r="C2" s="15" t="s">
        <v>23</v>
      </c>
      <c r="D2" s="15" t="s">
        <v>24</v>
      </c>
      <c r="E2" s="15" t="s">
        <v>6</v>
      </c>
      <c r="F2" s="16">
        <v>2954.7</v>
      </c>
      <c r="G2" s="16">
        <v>15000.0</v>
      </c>
      <c r="H2" s="17">
        <f t="shared" ref="H2:H390" si="1">IF((F2-G2)*L$1&lt;0,0,(F2-G2)*L$1)</f>
        <v>0</v>
      </c>
      <c r="I2" s="15" t="s">
        <v>25</v>
      </c>
    </row>
    <row r="3">
      <c r="A3" s="14">
        <v>44197.0</v>
      </c>
      <c r="B3" s="15" t="s">
        <v>26</v>
      </c>
      <c r="C3" s="15" t="s">
        <v>27</v>
      </c>
      <c r="D3" s="15" t="s">
        <v>28</v>
      </c>
      <c r="E3" s="15" t="s">
        <v>6</v>
      </c>
      <c r="F3" s="16">
        <v>3008.3999999999996</v>
      </c>
      <c r="G3" s="16">
        <v>15000.0</v>
      </c>
      <c r="H3" s="17">
        <f t="shared" si="1"/>
        <v>0</v>
      </c>
      <c r="I3" s="15" t="s">
        <v>25</v>
      </c>
    </row>
    <row r="4">
      <c r="A4" s="14">
        <v>44197.0</v>
      </c>
      <c r="B4" s="15" t="s">
        <v>29</v>
      </c>
      <c r="C4" s="15" t="s">
        <v>30</v>
      </c>
      <c r="D4" s="15" t="s">
        <v>31</v>
      </c>
      <c r="E4" s="15" t="s">
        <v>6</v>
      </c>
      <c r="F4" s="16">
        <v>6796.799999999999</v>
      </c>
      <c r="G4" s="16">
        <v>15000.0</v>
      </c>
      <c r="H4" s="17">
        <f t="shared" si="1"/>
        <v>0</v>
      </c>
      <c r="I4" s="15" t="s">
        <v>32</v>
      </c>
    </row>
    <row r="5">
      <c r="A5" s="14">
        <v>44197.0</v>
      </c>
      <c r="B5" s="15" t="s">
        <v>33</v>
      </c>
      <c r="C5" s="15" t="s">
        <v>34</v>
      </c>
      <c r="D5" s="15" t="s">
        <v>35</v>
      </c>
      <c r="E5" s="15" t="s">
        <v>6</v>
      </c>
      <c r="F5" s="16">
        <v>6945.4</v>
      </c>
      <c r="G5" s="16">
        <v>15000.0</v>
      </c>
      <c r="H5" s="17">
        <f t="shared" si="1"/>
        <v>0</v>
      </c>
      <c r="I5" s="15" t="s">
        <v>36</v>
      </c>
    </row>
    <row r="6">
      <c r="A6" s="14">
        <v>44197.0</v>
      </c>
      <c r="B6" s="15" t="s">
        <v>37</v>
      </c>
      <c r="C6" s="15" t="s">
        <v>38</v>
      </c>
      <c r="D6" s="15" t="s">
        <v>39</v>
      </c>
      <c r="E6" s="15" t="s">
        <v>6</v>
      </c>
      <c r="F6" s="16">
        <v>7221.599999999999</v>
      </c>
      <c r="G6" s="16">
        <v>15000.0</v>
      </c>
      <c r="H6" s="17">
        <f t="shared" si="1"/>
        <v>0</v>
      </c>
      <c r="I6" s="15" t="s">
        <v>36</v>
      </c>
    </row>
    <row r="7">
      <c r="A7" s="14">
        <v>44197.0</v>
      </c>
      <c r="B7" s="15" t="s">
        <v>33</v>
      </c>
      <c r="C7" s="15" t="s">
        <v>34</v>
      </c>
      <c r="D7" s="15" t="s">
        <v>35</v>
      </c>
      <c r="E7" s="15" t="s">
        <v>6</v>
      </c>
      <c r="F7" s="16">
        <v>7658.200000000001</v>
      </c>
      <c r="G7" s="16">
        <v>15000.0</v>
      </c>
      <c r="H7" s="17">
        <f t="shared" si="1"/>
        <v>0</v>
      </c>
      <c r="I7" s="15" t="s">
        <v>36</v>
      </c>
    </row>
    <row r="8">
      <c r="A8" s="14">
        <v>44197.0</v>
      </c>
      <c r="B8" s="15" t="s">
        <v>40</v>
      </c>
      <c r="C8" s="15" t="s">
        <v>41</v>
      </c>
      <c r="D8" s="15" t="s">
        <v>42</v>
      </c>
      <c r="E8" s="15" t="s">
        <v>6</v>
      </c>
      <c r="F8" s="16">
        <v>7658.5999999999985</v>
      </c>
      <c r="G8" s="16">
        <v>15000.0</v>
      </c>
      <c r="H8" s="17">
        <f t="shared" si="1"/>
        <v>0</v>
      </c>
      <c r="I8" s="15" t="s">
        <v>25</v>
      </c>
    </row>
    <row r="9">
      <c r="A9" s="14">
        <v>44197.0</v>
      </c>
      <c r="B9" s="15" t="s">
        <v>29</v>
      </c>
      <c r="C9" s="15" t="s">
        <v>30</v>
      </c>
      <c r="D9" s="15" t="s">
        <v>31</v>
      </c>
      <c r="E9" s="15" t="s">
        <v>6</v>
      </c>
      <c r="F9" s="16">
        <v>8188.0</v>
      </c>
      <c r="G9" s="16">
        <v>15000.0</v>
      </c>
      <c r="H9" s="17">
        <f t="shared" si="1"/>
        <v>0</v>
      </c>
      <c r="I9" s="15" t="s">
        <v>36</v>
      </c>
    </row>
    <row r="10">
      <c r="A10" s="14">
        <v>44197.0</v>
      </c>
      <c r="B10" s="15" t="s">
        <v>22</v>
      </c>
      <c r="C10" s="15" t="s">
        <v>23</v>
      </c>
      <c r="D10" s="15" t="s">
        <v>24</v>
      </c>
      <c r="E10" s="15" t="s">
        <v>6</v>
      </c>
      <c r="F10" s="16">
        <v>9058.4</v>
      </c>
      <c r="G10" s="16">
        <v>15000.0</v>
      </c>
      <c r="H10" s="17">
        <f t="shared" si="1"/>
        <v>0</v>
      </c>
      <c r="I10" s="15" t="s">
        <v>32</v>
      </c>
    </row>
    <row r="11">
      <c r="A11" s="14">
        <v>44197.0</v>
      </c>
      <c r="B11" s="15" t="s">
        <v>43</v>
      </c>
      <c r="C11" s="15" t="s">
        <v>44</v>
      </c>
      <c r="D11" s="15" t="s">
        <v>45</v>
      </c>
      <c r="E11" s="15" t="s">
        <v>6</v>
      </c>
      <c r="F11" s="16">
        <v>9098.6</v>
      </c>
      <c r="G11" s="16">
        <v>15000.0</v>
      </c>
      <c r="H11" s="17">
        <f t="shared" si="1"/>
        <v>0</v>
      </c>
      <c r="I11" s="15" t="s">
        <v>36</v>
      </c>
    </row>
    <row r="12">
      <c r="A12" s="14">
        <v>44197.0</v>
      </c>
      <c r="B12" s="15" t="s">
        <v>33</v>
      </c>
      <c r="C12" s="15" t="s">
        <v>34</v>
      </c>
      <c r="D12" s="15" t="s">
        <v>35</v>
      </c>
      <c r="E12" s="15" t="s">
        <v>6</v>
      </c>
      <c r="F12" s="16">
        <v>10019.199999999999</v>
      </c>
      <c r="G12" s="16">
        <v>15000.0</v>
      </c>
      <c r="H12" s="17">
        <f t="shared" si="1"/>
        <v>0</v>
      </c>
      <c r="I12" s="15" t="s">
        <v>36</v>
      </c>
    </row>
    <row r="13">
      <c r="A13" s="14">
        <v>44197.0</v>
      </c>
      <c r="B13" s="15" t="s">
        <v>40</v>
      </c>
      <c r="C13" s="15" t="s">
        <v>41</v>
      </c>
      <c r="D13" s="15" t="s">
        <v>42</v>
      </c>
      <c r="E13" s="15" t="s">
        <v>6</v>
      </c>
      <c r="F13" s="16">
        <v>10176.0</v>
      </c>
      <c r="G13" s="16">
        <v>15000.0</v>
      </c>
      <c r="H13" s="17">
        <f t="shared" si="1"/>
        <v>0</v>
      </c>
      <c r="I13" s="15" t="s">
        <v>25</v>
      </c>
    </row>
    <row r="14">
      <c r="A14" s="14">
        <v>44197.0</v>
      </c>
      <c r="B14" s="15" t="s">
        <v>26</v>
      </c>
      <c r="C14" s="15" t="s">
        <v>27</v>
      </c>
      <c r="D14" s="15" t="s">
        <v>28</v>
      </c>
      <c r="E14" s="15" t="s">
        <v>6</v>
      </c>
      <c r="F14" s="16">
        <v>10903.199999999999</v>
      </c>
      <c r="G14" s="16">
        <v>15000.0</v>
      </c>
      <c r="H14" s="17">
        <f t="shared" si="1"/>
        <v>0</v>
      </c>
      <c r="I14" s="15" t="s">
        <v>25</v>
      </c>
    </row>
    <row r="15">
      <c r="A15" s="14">
        <v>44197.0</v>
      </c>
      <c r="B15" s="15" t="s">
        <v>29</v>
      </c>
      <c r="C15" s="15" t="s">
        <v>30</v>
      </c>
      <c r="D15" s="15" t="s">
        <v>31</v>
      </c>
      <c r="E15" s="15" t="s">
        <v>6</v>
      </c>
      <c r="F15" s="16">
        <v>12096.0</v>
      </c>
      <c r="G15" s="16">
        <v>15000.0</v>
      </c>
      <c r="H15" s="17">
        <f t="shared" si="1"/>
        <v>0</v>
      </c>
      <c r="I15" s="15" t="s">
        <v>36</v>
      </c>
    </row>
    <row r="16">
      <c r="A16" s="14">
        <v>44197.0</v>
      </c>
      <c r="B16" s="15" t="s">
        <v>46</v>
      </c>
      <c r="C16" s="15" t="s">
        <v>47</v>
      </c>
      <c r="D16" s="15" t="s">
        <v>48</v>
      </c>
      <c r="E16" s="15" t="s">
        <v>6</v>
      </c>
      <c r="F16" s="16">
        <v>13310.4</v>
      </c>
      <c r="G16" s="16">
        <v>15000.0</v>
      </c>
      <c r="H16" s="17">
        <f t="shared" si="1"/>
        <v>0</v>
      </c>
      <c r="I16" s="15" t="s">
        <v>32</v>
      </c>
    </row>
    <row r="17">
      <c r="A17" s="14">
        <v>44197.0</v>
      </c>
      <c r="B17" s="15" t="s">
        <v>49</v>
      </c>
      <c r="C17" s="15" t="s">
        <v>50</v>
      </c>
      <c r="D17" s="15" t="s">
        <v>51</v>
      </c>
      <c r="E17" s="15" t="s">
        <v>6</v>
      </c>
      <c r="F17" s="16">
        <v>14616.0</v>
      </c>
      <c r="G17" s="16">
        <v>15000.0</v>
      </c>
      <c r="H17" s="17">
        <f t="shared" si="1"/>
        <v>0</v>
      </c>
      <c r="I17" s="15" t="s">
        <v>25</v>
      </c>
    </row>
    <row r="18">
      <c r="A18" s="14">
        <v>44197.0</v>
      </c>
      <c r="B18" s="15" t="s">
        <v>52</v>
      </c>
      <c r="C18" s="15" t="s">
        <v>53</v>
      </c>
      <c r="D18" s="15" t="s">
        <v>54</v>
      </c>
      <c r="E18" s="15" t="s">
        <v>6</v>
      </c>
      <c r="F18" s="16">
        <v>15029.0</v>
      </c>
      <c r="G18" s="16">
        <v>15000.0</v>
      </c>
      <c r="H18" s="17">
        <f t="shared" si="1"/>
        <v>2.9</v>
      </c>
      <c r="I18" s="15" t="s">
        <v>25</v>
      </c>
    </row>
    <row r="19">
      <c r="A19" s="14">
        <v>44197.0</v>
      </c>
      <c r="B19" s="15" t="s">
        <v>52</v>
      </c>
      <c r="C19" s="15" t="s">
        <v>53</v>
      </c>
      <c r="D19" s="15" t="s">
        <v>54</v>
      </c>
      <c r="E19" s="15" t="s">
        <v>6</v>
      </c>
      <c r="F19" s="16">
        <v>15264.0</v>
      </c>
      <c r="G19" s="16">
        <v>15000.0</v>
      </c>
      <c r="H19" s="17">
        <f t="shared" si="1"/>
        <v>26.4</v>
      </c>
      <c r="I19" s="15" t="s">
        <v>25</v>
      </c>
    </row>
    <row r="20">
      <c r="A20" s="14">
        <v>44197.0</v>
      </c>
      <c r="B20" s="15" t="s">
        <v>43</v>
      </c>
      <c r="C20" s="15" t="s">
        <v>44</v>
      </c>
      <c r="D20" s="15" t="s">
        <v>45</v>
      </c>
      <c r="E20" s="15" t="s">
        <v>6</v>
      </c>
      <c r="F20" s="16">
        <v>16385.600000000002</v>
      </c>
      <c r="G20" s="16">
        <v>15000.0</v>
      </c>
      <c r="H20" s="17">
        <f t="shared" si="1"/>
        <v>138.56</v>
      </c>
      <c r="I20" s="15" t="s">
        <v>32</v>
      </c>
    </row>
    <row r="21" ht="15.75" customHeight="1">
      <c r="A21" s="14">
        <v>44197.0</v>
      </c>
      <c r="B21" s="15" t="s">
        <v>52</v>
      </c>
      <c r="C21" s="15" t="s">
        <v>53</v>
      </c>
      <c r="D21" s="15" t="s">
        <v>54</v>
      </c>
      <c r="E21" s="15" t="s">
        <v>6</v>
      </c>
      <c r="F21" s="16">
        <v>17353.6</v>
      </c>
      <c r="G21" s="16">
        <v>15000.0</v>
      </c>
      <c r="H21" s="17">
        <f t="shared" si="1"/>
        <v>235.36</v>
      </c>
      <c r="I21" s="15" t="s">
        <v>32</v>
      </c>
    </row>
    <row r="22" ht="15.75" customHeight="1">
      <c r="A22" s="14">
        <v>44197.0</v>
      </c>
      <c r="B22" s="15" t="s">
        <v>55</v>
      </c>
      <c r="C22" s="15" t="s">
        <v>56</v>
      </c>
      <c r="D22" s="15" t="s">
        <v>57</v>
      </c>
      <c r="E22" s="15" t="s">
        <v>6</v>
      </c>
      <c r="F22" s="16">
        <v>18885.9</v>
      </c>
      <c r="G22" s="16">
        <v>15000.0</v>
      </c>
      <c r="H22" s="17">
        <f t="shared" si="1"/>
        <v>388.59</v>
      </c>
      <c r="I22" s="15" t="s">
        <v>36</v>
      </c>
    </row>
    <row r="23" ht="15.75" customHeight="1">
      <c r="A23" s="14">
        <v>44197.0</v>
      </c>
      <c r="B23" s="15" t="s">
        <v>40</v>
      </c>
      <c r="C23" s="15" t="s">
        <v>41</v>
      </c>
      <c r="D23" s="15" t="s">
        <v>42</v>
      </c>
      <c r="E23" s="15" t="s">
        <v>6</v>
      </c>
      <c r="F23" s="16">
        <v>19108.0</v>
      </c>
      <c r="G23" s="16">
        <v>15000.0</v>
      </c>
      <c r="H23" s="17">
        <f t="shared" si="1"/>
        <v>410.8</v>
      </c>
      <c r="I23" s="15" t="s">
        <v>25</v>
      </c>
    </row>
    <row r="24" ht="15.75" customHeight="1">
      <c r="A24" s="14">
        <v>44197.0</v>
      </c>
      <c r="B24" s="15" t="s">
        <v>33</v>
      </c>
      <c r="C24" s="15" t="s">
        <v>34</v>
      </c>
      <c r="D24" s="15" t="s">
        <v>35</v>
      </c>
      <c r="E24" s="15" t="s">
        <v>6</v>
      </c>
      <c r="F24" s="16">
        <v>19456.0</v>
      </c>
      <c r="G24" s="16">
        <v>15000.0</v>
      </c>
      <c r="H24" s="17">
        <f t="shared" si="1"/>
        <v>445.6</v>
      </c>
      <c r="I24" s="15" t="s">
        <v>32</v>
      </c>
    </row>
    <row r="25" ht="15.75" customHeight="1">
      <c r="A25" s="14">
        <v>44197.0</v>
      </c>
      <c r="B25" s="15" t="s">
        <v>58</v>
      </c>
      <c r="C25" s="15" t="s">
        <v>59</v>
      </c>
      <c r="D25" s="15" t="s">
        <v>60</v>
      </c>
      <c r="E25" s="15" t="s">
        <v>6</v>
      </c>
      <c r="F25" s="16">
        <v>20140.0</v>
      </c>
      <c r="G25" s="16">
        <v>15000.0</v>
      </c>
      <c r="H25" s="17">
        <f t="shared" si="1"/>
        <v>514</v>
      </c>
      <c r="I25" s="15" t="s">
        <v>36</v>
      </c>
    </row>
    <row r="26" ht="15.75" customHeight="1">
      <c r="A26" s="14">
        <v>44197.0</v>
      </c>
      <c r="B26" s="15" t="s">
        <v>61</v>
      </c>
      <c r="C26" s="15" t="s">
        <v>62</v>
      </c>
      <c r="D26" s="15" t="s">
        <v>63</v>
      </c>
      <c r="E26" s="15" t="s">
        <v>6</v>
      </c>
      <c r="F26" s="16">
        <v>20366.100000000002</v>
      </c>
      <c r="G26" s="16">
        <v>15000.0</v>
      </c>
      <c r="H26" s="17">
        <f t="shared" si="1"/>
        <v>536.61</v>
      </c>
      <c r="I26" s="15" t="s">
        <v>36</v>
      </c>
    </row>
    <row r="27" ht="15.75" customHeight="1">
      <c r="A27" s="14">
        <v>44197.0</v>
      </c>
      <c r="B27" s="15" t="s">
        <v>61</v>
      </c>
      <c r="C27" s="15" t="s">
        <v>62</v>
      </c>
      <c r="D27" s="15" t="s">
        <v>63</v>
      </c>
      <c r="E27" s="15" t="s">
        <v>6</v>
      </c>
      <c r="F27" s="16">
        <v>20880.0</v>
      </c>
      <c r="G27" s="16">
        <v>15000.0</v>
      </c>
      <c r="H27" s="17">
        <f t="shared" si="1"/>
        <v>588</v>
      </c>
      <c r="I27" s="15" t="s">
        <v>32</v>
      </c>
    </row>
    <row r="28" ht="15.75" customHeight="1">
      <c r="A28" s="14">
        <v>44197.0</v>
      </c>
      <c r="B28" s="15" t="s">
        <v>46</v>
      </c>
      <c r="C28" s="15" t="s">
        <v>47</v>
      </c>
      <c r="D28" s="15" t="s">
        <v>48</v>
      </c>
      <c r="E28" s="15" t="s">
        <v>6</v>
      </c>
      <c r="F28" s="16">
        <v>23076.199999999997</v>
      </c>
      <c r="G28" s="16">
        <v>15000.0</v>
      </c>
      <c r="H28" s="17">
        <f t="shared" si="1"/>
        <v>807.62</v>
      </c>
      <c r="I28" s="15" t="s">
        <v>32</v>
      </c>
    </row>
    <row r="29" ht="15.75" customHeight="1">
      <c r="A29" s="14">
        <v>44197.0</v>
      </c>
      <c r="B29" s="15" t="s">
        <v>55</v>
      </c>
      <c r="C29" s="15" t="s">
        <v>56</v>
      </c>
      <c r="D29" s="15" t="s">
        <v>57</v>
      </c>
      <c r="E29" s="15" t="s">
        <v>6</v>
      </c>
      <c r="F29" s="16">
        <v>24236.0</v>
      </c>
      <c r="G29" s="16">
        <v>15000.0</v>
      </c>
      <c r="H29" s="17">
        <f t="shared" si="1"/>
        <v>923.6</v>
      </c>
      <c r="I29" s="15" t="s">
        <v>32</v>
      </c>
    </row>
    <row r="30" ht="15.75" customHeight="1">
      <c r="A30" s="14">
        <v>44197.0</v>
      </c>
      <c r="B30" s="15" t="s">
        <v>46</v>
      </c>
      <c r="C30" s="15" t="s">
        <v>47</v>
      </c>
      <c r="D30" s="15" t="s">
        <v>48</v>
      </c>
      <c r="E30" s="15" t="s">
        <v>6</v>
      </c>
      <c r="F30" s="16">
        <v>25560.0</v>
      </c>
      <c r="G30" s="16">
        <v>15000.0</v>
      </c>
      <c r="H30" s="17">
        <f t="shared" si="1"/>
        <v>1056</v>
      </c>
      <c r="I30" s="15" t="s">
        <v>32</v>
      </c>
    </row>
    <row r="31" ht="15.75" customHeight="1">
      <c r="A31" s="14">
        <v>44197.0</v>
      </c>
      <c r="B31" s="15" t="s">
        <v>64</v>
      </c>
      <c r="C31" s="15" t="s">
        <v>65</v>
      </c>
      <c r="D31" s="15" t="s">
        <v>66</v>
      </c>
      <c r="E31" s="15" t="s">
        <v>6</v>
      </c>
      <c r="F31" s="16">
        <v>31127.199999999997</v>
      </c>
      <c r="G31" s="16">
        <v>15000.0</v>
      </c>
      <c r="H31" s="17">
        <f t="shared" si="1"/>
        <v>1612.72</v>
      </c>
      <c r="I31" s="15" t="s">
        <v>36</v>
      </c>
    </row>
    <row r="32" ht="15.75" customHeight="1">
      <c r="A32" s="14">
        <v>44197.0</v>
      </c>
      <c r="B32" s="15" t="s">
        <v>58</v>
      </c>
      <c r="C32" s="15" t="s">
        <v>59</v>
      </c>
      <c r="D32" s="15" t="s">
        <v>60</v>
      </c>
      <c r="E32" s="15" t="s">
        <v>6</v>
      </c>
      <c r="F32" s="16">
        <v>35649.0</v>
      </c>
      <c r="G32" s="16">
        <v>15000.0</v>
      </c>
      <c r="H32" s="17">
        <f t="shared" si="1"/>
        <v>2064.9</v>
      </c>
      <c r="I32" s="15" t="s">
        <v>32</v>
      </c>
    </row>
    <row r="33" ht="15.75" customHeight="1">
      <c r="A33" s="14">
        <v>44197.0</v>
      </c>
      <c r="B33" s="15" t="s">
        <v>64</v>
      </c>
      <c r="C33" s="15" t="s">
        <v>65</v>
      </c>
      <c r="D33" s="15" t="s">
        <v>66</v>
      </c>
      <c r="E33" s="15" t="s">
        <v>6</v>
      </c>
      <c r="F33" s="16">
        <v>36372.1</v>
      </c>
      <c r="G33" s="16">
        <v>15000.0</v>
      </c>
      <c r="H33" s="17">
        <f t="shared" si="1"/>
        <v>2137.21</v>
      </c>
      <c r="I33" s="15" t="s">
        <v>32</v>
      </c>
    </row>
    <row r="34" ht="15.75" customHeight="1">
      <c r="A34" s="14">
        <v>44197.0</v>
      </c>
      <c r="B34" s="15" t="s">
        <v>40</v>
      </c>
      <c r="C34" s="15" t="s">
        <v>41</v>
      </c>
      <c r="D34" s="15" t="s">
        <v>42</v>
      </c>
      <c r="E34" s="15" t="s">
        <v>6</v>
      </c>
      <c r="F34" s="16">
        <v>39186.0</v>
      </c>
      <c r="G34" s="16">
        <v>15000.0</v>
      </c>
      <c r="H34" s="17">
        <f t="shared" si="1"/>
        <v>2418.6</v>
      </c>
      <c r="I34" s="15" t="s">
        <v>25</v>
      </c>
    </row>
    <row r="35" ht="15.75" customHeight="1">
      <c r="A35" s="14">
        <v>44197.0</v>
      </c>
      <c r="B35" s="15" t="s">
        <v>64</v>
      </c>
      <c r="C35" s="15" t="s">
        <v>65</v>
      </c>
      <c r="D35" s="15" t="s">
        <v>66</v>
      </c>
      <c r="E35" s="15" t="s">
        <v>6</v>
      </c>
      <c r="F35" s="16">
        <v>46715.99999999999</v>
      </c>
      <c r="G35" s="16">
        <v>15000.0</v>
      </c>
      <c r="H35" s="17">
        <f t="shared" si="1"/>
        <v>3171.6</v>
      </c>
      <c r="I35" s="15" t="s">
        <v>32</v>
      </c>
    </row>
    <row r="36" ht="15.75" customHeight="1">
      <c r="A36" s="14">
        <v>44228.0</v>
      </c>
      <c r="B36" s="15" t="s">
        <v>49</v>
      </c>
      <c r="C36" s="15" t="s">
        <v>50</v>
      </c>
      <c r="D36" s="15" t="s">
        <v>51</v>
      </c>
      <c r="E36" s="15" t="s">
        <v>6</v>
      </c>
      <c r="F36" s="16">
        <v>3596.0</v>
      </c>
      <c r="G36" s="16">
        <v>15000.0</v>
      </c>
      <c r="H36" s="17">
        <f t="shared" si="1"/>
        <v>0</v>
      </c>
      <c r="I36" s="15" t="s">
        <v>25</v>
      </c>
    </row>
    <row r="37" ht="15.75" customHeight="1">
      <c r="A37" s="14">
        <v>44228.0</v>
      </c>
      <c r="B37" s="15" t="s">
        <v>33</v>
      </c>
      <c r="C37" s="15" t="s">
        <v>34</v>
      </c>
      <c r="D37" s="15" t="s">
        <v>35</v>
      </c>
      <c r="E37" s="15" t="s">
        <v>6</v>
      </c>
      <c r="F37" s="16">
        <v>4531.0</v>
      </c>
      <c r="G37" s="16">
        <v>15000.0</v>
      </c>
      <c r="H37" s="17">
        <f t="shared" si="1"/>
        <v>0</v>
      </c>
      <c r="I37" s="15" t="s">
        <v>36</v>
      </c>
    </row>
    <row r="38" ht="15.75" customHeight="1">
      <c r="A38" s="14">
        <v>44228.0</v>
      </c>
      <c r="B38" s="15" t="s">
        <v>67</v>
      </c>
      <c r="C38" s="15" t="s">
        <v>68</v>
      </c>
      <c r="D38" s="15" t="s">
        <v>69</v>
      </c>
      <c r="E38" s="15" t="s">
        <v>6</v>
      </c>
      <c r="F38" s="16">
        <v>6300.0</v>
      </c>
      <c r="G38" s="16">
        <v>15000.0</v>
      </c>
      <c r="H38" s="17">
        <f t="shared" si="1"/>
        <v>0</v>
      </c>
      <c r="I38" s="15" t="s">
        <v>36</v>
      </c>
    </row>
    <row r="39" ht="15.75" customHeight="1">
      <c r="A39" s="14">
        <v>44228.0</v>
      </c>
      <c r="B39" s="15" t="s">
        <v>70</v>
      </c>
      <c r="C39" s="15" t="s">
        <v>71</v>
      </c>
      <c r="D39" s="15" t="s">
        <v>72</v>
      </c>
      <c r="E39" s="15" t="s">
        <v>6</v>
      </c>
      <c r="F39" s="16">
        <v>6751.799999999999</v>
      </c>
      <c r="G39" s="16">
        <v>15000.0</v>
      </c>
      <c r="H39" s="17">
        <f t="shared" si="1"/>
        <v>0</v>
      </c>
      <c r="I39" s="15" t="s">
        <v>25</v>
      </c>
    </row>
    <row r="40" ht="15.75" customHeight="1">
      <c r="A40" s="14">
        <v>44228.0</v>
      </c>
      <c r="B40" s="15" t="s">
        <v>49</v>
      </c>
      <c r="C40" s="15" t="s">
        <v>50</v>
      </c>
      <c r="D40" s="15" t="s">
        <v>51</v>
      </c>
      <c r="E40" s="15" t="s">
        <v>6</v>
      </c>
      <c r="F40" s="16">
        <v>6804.0</v>
      </c>
      <c r="G40" s="16">
        <v>15000.0</v>
      </c>
      <c r="H40" s="17">
        <f t="shared" si="1"/>
        <v>0</v>
      </c>
      <c r="I40" s="15" t="s">
        <v>32</v>
      </c>
    </row>
    <row r="41" ht="15.75" customHeight="1">
      <c r="A41" s="14">
        <v>44228.0</v>
      </c>
      <c r="B41" s="15" t="s">
        <v>33</v>
      </c>
      <c r="C41" s="15" t="s">
        <v>34</v>
      </c>
      <c r="D41" s="15" t="s">
        <v>35</v>
      </c>
      <c r="E41" s="15" t="s">
        <v>6</v>
      </c>
      <c r="F41" s="16">
        <v>7343.200000000001</v>
      </c>
      <c r="G41" s="16">
        <v>15000.0</v>
      </c>
      <c r="H41" s="17">
        <f t="shared" si="1"/>
        <v>0</v>
      </c>
      <c r="I41" s="15" t="s">
        <v>25</v>
      </c>
    </row>
    <row r="42" ht="15.75" customHeight="1">
      <c r="A42" s="14">
        <v>44228.0</v>
      </c>
      <c r="B42" s="15" t="s">
        <v>33</v>
      </c>
      <c r="C42" s="15" t="s">
        <v>34</v>
      </c>
      <c r="D42" s="15" t="s">
        <v>35</v>
      </c>
      <c r="E42" s="15" t="s">
        <v>6</v>
      </c>
      <c r="F42" s="16">
        <v>7356.599999999999</v>
      </c>
      <c r="G42" s="16">
        <v>15000.0</v>
      </c>
      <c r="H42" s="17">
        <f t="shared" si="1"/>
        <v>0</v>
      </c>
      <c r="I42" s="15" t="s">
        <v>32</v>
      </c>
    </row>
    <row r="43" ht="15.75" customHeight="1">
      <c r="A43" s="14">
        <v>44228.0</v>
      </c>
      <c r="B43" s="15" t="s">
        <v>73</v>
      </c>
      <c r="C43" s="15" t="s">
        <v>74</v>
      </c>
      <c r="D43" s="15" t="s">
        <v>75</v>
      </c>
      <c r="E43" s="15" t="s">
        <v>6</v>
      </c>
      <c r="F43" s="16">
        <v>7717.5</v>
      </c>
      <c r="G43" s="16">
        <v>15000.0</v>
      </c>
      <c r="H43" s="17">
        <f t="shared" si="1"/>
        <v>0</v>
      </c>
      <c r="I43" s="15" t="s">
        <v>36</v>
      </c>
    </row>
    <row r="44" ht="15.75" customHeight="1">
      <c r="A44" s="14">
        <v>44228.0</v>
      </c>
      <c r="B44" s="15" t="s">
        <v>37</v>
      </c>
      <c r="C44" s="15" t="s">
        <v>38</v>
      </c>
      <c r="D44" s="15" t="s">
        <v>39</v>
      </c>
      <c r="E44" s="15" t="s">
        <v>6</v>
      </c>
      <c r="F44" s="16">
        <v>8524.400000000001</v>
      </c>
      <c r="G44" s="16">
        <v>15000.0</v>
      </c>
      <c r="H44" s="17">
        <f t="shared" si="1"/>
        <v>0</v>
      </c>
      <c r="I44" s="15" t="s">
        <v>36</v>
      </c>
    </row>
    <row r="45" ht="15.75" customHeight="1">
      <c r="A45" s="14">
        <v>44228.0</v>
      </c>
      <c r="B45" s="15" t="s">
        <v>49</v>
      </c>
      <c r="C45" s="15" t="s">
        <v>50</v>
      </c>
      <c r="D45" s="15" t="s">
        <v>51</v>
      </c>
      <c r="E45" s="15" t="s">
        <v>6</v>
      </c>
      <c r="F45" s="16">
        <v>8772.0</v>
      </c>
      <c r="G45" s="16">
        <v>15000.0</v>
      </c>
      <c r="H45" s="17">
        <f t="shared" si="1"/>
        <v>0</v>
      </c>
      <c r="I45" s="15" t="s">
        <v>36</v>
      </c>
    </row>
    <row r="46" ht="15.75" customHeight="1">
      <c r="A46" s="14">
        <v>44228.0</v>
      </c>
      <c r="B46" s="15" t="s">
        <v>73</v>
      </c>
      <c r="C46" s="15" t="s">
        <v>74</v>
      </c>
      <c r="D46" s="15" t="s">
        <v>75</v>
      </c>
      <c r="E46" s="15" t="s">
        <v>6</v>
      </c>
      <c r="F46" s="16">
        <v>11617.6</v>
      </c>
      <c r="G46" s="16">
        <v>15000.0</v>
      </c>
      <c r="H46" s="17">
        <f t="shared" si="1"/>
        <v>0</v>
      </c>
      <c r="I46" s="15" t="s">
        <v>25</v>
      </c>
    </row>
    <row r="47" ht="15.75" customHeight="1">
      <c r="A47" s="14">
        <v>44228.0</v>
      </c>
      <c r="B47" s="15" t="s">
        <v>61</v>
      </c>
      <c r="C47" s="15" t="s">
        <v>62</v>
      </c>
      <c r="D47" s="15" t="s">
        <v>63</v>
      </c>
      <c r="E47" s="15" t="s">
        <v>6</v>
      </c>
      <c r="F47" s="16">
        <v>13479.400000000001</v>
      </c>
      <c r="G47" s="16">
        <v>15000.0</v>
      </c>
      <c r="H47" s="17">
        <f t="shared" si="1"/>
        <v>0</v>
      </c>
      <c r="I47" s="15" t="s">
        <v>36</v>
      </c>
    </row>
    <row r="48" ht="15.75" customHeight="1">
      <c r="A48" s="14">
        <v>44228.0</v>
      </c>
      <c r="B48" s="15" t="s">
        <v>46</v>
      </c>
      <c r="C48" s="15" t="s">
        <v>47</v>
      </c>
      <c r="D48" s="15" t="s">
        <v>48</v>
      </c>
      <c r="E48" s="15" t="s">
        <v>6</v>
      </c>
      <c r="F48" s="16">
        <v>16604.4</v>
      </c>
      <c r="G48" s="16">
        <v>15000.0</v>
      </c>
      <c r="H48" s="17">
        <f t="shared" si="1"/>
        <v>160.44</v>
      </c>
      <c r="I48" s="15" t="s">
        <v>25</v>
      </c>
    </row>
    <row r="49" ht="15.75" customHeight="1">
      <c r="A49" s="14">
        <v>44228.0</v>
      </c>
      <c r="B49" s="15" t="s">
        <v>49</v>
      </c>
      <c r="C49" s="15" t="s">
        <v>50</v>
      </c>
      <c r="D49" s="15" t="s">
        <v>51</v>
      </c>
      <c r="E49" s="15" t="s">
        <v>6</v>
      </c>
      <c r="F49" s="16">
        <v>17328.300000000003</v>
      </c>
      <c r="G49" s="16">
        <v>15000.0</v>
      </c>
      <c r="H49" s="17">
        <f t="shared" si="1"/>
        <v>232.83</v>
      </c>
      <c r="I49" s="15" t="s">
        <v>36</v>
      </c>
    </row>
    <row r="50" ht="15.75" customHeight="1">
      <c r="A50" s="14">
        <v>44228.0</v>
      </c>
      <c r="B50" s="15" t="s">
        <v>70</v>
      </c>
      <c r="C50" s="15" t="s">
        <v>71</v>
      </c>
      <c r="D50" s="15" t="s">
        <v>72</v>
      </c>
      <c r="E50" s="15" t="s">
        <v>6</v>
      </c>
      <c r="F50" s="16">
        <v>17748.0</v>
      </c>
      <c r="G50" s="16">
        <v>15000.0</v>
      </c>
      <c r="H50" s="17">
        <f t="shared" si="1"/>
        <v>274.8</v>
      </c>
      <c r="I50" s="15" t="s">
        <v>32</v>
      </c>
    </row>
    <row r="51" ht="15.75" customHeight="1">
      <c r="A51" s="14">
        <v>44228.0</v>
      </c>
      <c r="B51" s="15" t="s">
        <v>58</v>
      </c>
      <c r="C51" s="15" t="s">
        <v>59</v>
      </c>
      <c r="D51" s="15" t="s">
        <v>60</v>
      </c>
      <c r="E51" s="15" t="s">
        <v>6</v>
      </c>
      <c r="F51" s="16">
        <v>19431.0</v>
      </c>
      <c r="G51" s="16">
        <v>15000.0</v>
      </c>
      <c r="H51" s="17">
        <f t="shared" si="1"/>
        <v>443.1</v>
      </c>
      <c r="I51" s="15" t="s">
        <v>25</v>
      </c>
    </row>
    <row r="52" ht="15.75" customHeight="1">
      <c r="A52" s="14">
        <v>44228.0</v>
      </c>
      <c r="B52" s="15" t="s">
        <v>52</v>
      </c>
      <c r="C52" s="15" t="s">
        <v>53</v>
      </c>
      <c r="D52" s="15" t="s">
        <v>54</v>
      </c>
      <c r="E52" s="15" t="s">
        <v>6</v>
      </c>
      <c r="F52" s="16">
        <v>21169.6</v>
      </c>
      <c r="G52" s="16">
        <v>15000.0</v>
      </c>
      <c r="H52" s="17">
        <f t="shared" si="1"/>
        <v>616.96</v>
      </c>
      <c r="I52" s="15" t="s">
        <v>25</v>
      </c>
    </row>
    <row r="53" ht="15.75" customHeight="1">
      <c r="A53" s="14">
        <v>44228.0</v>
      </c>
      <c r="B53" s="15" t="s">
        <v>67</v>
      </c>
      <c r="C53" s="15" t="s">
        <v>68</v>
      </c>
      <c r="D53" s="15" t="s">
        <v>69</v>
      </c>
      <c r="E53" s="15" t="s">
        <v>6</v>
      </c>
      <c r="F53" s="16">
        <v>21438.899999999998</v>
      </c>
      <c r="G53" s="16">
        <v>15000.0</v>
      </c>
      <c r="H53" s="17">
        <f t="shared" si="1"/>
        <v>643.89</v>
      </c>
      <c r="I53" s="15" t="s">
        <v>32</v>
      </c>
    </row>
    <row r="54" ht="15.75" customHeight="1">
      <c r="A54" s="14">
        <v>44228.0</v>
      </c>
      <c r="B54" s="15" t="s">
        <v>76</v>
      </c>
      <c r="C54" s="15" t="s">
        <v>77</v>
      </c>
      <c r="D54" s="15" t="s">
        <v>78</v>
      </c>
      <c r="E54" s="15" t="s">
        <v>6</v>
      </c>
      <c r="F54" s="16">
        <v>22176.0</v>
      </c>
      <c r="G54" s="16">
        <v>15000.0</v>
      </c>
      <c r="H54" s="17">
        <f t="shared" si="1"/>
        <v>717.6</v>
      </c>
      <c r="I54" s="15" t="s">
        <v>25</v>
      </c>
    </row>
    <row r="55" ht="15.75" customHeight="1">
      <c r="A55" s="14">
        <v>44228.0</v>
      </c>
      <c r="B55" s="15" t="s">
        <v>61</v>
      </c>
      <c r="C55" s="15" t="s">
        <v>62</v>
      </c>
      <c r="D55" s="15" t="s">
        <v>63</v>
      </c>
      <c r="E55" s="15" t="s">
        <v>6</v>
      </c>
      <c r="F55" s="16">
        <v>24131.000000000004</v>
      </c>
      <c r="G55" s="16">
        <v>15000.0</v>
      </c>
      <c r="H55" s="17">
        <f t="shared" si="1"/>
        <v>913.1</v>
      </c>
      <c r="I55" s="15" t="s">
        <v>25</v>
      </c>
    </row>
    <row r="56" ht="15.75" customHeight="1">
      <c r="A56" s="14">
        <v>44228.0</v>
      </c>
      <c r="B56" s="15" t="s">
        <v>37</v>
      </c>
      <c r="C56" s="15" t="s">
        <v>38</v>
      </c>
      <c r="D56" s="15" t="s">
        <v>39</v>
      </c>
      <c r="E56" s="15" t="s">
        <v>6</v>
      </c>
      <c r="F56" s="16">
        <v>26556.8</v>
      </c>
      <c r="G56" s="16">
        <v>15000.0</v>
      </c>
      <c r="H56" s="17">
        <f t="shared" si="1"/>
        <v>1155.68</v>
      </c>
      <c r="I56" s="15" t="s">
        <v>25</v>
      </c>
    </row>
    <row r="57" ht="15.75" customHeight="1">
      <c r="A57" s="14">
        <v>44228.0</v>
      </c>
      <c r="B57" s="15" t="s">
        <v>33</v>
      </c>
      <c r="C57" s="15" t="s">
        <v>34</v>
      </c>
      <c r="D57" s="15" t="s">
        <v>35</v>
      </c>
      <c r="E57" s="15" t="s">
        <v>6</v>
      </c>
      <c r="F57" s="16">
        <v>28395.5</v>
      </c>
      <c r="G57" s="16">
        <v>15000.0</v>
      </c>
      <c r="H57" s="17">
        <f t="shared" si="1"/>
        <v>1339.55</v>
      </c>
      <c r="I57" s="15" t="s">
        <v>36</v>
      </c>
    </row>
    <row r="58" ht="15.75" customHeight="1">
      <c r="A58" s="14">
        <v>44228.0</v>
      </c>
      <c r="B58" s="15" t="s">
        <v>22</v>
      </c>
      <c r="C58" s="15" t="s">
        <v>23</v>
      </c>
      <c r="D58" s="15" t="s">
        <v>24</v>
      </c>
      <c r="E58" s="15" t="s">
        <v>6</v>
      </c>
      <c r="F58" s="16">
        <v>29158.4</v>
      </c>
      <c r="G58" s="16">
        <v>15000.0</v>
      </c>
      <c r="H58" s="17">
        <f t="shared" si="1"/>
        <v>1415.84</v>
      </c>
      <c r="I58" s="15" t="s">
        <v>25</v>
      </c>
    </row>
    <row r="59" ht="15.75" customHeight="1">
      <c r="A59" s="14">
        <v>44228.0</v>
      </c>
      <c r="B59" s="15" t="s">
        <v>58</v>
      </c>
      <c r="C59" s="15" t="s">
        <v>59</v>
      </c>
      <c r="D59" s="15" t="s">
        <v>60</v>
      </c>
      <c r="E59" s="15" t="s">
        <v>6</v>
      </c>
      <c r="F59" s="16">
        <v>30305.0</v>
      </c>
      <c r="G59" s="16">
        <v>15000.0</v>
      </c>
      <c r="H59" s="17">
        <f t="shared" si="1"/>
        <v>1530.5</v>
      </c>
      <c r="I59" s="15" t="s">
        <v>32</v>
      </c>
    </row>
    <row r="60" ht="15.75" customHeight="1">
      <c r="A60" s="14">
        <v>44228.0</v>
      </c>
      <c r="B60" s="15" t="s">
        <v>37</v>
      </c>
      <c r="C60" s="15" t="s">
        <v>38</v>
      </c>
      <c r="D60" s="15" t="s">
        <v>39</v>
      </c>
      <c r="E60" s="15" t="s">
        <v>6</v>
      </c>
      <c r="F60" s="16">
        <v>33132.600000000006</v>
      </c>
      <c r="G60" s="16">
        <v>15000.0</v>
      </c>
      <c r="H60" s="17">
        <f t="shared" si="1"/>
        <v>1813.26</v>
      </c>
      <c r="I60" s="15" t="s">
        <v>36</v>
      </c>
    </row>
    <row r="61" ht="15.75" customHeight="1">
      <c r="A61" s="14">
        <v>44228.0</v>
      </c>
      <c r="B61" s="15" t="s">
        <v>46</v>
      </c>
      <c r="C61" s="15" t="s">
        <v>47</v>
      </c>
      <c r="D61" s="15" t="s">
        <v>48</v>
      </c>
      <c r="E61" s="15" t="s">
        <v>6</v>
      </c>
      <c r="F61" s="16">
        <v>34353.5</v>
      </c>
      <c r="G61" s="16">
        <v>15000.0</v>
      </c>
      <c r="H61" s="17">
        <f t="shared" si="1"/>
        <v>1935.35</v>
      </c>
      <c r="I61" s="15" t="s">
        <v>25</v>
      </c>
    </row>
    <row r="62" ht="15.75" customHeight="1">
      <c r="A62" s="14">
        <v>44228.0</v>
      </c>
      <c r="B62" s="15" t="s">
        <v>40</v>
      </c>
      <c r="C62" s="15" t="s">
        <v>41</v>
      </c>
      <c r="D62" s="15" t="s">
        <v>42</v>
      </c>
      <c r="E62" s="15" t="s">
        <v>6</v>
      </c>
      <c r="F62" s="16">
        <v>41429.5</v>
      </c>
      <c r="G62" s="16">
        <v>15000.0</v>
      </c>
      <c r="H62" s="17">
        <f t="shared" si="1"/>
        <v>2642.95</v>
      </c>
      <c r="I62" s="15" t="s">
        <v>25</v>
      </c>
    </row>
    <row r="63" ht="15.75" customHeight="1">
      <c r="A63" s="14">
        <v>44228.0</v>
      </c>
      <c r="B63" s="15" t="s">
        <v>73</v>
      </c>
      <c r="C63" s="15" t="s">
        <v>74</v>
      </c>
      <c r="D63" s="15" t="s">
        <v>75</v>
      </c>
      <c r="E63" s="15" t="s">
        <v>6</v>
      </c>
      <c r="F63" s="16">
        <v>43184.399999999994</v>
      </c>
      <c r="G63" s="16">
        <v>15000.0</v>
      </c>
      <c r="H63" s="17">
        <f t="shared" si="1"/>
        <v>2818.44</v>
      </c>
      <c r="I63" s="15" t="s">
        <v>36</v>
      </c>
    </row>
    <row r="64" ht="15.75" customHeight="1">
      <c r="A64" s="14">
        <v>44256.0</v>
      </c>
      <c r="B64" s="15" t="s">
        <v>58</v>
      </c>
      <c r="C64" s="15" t="s">
        <v>59</v>
      </c>
      <c r="D64" s="15" t="s">
        <v>60</v>
      </c>
      <c r="E64" s="15" t="s">
        <v>6</v>
      </c>
      <c r="F64" s="16">
        <v>2311.5</v>
      </c>
      <c r="G64" s="16">
        <v>15000.0</v>
      </c>
      <c r="H64" s="17">
        <f t="shared" si="1"/>
        <v>0</v>
      </c>
      <c r="I64" s="15" t="s">
        <v>25</v>
      </c>
    </row>
    <row r="65" ht="15.75" customHeight="1">
      <c r="A65" s="14">
        <v>44256.0</v>
      </c>
      <c r="B65" s="15" t="s">
        <v>73</v>
      </c>
      <c r="C65" s="15" t="s">
        <v>74</v>
      </c>
      <c r="D65" s="15" t="s">
        <v>75</v>
      </c>
      <c r="E65" s="15" t="s">
        <v>6</v>
      </c>
      <c r="F65" s="16">
        <v>3013.5</v>
      </c>
      <c r="G65" s="16">
        <v>15000.0</v>
      </c>
      <c r="H65" s="17">
        <f t="shared" si="1"/>
        <v>0</v>
      </c>
      <c r="I65" s="15" t="s">
        <v>25</v>
      </c>
    </row>
    <row r="66" ht="15.75" customHeight="1">
      <c r="A66" s="14">
        <v>44256.0</v>
      </c>
      <c r="B66" s="15" t="s">
        <v>73</v>
      </c>
      <c r="C66" s="15" t="s">
        <v>74</v>
      </c>
      <c r="D66" s="15" t="s">
        <v>75</v>
      </c>
      <c r="E66" s="15" t="s">
        <v>6</v>
      </c>
      <c r="F66" s="16">
        <v>5287.5</v>
      </c>
      <c r="G66" s="16">
        <v>15000.0</v>
      </c>
      <c r="H66" s="17">
        <f t="shared" si="1"/>
        <v>0</v>
      </c>
      <c r="I66" s="15" t="s">
        <v>25</v>
      </c>
    </row>
    <row r="67" ht="15.75" customHeight="1">
      <c r="A67" s="14">
        <v>44256.0</v>
      </c>
      <c r="B67" s="15" t="s">
        <v>49</v>
      </c>
      <c r="C67" s="15" t="s">
        <v>50</v>
      </c>
      <c r="D67" s="15" t="s">
        <v>51</v>
      </c>
      <c r="E67" s="15" t="s">
        <v>6</v>
      </c>
      <c r="F67" s="16">
        <v>6544.8</v>
      </c>
      <c r="G67" s="16">
        <v>15000.0</v>
      </c>
      <c r="H67" s="17">
        <f t="shared" si="1"/>
        <v>0</v>
      </c>
      <c r="I67" s="15" t="s">
        <v>32</v>
      </c>
    </row>
    <row r="68" ht="15.75" customHeight="1">
      <c r="A68" s="14">
        <v>44256.0</v>
      </c>
      <c r="B68" s="15" t="s">
        <v>64</v>
      </c>
      <c r="C68" s="15" t="s">
        <v>65</v>
      </c>
      <c r="D68" s="15" t="s">
        <v>66</v>
      </c>
      <c r="E68" s="15" t="s">
        <v>6</v>
      </c>
      <c r="F68" s="16">
        <v>6708.9</v>
      </c>
      <c r="G68" s="16">
        <v>15000.0</v>
      </c>
      <c r="H68" s="17">
        <f t="shared" si="1"/>
        <v>0</v>
      </c>
      <c r="I68" s="15" t="s">
        <v>36</v>
      </c>
    </row>
    <row r="69" ht="15.75" customHeight="1">
      <c r="A69" s="14">
        <v>44256.0</v>
      </c>
      <c r="B69" s="15" t="s">
        <v>79</v>
      </c>
      <c r="C69" s="15" t="s">
        <v>80</v>
      </c>
      <c r="D69" s="15" t="s">
        <v>81</v>
      </c>
      <c r="E69" s="15" t="s">
        <v>6</v>
      </c>
      <c r="F69" s="16">
        <v>7416.9</v>
      </c>
      <c r="G69" s="16">
        <v>15000.0</v>
      </c>
      <c r="H69" s="17">
        <f t="shared" si="1"/>
        <v>0</v>
      </c>
      <c r="I69" s="15" t="s">
        <v>36</v>
      </c>
    </row>
    <row r="70" ht="15.75" customHeight="1">
      <c r="A70" s="14">
        <v>44256.0</v>
      </c>
      <c r="B70" s="15" t="s">
        <v>43</v>
      </c>
      <c r="C70" s="15" t="s">
        <v>44</v>
      </c>
      <c r="D70" s="15" t="s">
        <v>45</v>
      </c>
      <c r="E70" s="15" t="s">
        <v>6</v>
      </c>
      <c r="F70" s="16">
        <v>7982.7</v>
      </c>
      <c r="G70" s="16">
        <v>15000.0</v>
      </c>
      <c r="H70" s="17">
        <f t="shared" si="1"/>
        <v>0</v>
      </c>
      <c r="I70" s="15" t="s">
        <v>36</v>
      </c>
    </row>
    <row r="71" ht="15.75" customHeight="1">
      <c r="A71" s="14">
        <v>44256.0</v>
      </c>
      <c r="B71" s="15" t="s">
        <v>82</v>
      </c>
      <c r="C71" s="15" t="s">
        <v>83</v>
      </c>
      <c r="D71" s="15" t="s">
        <v>84</v>
      </c>
      <c r="E71" s="15" t="s">
        <v>6</v>
      </c>
      <c r="F71" s="16">
        <v>8284.5</v>
      </c>
      <c r="G71" s="16">
        <v>15000.0</v>
      </c>
      <c r="H71" s="17">
        <f t="shared" si="1"/>
        <v>0</v>
      </c>
      <c r="I71" s="15" t="s">
        <v>25</v>
      </c>
    </row>
    <row r="72" ht="15.75" customHeight="1">
      <c r="A72" s="14">
        <v>44256.0</v>
      </c>
      <c r="B72" s="15" t="s">
        <v>40</v>
      </c>
      <c r="C72" s="15" t="s">
        <v>41</v>
      </c>
      <c r="D72" s="15" t="s">
        <v>42</v>
      </c>
      <c r="E72" s="15" t="s">
        <v>6</v>
      </c>
      <c r="F72" s="16">
        <v>8694.0</v>
      </c>
      <c r="G72" s="16">
        <v>15000.0</v>
      </c>
      <c r="H72" s="17">
        <f t="shared" si="1"/>
        <v>0</v>
      </c>
      <c r="I72" s="15" t="s">
        <v>32</v>
      </c>
    </row>
    <row r="73" ht="15.75" customHeight="1">
      <c r="A73" s="14">
        <v>44256.0</v>
      </c>
      <c r="B73" s="15" t="s">
        <v>40</v>
      </c>
      <c r="C73" s="15" t="s">
        <v>41</v>
      </c>
      <c r="D73" s="15" t="s">
        <v>42</v>
      </c>
      <c r="E73" s="15" t="s">
        <v>6</v>
      </c>
      <c r="F73" s="16">
        <v>9116.0</v>
      </c>
      <c r="G73" s="16">
        <v>15000.0</v>
      </c>
      <c r="H73" s="17">
        <f t="shared" si="1"/>
        <v>0</v>
      </c>
      <c r="I73" s="15" t="s">
        <v>32</v>
      </c>
    </row>
    <row r="74" ht="15.75" customHeight="1">
      <c r="A74" s="14">
        <v>44256.0</v>
      </c>
      <c r="B74" s="15" t="s">
        <v>43</v>
      </c>
      <c r="C74" s="15" t="s">
        <v>44</v>
      </c>
      <c r="D74" s="15" t="s">
        <v>45</v>
      </c>
      <c r="E74" s="15" t="s">
        <v>6</v>
      </c>
      <c r="F74" s="16">
        <v>10110.3</v>
      </c>
      <c r="G74" s="16">
        <v>15000.0</v>
      </c>
      <c r="H74" s="17">
        <f t="shared" si="1"/>
        <v>0</v>
      </c>
      <c r="I74" s="15" t="s">
        <v>32</v>
      </c>
    </row>
    <row r="75" ht="15.75" customHeight="1">
      <c r="A75" s="14">
        <v>44256.0</v>
      </c>
      <c r="B75" s="15" t="s">
        <v>33</v>
      </c>
      <c r="C75" s="15" t="s">
        <v>34</v>
      </c>
      <c r="D75" s="15" t="s">
        <v>35</v>
      </c>
      <c r="E75" s="15" t="s">
        <v>6</v>
      </c>
      <c r="F75" s="16">
        <v>10451.199999999999</v>
      </c>
      <c r="G75" s="16">
        <v>15000.0</v>
      </c>
      <c r="H75" s="17">
        <f t="shared" si="1"/>
        <v>0</v>
      </c>
      <c r="I75" s="15" t="s">
        <v>32</v>
      </c>
    </row>
    <row r="76" ht="15.75" customHeight="1">
      <c r="A76" s="14">
        <v>44256.0</v>
      </c>
      <c r="B76" s="15" t="s">
        <v>46</v>
      </c>
      <c r="C76" s="15" t="s">
        <v>47</v>
      </c>
      <c r="D76" s="15" t="s">
        <v>48</v>
      </c>
      <c r="E76" s="15" t="s">
        <v>6</v>
      </c>
      <c r="F76" s="16">
        <v>10758.7</v>
      </c>
      <c r="G76" s="16">
        <v>15000.0</v>
      </c>
      <c r="H76" s="17">
        <f t="shared" si="1"/>
        <v>0</v>
      </c>
      <c r="I76" s="15" t="s">
        <v>25</v>
      </c>
    </row>
    <row r="77" ht="15.75" customHeight="1">
      <c r="A77" s="14">
        <v>44256.0</v>
      </c>
      <c r="B77" s="15" t="s">
        <v>37</v>
      </c>
      <c r="C77" s="15" t="s">
        <v>38</v>
      </c>
      <c r="D77" s="15" t="s">
        <v>39</v>
      </c>
      <c r="E77" s="15" t="s">
        <v>6</v>
      </c>
      <c r="F77" s="16">
        <v>11166.300000000001</v>
      </c>
      <c r="G77" s="16">
        <v>15000.0</v>
      </c>
      <c r="H77" s="17">
        <f t="shared" si="1"/>
        <v>0</v>
      </c>
      <c r="I77" s="15" t="s">
        <v>25</v>
      </c>
    </row>
    <row r="78" ht="15.75" customHeight="1">
      <c r="A78" s="14">
        <v>44256.0</v>
      </c>
      <c r="B78" s="15" t="s">
        <v>49</v>
      </c>
      <c r="C78" s="15" t="s">
        <v>50</v>
      </c>
      <c r="D78" s="15" t="s">
        <v>51</v>
      </c>
      <c r="E78" s="15" t="s">
        <v>6</v>
      </c>
      <c r="F78" s="16">
        <v>11403.0</v>
      </c>
      <c r="G78" s="16">
        <v>15000.0</v>
      </c>
      <c r="H78" s="17">
        <f t="shared" si="1"/>
        <v>0</v>
      </c>
      <c r="I78" s="15" t="s">
        <v>25</v>
      </c>
    </row>
    <row r="79" ht="15.75" customHeight="1">
      <c r="A79" s="14">
        <v>44256.0</v>
      </c>
      <c r="B79" s="15" t="s">
        <v>49</v>
      </c>
      <c r="C79" s="15" t="s">
        <v>50</v>
      </c>
      <c r="D79" s="15" t="s">
        <v>51</v>
      </c>
      <c r="E79" s="15" t="s">
        <v>6</v>
      </c>
      <c r="F79" s="16">
        <v>11554.400000000001</v>
      </c>
      <c r="G79" s="16">
        <v>15000.0</v>
      </c>
      <c r="H79" s="17">
        <f t="shared" si="1"/>
        <v>0</v>
      </c>
      <c r="I79" s="15" t="s">
        <v>25</v>
      </c>
    </row>
    <row r="80" ht="15.75" customHeight="1">
      <c r="A80" s="14">
        <v>44256.0</v>
      </c>
      <c r="B80" s="15" t="s">
        <v>33</v>
      </c>
      <c r="C80" s="15" t="s">
        <v>34</v>
      </c>
      <c r="D80" s="15" t="s">
        <v>35</v>
      </c>
      <c r="E80" s="15" t="s">
        <v>6</v>
      </c>
      <c r="F80" s="16">
        <v>11580.4</v>
      </c>
      <c r="G80" s="16">
        <v>15000.0</v>
      </c>
      <c r="H80" s="17">
        <f t="shared" si="1"/>
        <v>0</v>
      </c>
      <c r="I80" s="15" t="s">
        <v>25</v>
      </c>
    </row>
    <row r="81" ht="15.75" customHeight="1">
      <c r="A81" s="14">
        <v>44256.0</v>
      </c>
      <c r="B81" s="15" t="s">
        <v>61</v>
      </c>
      <c r="C81" s="15" t="s">
        <v>62</v>
      </c>
      <c r="D81" s="15" t="s">
        <v>63</v>
      </c>
      <c r="E81" s="15" t="s">
        <v>6</v>
      </c>
      <c r="F81" s="16">
        <v>12124.2</v>
      </c>
      <c r="G81" s="16">
        <v>15000.0</v>
      </c>
      <c r="H81" s="17">
        <f t="shared" si="1"/>
        <v>0</v>
      </c>
      <c r="I81" s="15" t="s">
        <v>36</v>
      </c>
    </row>
    <row r="82" ht="15.75" customHeight="1">
      <c r="A82" s="14">
        <v>44256.0</v>
      </c>
      <c r="B82" s="15" t="s">
        <v>26</v>
      </c>
      <c r="C82" s="15" t="s">
        <v>27</v>
      </c>
      <c r="D82" s="15" t="s">
        <v>28</v>
      </c>
      <c r="E82" s="15" t="s">
        <v>6</v>
      </c>
      <c r="F82" s="16">
        <v>12143.999999999998</v>
      </c>
      <c r="G82" s="16">
        <v>15000.0</v>
      </c>
      <c r="H82" s="17">
        <f t="shared" si="1"/>
        <v>0</v>
      </c>
      <c r="I82" s="15" t="s">
        <v>25</v>
      </c>
    </row>
    <row r="83" ht="15.75" customHeight="1">
      <c r="A83" s="14">
        <v>44256.0</v>
      </c>
      <c r="B83" s="15" t="s">
        <v>26</v>
      </c>
      <c r="C83" s="15" t="s">
        <v>27</v>
      </c>
      <c r="D83" s="15" t="s">
        <v>28</v>
      </c>
      <c r="E83" s="15" t="s">
        <v>6</v>
      </c>
      <c r="F83" s="16">
        <v>13244.7</v>
      </c>
      <c r="G83" s="16">
        <v>15000.0</v>
      </c>
      <c r="H83" s="17">
        <f t="shared" si="1"/>
        <v>0</v>
      </c>
      <c r="I83" s="15" t="s">
        <v>32</v>
      </c>
    </row>
    <row r="84" ht="15.75" customHeight="1">
      <c r="A84" s="14">
        <v>44256.0</v>
      </c>
      <c r="B84" s="15" t="s">
        <v>22</v>
      </c>
      <c r="C84" s="15" t="s">
        <v>23</v>
      </c>
      <c r="D84" s="15" t="s">
        <v>24</v>
      </c>
      <c r="E84" s="15" t="s">
        <v>6</v>
      </c>
      <c r="F84" s="16">
        <v>13797.0</v>
      </c>
      <c r="G84" s="16">
        <v>15000.0</v>
      </c>
      <c r="H84" s="17">
        <f t="shared" si="1"/>
        <v>0</v>
      </c>
      <c r="I84" s="15" t="s">
        <v>32</v>
      </c>
    </row>
    <row r="85" ht="15.75" customHeight="1">
      <c r="A85" s="14">
        <v>44256.0</v>
      </c>
      <c r="B85" s="15" t="s">
        <v>29</v>
      </c>
      <c r="C85" s="15" t="s">
        <v>30</v>
      </c>
      <c r="D85" s="15" t="s">
        <v>31</v>
      </c>
      <c r="E85" s="15" t="s">
        <v>6</v>
      </c>
      <c r="F85" s="16">
        <v>14063.0</v>
      </c>
      <c r="G85" s="16">
        <v>15000.0</v>
      </c>
      <c r="H85" s="17">
        <f t="shared" si="1"/>
        <v>0</v>
      </c>
      <c r="I85" s="15" t="s">
        <v>25</v>
      </c>
    </row>
    <row r="86" ht="15.75" customHeight="1">
      <c r="A86" s="14">
        <v>44256.0</v>
      </c>
      <c r="B86" s="15" t="s">
        <v>40</v>
      </c>
      <c r="C86" s="15" t="s">
        <v>41</v>
      </c>
      <c r="D86" s="15" t="s">
        <v>42</v>
      </c>
      <c r="E86" s="15" t="s">
        <v>6</v>
      </c>
      <c r="F86" s="16">
        <v>14329.5</v>
      </c>
      <c r="G86" s="16">
        <v>15000.0</v>
      </c>
      <c r="H86" s="17">
        <f t="shared" si="1"/>
        <v>0</v>
      </c>
      <c r="I86" s="15" t="s">
        <v>32</v>
      </c>
    </row>
    <row r="87" ht="15.75" customHeight="1">
      <c r="A87" s="14">
        <v>44256.0</v>
      </c>
      <c r="B87" s="15" t="s">
        <v>79</v>
      </c>
      <c r="C87" s="15" t="s">
        <v>80</v>
      </c>
      <c r="D87" s="15" t="s">
        <v>81</v>
      </c>
      <c r="E87" s="15" t="s">
        <v>6</v>
      </c>
      <c r="F87" s="16">
        <v>14391.999999999998</v>
      </c>
      <c r="G87" s="16">
        <v>15000.0</v>
      </c>
      <c r="H87" s="17">
        <f t="shared" si="1"/>
        <v>0</v>
      </c>
      <c r="I87" s="15" t="s">
        <v>32</v>
      </c>
    </row>
    <row r="88" ht="15.75" customHeight="1">
      <c r="A88" s="14">
        <v>44256.0</v>
      </c>
      <c r="B88" s="15" t="s">
        <v>22</v>
      </c>
      <c r="C88" s="15" t="s">
        <v>23</v>
      </c>
      <c r="D88" s="15" t="s">
        <v>24</v>
      </c>
      <c r="E88" s="15" t="s">
        <v>6</v>
      </c>
      <c r="F88" s="16">
        <v>14608.300000000001</v>
      </c>
      <c r="G88" s="16">
        <v>15000.0</v>
      </c>
      <c r="H88" s="17">
        <f t="shared" si="1"/>
        <v>0</v>
      </c>
      <c r="I88" s="15" t="s">
        <v>32</v>
      </c>
    </row>
    <row r="89" ht="15.75" customHeight="1">
      <c r="A89" s="14">
        <v>44256.0</v>
      </c>
      <c r="B89" s="15" t="s">
        <v>82</v>
      </c>
      <c r="C89" s="15" t="s">
        <v>83</v>
      </c>
      <c r="D89" s="15" t="s">
        <v>84</v>
      </c>
      <c r="E89" s="15" t="s">
        <v>6</v>
      </c>
      <c r="F89" s="16">
        <v>15246.0</v>
      </c>
      <c r="G89" s="16">
        <v>15000.0</v>
      </c>
      <c r="H89" s="17">
        <f t="shared" si="1"/>
        <v>24.6</v>
      </c>
      <c r="I89" s="15" t="s">
        <v>32</v>
      </c>
    </row>
    <row r="90" ht="15.75" customHeight="1">
      <c r="A90" s="14">
        <v>44256.0</v>
      </c>
      <c r="B90" s="15" t="s">
        <v>73</v>
      </c>
      <c r="C90" s="15" t="s">
        <v>74</v>
      </c>
      <c r="D90" s="15" t="s">
        <v>75</v>
      </c>
      <c r="E90" s="15" t="s">
        <v>6</v>
      </c>
      <c r="F90" s="16">
        <v>16063.199999999999</v>
      </c>
      <c r="G90" s="16">
        <v>15000.0</v>
      </c>
      <c r="H90" s="17">
        <f t="shared" si="1"/>
        <v>106.32</v>
      </c>
      <c r="I90" s="15" t="s">
        <v>25</v>
      </c>
    </row>
    <row r="91" ht="15.75" customHeight="1">
      <c r="A91" s="14">
        <v>44256.0</v>
      </c>
      <c r="B91" s="15" t="s">
        <v>58</v>
      </c>
      <c r="C91" s="15" t="s">
        <v>59</v>
      </c>
      <c r="D91" s="15" t="s">
        <v>60</v>
      </c>
      <c r="E91" s="15" t="s">
        <v>6</v>
      </c>
      <c r="F91" s="16">
        <v>16836.0</v>
      </c>
      <c r="G91" s="16">
        <v>15000.0</v>
      </c>
      <c r="H91" s="17">
        <f t="shared" si="1"/>
        <v>183.6</v>
      </c>
      <c r="I91" s="15" t="s">
        <v>32</v>
      </c>
    </row>
    <row r="92" ht="15.75" customHeight="1">
      <c r="A92" s="14">
        <v>44256.0</v>
      </c>
      <c r="B92" s="15" t="s">
        <v>79</v>
      </c>
      <c r="C92" s="15" t="s">
        <v>80</v>
      </c>
      <c r="D92" s="15" t="s">
        <v>81</v>
      </c>
      <c r="E92" s="15" t="s">
        <v>6</v>
      </c>
      <c r="F92" s="16">
        <v>17335.2</v>
      </c>
      <c r="G92" s="16">
        <v>15000.0</v>
      </c>
      <c r="H92" s="17">
        <f t="shared" si="1"/>
        <v>233.52</v>
      </c>
      <c r="I92" s="15" t="s">
        <v>36</v>
      </c>
    </row>
    <row r="93" ht="15.75" customHeight="1">
      <c r="A93" s="14">
        <v>44256.0</v>
      </c>
      <c r="B93" s="15" t="s">
        <v>73</v>
      </c>
      <c r="C93" s="15" t="s">
        <v>74</v>
      </c>
      <c r="D93" s="15" t="s">
        <v>75</v>
      </c>
      <c r="E93" s="15" t="s">
        <v>6</v>
      </c>
      <c r="F93" s="16">
        <v>19594.0</v>
      </c>
      <c r="G93" s="16">
        <v>15000.0</v>
      </c>
      <c r="H93" s="17">
        <f t="shared" si="1"/>
        <v>459.4</v>
      </c>
      <c r="I93" s="15" t="s">
        <v>36</v>
      </c>
    </row>
    <row r="94" ht="15.75" customHeight="1">
      <c r="A94" s="14">
        <v>44256.0</v>
      </c>
      <c r="B94" s="15" t="s">
        <v>40</v>
      </c>
      <c r="C94" s="15" t="s">
        <v>41</v>
      </c>
      <c r="D94" s="15" t="s">
        <v>42</v>
      </c>
      <c r="E94" s="15" t="s">
        <v>6</v>
      </c>
      <c r="F94" s="16">
        <v>20128.0</v>
      </c>
      <c r="G94" s="16">
        <v>15000.0</v>
      </c>
      <c r="H94" s="17">
        <f t="shared" si="1"/>
        <v>512.8</v>
      </c>
      <c r="I94" s="15" t="s">
        <v>36</v>
      </c>
    </row>
    <row r="95" ht="15.75" customHeight="1">
      <c r="A95" s="14">
        <v>44256.0</v>
      </c>
      <c r="B95" s="15" t="s">
        <v>64</v>
      </c>
      <c r="C95" s="15" t="s">
        <v>65</v>
      </c>
      <c r="D95" s="15" t="s">
        <v>66</v>
      </c>
      <c r="E95" s="15" t="s">
        <v>6</v>
      </c>
      <c r="F95" s="16">
        <v>21167.999999999996</v>
      </c>
      <c r="G95" s="16">
        <v>15000.0</v>
      </c>
      <c r="H95" s="17">
        <f t="shared" si="1"/>
        <v>616.8</v>
      </c>
      <c r="I95" s="15" t="s">
        <v>32</v>
      </c>
    </row>
    <row r="96" ht="15.75" customHeight="1">
      <c r="A96" s="14">
        <v>44256.0</v>
      </c>
      <c r="B96" s="15" t="s">
        <v>58</v>
      </c>
      <c r="C96" s="15" t="s">
        <v>59</v>
      </c>
      <c r="D96" s="15" t="s">
        <v>60</v>
      </c>
      <c r="E96" s="15" t="s">
        <v>6</v>
      </c>
      <c r="F96" s="16">
        <v>21654.4</v>
      </c>
      <c r="G96" s="16">
        <v>15000.0</v>
      </c>
      <c r="H96" s="17">
        <f t="shared" si="1"/>
        <v>665.44</v>
      </c>
      <c r="I96" s="15" t="s">
        <v>25</v>
      </c>
    </row>
    <row r="97" ht="15.75" customHeight="1">
      <c r="A97" s="14">
        <v>44256.0</v>
      </c>
      <c r="B97" s="15" t="s">
        <v>55</v>
      </c>
      <c r="C97" s="15" t="s">
        <v>56</v>
      </c>
      <c r="D97" s="15" t="s">
        <v>57</v>
      </c>
      <c r="E97" s="15" t="s">
        <v>6</v>
      </c>
      <c r="F97" s="16">
        <v>23014.4</v>
      </c>
      <c r="G97" s="16">
        <v>15000.0</v>
      </c>
      <c r="H97" s="17">
        <f t="shared" si="1"/>
        <v>801.44</v>
      </c>
      <c r="I97" s="15" t="s">
        <v>32</v>
      </c>
    </row>
    <row r="98" ht="15.75" customHeight="1">
      <c r="A98" s="14">
        <v>44256.0</v>
      </c>
      <c r="B98" s="15" t="s">
        <v>70</v>
      </c>
      <c r="C98" s="15" t="s">
        <v>71</v>
      </c>
      <c r="D98" s="15" t="s">
        <v>72</v>
      </c>
      <c r="E98" s="15" t="s">
        <v>4</v>
      </c>
      <c r="F98" s="16">
        <v>25102.399999999998</v>
      </c>
      <c r="G98" s="16">
        <v>15000.0</v>
      </c>
      <c r="H98" s="17">
        <f t="shared" si="1"/>
        <v>1010.24</v>
      </c>
      <c r="I98" s="15" t="s">
        <v>25</v>
      </c>
    </row>
    <row r="99" ht="15.75" customHeight="1">
      <c r="A99" s="14">
        <v>44256.0</v>
      </c>
      <c r="B99" s="15" t="s">
        <v>26</v>
      </c>
      <c r="C99" s="15" t="s">
        <v>27</v>
      </c>
      <c r="D99" s="15" t="s">
        <v>28</v>
      </c>
      <c r="E99" s="15" t="s">
        <v>4</v>
      </c>
      <c r="F99" s="16">
        <v>26200.0</v>
      </c>
      <c r="G99" s="16">
        <v>15000.0</v>
      </c>
      <c r="H99" s="17">
        <f t="shared" si="1"/>
        <v>1120</v>
      </c>
      <c r="I99" s="15" t="s">
        <v>25</v>
      </c>
    </row>
    <row r="100" ht="15.75" customHeight="1">
      <c r="A100" s="14">
        <v>44256.0</v>
      </c>
      <c r="B100" s="15" t="s">
        <v>70</v>
      </c>
      <c r="C100" s="15" t="s">
        <v>71</v>
      </c>
      <c r="D100" s="15" t="s">
        <v>72</v>
      </c>
      <c r="E100" s="15" t="s">
        <v>4</v>
      </c>
      <c r="F100" s="16">
        <v>27670.9</v>
      </c>
      <c r="G100" s="16">
        <v>15000.0</v>
      </c>
      <c r="H100" s="17">
        <f t="shared" si="1"/>
        <v>1267.09</v>
      </c>
      <c r="I100" s="15" t="s">
        <v>36</v>
      </c>
    </row>
    <row r="101" ht="15.75" customHeight="1">
      <c r="A101" s="14">
        <v>44256.0</v>
      </c>
      <c r="B101" s="15" t="s">
        <v>29</v>
      </c>
      <c r="C101" s="15" t="s">
        <v>30</v>
      </c>
      <c r="D101" s="15" t="s">
        <v>31</v>
      </c>
      <c r="E101" s="15" t="s">
        <v>4</v>
      </c>
      <c r="F101" s="16">
        <v>27930.0</v>
      </c>
      <c r="G101" s="16">
        <v>15000.0</v>
      </c>
      <c r="H101" s="17">
        <f t="shared" si="1"/>
        <v>1293</v>
      </c>
      <c r="I101" s="15" t="s">
        <v>32</v>
      </c>
    </row>
    <row r="102" ht="15.75" customHeight="1">
      <c r="A102" s="14">
        <v>44256.0</v>
      </c>
      <c r="B102" s="15" t="s">
        <v>70</v>
      </c>
      <c r="C102" s="15" t="s">
        <v>71</v>
      </c>
      <c r="D102" s="15" t="s">
        <v>72</v>
      </c>
      <c r="E102" s="15" t="s">
        <v>4</v>
      </c>
      <c r="F102" s="16">
        <v>27956.8</v>
      </c>
      <c r="G102" s="16">
        <v>15000.0</v>
      </c>
      <c r="H102" s="17">
        <f t="shared" si="1"/>
        <v>1295.68</v>
      </c>
      <c r="I102" s="15" t="s">
        <v>25</v>
      </c>
    </row>
    <row r="103" ht="15.75" customHeight="1">
      <c r="A103" s="14">
        <v>44256.0</v>
      </c>
      <c r="B103" s="15" t="s">
        <v>37</v>
      </c>
      <c r="C103" s="15" t="s">
        <v>38</v>
      </c>
      <c r="D103" s="15" t="s">
        <v>39</v>
      </c>
      <c r="E103" s="15" t="s">
        <v>4</v>
      </c>
      <c r="F103" s="16">
        <v>28286.399999999998</v>
      </c>
      <c r="G103" s="16">
        <v>15000.0</v>
      </c>
      <c r="H103" s="17">
        <f t="shared" si="1"/>
        <v>1328.64</v>
      </c>
      <c r="I103" s="15" t="s">
        <v>32</v>
      </c>
    </row>
    <row r="104" ht="15.75" customHeight="1">
      <c r="A104" s="14">
        <v>44256.0</v>
      </c>
      <c r="B104" s="15" t="s">
        <v>40</v>
      </c>
      <c r="C104" s="15" t="s">
        <v>41</v>
      </c>
      <c r="D104" s="15" t="s">
        <v>42</v>
      </c>
      <c r="E104" s="15" t="s">
        <v>4</v>
      </c>
      <c r="F104" s="16">
        <v>31407.0</v>
      </c>
      <c r="G104" s="16">
        <v>15000.0</v>
      </c>
      <c r="H104" s="17">
        <f t="shared" si="1"/>
        <v>1640.7</v>
      </c>
      <c r="I104" s="15" t="s">
        <v>25</v>
      </c>
    </row>
    <row r="105" ht="15.75" customHeight="1">
      <c r="A105" s="14">
        <v>44256.0</v>
      </c>
      <c r="B105" s="15" t="s">
        <v>43</v>
      </c>
      <c r="C105" s="15" t="s">
        <v>44</v>
      </c>
      <c r="D105" s="15" t="s">
        <v>45</v>
      </c>
      <c r="E105" s="15" t="s">
        <v>4</v>
      </c>
      <c r="F105" s="16">
        <v>35647.5</v>
      </c>
      <c r="G105" s="16">
        <v>15000.0</v>
      </c>
      <c r="H105" s="17">
        <f t="shared" si="1"/>
        <v>2064.75</v>
      </c>
      <c r="I105" s="15" t="s">
        <v>36</v>
      </c>
    </row>
    <row r="106" ht="15.75" customHeight="1">
      <c r="A106" s="14">
        <v>44256.0</v>
      </c>
      <c r="B106" s="15" t="s">
        <v>26</v>
      </c>
      <c r="C106" s="15" t="s">
        <v>27</v>
      </c>
      <c r="D106" s="15" t="s">
        <v>28</v>
      </c>
      <c r="E106" s="15" t="s">
        <v>4</v>
      </c>
      <c r="F106" s="16">
        <v>35715.4</v>
      </c>
      <c r="G106" s="16">
        <v>15000.0</v>
      </c>
      <c r="H106" s="17">
        <f t="shared" si="1"/>
        <v>2071.54</v>
      </c>
      <c r="I106" s="15" t="s">
        <v>25</v>
      </c>
    </row>
    <row r="107" ht="15.75" customHeight="1">
      <c r="A107" s="14">
        <v>44256.0</v>
      </c>
      <c r="B107" s="15" t="s">
        <v>43</v>
      </c>
      <c r="C107" s="15" t="s">
        <v>44</v>
      </c>
      <c r="D107" s="15" t="s">
        <v>45</v>
      </c>
      <c r="E107" s="15" t="s">
        <v>4</v>
      </c>
      <c r="F107" s="16">
        <v>36907.200000000004</v>
      </c>
      <c r="G107" s="16">
        <v>15000.0</v>
      </c>
      <c r="H107" s="17">
        <f t="shared" si="1"/>
        <v>2190.72</v>
      </c>
      <c r="I107" s="15" t="s">
        <v>25</v>
      </c>
    </row>
    <row r="108" ht="15.75" customHeight="1">
      <c r="A108" s="14">
        <v>44256.0</v>
      </c>
      <c r="B108" s="15" t="s">
        <v>52</v>
      </c>
      <c r="C108" s="15" t="s">
        <v>53</v>
      </c>
      <c r="D108" s="15" t="s">
        <v>54</v>
      </c>
      <c r="E108" s="15" t="s">
        <v>4</v>
      </c>
      <c r="F108" s="16">
        <v>39065.899999999994</v>
      </c>
      <c r="G108" s="16">
        <v>15000.0</v>
      </c>
      <c r="H108" s="17">
        <f t="shared" si="1"/>
        <v>2406.59</v>
      </c>
      <c r="I108" s="15" t="s">
        <v>25</v>
      </c>
    </row>
    <row r="109" ht="15.75" customHeight="1">
      <c r="A109" s="14">
        <v>44256.0</v>
      </c>
      <c r="B109" s="15" t="s">
        <v>82</v>
      </c>
      <c r="C109" s="15" t="s">
        <v>83</v>
      </c>
      <c r="D109" s="15" t="s">
        <v>84</v>
      </c>
      <c r="E109" s="15" t="s">
        <v>4</v>
      </c>
      <c r="F109" s="16">
        <v>40831.0</v>
      </c>
      <c r="G109" s="16">
        <v>15000.0</v>
      </c>
      <c r="H109" s="17">
        <f t="shared" si="1"/>
        <v>2583.1</v>
      </c>
      <c r="I109" s="15" t="s">
        <v>32</v>
      </c>
    </row>
    <row r="110" ht="15.75" customHeight="1">
      <c r="A110" s="14">
        <v>44256.0</v>
      </c>
      <c r="B110" s="15" t="s">
        <v>73</v>
      </c>
      <c r="C110" s="15" t="s">
        <v>74</v>
      </c>
      <c r="D110" s="15" t="s">
        <v>75</v>
      </c>
      <c r="E110" s="15" t="s">
        <v>4</v>
      </c>
      <c r="F110" s="16">
        <v>44422.0</v>
      </c>
      <c r="G110" s="16">
        <v>15000.0</v>
      </c>
      <c r="H110" s="17">
        <f t="shared" si="1"/>
        <v>2942.2</v>
      </c>
      <c r="I110" s="15" t="s">
        <v>36</v>
      </c>
    </row>
    <row r="111" ht="15.75" customHeight="1">
      <c r="A111" s="14">
        <v>44287.0</v>
      </c>
      <c r="B111" s="15" t="s">
        <v>43</v>
      </c>
      <c r="C111" s="15" t="s">
        <v>44</v>
      </c>
      <c r="D111" s="15" t="s">
        <v>45</v>
      </c>
      <c r="E111" s="15" t="s">
        <v>4</v>
      </c>
      <c r="F111" s="16">
        <v>5696.4</v>
      </c>
      <c r="G111" s="16">
        <v>15000.0</v>
      </c>
      <c r="H111" s="17">
        <f t="shared" si="1"/>
        <v>0</v>
      </c>
      <c r="I111" s="15" t="s">
        <v>32</v>
      </c>
    </row>
    <row r="112" ht="15.75" customHeight="1">
      <c r="A112" s="14">
        <v>44287.0</v>
      </c>
      <c r="B112" s="15" t="s">
        <v>67</v>
      </c>
      <c r="C112" s="15" t="s">
        <v>68</v>
      </c>
      <c r="D112" s="15" t="s">
        <v>69</v>
      </c>
      <c r="E112" s="15" t="s">
        <v>4</v>
      </c>
      <c r="F112" s="16">
        <v>6960.0</v>
      </c>
      <c r="G112" s="16">
        <v>15000.0</v>
      </c>
      <c r="H112" s="17">
        <f t="shared" si="1"/>
        <v>0</v>
      </c>
      <c r="I112" s="15" t="s">
        <v>36</v>
      </c>
    </row>
    <row r="113" ht="15.75" customHeight="1">
      <c r="A113" s="14">
        <v>44287.0</v>
      </c>
      <c r="B113" s="15" t="s">
        <v>29</v>
      </c>
      <c r="C113" s="15" t="s">
        <v>30</v>
      </c>
      <c r="D113" s="15" t="s">
        <v>31</v>
      </c>
      <c r="E113" s="15" t="s">
        <v>4</v>
      </c>
      <c r="F113" s="16">
        <v>7029.9</v>
      </c>
      <c r="G113" s="16">
        <v>15000.0</v>
      </c>
      <c r="H113" s="17">
        <f t="shared" si="1"/>
        <v>0</v>
      </c>
      <c r="I113" s="15" t="s">
        <v>36</v>
      </c>
    </row>
    <row r="114" ht="15.75" customHeight="1">
      <c r="A114" s="14">
        <v>44287.0</v>
      </c>
      <c r="B114" s="15" t="s">
        <v>46</v>
      </c>
      <c r="C114" s="15" t="s">
        <v>47</v>
      </c>
      <c r="D114" s="15" t="s">
        <v>48</v>
      </c>
      <c r="E114" s="15" t="s">
        <v>4</v>
      </c>
      <c r="F114" s="16">
        <v>8520.0</v>
      </c>
      <c r="G114" s="16">
        <v>15000.0</v>
      </c>
      <c r="H114" s="17">
        <f t="shared" si="1"/>
        <v>0</v>
      </c>
      <c r="I114" s="15" t="s">
        <v>36</v>
      </c>
    </row>
    <row r="115" ht="15.75" customHeight="1">
      <c r="A115" s="14">
        <v>44287.0</v>
      </c>
      <c r="B115" s="15" t="s">
        <v>55</v>
      </c>
      <c r="C115" s="15" t="s">
        <v>56</v>
      </c>
      <c r="D115" s="15" t="s">
        <v>57</v>
      </c>
      <c r="E115" s="15" t="s">
        <v>4</v>
      </c>
      <c r="F115" s="16">
        <v>9627.899999999998</v>
      </c>
      <c r="G115" s="16">
        <v>15000.0</v>
      </c>
      <c r="H115" s="17">
        <f t="shared" si="1"/>
        <v>0</v>
      </c>
      <c r="I115" s="15" t="s">
        <v>32</v>
      </c>
    </row>
    <row r="116" ht="15.75" customHeight="1">
      <c r="A116" s="14">
        <v>44287.0</v>
      </c>
      <c r="B116" s="15" t="s">
        <v>33</v>
      </c>
      <c r="C116" s="15" t="s">
        <v>34</v>
      </c>
      <c r="D116" s="15" t="s">
        <v>35</v>
      </c>
      <c r="E116" s="15" t="s">
        <v>4</v>
      </c>
      <c r="F116" s="16">
        <v>11716.5</v>
      </c>
      <c r="G116" s="16">
        <v>15000.0</v>
      </c>
      <c r="H116" s="17">
        <f t="shared" si="1"/>
        <v>0</v>
      </c>
      <c r="I116" s="15" t="s">
        <v>32</v>
      </c>
    </row>
    <row r="117" ht="15.75" customHeight="1">
      <c r="A117" s="14">
        <v>44287.0</v>
      </c>
      <c r="B117" s="15" t="s">
        <v>29</v>
      </c>
      <c r="C117" s="15" t="s">
        <v>30</v>
      </c>
      <c r="D117" s="15" t="s">
        <v>31</v>
      </c>
      <c r="E117" s="15" t="s">
        <v>4</v>
      </c>
      <c r="F117" s="16">
        <v>11914.400000000001</v>
      </c>
      <c r="G117" s="16">
        <v>15000.0</v>
      </c>
      <c r="H117" s="17">
        <f t="shared" si="1"/>
        <v>0</v>
      </c>
      <c r="I117" s="15" t="s">
        <v>25</v>
      </c>
    </row>
    <row r="118" ht="15.75" customHeight="1">
      <c r="A118" s="14">
        <v>44287.0</v>
      </c>
      <c r="B118" s="15" t="s">
        <v>49</v>
      </c>
      <c r="C118" s="15" t="s">
        <v>50</v>
      </c>
      <c r="D118" s="15" t="s">
        <v>51</v>
      </c>
      <c r="E118" s="15" t="s">
        <v>4</v>
      </c>
      <c r="F118" s="16">
        <v>13725.600000000002</v>
      </c>
      <c r="G118" s="16">
        <v>15000.0</v>
      </c>
      <c r="H118" s="17">
        <f t="shared" si="1"/>
        <v>0</v>
      </c>
      <c r="I118" s="15" t="s">
        <v>36</v>
      </c>
    </row>
    <row r="119" ht="15.75" customHeight="1">
      <c r="A119" s="14">
        <v>44287.0</v>
      </c>
      <c r="B119" s="15" t="s">
        <v>79</v>
      </c>
      <c r="C119" s="15" t="s">
        <v>80</v>
      </c>
      <c r="D119" s="15" t="s">
        <v>81</v>
      </c>
      <c r="E119" s="15" t="s">
        <v>4</v>
      </c>
      <c r="F119" s="16">
        <v>14301.599999999999</v>
      </c>
      <c r="G119" s="16">
        <v>15000.0</v>
      </c>
      <c r="H119" s="17">
        <f t="shared" si="1"/>
        <v>0</v>
      </c>
      <c r="I119" s="15" t="s">
        <v>36</v>
      </c>
    </row>
    <row r="120" ht="15.75" customHeight="1">
      <c r="A120" s="14">
        <v>44287.0</v>
      </c>
      <c r="B120" s="15" t="s">
        <v>64</v>
      </c>
      <c r="C120" s="15" t="s">
        <v>65</v>
      </c>
      <c r="D120" s="15" t="s">
        <v>66</v>
      </c>
      <c r="E120" s="15" t="s">
        <v>4</v>
      </c>
      <c r="F120" s="16">
        <v>14416.0</v>
      </c>
      <c r="G120" s="16">
        <v>15000.0</v>
      </c>
      <c r="H120" s="17">
        <f t="shared" si="1"/>
        <v>0</v>
      </c>
      <c r="I120" s="15" t="s">
        <v>36</v>
      </c>
    </row>
    <row r="121" ht="15.75" customHeight="1">
      <c r="A121" s="14">
        <v>44287.0</v>
      </c>
      <c r="B121" s="15" t="s">
        <v>55</v>
      </c>
      <c r="C121" s="15" t="s">
        <v>56</v>
      </c>
      <c r="D121" s="15" t="s">
        <v>57</v>
      </c>
      <c r="E121" s="15" t="s">
        <v>4</v>
      </c>
      <c r="F121" s="16">
        <v>15353.2</v>
      </c>
      <c r="G121" s="16">
        <v>15000.0</v>
      </c>
      <c r="H121" s="17">
        <f t="shared" si="1"/>
        <v>35.32</v>
      </c>
      <c r="I121" s="15" t="s">
        <v>32</v>
      </c>
    </row>
    <row r="122" ht="15.75" customHeight="1">
      <c r="A122" s="14">
        <v>44287.0</v>
      </c>
      <c r="B122" s="15" t="s">
        <v>52</v>
      </c>
      <c r="C122" s="15" t="s">
        <v>53</v>
      </c>
      <c r="D122" s="15" t="s">
        <v>54</v>
      </c>
      <c r="E122" s="15" t="s">
        <v>4</v>
      </c>
      <c r="F122" s="16">
        <v>15919.7</v>
      </c>
      <c r="G122" s="16">
        <v>15000.0</v>
      </c>
      <c r="H122" s="17">
        <f t="shared" si="1"/>
        <v>91.97</v>
      </c>
      <c r="I122" s="15" t="s">
        <v>32</v>
      </c>
    </row>
    <row r="123" ht="15.75" customHeight="1">
      <c r="A123" s="14">
        <v>44287.0</v>
      </c>
      <c r="B123" s="15" t="s">
        <v>33</v>
      </c>
      <c r="C123" s="15" t="s">
        <v>34</v>
      </c>
      <c r="D123" s="15" t="s">
        <v>35</v>
      </c>
      <c r="E123" s="15" t="s">
        <v>4</v>
      </c>
      <c r="F123" s="16">
        <v>16499.4</v>
      </c>
      <c r="G123" s="16">
        <v>15000.0</v>
      </c>
      <c r="H123" s="17">
        <f t="shared" si="1"/>
        <v>149.94</v>
      </c>
      <c r="I123" s="15" t="s">
        <v>25</v>
      </c>
    </row>
    <row r="124" ht="15.75" customHeight="1">
      <c r="A124" s="14">
        <v>44287.0</v>
      </c>
      <c r="B124" s="15" t="s">
        <v>43</v>
      </c>
      <c r="C124" s="15" t="s">
        <v>44</v>
      </c>
      <c r="D124" s="15" t="s">
        <v>45</v>
      </c>
      <c r="E124" s="15" t="s">
        <v>4</v>
      </c>
      <c r="F124" s="16">
        <v>16968.0</v>
      </c>
      <c r="G124" s="16">
        <v>15000.0</v>
      </c>
      <c r="H124" s="17">
        <f t="shared" si="1"/>
        <v>196.8</v>
      </c>
      <c r="I124" s="15" t="s">
        <v>36</v>
      </c>
    </row>
    <row r="125" ht="15.75" customHeight="1">
      <c r="A125" s="14">
        <v>44287.0</v>
      </c>
      <c r="B125" s="15" t="s">
        <v>79</v>
      </c>
      <c r="C125" s="15" t="s">
        <v>80</v>
      </c>
      <c r="D125" s="15" t="s">
        <v>81</v>
      </c>
      <c r="E125" s="15" t="s">
        <v>4</v>
      </c>
      <c r="F125" s="16">
        <v>17204.399999999998</v>
      </c>
      <c r="G125" s="16">
        <v>15000.0</v>
      </c>
      <c r="H125" s="17">
        <f t="shared" si="1"/>
        <v>220.44</v>
      </c>
      <c r="I125" s="15" t="s">
        <v>32</v>
      </c>
    </row>
    <row r="126" ht="15.75" customHeight="1">
      <c r="A126" s="14">
        <v>44287.0</v>
      </c>
      <c r="B126" s="15" t="s">
        <v>22</v>
      </c>
      <c r="C126" s="15" t="s">
        <v>23</v>
      </c>
      <c r="D126" s="15" t="s">
        <v>24</v>
      </c>
      <c r="E126" s="15" t="s">
        <v>4</v>
      </c>
      <c r="F126" s="16">
        <v>17776.0</v>
      </c>
      <c r="G126" s="16">
        <v>15000.0</v>
      </c>
      <c r="H126" s="17">
        <f t="shared" si="1"/>
        <v>277.6</v>
      </c>
      <c r="I126" s="15" t="s">
        <v>36</v>
      </c>
    </row>
    <row r="127" ht="15.75" customHeight="1">
      <c r="A127" s="14">
        <v>44287.0</v>
      </c>
      <c r="B127" s="15" t="s">
        <v>40</v>
      </c>
      <c r="C127" s="15" t="s">
        <v>41</v>
      </c>
      <c r="D127" s="15" t="s">
        <v>42</v>
      </c>
      <c r="E127" s="15" t="s">
        <v>4</v>
      </c>
      <c r="F127" s="16">
        <v>17993.5</v>
      </c>
      <c r="G127" s="16">
        <v>15000.0</v>
      </c>
      <c r="H127" s="17">
        <f t="shared" si="1"/>
        <v>299.35</v>
      </c>
      <c r="I127" s="15" t="s">
        <v>32</v>
      </c>
    </row>
    <row r="128" ht="15.75" customHeight="1">
      <c r="A128" s="14">
        <v>44287.0</v>
      </c>
      <c r="B128" s="15" t="s">
        <v>43</v>
      </c>
      <c r="C128" s="15" t="s">
        <v>44</v>
      </c>
      <c r="D128" s="15" t="s">
        <v>45</v>
      </c>
      <c r="E128" s="15" t="s">
        <v>4</v>
      </c>
      <c r="F128" s="16">
        <v>18188.399999999998</v>
      </c>
      <c r="G128" s="16">
        <v>15000.0</v>
      </c>
      <c r="H128" s="17">
        <f t="shared" si="1"/>
        <v>318.84</v>
      </c>
      <c r="I128" s="15" t="s">
        <v>25</v>
      </c>
    </row>
    <row r="129" ht="15.75" customHeight="1">
      <c r="A129" s="14">
        <v>44287.0</v>
      </c>
      <c r="B129" s="15" t="s">
        <v>26</v>
      </c>
      <c r="C129" s="15" t="s">
        <v>27</v>
      </c>
      <c r="D129" s="15" t="s">
        <v>28</v>
      </c>
      <c r="E129" s="15" t="s">
        <v>4</v>
      </c>
      <c r="F129" s="16">
        <v>18994.5</v>
      </c>
      <c r="G129" s="16">
        <v>15000.0</v>
      </c>
      <c r="H129" s="17">
        <f t="shared" si="1"/>
        <v>399.45</v>
      </c>
      <c r="I129" s="15" t="s">
        <v>25</v>
      </c>
    </row>
    <row r="130" ht="15.75" customHeight="1">
      <c r="A130" s="14">
        <v>44287.0</v>
      </c>
      <c r="B130" s="15" t="s">
        <v>82</v>
      </c>
      <c r="C130" s="15" t="s">
        <v>83</v>
      </c>
      <c r="D130" s="15" t="s">
        <v>84</v>
      </c>
      <c r="E130" s="15" t="s">
        <v>4</v>
      </c>
      <c r="F130" s="16">
        <v>19080.0</v>
      </c>
      <c r="G130" s="16">
        <v>15000.0</v>
      </c>
      <c r="H130" s="17">
        <f t="shared" si="1"/>
        <v>408</v>
      </c>
      <c r="I130" s="15" t="s">
        <v>25</v>
      </c>
    </row>
    <row r="131" ht="15.75" customHeight="1">
      <c r="A131" s="14">
        <v>44287.0</v>
      </c>
      <c r="B131" s="15" t="s">
        <v>46</v>
      </c>
      <c r="C131" s="15" t="s">
        <v>47</v>
      </c>
      <c r="D131" s="15" t="s">
        <v>48</v>
      </c>
      <c r="E131" s="15" t="s">
        <v>4</v>
      </c>
      <c r="F131" s="16">
        <v>19210.4</v>
      </c>
      <c r="G131" s="16">
        <v>15000.0</v>
      </c>
      <c r="H131" s="17">
        <f t="shared" si="1"/>
        <v>421.04</v>
      </c>
      <c r="I131" s="15" t="s">
        <v>32</v>
      </c>
    </row>
    <row r="132" ht="15.75" customHeight="1">
      <c r="A132" s="14">
        <v>44287.0</v>
      </c>
      <c r="B132" s="15" t="s">
        <v>26</v>
      </c>
      <c r="C132" s="15" t="s">
        <v>27</v>
      </c>
      <c r="D132" s="15" t="s">
        <v>28</v>
      </c>
      <c r="E132" s="15" t="s">
        <v>4</v>
      </c>
      <c r="F132" s="16">
        <v>28628.799999999996</v>
      </c>
      <c r="G132" s="16">
        <v>15000.0</v>
      </c>
      <c r="H132" s="17">
        <f t="shared" si="1"/>
        <v>1362.88</v>
      </c>
      <c r="I132" s="15" t="s">
        <v>36</v>
      </c>
    </row>
    <row r="133" ht="15.75" customHeight="1">
      <c r="A133" s="14">
        <v>44287.0</v>
      </c>
      <c r="B133" s="15" t="s">
        <v>46</v>
      </c>
      <c r="C133" s="15" t="s">
        <v>47</v>
      </c>
      <c r="D133" s="15" t="s">
        <v>48</v>
      </c>
      <c r="E133" s="15" t="s">
        <v>4</v>
      </c>
      <c r="F133" s="16">
        <v>32282.799999999996</v>
      </c>
      <c r="G133" s="16">
        <v>15000.0</v>
      </c>
      <c r="H133" s="17">
        <f t="shared" si="1"/>
        <v>1728.28</v>
      </c>
      <c r="I133" s="15" t="s">
        <v>25</v>
      </c>
    </row>
    <row r="134" ht="15.75" customHeight="1">
      <c r="A134" s="14">
        <v>44287.0</v>
      </c>
      <c r="B134" s="15" t="s">
        <v>76</v>
      </c>
      <c r="C134" s="15" t="s">
        <v>77</v>
      </c>
      <c r="D134" s="15" t="s">
        <v>78</v>
      </c>
      <c r="E134" s="15" t="s">
        <v>4</v>
      </c>
      <c r="F134" s="16">
        <v>32524.1</v>
      </c>
      <c r="G134" s="16">
        <v>15000.0</v>
      </c>
      <c r="H134" s="17">
        <f t="shared" si="1"/>
        <v>1752.41</v>
      </c>
      <c r="I134" s="15" t="s">
        <v>32</v>
      </c>
    </row>
    <row r="135" ht="15.75" customHeight="1">
      <c r="A135" s="14">
        <v>44287.0</v>
      </c>
      <c r="B135" s="15" t="s">
        <v>46</v>
      </c>
      <c r="C135" s="15" t="s">
        <v>47</v>
      </c>
      <c r="D135" s="15" t="s">
        <v>48</v>
      </c>
      <c r="E135" s="15" t="s">
        <v>4</v>
      </c>
      <c r="F135" s="16">
        <v>35153.799999999996</v>
      </c>
      <c r="G135" s="16">
        <v>15000.0</v>
      </c>
      <c r="H135" s="17">
        <f t="shared" si="1"/>
        <v>2015.38</v>
      </c>
      <c r="I135" s="15" t="s">
        <v>32</v>
      </c>
    </row>
    <row r="136" ht="15.75" customHeight="1">
      <c r="A136" s="14">
        <v>44287.0</v>
      </c>
      <c r="B136" s="15" t="s">
        <v>46</v>
      </c>
      <c r="C136" s="15" t="s">
        <v>47</v>
      </c>
      <c r="D136" s="15" t="s">
        <v>48</v>
      </c>
      <c r="E136" s="15" t="s">
        <v>4</v>
      </c>
      <c r="F136" s="16">
        <v>35820.0</v>
      </c>
      <c r="G136" s="16">
        <v>15000.0</v>
      </c>
      <c r="H136" s="17">
        <f t="shared" si="1"/>
        <v>2082</v>
      </c>
      <c r="I136" s="15" t="s">
        <v>36</v>
      </c>
    </row>
    <row r="137" ht="15.75" customHeight="1">
      <c r="A137" s="14">
        <v>44287.0</v>
      </c>
      <c r="B137" s="15" t="s">
        <v>73</v>
      </c>
      <c r="C137" s="15" t="s">
        <v>74</v>
      </c>
      <c r="D137" s="15" t="s">
        <v>75</v>
      </c>
      <c r="E137" s="15" t="s">
        <v>4</v>
      </c>
      <c r="F137" s="16">
        <v>36666.0</v>
      </c>
      <c r="G137" s="16">
        <v>15000.0</v>
      </c>
      <c r="H137" s="17">
        <f t="shared" si="1"/>
        <v>2166.6</v>
      </c>
      <c r="I137" s="15" t="s">
        <v>25</v>
      </c>
    </row>
    <row r="138" ht="15.75" customHeight="1">
      <c r="A138" s="14">
        <v>44287.0</v>
      </c>
      <c r="B138" s="15" t="s">
        <v>22</v>
      </c>
      <c r="C138" s="15" t="s">
        <v>23</v>
      </c>
      <c r="D138" s="15" t="s">
        <v>24</v>
      </c>
      <c r="E138" s="15" t="s">
        <v>4</v>
      </c>
      <c r="F138" s="16">
        <v>38227.7</v>
      </c>
      <c r="G138" s="16">
        <v>15000.0</v>
      </c>
      <c r="H138" s="17">
        <f t="shared" si="1"/>
        <v>2322.77</v>
      </c>
      <c r="I138" s="15" t="s">
        <v>32</v>
      </c>
    </row>
    <row r="139" ht="15.75" customHeight="1">
      <c r="A139" s="14">
        <v>44287.0</v>
      </c>
      <c r="B139" s="15" t="s">
        <v>61</v>
      </c>
      <c r="C139" s="15" t="s">
        <v>62</v>
      </c>
      <c r="D139" s="15" t="s">
        <v>63</v>
      </c>
      <c r="E139" s="15" t="s">
        <v>4</v>
      </c>
      <c r="F139" s="16">
        <v>42690.4</v>
      </c>
      <c r="G139" s="16">
        <v>15000.0</v>
      </c>
      <c r="H139" s="17">
        <f t="shared" si="1"/>
        <v>2769.04</v>
      </c>
      <c r="I139" s="15" t="s">
        <v>36</v>
      </c>
    </row>
    <row r="140" ht="15.75" customHeight="1">
      <c r="A140" s="14">
        <v>44287.0</v>
      </c>
      <c r="B140" s="15" t="s">
        <v>22</v>
      </c>
      <c r="C140" s="15" t="s">
        <v>23</v>
      </c>
      <c r="D140" s="15" t="s">
        <v>24</v>
      </c>
      <c r="E140" s="15" t="s">
        <v>4</v>
      </c>
      <c r="F140" s="16">
        <v>51531.2</v>
      </c>
      <c r="G140" s="16">
        <v>15000.0</v>
      </c>
      <c r="H140" s="17">
        <f t="shared" si="1"/>
        <v>3653.12</v>
      </c>
      <c r="I140" s="15" t="s">
        <v>36</v>
      </c>
    </row>
    <row r="141" ht="15.75" customHeight="1">
      <c r="A141" s="14">
        <v>44317.0</v>
      </c>
      <c r="B141" s="15" t="s">
        <v>58</v>
      </c>
      <c r="C141" s="15" t="s">
        <v>59</v>
      </c>
      <c r="D141" s="15" t="s">
        <v>60</v>
      </c>
      <c r="E141" s="15" t="s">
        <v>4</v>
      </c>
      <c r="F141" s="16">
        <v>8686.6</v>
      </c>
      <c r="G141" s="16">
        <v>15000.0</v>
      </c>
      <c r="H141" s="17">
        <f t="shared" si="1"/>
        <v>0</v>
      </c>
      <c r="I141" s="15" t="s">
        <v>25</v>
      </c>
    </row>
    <row r="142" ht="15.75" customHeight="1">
      <c r="A142" s="14">
        <v>44317.0</v>
      </c>
      <c r="B142" s="15" t="s">
        <v>64</v>
      </c>
      <c r="C142" s="15" t="s">
        <v>65</v>
      </c>
      <c r="D142" s="15" t="s">
        <v>66</v>
      </c>
      <c r="E142" s="15" t="s">
        <v>4</v>
      </c>
      <c r="F142" s="16">
        <v>9004.8</v>
      </c>
      <c r="G142" s="16">
        <v>15000.0</v>
      </c>
      <c r="H142" s="17">
        <f t="shared" si="1"/>
        <v>0</v>
      </c>
      <c r="I142" s="15" t="s">
        <v>32</v>
      </c>
    </row>
    <row r="143" ht="15.75" customHeight="1">
      <c r="A143" s="14">
        <v>44317.0</v>
      </c>
      <c r="B143" s="15" t="s">
        <v>61</v>
      </c>
      <c r="C143" s="15" t="s">
        <v>62</v>
      </c>
      <c r="D143" s="15" t="s">
        <v>63</v>
      </c>
      <c r="E143" s="15" t="s">
        <v>4</v>
      </c>
      <c r="F143" s="16">
        <v>9270.1</v>
      </c>
      <c r="G143" s="16">
        <v>15000.0</v>
      </c>
      <c r="H143" s="17">
        <f t="shared" si="1"/>
        <v>0</v>
      </c>
      <c r="I143" s="15" t="s">
        <v>32</v>
      </c>
    </row>
    <row r="144" ht="15.75" customHeight="1">
      <c r="A144" s="14">
        <v>44317.0</v>
      </c>
      <c r="B144" s="15" t="s">
        <v>67</v>
      </c>
      <c r="C144" s="15" t="s">
        <v>68</v>
      </c>
      <c r="D144" s="15" t="s">
        <v>69</v>
      </c>
      <c r="E144" s="15" t="s">
        <v>4</v>
      </c>
      <c r="F144" s="16">
        <v>10948.0</v>
      </c>
      <c r="G144" s="16">
        <v>15000.0</v>
      </c>
      <c r="H144" s="17">
        <f t="shared" si="1"/>
        <v>0</v>
      </c>
      <c r="I144" s="15" t="s">
        <v>32</v>
      </c>
    </row>
    <row r="145" ht="15.75" customHeight="1">
      <c r="A145" s="14">
        <v>44317.0</v>
      </c>
      <c r="B145" s="15" t="s">
        <v>61</v>
      </c>
      <c r="C145" s="15" t="s">
        <v>62</v>
      </c>
      <c r="D145" s="15" t="s">
        <v>63</v>
      </c>
      <c r="E145" s="15" t="s">
        <v>4</v>
      </c>
      <c r="F145" s="16">
        <v>11235.0</v>
      </c>
      <c r="G145" s="16">
        <v>15000.0</v>
      </c>
      <c r="H145" s="17">
        <f t="shared" si="1"/>
        <v>0</v>
      </c>
      <c r="I145" s="15" t="s">
        <v>36</v>
      </c>
    </row>
    <row r="146" ht="15.75" customHeight="1">
      <c r="A146" s="14">
        <v>44317.0</v>
      </c>
      <c r="B146" s="15" t="s">
        <v>76</v>
      </c>
      <c r="C146" s="15" t="s">
        <v>77</v>
      </c>
      <c r="D146" s="15" t="s">
        <v>78</v>
      </c>
      <c r="E146" s="15" t="s">
        <v>4</v>
      </c>
      <c r="F146" s="16">
        <v>12019.799999999997</v>
      </c>
      <c r="G146" s="16">
        <v>15000.0</v>
      </c>
      <c r="H146" s="17">
        <f t="shared" si="1"/>
        <v>0</v>
      </c>
      <c r="I146" s="15" t="s">
        <v>32</v>
      </c>
    </row>
    <row r="147" ht="15.75" customHeight="1">
      <c r="A147" s="14">
        <v>44317.0</v>
      </c>
      <c r="B147" s="15" t="s">
        <v>22</v>
      </c>
      <c r="C147" s="15" t="s">
        <v>23</v>
      </c>
      <c r="D147" s="15" t="s">
        <v>24</v>
      </c>
      <c r="E147" s="15" t="s">
        <v>4</v>
      </c>
      <c r="F147" s="16">
        <v>12422.2</v>
      </c>
      <c r="G147" s="16">
        <v>15000.0</v>
      </c>
      <c r="H147" s="17">
        <f t="shared" si="1"/>
        <v>0</v>
      </c>
      <c r="I147" s="15" t="s">
        <v>36</v>
      </c>
    </row>
    <row r="148" ht="15.75" customHeight="1">
      <c r="A148" s="14">
        <v>44317.0</v>
      </c>
      <c r="B148" s="15" t="s">
        <v>37</v>
      </c>
      <c r="C148" s="15" t="s">
        <v>38</v>
      </c>
      <c r="D148" s="15" t="s">
        <v>39</v>
      </c>
      <c r="E148" s="15" t="s">
        <v>4</v>
      </c>
      <c r="F148" s="16">
        <v>13044.899999999998</v>
      </c>
      <c r="G148" s="16">
        <v>15000.0</v>
      </c>
      <c r="H148" s="17">
        <f t="shared" si="1"/>
        <v>0</v>
      </c>
      <c r="I148" s="15" t="s">
        <v>32</v>
      </c>
    </row>
    <row r="149" ht="15.75" customHeight="1">
      <c r="A149" s="14">
        <v>44317.0</v>
      </c>
      <c r="B149" s="15" t="s">
        <v>73</v>
      </c>
      <c r="C149" s="15" t="s">
        <v>74</v>
      </c>
      <c r="D149" s="15" t="s">
        <v>75</v>
      </c>
      <c r="E149" s="15" t="s">
        <v>4</v>
      </c>
      <c r="F149" s="16">
        <v>15120.0</v>
      </c>
      <c r="G149" s="16">
        <v>15000.0</v>
      </c>
      <c r="H149" s="17">
        <f t="shared" si="1"/>
        <v>12</v>
      </c>
      <c r="I149" s="15" t="s">
        <v>25</v>
      </c>
    </row>
    <row r="150" ht="15.75" customHeight="1">
      <c r="A150" s="14">
        <v>44317.0</v>
      </c>
      <c r="B150" s="15" t="s">
        <v>58</v>
      </c>
      <c r="C150" s="15" t="s">
        <v>59</v>
      </c>
      <c r="D150" s="15" t="s">
        <v>60</v>
      </c>
      <c r="E150" s="15" t="s">
        <v>4</v>
      </c>
      <c r="F150" s="16">
        <v>16604.4</v>
      </c>
      <c r="G150" s="16">
        <v>15000.0</v>
      </c>
      <c r="H150" s="17">
        <f t="shared" si="1"/>
        <v>160.44</v>
      </c>
      <c r="I150" s="15" t="s">
        <v>36</v>
      </c>
    </row>
    <row r="151" ht="15.75" customHeight="1">
      <c r="A151" s="14">
        <v>44317.0</v>
      </c>
      <c r="B151" s="15" t="s">
        <v>43</v>
      </c>
      <c r="C151" s="15" t="s">
        <v>44</v>
      </c>
      <c r="D151" s="15" t="s">
        <v>45</v>
      </c>
      <c r="E151" s="15" t="s">
        <v>4</v>
      </c>
      <c r="F151" s="16">
        <v>18826.4</v>
      </c>
      <c r="G151" s="16">
        <v>15000.0</v>
      </c>
      <c r="H151" s="17">
        <f t="shared" si="1"/>
        <v>382.64</v>
      </c>
      <c r="I151" s="15" t="s">
        <v>36</v>
      </c>
    </row>
    <row r="152" ht="15.75" customHeight="1">
      <c r="A152" s="14">
        <v>44317.0</v>
      </c>
      <c r="B152" s="15" t="s">
        <v>22</v>
      </c>
      <c r="C152" s="15" t="s">
        <v>23</v>
      </c>
      <c r="D152" s="15" t="s">
        <v>24</v>
      </c>
      <c r="E152" s="15" t="s">
        <v>4</v>
      </c>
      <c r="F152" s="16">
        <v>19584.0</v>
      </c>
      <c r="G152" s="16">
        <v>15000.0</v>
      </c>
      <c r="H152" s="17">
        <f t="shared" si="1"/>
        <v>458.4</v>
      </c>
      <c r="I152" s="15" t="s">
        <v>25</v>
      </c>
    </row>
    <row r="153" ht="15.75" customHeight="1">
      <c r="A153" s="14">
        <v>44317.0</v>
      </c>
      <c r="B153" s="15" t="s">
        <v>43</v>
      </c>
      <c r="C153" s="15" t="s">
        <v>44</v>
      </c>
      <c r="D153" s="15" t="s">
        <v>45</v>
      </c>
      <c r="E153" s="15" t="s">
        <v>4</v>
      </c>
      <c r="F153" s="16">
        <v>19617.5</v>
      </c>
      <c r="G153" s="16">
        <v>15000.0</v>
      </c>
      <c r="H153" s="17">
        <f t="shared" si="1"/>
        <v>461.75</v>
      </c>
      <c r="I153" s="15" t="s">
        <v>36</v>
      </c>
    </row>
    <row r="154" ht="15.75" customHeight="1">
      <c r="A154" s="14">
        <v>44317.0</v>
      </c>
      <c r="B154" s="15" t="s">
        <v>43</v>
      </c>
      <c r="C154" s="15" t="s">
        <v>44</v>
      </c>
      <c r="D154" s="15" t="s">
        <v>45</v>
      </c>
      <c r="E154" s="15" t="s">
        <v>4</v>
      </c>
      <c r="F154" s="16">
        <v>19836.4</v>
      </c>
      <c r="G154" s="16">
        <v>15000.0</v>
      </c>
      <c r="H154" s="17">
        <f t="shared" si="1"/>
        <v>483.64</v>
      </c>
      <c r="I154" s="15" t="s">
        <v>32</v>
      </c>
    </row>
    <row r="155" ht="15.75" customHeight="1">
      <c r="A155" s="14">
        <v>44317.0</v>
      </c>
      <c r="B155" s="15" t="s">
        <v>40</v>
      </c>
      <c r="C155" s="15" t="s">
        <v>41</v>
      </c>
      <c r="D155" s="15" t="s">
        <v>42</v>
      </c>
      <c r="E155" s="15" t="s">
        <v>4</v>
      </c>
      <c r="F155" s="16">
        <v>20717.6</v>
      </c>
      <c r="G155" s="16">
        <v>15000.0</v>
      </c>
      <c r="H155" s="17">
        <f t="shared" si="1"/>
        <v>571.76</v>
      </c>
      <c r="I155" s="15" t="s">
        <v>25</v>
      </c>
    </row>
    <row r="156" ht="15.75" customHeight="1">
      <c r="A156" s="14">
        <v>44317.0</v>
      </c>
      <c r="B156" s="15" t="s">
        <v>70</v>
      </c>
      <c r="C156" s="15" t="s">
        <v>71</v>
      </c>
      <c r="D156" s="15" t="s">
        <v>72</v>
      </c>
      <c r="E156" s="15" t="s">
        <v>4</v>
      </c>
      <c r="F156" s="16">
        <v>23364.0</v>
      </c>
      <c r="G156" s="16">
        <v>15000.0</v>
      </c>
      <c r="H156" s="17">
        <f t="shared" si="1"/>
        <v>836.4</v>
      </c>
      <c r="I156" s="15" t="s">
        <v>25</v>
      </c>
    </row>
    <row r="157" ht="15.75" customHeight="1">
      <c r="A157" s="14">
        <v>44317.0</v>
      </c>
      <c r="B157" s="15" t="s">
        <v>43</v>
      </c>
      <c r="C157" s="15" t="s">
        <v>44</v>
      </c>
      <c r="D157" s="15" t="s">
        <v>45</v>
      </c>
      <c r="E157" s="15" t="s">
        <v>4</v>
      </c>
      <c r="F157" s="16">
        <v>23997.600000000002</v>
      </c>
      <c r="G157" s="16">
        <v>15000.0</v>
      </c>
      <c r="H157" s="17">
        <f t="shared" si="1"/>
        <v>899.76</v>
      </c>
      <c r="I157" s="15" t="s">
        <v>32</v>
      </c>
    </row>
    <row r="158" ht="15.75" customHeight="1">
      <c r="A158" s="14">
        <v>44317.0</v>
      </c>
      <c r="B158" s="15" t="s">
        <v>52</v>
      </c>
      <c r="C158" s="15" t="s">
        <v>53</v>
      </c>
      <c r="D158" s="15" t="s">
        <v>54</v>
      </c>
      <c r="E158" s="15" t="s">
        <v>4</v>
      </c>
      <c r="F158" s="16">
        <v>26546.6</v>
      </c>
      <c r="G158" s="16">
        <v>15000.0</v>
      </c>
      <c r="H158" s="17">
        <f t="shared" si="1"/>
        <v>1154.66</v>
      </c>
      <c r="I158" s="15" t="s">
        <v>25</v>
      </c>
    </row>
    <row r="159" ht="15.75" customHeight="1">
      <c r="A159" s="14">
        <v>44317.0</v>
      </c>
      <c r="B159" s="15" t="s">
        <v>64</v>
      </c>
      <c r="C159" s="15" t="s">
        <v>65</v>
      </c>
      <c r="D159" s="15" t="s">
        <v>66</v>
      </c>
      <c r="E159" s="15" t="s">
        <v>4</v>
      </c>
      <c r="F159" s="16">
        <v>27916.399999999998</v>
      </c>
      <c r="G159" s="16">
        <v>15000.0</v>
      </c>
      <c r="H159" s="17">
        <f t="shared" si="1"/>
        <v>1291.64</v>
      </c>
      <c r="I159" s="15" t="s">
        <v>36</v>
      </c>
    </row>
    <row r="160" ht="15.75" customHeight="1">
      <c r="A160" s="14">
        <v>44317.0</v>
      </c>
      <c r="B160" s="15" t="s">
        <v>46</v>
      </c>
      <c r="C160" s="15" t="s">
        <v>47</v>
      </c>
      <c r="D160" s="15" t="s">
        <v>48</v>
      </c>
      <c r="E160" s="15" t="s">
        <v>4</v>
      </c>
      <c r="F160" s="16">
        <v>27930.0</v>
      </c>
      <c r="G160" s="16">
        <v>15000.0</v>
      </c>
      <c r="H160" s="17">
        <f t="shared" si="1"/>
        <v>1293</v>
      </c>
      <c r="I160" s="15" t="s">
        <v>25</v>
      </c>
    </row>
    <row r="161" ht="15.75" customHeight="1">
      <c r="A161" s="14">
        <v>44317.0</v>
      </c>
      <c r="B161" s="15" t="s">
        <v>55</v>
      </c>
      <c r="C161" s="15" t="s">
        <v>56</v>
      </c>
      <c r="D161" s="15" t="s">
        <v>57</v>
      </c>
      <c r="E161" s="15" t="s">
        <v>4</v>
      </c>
      <c r="F161" s="16">
        <v>28616.0</v>
      </c>
      <c r="G161" s="16">
        <v>15000.0</v>
      </c>
      <c r="H161" s="17">
        <f t="shared" si="1"/>
        <v>1361.6</v>
      </c>
      <c r="I161" s="15" t="s">
        <v>36</v>
      </c>
    </row>
    <row r="162" ht="15.75" customHeight="1">
      <c r="A162" s="14">
        <v>44317.0</v>
      </c>
      <c r="B162" s="15" t="s">
        <v>49</v>
      </c>
      <c r="C162" s="15" t="s">
        <v>50</v>
      </c>
      <c r="D162" s="15" t="s">
        <v>51</v>
      </c>
      <c r="E162" s="15" t="s">
        <v>4</v>
      </c>
      <c r="F162" s="16">
        <v>30377.399999999998</v>
      </c>
      <c r="G162" s="16">
        <v>15000.0</v>
      </c>
      <c r="H162" s="17">
        <f t="shared" si="1"/>
        <v>1537.74</v>
      </c>
      <c r="I162" s="15" t="s">
        <v>36</v>
      </c>
    </row>
    <row r="163" ht="15.75" customHeight="1">
      <c r="A163" s="14">
        <v>44317.0</v>
      </c>
      <c r="B163" s="15" t="s">
        <v>52</v>
      </c>
      <c r="C163" s="15" t="s">
        <v>53</v>
      </c>
      <c r="D163" s="15" t="s">
        <v>54</v>
      </c>
      <c r="E163" s="15" t="s">
        <v>4</v>
      </c>
      <c r="F163" s="16">
        <v>31200.0</v>
      </c>
      <c r="G163" s="16">
        <v>15000.0</v>
      </c>
      <c r="H163" s="17">
        <f t="shared" si="1"/>
        <v>1620</v>
      </c>
      <c r="I163" s="15" t="s">
        <v>25</v>
      </c>
    </row>
    <row r="164" ht="15.75" customHeight="1">
      <c r="A164" s="14">
        <v>44317.0</v>
      </c>
      <c r="B164" s="15" t="s">
        <v>55</v>
      </c>
      <c r="C164" s="15" t="s">
        <v>56</v>
      </c>
      <c r="D164" s="15" t="s">
        <v>57</v>
      </c>
      <c r="E164" s="15" t="s">
        <v>4</v>
      </c>
      <c r="F164" s="16">
        <v>35351.0</v>
      </c>
      <c r="G164" s="16">
        <v>15000.0</v>
      </c>
      <c r="H164" s="17">
        <f t="shared" si="1"/>
        <v>2035.1</v>
      </c>
      <c r="I164" s="15" t="s">
        <v>25</v>
      </c>
    </row>
    <row r="165" ht="15.75" customHeight="1">
      <c r="A165" s="14">
        <v>44317.0</v>
      </c>
      <c r="B165" s="15" t="s">
        <v>64</v>
      </c>
      <c r="C165" s="15" t="s">
        <v>65</v>
      </c>
      <c r="D165" s="15" t="s">
        <v>66</v>
      </c>
      <c r="E165" s="15" t="s">
        <v>4</v>
      </c>
      <c r="F165" s="16">
        <v>42249.1</v>
      </c>
      <c r="G165" s="16">
        <v>15000.0</v>
      </c>
      <c r="H165" s="17">
        <f t="shared" si="1"/>
        <v>2724.91</v>
      </c>
      <c r="I165" s="15" t="s">
        <v>25</v>
      </c>
    </row>
    <row r="166" ht="15.75" customHeight="1">
      <c r="A166" s="14">
        <v>44348.0</v>
      </c>
      <c r="B166" s="15" t="s">
        <v>52</v>
      </c>
      <c r="C166" s="15" t="s">
        <v>53</v>
      </c>
      <c r="D166" s="15" t="s">
        <v>54</v>
      </c>
      <c r="E166" s="15" t="s">
        <v>4</v>
      </c>
      <c r="F166" s="16">
        <v>2070.2999999999997</v>
      </c>
      <c r="G166" s="16">
        <v>15000.0</v>
      </c>
      <c r="H166" s="17">
        <f t="shared" si="1"/>
        <v>0</v>
      </c>
      <c r="I166" s="15" t="s">
        <v>32</v>
      </c>
    </row>
    <row r="167" ht="15.75" customHeight="1">
      <c r="A167" s="14">
        <v>44348.0</v>
      </c>
      <c r="B167" s="15" t="s">
        <v>55</v>
      </c>
      <c r="C167" s="15" t="s">
        <v>56</v>
      </c>
      <c r="D167" s="15" t="s">
        <v>57</v>
      </c>
      <c r="E167" s="15" t="s">
        <v>4</v>
      </c>
      <c r="F167" s="16">
        <v>6872.799999999999</v>
      </c>
      <c r="G167" s="16">
        <v>15000.0</v>
      </c>
      <c r="H167" s="17">
        <f t="shared" si="1"/>
        <v>0</v>
      </c>
      <c r="I167" s="15" t="s">
        <v>32</v>
      </c>
    </row>
    <row r="168" ht="15.75" customHeight="1">
      <c r="A168" s="14">
        <v>44348.0</v>
      </c>
      <c r="B168" s="15" t="s">
        <v>82</v>
      </c>
      <c r="C168" s="15" t="s">
        <v>83</v>
      </c>
      <c r="D168" s="15" t="s">
        <v>84</v>
      </c>
      <c r="E168" s="15" t="s">
        <v>4</v>
      </c>
      <c r="F168" s="16">
        <v>7581.999999999999</v>
      </c>
      <c r="G168" s="16">
        <v>15000.0</v>
      </c>
      <c r="H168" s="17">
        <f t="shared" si="1"/>
        <v>0</v>
      </c>
      <c r="I168" s="15" t="s">
        <v>32</v>
      </c>
    </row>
    <row r="169" ht="15.75" customHeight="1">
      <c r="A169" s="14">
        <v>44348.0</v>
      </c>
      <c r="B169" s="15" t="s">
        <v>46</v>
      </c>
      <c r="C169" s="15" t="s">
        <v>47</v>
      </c>
      <c r="D169" s="15" t="s">
        <v>48</v>
      </c>
      <c r="E169" s="15" t="s">
        <v>4</v>
      </c>
      <c r="F169" s="16">
        <v>8721.6</v>
      </c>
      <c r="G169" s="16">
        <v>15000.0</v>
      </c>
      <c r="H169" s="17">
        <f t="shared" si="1"/>
        <v>0</v>
      </c>
      <c r="I169" s="15" t="s">
        <v>36</v>
      </c>
    </row>
    <row r="170" ht="15.75" customHeight="1">
      <c r="A170" s="14">
        <v>44348.0</v>
      </c>
      <c r="B170" s="15" t="s">
        <v>49</v>
      </c>
      <c r="C170" s="15" t="s">
        <v>50</v>
      </c>
      <c r="D170" s="15" t="s">
        <v>51</v>
      </c>
      <c r="E170" s="15" t="s">
        <v>4</v>
      </c>
      <c r="F170" s="16">
        <v>8827.0</v>
      </c>
      <c r="G170" s="16">
        <v>15000.0</v>
      </c>
      <c r="H170" s="17">
        <f t="shared" si="1"/>
        <v>0</v>
      </c>
      <c r="I170" s="15" t="s">
        <v>36</v>
      </c>
    </row>
    <row r="171" ht="15.75" customHeight="1">
      <c r="A171" s="14">
        <v>44348.0</v>
      </c>
      <c r="B171" s="15" t="s">
        <v>22</v>
      </c>
      <c r="C171" s="15" t="s">
        <v>23</v>
      </c>
      <c r="D171" s="15" t="s">
        <v>24</v>
      </c>
      <c r="E171" s="15" t="s">
        <v>4</v>
      </c>
      <c r="F171" s="16">
        <v>9499.0</v>
      </c>
      <c r="G171" s="16">
        <v>15000.0</v>
      </c>
      <c r="H171" s="17">
        <f t="shared" si="1"/>
        <v>0</v>
      </c>
      <c r="I171" s="15" t="s">
        <v>25</v>
      </c>
    </row>
    <row r="172" ht="15.75" customHeight="1">
      <c r="A172" s="14">
        <v>44348.0</v>
      </c>
      <c r="B172" s="15" t="s">
        <v>40</v>
      </c>
      <c r="C172" s="15" t="s">
        <v>41</v>
      </c>
      <c r="D172" s="15" t="s">
        <v>42</v>
      </c>
      <c r="E172" s="15" t="s">
        <v>4</v>
      </c>
      <c r="F172" s="16">
        <v>9574.8</v>
      </c>
      <c r="G172" s="16">
        <v>15000.0</v>
      </c>
      <c r="H172" s="17">
        <f t="shared" si="1"/>
        <v>0</v>
      </c>
      <c r="I172" s="15" t="s">
        <v>25</v>
      </c>
    </row>
    <row r="173" ht="15.75" customHeight="1">
      <c r="A173" s="14">
        <v>44348.0</v>
      </c>
      <c r="B173" s="15" t="s">
        <v>67</v>
      </c>
      <c r="C173" s="15" t="s">
        <v>68</v>
      </c>
      <c r="D173" s="15" t="s">
        <v>69</v>
      </c>
      <c r="E173" s="15" t="s">
        <v>4</v>
      </c>
      <c r="F173" s="16">
        <v>9836.800000000001</v>
      </c>
      <c r="G173" s="16">
        <v>15000.0</v>
      </c>
      <c r="H173" s="17">
        <f t="shared" si="1"/>
        <v>0</v>
      </c>
      <c r="I173" s="15" t="s">
        <v>32</v>
      </c>
    </row>
    <row r="174" ht="15.75" customHeight="1">
      <c r="A174" s="14">
        <v>44348.0</v>
      </c>
      <c r="B174" s="15" t="s">
        <v>49</v>
      </c>
      <c r="C174" s="15" t="s">
        <v>50</v>
      </c>
      <c r="D174" s="15" t="s">
        <v>51</v>
      </c>
      <c r="E174" s="15" t="s">
        <v>4</v>
      </c>
      <c r="F174" s="16">
        <v>10032.0</v>
      </c>
      <c r="G174" s="16">
        <v>15000.0</v>
      </c>
      <c r="H174" s="17">
        <f t="shared" si="1"/>
        <v>0</v>
      </c>
      <c r="I174" s="15" t="s">
        <v>32</v>
      </c>
    </row>
    <row r="175" ht="15.75" customHeight="1">
      <c r="A175" s="14">
        <v>44348.0</v>
      </c>
      <c r="B175" s="15" t="s">
        <v>82</v>
      </c>
      <c r="C175" s="15" t="s">
        <v>83</v>
      </c>
      <c r="D175" s="15" t="s">
        <v>84</v>
      </c>
      <c r="E175" s="15" t="s">
        <v>4</v>
      </c>
      <c r="F175" s="16">
        <v>10500.0</v>
      </c>
      <c r="G175" s="16">
        <v>15000.0</v>
      </c>
      <c r="H175" s="17">
        <f t="shared" si="1"/>
        <v>0</v>
      </c>
      <c r="I175" s="15" t="s">
        <v>25</v>
      </c>
    </row>
    <row r="176" ht="15.75" customHeight="1">
      <c r="A176" s="14">
        <v>44348.0</v>
      </c>
      <c r="B176" s="15" t="s">
        <v>61</v>
      </c>
      <c r="C176" s="15" t="s">
        <v>62</v>
      </c>
      <c r="D176" s="15" t="s">
        <v>63</v>
      </c>
      <c r="E176" s="15" t="s">
        <v>4</v>
      </c>
      <c r="F176" s="16">
        <v>13466.999999999998</v>
      </c>
      <c r="G176" s="16">
        <v>15000.0</v>
      </c>
      <c r="H176" s="17">
        <f t="shared" si="1"/>
        <v>0</v>
      </c>
      <c r="I176" s="15" t="s">
        <v>36</v>
      </c>
    </row>
    <row r="177" ht="15.75" customHeight="1">
      <c r="A177" s="14">
        <v>44348.0</v>
      </c>
      <c r="B177" s="15" t="s">
        <v>40</v>
      </c>
      <c r="C177" s="15" t="s">
        <v>41</v>
      </c>
      <c r="D177" s="15" t="s">
        <v>42</v>
      </c>
      <c r="E177" s="15" t="s">
        <v>4</v>
      </c>
      <c r="F177" s="16">
        <v>14301.6</v>
      </c>
      <c r="G177" s="16">
        <v>15000.0</v>
      </c>
      <c r="H177" s="17">
        <f t="shared" si="1"/>
        <v>0</v>
      </c>
      <c r="I177" s="15" t="s">
        <v>25</v>
      </c>
    </row>
    <row r="178" ht="15.75" customHeight="1">
      <c r="A178" s="14">
        <v>44348.0</v>
      </c>
      <c r="B178" s="15" t="s">
        <v>70</v>
      </c>
      <c r="C178" s="15" t="s">
        <v>71</v>
      </c>
      <c r="D178" s="15" t="s">
        <v>72</v>
      </c>
      <c r="E178" s="15" t="s">
        <v>4</v>
      </c>
      <c r="F178" s="16">
        <v>15061.2</v>
      </c>
      <c r="G178" s="16">
        <v>15000.0</v>
      </c>
      <c r="H178" s="17">
        <f t="shared" si="1"/>
        <v>6.12</v>
      </c>
      <c r="I178" s="15" t="s">
        <v>25</v>
      </c>
    </row>
    <row r="179" ht="15.75" customHeight="1">
      <c r="A179" s="14">
        <v>44348.0</v>
      </c>
      <c r="B179" s="15" t="s">
        <v>49</v>
      </c>
      <c r="C179" s="15" t="s">
        <v>50</v>
      </c>
      <c r="D179" s="15" t="s">
        <v>51</v>
      </c>
      <c r="E179" s="15" t="s">
        <v>4</v>
      </c>
      <c r="F179" s="16">
        <v>15953.599999999999</v>
      </c>
      <c r="G179" s="16">
        <v>15000.0</v>
      </c>
      <c r="H179" s="17">
        <f t="shared" si="1"/>
        <v>95.36</v>
      </c>
      <c r="I179" s="15" t="s">
        <v>25</v>
      </c>
    </row>
    <row r="180" ht="15.75" customHeight="1">
      <c r="A180" s="14">
        <v>44348.0</v>
      </c>
      <c r="B180" s="15" t="s">
        <v>82</v>
      </c>
      <c r="C180" s="15" t="s">
        <v>83</v>
      </c>
      <c r="D180" s="15" t="s">
        <v>84</v>
      </c>
      <c r="E180" s="15" t="s">
        <v>4</v>
      </c>
      <c r="F180" s="16">
        <v>16036.8</v>
      </c>
      <c r="G180" s="16">
        <v>15000.0</v>
      </c>
      <c r="H180" s="17">
        <f t="shared" si="1"/>
        <v>103.68</v>
      </c>
      <c r="I180" s="15" t="s">
        <v>25</v>
      </c>
    </row>
    <row r="181" ht="15.75" customHeight="1">
      <c r="A181" s="14">
        <v>44348.0</v>
      </c>
      <c r="B181" s="15" t="s">
        <v>79</v>
      </c>
      <c r="C181" s="15" t="s">
        <v>80</v>
      </c>
      <c r="D181" s="15" t="s">
        <v>81</v>
      </c>
      <c r="E181" s="15" t="s">
        <v>4</v>
      </c>
      <c r="F181" s="16">
        <v>16846.8</v>
      </c>
      <c r="G181" s="16">
        <v>15000.0</v>
      </c>
      <c r="H181" s="17">
        <f t="shared" si="1"/>
        <v>184.68</v>
      </c>
      <c r="I181" s="15" t="s">
        <v>25</v>
      </c>
    </row>
    <row r="182" ht="15.75" customHeight="1">
      <c r="A182" s="14">
        <v>44348.0</v>
      </c>
      <c r="B182" s="15" t="s">
        <v>43</v>
      </c>
      <c r="C182" s="15" t="s">
        <v>44</v>
      </c>
      <c r="D182" s="15" t="s">
        <v>45</v>
      </c>
      <c r="E182" s="15" t="s">
        <v>4</v>
      </c>
      <c r="F182" s="16">
        <v>17262.0</v>
      </c>
      <c r="G182" s="16">
        <v>15000.0</v>
      </c>
      <c r="H182" s="17">
        <f t="shared" si="1"/>
        <v>226.2</v>
      </c>
      <c r="I182" s="15" t="s">
        <v>25</v>
      </c>
    </row>
    <row r="183" ht="15.75" customHeight="1">
      <c r="A183" s="14">
        <v>44348.0</v>
      </c>
      <c r="B183" s="15" t="s">
        <v>22</v>
      </c>
      <c r="C183" s="15" t="s">
        <v>23</v>
      </c>
      <c r="D183" s="15" t="s">
        <v>24</v>
      </c>
      <c r="E183" s="15" t="s">
        <v>4</v>
      </c>
      <c r="F183" s="16">
        <v>17904.7</v>
      </c>
      <c r="G183" s="16">
        <v>15000.0</v>
      </c>
      <c r="H183" s="17">
        <f t="shared" si="1"/>
        <v>290.47</v>
      </c>
      <c r="I183" s="15" t="s">
        <v>36</v>
      </c>
    </row>
    <row r="184" ht="15.75" customHeight="1">
      <c r="A184" s="14">
        <v>44348.0</v>
      </c>
      <c r="B184" s="15" t="s">
        <v>22</v>
      </c>
      <c r="C184" s="15" t="s">
        <v>23</v>
      </c>
      <c r="D184" s="15" t="s">
        <v>24</v>
      </c>
      <c r="E184" s="15" t="s">
        <v>4</v>
      </c>
      <c r="F184" s="16">
        <v>18878.399999999998</v>
      </c>
      <c r="G184" s="16">
        <v>15000.0</v>
      </c>
      <c r="H184" s="17">
        <f t="shared" si="1"/>
        <v>387.84</v>
      </c>
      <c r="I184" s="15" t="s">
        <v>25</v>
      </c>
    </row>
    <row r="185" ht="15.75" customHeight="1">
      <c r="A185" s="14">
        <v>44348.0</v>
      </c>
      <c r="B185" s="15" t="s">
        <v>22</v>
      </c>
      <c r="C185" s="15" t="s">
        <v>23</v>
      </c>
      <c r="D185" s="15" t="s">
        <v>24</v>
      </c>
      <c r="E185" s="15" t="s">
        <v>4</v>
      </c>
      <c r="F185" s="16">
        <v>23445.0</v>
      </c>
      <c r="G185" s="16">
        <v>15000.0</v>
      </c>
      <c r="H185" s="17">
        <f t="shared" si="1"/>
        <v>844.5</v>
      </c>
      <c r="I185" s="15" t="s">
        <v>25</v>
      </c>
    </row>
    <row r="186" ht="15.75" customHeight="1">
      <c r="A186" s="14">
        <v>44348.0</v>
      </c>
      <c r="B186" s="15" t="s">
        <v>55</v>
      </c>
      <c r="C186" s="15" t="s">
        <v>56</v>
      </c>
      <c r="D186" s="15" t="s">
        <v>57</v>
      </c>
      <c r="E186" s="15" t="s">
        <v>4</v>
      </c>
      <c r="F186" s="16">
        <v>25560.0</v>
      </c>
      <c r="G186" s="16">
        <v>15000.0</v>
      </c>
      <c r="H186" s="17">
        <f t="shared" si="1"/>
        <v>1056</v>
      </c>
      <c r="I186" s="15" t="s">
        <v>32</v>
      </c>
    </row>
    <row r="187" ht="15.75" customHeight="1">
      <c r="A187" s="14">
        <v>44348.0</v>
      </c>
      <c r="B187" s="15" t="s">
        <v>22</v>
      </c>
      <c r="C187" s="15" t="s">
        <v>23</v>
      </c>
      <c r="D187" s="15" t="s">
        <v>24</v>
      </c>
      <c r="E187" s="15" t="s">
        <v>4</v>
      </c>
      <c r="F187" s="16">
        <v>34162.0</v>
      </c>
      <c r="G187" s="16">
        <v>15000.0</v>
      </c>
      <c r="H187" s="17">
        <f t="shared" si="1"/>
        <v>1916.2</v>
      </c>
      <c r="I187" s="15" t="s">
        <v>25</v>
      </c>
    </row>
    <row r="188" ht="15.75" customHeight="1">
      <c r="A188" s="14">
        <v>44348.0</v>
      </c>
      <c r="B188" s="15" t="s">
        <v>49</v>
      </c>
      <c r="C188" s="15" t="s">
        <v>50</v>
      </c>
      <c r="D188" s="15" t="s">
        <v>51</v>
      </c>
      <c r="E188" s="15" t="s">
        <v>4</v>
      </c>
      <c r="F188" s="16">
        <v>35695.0</v>
      </c>
      <c r="G188" s="16">
        <v>15000.0</v>
      </c>
      <c r="H188" s="17">
        <f t="shared" si="1"/>
        <v>2069.5</v>
      </c>
      <c r="I188" s="15" t="s">
        <v>25</v>
      </c>
    </row>
    <row r="189" ht="15.75" customHeight="1">
      <c r="A189" s="14">
        <v>44348.0</v>
      </c>
      <c r="B189" s="15" t="s">
        <v>64</v>
      </c>
      <c r="C189" s="15" t="s">
        <v>65</v>
      </c>
      <c r="D189" s="15" t="s">
        <v>66</v>
      </c>
      <c r="E189" s="15" t="s">
        <v>4</v>
      </c>
      <c r="F189" s="16">
        <v>37192.5</v>
      </c>
      <c r="G189" s="16">
        <v>15000.0</v>
      </c>
      <c r="H189" s="17">
        <f t="shared" si="1"/>
        <v>2219.25</v>
      </c>
      <c r="I189" s="15" t="s">
        <v>36</v>
      </c>
    </row>
    <row r="190" ht="15.75" customHeight="1">
      <c r="A190" s="14">
        <v>44348.0</v>
      </c>
      <c r="B190" s="15" t="s">
        <v>70</v>
      </c>
      <c r="C190" s="15" t="s">
        <v>71</v>
      </c>
      <c r="D190" s="15" t="s">
        <v>72</v>
      </c>
      <c r="E190" s="15" t="s">
        <v>4</v>
      </c>
      <c r="F190" s="16">
        <v>39653.9</v>
      </c>
      <c r="G190" s="16">
        <v>15000.0</v>
      </c>
      <c r="H190" s="17">
        <f t="shared" si="1"/>
        <v>2465.39</v>
      </c>
      <c r="I190" s="15" t="s">
        <v>36</v>
      </c>
    </row>
    <row r="191" ht="15.75" customHeight="1">
      <c r="A191" s="14">
        <v>44378.0</v>
      </c>
      <c r="B191" s="15" t="s">
        <v>22</v>
      </c>
      <c r="C191" s="15" t="s">
        <v>23</v>
      </c>
      <c r="D191" s="15" t="s">
        <v>24</v>
      </c>
      <c r="E191" s="15" t="s">
        <v>4</v>
      </c>
      <c r="F191" s="16">
        <v>3055.2</v>
      </c>
      <c r="G191" s="16">
        <v>15000.0</v>
      </c>
      <c r="H191" s="17">
        <f t="shared" si="1"/>
        <v>0</v>
      </c>
      <c r="I191" s="15" t="s">
        <v>32</v>
      </c>
    </row>
    <row r="192" ht="15.75" customHeight="1">
      <c r="A192" s="14">
        <v>44378.0</v>
      </c>
      <c r="B192" s="15" t="s">
        <v>70</v>
      </c>
      <c r="C192" s="15" t="s">
        <v>71</v>
      </c>
      <c r="D192" s="15" t="s">
        <v>72</v>
      </c>
      <c r="E192" s="15" t="s">
        <v>4</v>
      </c>
      <c r="F192" s="16">
        <v>3465.0</v>
      </c>
      <c r="G192" s="16">
        <v>15000.0</v>
      </c>
      <c r="H192" s="17">
        <f t="shared" si="1"/>
        <v>0</v>
      </c>
      <c r="I192" s="15" t="s">
        <v>25</v>
      </c>
    </row>
    <row r="193" ht="15.75" customHeight="1">
      <c r="A193" s="14">
        <v>44378.0</v>
      </c>
      <c r="B193" s="15" t="s">
        <v>52</v>
      </c>
      <c r="C193" s="15" t="s">
        <v>53</v>
      </c>
      <c r="D193" s="15" t="s">
        <v>54</v>
      </c>
      <c r="E193" s="15" t="s">
        <v>4</v>
      </c>
      <c r="F193" s="16">
        <v>4843.400000000001</v>
      </c>
      <c r="G193" s="16">
        <v>15000.0</v>
      </c>
      <c r="H193" s="17">
        <f t="shared" si="1"/>
        <v>0</v>
      </c>
      <c r="I193" s="15" t="s">
        <v>36</v>
      </c>
    </row>
    <row r="194" ht="15.75" customHeight="1">
      <c r="A194" s="14">
        <v>44378.0</v>
      </c>
      <c r="B194" s="15" t="s">
        <v>58</v>
      </c>
      <c r="C194" s="15" t="s">
        <v>59</v>
      </c>
      <c r="D194" s="15" t="s">
        <v>60</v>
      </c>
      <c r="E194" s="15" t="s">
        <v>5</v>
      </c>
      <c r="F194" s="16">
        <v>5215.2</v>
      </c>
      <c r="G194" s="16">
        <v>15000.0</v>
      </c>
      <c r="H194" s="17">
        <f t="shared" si="1"/>
        <v>0</v>
      </c>
      <c r="I194" s="15" t="s">
        <v>36</v>
      </c>
    </row>
    <row r="195" ht="15.75" customHeight="1">
      <c r="A195" s="14">
        <v>44378.0</v>
      </c>
      <c r="B195" s="15" t="s">
        <v>43</v>
      </c>
      <c r="C195" s="15" t="s">
        <v>44</v>
      </c>
      <c r="D195" s="15" t="s">
        <v>45</v>
      </c>
      <c r="E195" s="15" t="s">
        <v>5</v>
      </c>
      <c r="F195" s="16">
        <v>5332.799999999999</v>
      </c>
      <c r="G195" s="16">
        <v>15000.0</v>
      </c>
      <c r="H195" s="17">
        <f t="shared" si="1"/>
        <v>0</v>
      </c>
      <c r="I195" s="15" t="s">
        <v>25</v>
      </c>
    </row>
    <row r="196" ht="15.75" customHeight="1">
      <c r="A196" s="14">
        <v>44378.0</v>
      </c>
      <c r="B196" s="15" t="s">
        <v>22</v>
      </c>
      <c r="C196" s="15" t="s">
        <v>23</v>
      </c>
      <c r="D196" s="15" t="s">
        <v>24</v>
      </c>
      <c r="E196" s="15" t="s">
        <v>5</v>
      </c>
      <c r="F196" s="16">
        <v>7199.700000000001</v>
      </c>
      <c r="G196" s="16">
        <v>15000.0</v>
      </c>
      <c r="H196" s="17">
        <f t="shared" si="1"/>
        <v>0</v>
      </c>
      <c r="I196" s="15" t="s">
        <v>36</v>
      </c>
    </row>
    <row r="197" ht="15.75" customHeight="1">
      <c r="A197" s="14">
        <v>44378.0</v>
      </c>
      <c r="B197" s="15" t="s">
        <v>40</v>
      </c>
      <c r="C197" s="15" t="s">
        <v>41</v>
      </c>
      <c r="D197" s="15" t="s">
        <v>42</v>
      </c>
      <c r="E197" s="15" t="s">
        <v>5</v>
      </c>
      <c r="F197" s="16">
        <v>8065.599999999999</v>
      </c>
      <c r="G197" s="16">
        <v>15000.0</v>
      </c>
      <c r="H197" s="17">
        <f t="shared" si="1"/>
        <v>0</v>
      </c>
      <c r="I197" s="15" t="s">
        <v>36</v>
      </c>
    </row>
    <row r="198" ht="15.75" customHeight="1">
      <c r="A198" s="14">
        <v>44378.0</v>
      </c>
      <c r="B198" s="15" t="s">
        <v>67</v>
      </c>
      <c r="C198" s="15" t="s">
        <v>68</v>
      </c>
      <c r="D198" s="15" t="s">
        <v>69</v>
      </c>
      <c r="E198" s="15" t="s">
        <v>5</v>
      </c>
      <c r="F198" s="16">
        <v>9405.3</v>
      </c>
      <c r="G198" s="16">
        <v>15000.0</v>
      </c>
      <c r="H198" s="17">
        <f t="shared" si="1"/>
        <v>0</v>
      </c>
      <c r="I198" s="15" t="s">
        <v>25</v>
      </c>
    </row>
    <row r="199" ht="15.75" customHeight="1">
      <c r="A199" s="14">
        <v>44378.0</v>
      </c>
      <c r="B199" s="15" t="s">
        <v>55</v>
      </c>
      <c r="C199" s="15" t="s">
        <v>56</v>
      </c>
      <c r="D199" s="15" t="s">
        <v>57</v>
      </c>
      <c r="E199" s="15" t="s">
        <v>5</v>
      </c>
      <c r="F199" s="16">
        <v>9704.199999999999</v>
      </c>
      <c r="G199" s="16">
        <v>15000.0</v>
      </c>
      <c r="H199" s="17">
        <f t="shared" si="1"/>
        <v>0</v>
      </c>
      <c r="I199" s="15" t="s">
        <v>36</v>
      </c>
    </row>
    <row r="200" ht="15.75" customHeight="1">
      <c r="A200" s="14">
        <v>44378.0</v>
      </c>
      <c r="B200" s="15" t="s">
        <v>40</v>
      </c>
      <c r="C200" s="15" t="s">
        <v>41</v>
      </c>
      <c r="D200" s="15" t="s">
        <v>42</v>
      </c>
      <c r="E200" s="15" t="s">
        <v>5</v>
      </c>
      <c r="F200" s="16">
        <v>10067.2</v>
      </c>
      <c r="G200" s="16">
        <v>15000.0</v>
      </c>
      <c r="H200" s="17">
        <f t="shared" si="1"/>
        <v>0</v>
      </c>
      <c r="I200" s="15" t="s">
        <v>36</v>
      </c>
    </row>
    <row r="201" ht="15.75" customHeight="1">
      <c r="A201" s="14">
        <v>44378.0</v>
      </c>
      <c r="B201" s="15" t="s">
        <v>40</v>
      </c>
      <c r="C201" s="15" t="s">
        <v>41</v>
      </c>
      <c r="D201" s="15" t="s">
        <v>42</v>
      </c>
      <c r="E201" s="15" t="s">
        <v>5</v>
      </c>
      <c r="F201" s="16">
        <v>10648.999999999998</v>
      </c>
      <c r="G201" s="16">
        <v>15000.0</v>
      </c>
      <c r="H201" s="17">
        <f t="shared" si="1"/>
        <v>0</v>
      </c>
      <c r="I201" s="15" t="s">
        <v>36</v>
      </c>
    </row>
    <row r="202" ht="15.75" customHeight="1">
      <c r="A202" s="14">
        <v>44378.0</v>
      </c>
      <c r="B202" s="15" t="s">
        <v>43</v>
      </c>
      <c r="C202" s="15" t="s">
        <v>44</v>
      </c>
      <c r="D202" s="15" t="s">
        <v>45</v>
      </c>
      <c r="E202" s="15" t="s">
        <v>5</v>
      </c>
      <c r="F202" s="16">
        <v>10679.400000000001</v>
      </c>
      <c r="G202" s="16">
        <v>15000.0</v>
      </c>
      <c r="H202" s="17">
        <f t="shared" si="1"/>
        <v>0</v>
      </c>
      <c r="I202" s="15" t="s">
        <v>36</v>
      </c>
    </row>
    <row r="203" ht="15.75" customHeight="1">
      <c r="A203" s="14">
        <v>44378.0</v>
      </c>
      <c r="B203" s="15" t="s">
        <v>64</v>
      </c>
      <c r="C203" s="15" t="s">
        <v>65</v>
      </c>
      <c r="D203" s="15" t="s">
        <v>66</v>
      </c>
      <c r="E203" s="15" t="s">
        <v>5</v>
      </c>
      <c r="F203" s="16">
        <v>11155.5</v>
      </c>
      <c r="G203" s="16">
        <v>15000.0</v>
      </c>
      <c r="H203" s="17">
        <f t="shared" si="1"/>
        <v>0</v>
      </c>
      <c r="I203" s="15" t="s">
        <v>32</v>
      </c>
    </row>
    <row r="204" ht="15.75" customHeight="1">
      <c r="A204" s="14">
        <v>44378.0</v>
      </c>
      <c r="B204" s="15" t="s">
        <v>40</v>
      </c>
      <c r="C204" s="15" t="s">
        <v>41</v>
      </c>
      <c r="D204" s="15" t="s">
        <v>42</v>
      </c>
      <c r="E204" s="15" t="s">
        <v>5</v>
      </c>
      <c r="F204" s="16">
        <v>11543.0</v>
      </c>
      <c r="G204" s="16">
        <v>15000.0</v>
      </c>
      <c r="H204" s="17">
        <f t="shared" si="1"/>
        <v>0</v>
      </c>
      <c r="I204" s="15" t="s">
        <v>32</v>
      </c>
    </row>
    <row r="205" ht="15.75" customHeight="1">
      <c r="A205" s="14">
        <v>44378.0</v>
      </c>
      <c r="B205" s="15" t="s">
        <v>67</v>
      </c>
      <c r="C205" s="15" t="s">
        <v>68</v>
      </c>
      <c r="D205" s="15" t="s">
        <v>69</v>
      </c>
      <c r="E205" s="15" t="s">
        <v>5</v>
      </c>
      <c r="F205" s="16">
        <v>13674.0</v>
      </c>
      <c r="G205" s="16">
        <v>15000.0</v>
      </c>
      <c r="H205" s="17">
        <f t="shared" si="1"/>
        <v>0</v>
      </c>
      <c r="I205" s="15" t="s">
        <v>25</v>
      </c>
    </row>
    <row r="206" ht="15.75" customHeight="1">
      <c r="A206" s="14">
        <v>44378.0</v>
      </c>
      <c r="B206" s="15" t="s">
        <v>29</v>
      </c>
      <c r="C206" s="15" t="s">
        <v>30</v>
      </c>
      <c r="D206" s="15" t="s">
        <v>31</v>
      </c>
      <c r="E206" s="15" t="s">
        <v>5</v>
      </c>
      <c r="F206" s="16">
        <v>14670.0</v>
      </c>
      <c r="G206" s="16">
        <v>15000.0</v>
      </c>
      <c r="H206" s="17">
        <f t="shared" si="1"/>
        <v>0</v>
      </c>
      <c r="I206" s="15" t="s">
        <v>32</v>
      </c>
    </row>
    <row r="207" ht="15.75" customHeight="1">
      <c r="A207" s="14">
        <v>44378.0</v>
      </c>
      <c r="B207" s="15" t="s">
        <v>40</v>
      </c>
      <c r="C207" s="15" t="s">
        <v>41</v>
      </c>
      <c r="D207" s="15" t="s">
        <v>42</v>
      </c>
      <c r="E207" s="15" t="s">
        <v>5</v>
      </c>
      <c r="F207" s="16">
        <v>15633.199999999999</v>
      </c>
      <c r="G207" s="16">
        <v>15000.0</v>
      </c>
      <c r="H207" s="17">
        <f t="shared" si="1"/>
        <v>63.32</v>
      </c>
      <c r="I207" s="15" t="s">
        <v>25</v>
      </c>
    </row>
    <row r="208" ht="15.75" customHeight="1">
      <c r="A208" s="14">
        <v>44378.0</v>
      </c>
      <c r="B208" s="15" t="s">
        <v>61</v>
      </c>
      <c r="C208" s="15" t="s">
        <v>62</v>
      </c>
      <c r="D208" s="15" t="s">
        <v>63</v>
      </c>
      <c r="E208" s="15" t="s">
        <v>5</v>
      </c>
      <c r="F208" s="16">
        <v>15957.2</v>
      </c>
      <c r="G208" s="16">
        <v>15000.0</v>
      </c>
      <c r="H208" s="17">
        <f t="shared" si="1"/>
        <v>95.72</v>
      </c>
      <c r="I208" s="15" t="s">
        <v>36</v>
      </c>
    </row>
    <row r="209" ht="15.75" customHeight="1">
      <c r="A209" s="14">
        <v>44378.0</v>
      </c>
      <c r="B209" s="15" t="s">
        <v>76</v>
      </c>
      <c r="C209" s="15" t="s">
        <v>77</v>
      </c>
      <c r="D209" s="15" t="s">
        <v>78</v>
      </c>
      <c r="E209" s="15" t="s">
        <v>5</v>
      </c>
      <c r="F209" s="16">
        <v>16492.0</v>
      </c>
      <c r="G209" s="16">
        <v>15000.0</v>
      </c>
      <c r="H209" s="17">
        <f t="shared" si="1"/>
        <v>149.2</v>
      </c>
      <c r="I209" s="15" t="s">
        <v>32</v>
      </c>
    </row>
    <row r="210" ht="15.75" customHeight="1">
      <c r="A210" s="14">
        <v>44378.0</v>
      </c>
      <c r="B210" s="15" t="s">
        <v>52</v>
      </c>
      <c r="C210" s="15" t="s">
        <v>53</v>
      </c>
      <c r="D210" s="15" t="s">
        <v>54</v>
      </c>
      <c r="E210" s="15" t="s">
        <v>5</v>
      </c>
      <c r="F210" s="16">
        <v>16614.4</v>
      </c>
      <c r="G210" s="16">
        <v>15000.0</v>
      </c>
      <c r="H210" s="17">
        <f t="shared" si="1"/>
        <v>161.44</v>
      </c>
      <c r="I210" s="15" t="s">
        <v>32</v>
      </c>
    </row>
    <row r="211" ht="15.75" customHeight="1">
      <c r="A211" s="14">
        <v>44378.0</v>
      </c>
      <c r="B211" s="15" t="s">
        <v>29</v>
      </c>
      <c r="C211" s="15" t="s">
        <v>30</v>
      </c>
      <c r="D211" s="15" t="s">
        <v>31</v>
      </c>
      <c r="E211" s="15" t="s">
        <v>5</v>
      </c>
      <c r="F211" s="16">
        <v>20076.7</v>
      </c>
      <c r="G211" s="16">
        <v>15000.0</v>
      </c>
      <c r="H211" s="17">
        <f t="shared" si="1"/>
        <v>507.67</v>
      </c>
      <c r="I211" s="15" t="s">
        <v>36</v>
      </c>
    </row>
    <row r="212" ht="15.75" customHeight="1">
      <c r="A212" s="14">
        <v>44378.0</v>
      </c>
      <c r="B212" s="15" t="s">
        <v>40</v>
      </c>
      <c r="C212" s="15" t="s">
        <v>41</v>
      </c>
      <c r="D212" s="15" t="s">
        <v>42</v>
      </c>
      <c r="E212" s="15" t="s">
        <v>5</v>
      </c>
      <c r="F212" s="16">
        <v>20868.399999999998</v>
      </c>
      <c r="G212" s="16">
        <v>15000.0</v>
      </c>
      <c r="H212" s="17">
        <f t="shared" si="1"/>
        <v>586.84</v>
      </c>
      <c r="I212" s="15" t="s">
        <v>25</v>
      </c>
    </row>
    <row r="213" ht="15.75" customHeight="1">
      <c r="A213" s="14">
        <v>44378.0</v>
      </c>
      <c r="B213" s="15" t="s">
        <v>49</v>
      </c>
      <c r="C213" s="15" t="s">
        <v>50</v>
      </c>
      <c r="D213" s="15" t="s">
        <v>51</v>
      </c>
      <c r="E213" s="15" t="s">
        <v>5</v>
      </c>
      <c r="F213" s="16">
        <v>21120.4</v>
      </c>
      <c r="G213" s="16">
        <v>15000.0</v>
      </c>
      <c r="H213" s="17">
        <f t="shared" si="1"/>
        <v>612.04</v>
      </c>
      <c r="I213" s="15" t="s">
        <v>25</v>
      </c>
    </row>
    <row r="214" ht="15.75" customHeight="1">
      <c r="A214" s="14">
        <v>44378.0</v>
      </c>
      <c r="B214" s="15" t="s">
        <v>79</v>
      </c>
      <c r="C214" s="15" t="s">
        <v>80</v>
      </c>
      <c r="D214" s="15" t="s">
        <v>81</v>
      </c>
      <c r="E214" s="15" t="s">
        <v>5</v>
      </c>
      <c r="F214" s="16">
        <v>21295.4</v>
      </c>
      <c r="G214" s="16">
        <v>15000.0</v>
      </c>
      <c r="H214" s="17">
        <f t="shared" si="1"/>
        <v>629.54</v>
      </c>
      <c r="I214" s="15" t="s">
        <v>32</v>
      </c>
    </row>
    <row r="215" ht="15.75" customHeight="1">
      <c r="A215" s="14">
        <v>44378.0</v>
      </c>
      <c r="B215" s="15" t="s">
        <v>22</v>
      </c>
      <c r="C215" s="15" t="s">
        <v>23</v>
      </c>
      <c r="D215" s="15" t="s">
        <v>24</v>
      </c>
      <c r="E215" s="15" t="s">
        <v>5</v>
      </c>
      <c r="F215" s="16">
        <v>21482.999999999996</v>
      </c>
      <c r="G215" s="16">
        <v>15000.0</v>
      </c>
      <c r="H215" s="17">
        <f t="shared" si="1"/>
        <v>648.3</v>
      </c>
      <c r="I215" s="15" t="s">
        <v>36</v>
      </c>
    </row>
    <row r="216" ht="15.75" customHeight="1">
      <c r="A216" s="14">
        <v>44378.0</v>
      </c>
      <c r="B216" s="15" t="s">
        <v>49</v>
      </c>
      <c r="C216" s="15" t="s">
        <v>50</v>
      </c>
      <c r="D216" s="15" t="s">
        <v>51</v>
      </c>
      <c r="E216" s="15" t="s">
        <v>5</v>
      </c>
      <c r="F216" s="16">
        <v>23997.600000000002</v>
      </c>
      <c r="G216" s="16">
        <v>15000.0</v>
      </c>
      <c r="H216" s="17">
        <f t="shared" si="1"/>
        <v>899.76</v>
      </c>
      <c r="I216" s="15" t="s">
        <v>32</v>
      </c>
    </row>
    <row r="217" ht="15.75" customHeight="1">
      <c r="A217" s="14">
        <v>44378.0</v>
      </c>
      <c r="B217" s="15" t="s">
        <v>40</v>
      </c>
      <c r="C217" s="15" t="s">
        <v>41</v>
      </c>
      <c r="D217" s="15" t="s">
        <v>42</v>
      </c>
      <c r="E217" s="15" t="s">
        <v>5</v>
      </c>
      <c r="F217" s="16">
        <v>24395.100000000002</v>
      </c>
      <c r="G217" s="16">
        <v>15000.0</v>
      </c>
      <c r="H217" s="17">
        <f t="shared" si="1"/>
        <v>939.51</v>
      </c>
      <c r="I217" s="15" t="s">
        <v>32</v>
      </c>
    </row>
    <row r="218" ht="15.75" customHeight="1">
      <c r="A218" s="14">
        <v>44378.0</v>
      </c>
      <c r="B218" s="15" t="s">
        <v>46</v>
      </c>
      <c r="C218" s="15" t="s">
        <v>47</v>
      </c>
      <c r="D218" s="15" t="s">
        <v>48</v>
      </c>
      <c r="E218" s="15" t="s">
        <v>5</v>
      </c>
      <c r="F218" s="16">
        <v>25518.800000000003</v>
      </c>
      <c r="G218" s="16">
        <v>15000.0</v>
      </c>
      <c r="H218" s="17">
        <f t="shared" si="1"/>
        <v>1051.88</v>
      </c>
      <c r="I218" s="15" t="s">
        <v>32</v>
      </c>
    </row>
    <row r="219" ht="15.75" customHeight="1">
      <c r="A219" s="14">
        <v>44378.0</v>
      </c>
      <c r="B219" s="15" t="s">
        <v>46</v>
      </c>
      <c r="C219" s="15" t="s">
        <v>47</v>
      </c>
      <c r="D219" s="15" t="s">
        <v>48</v>
      </c>
      <c r="E219" s="15" t="s">
        <v>5</v>
      </c>
      <c r="F219" s="16">
        <v>27676.6</v>
      </c>
      <c r="G219" s="16">
        <v>15000.0</v>
      </c>
      <c r="H219" s="17">
        <f t="shared" si="1"/>
        <v>1267.66</v>
      </c>
      <c r="I219" s="15" t="s">
        <v>25</v>
      </c>
    </row>
    <row r="220" ht="15.75" customHeight="1">
      <c r="A220" s="14">
        <v>44378.0</v>
      </c>
      <c r="B220" s="15" t="s">
        <v>79</v>
      </c>
      <c r="C220" s="15" t="s">
        <v>80</v>
      </c>
      <c r="D220" s="15" t="s">
        <v>81</v>
      </c>
      <c r="E220" s="15" t="s">
        <v>5</v>
      </c>
      <c r="F220" s="16">
        <v>28395.0</v>
      </c>
      <c r="G220" s="16">
        <v>15000.0</v>
      </c>
      <c r="H220" s="17">
        <f t="shared" si="1"/>
        <v>1339.5</v>
      </c>
      <c r="I220" s="15" t="s">
        <v>36</v>
      </c>
    </row>
    <row r="221" ht="15.75" customHeight="1">
      <c r="A221" s="14">
        <v>44378.0</v>
      </c>
      <c r="B221" s="15" t="s">
        <v>73</v>
      </c>
      <c r="C221" s="15" t="s">
        <v>74</v>
      </c>
      <c r="D221" s="15" t="s">
        <v>75</v>
      </c>
      <c r="E221" s="15" t="s">
        <v>5</v>
      </c>
      <c r="F221" s="16">
        <v>30776.8</v>
      </c>
      <c r="G221" s="16">
        <v>15000.0</v>
      </c>
      <c r="H221" s="17">
        <f t="shared" si="1"/>
        <v>1577.68</v>
      </c>
      <c r="I221" s="15" t="s">
        <v>32</v>
      </c>
    </row>
    <row r="222" ht="15.75" customHeight="1">
      <c r="A222" s="14">
        <v>44378.0</v>
      </c>
      <c r="B222" s="15" t="s">
        <v>49</v>
      </c>
      <c r="C222" s="15" t="s">
        <v>50</v>
      </c>
      <c r="D222" s="15" t="s">
        <v>51</v>
      </c>
      <c r="E222" s="15" t="s">
        <v>5</v>
      </c>
      <c r="F222" s="16">
        <v>35715.4</v>
      </c>
      <c r="G222" s="16">
        <v>15000.0</v>
      </c>
      <c r="H222" s="17">
        <f t="shared" si="1"/>
        <v>2071.54</v>
      </c>
      <c r="I222" s="15" t="s">
        <v>36</v>
      </c>
    </row>
    <row r="223" ht="15.75" customHeight="1">
      <c r="A223" s="14">
        <v>44378.0</v>
      </c>
      <c r="B223" s="15" t="s">
        <v>76</v>
      </c>
      <c r="C223" s="15" t="s">
        <v>77</v>
      </c>
      <c r="D223" s="15" t="s">
        <v>78</v>
      </c>
      <c r="E223" s="15" t="s">
        <v>5</v>
      </c>
      <c r="F223" s="16">
        <v>41826.4</v>
      </c>
      <c r="G223" s="16">
        <v>15000.0</v>
      </c>
      <c r="H223" s="17">
        <f t="shared" si="1"/>
        <v>2682.64</v>
      </c>
      <c r="I223" s="15" t="s">
        <v>36</v>
      </c>
    </row>
    <row r="224" ht="15.75" customHeight="1">
      <c r="A224" s="14">
        <v>44378.0</v>
      </c>
      <c r="B224" s="15" t="s">
        <v>76</v>
      </c>
      <c r="C224" s="15" t="s">
        <v>77</v>
      </c>
      <c r="D224" s="15" t="s">
        <v>78</v>
      </c>
      <c r="E224" s="15" t="s">
        <v>5</v>
      </c>
      <c r="F224" s="16">
        <v>49055.99999999999</v>
      </c>
      <c r="G224" s="16">
        <v>15000.0</v>
      </c>
      <c r="H224" s="17">
        <f t="shared" si="1"/>
        <v>3405.6</v>
      </c>
      <c r="I224" s="15" t="s">
        <v>32</v>
      </c>
    </row>
    <row r="225" ht="15.75" customHeight="1">
      <c r="A225" s="14">
        <v>44409.0</v>
      </c>
      <c r="B225" s="15" t="s">
        <v>49</v>
      </c>
      <c r="C225" s="15" t="s">
        <v>50</v>
      </c>
      <c r="D225" s="15" t="s">
        <v>51</v>
      </c>
      <c r="E225" s="15" t="s">
        <v>5</v>
      </c>
      <c r="F225" s="16">
        <v>3386.6000000000004</v>
      </c>
      <c r="G225" s="16">
        <v>15000.0</v>
      </c>
      <c r="H225" s="17">
        <f t="shared" si="1"/>
        <v>0</v>
      </c>
      <c r="I225" s="15" t="s">
        <v>25</v>
      </c>
    </row>
    <row r="226" ht="15.75" customHeight="1">
      <c r="A226" s="14">
        <v>44409.0</v>
      </c>
      <c r="B226" s="15" t="s">
        <v>40</v>
      </c>
      <c r="C226" s="15" t="s">
        <v>41</v>
      </c>
      <c r="D226" s="15" t="s">
        <v>42</v>
      </c>
      <c r="E226" s="15" t="s">
        <v>5</v>
      </c>
      <c r="F226" s="16">
        <v>3760.5</v>
      </c>
      <c r="G226" s="16">
        <v>15000.0</v>
      </c>
      <c r="H226" s="17">
        <f t="shared" si="1"/>
        <v>0</v>
      </c>
      <c r="I226" s="15" t="s">
        <v>32</v>
      </c>
    </row>
    <row r="227" ht="15.75" customHeight="1">
      <c r="A227" s="14">
        <v>44409.0</v>
      </c>
      <c r="B227" s="15" t="s">
        <v>55</v>
      </c>
      <c r="C227" s="15" t="s">
        <v>56</v>
      </c>
      <c r="D227" s="15" t="s">
        <v>57</v>
      </c>
      <c r="E227" s="15" t="s">
        <v>5</v>
      </c>
      <c r="F227" s="16">
        <v>4028.0</v>
      </c>
      <c r="G227" s="16">
        <v>15000.0</v>
      </c>
      <c r="H227" s="17">
        <f t="shared" si="1"/>
        <v>0</v>
      </c>
      <c r="I227" s="15" t="s">
        <v>32</v>
      </c>
    </row>
    <row r="228" ht="15.75" customHeight="1">
      <c r="A228" s="14">
        <v>44409.0</v>
      </c>
      <c r="B228" s="15" t="s">
        <v>40</v>
      </c>
      <c r="C228" s="15" t="s">
        <v>41</v>
      </c>
      <c r="D228" s="15" t="s">
        <v>42</v>
      </c>
      <c r="E228" s="15" t="s">
        <v>5</v>
      </c>
      <c r="F228" s="16">
        <v>4322.8</v>
      </c>
      <c r="G228" s="16">
        <v>15000.0</v>
      </c>
      <c r="H228" s="17">
        <f t="shared" si="1"/>
        <v>0</v>
      </c>
      <c r="I228" s="15" t="s">
        <v>36</v>
      </c>
    </row>
    <row r="229" ht="15.75" customHeight="1">
      <c r="A229" s="14">
        <v>44409.0</v>
      </c>
      <c r="B229" s="15" t="s">
        <v>26</v>
      </c>
      <c r="C229" s="15" t="s">
        <v>27</v>
      </c>
      <c r="D229" s="15" t="s">
        <v>28</v>
      </c>
      <c r="E229" s="15" t="s">
        <v>5</v>
      </c>
      <c r="F229" s="16">
        <v>5532.799999999999</v>
      </c>
      <c r="G229" s="16">
        <v>15000.0</v>
      </c>
      <c r="H229" s="17">
        <f t="shared" si="1"/>
        <v>0</v>
      </c>
      <c r="I229" s="15" t="s">
        <v>25</v>
      </c>
    </row>
    <row r="230" ht="15.75" customHeight="1">
      <c r="A230" s="14">
        <v>44409.0</v>
      </c>
      <c r="B230" s="15" t="s">
        <v>46</v>
      </c>
      <c r="C230" s="15" t="s">
        <v>47</v>
      </c>
      <c r="D230" s="15" t="s">
        <v>48</v>
      </c>
      <c r="E230" s="15" t="s">
        <v>5</v>
      </c>
      <c r="F230" s="16">
        <v>6201.0</v>
      </c>
      <c r="G230" s="16">
        <v>15000.0</v>
      </c>
      <c r="H230" s="17">
        <f t="shared" si="1"/>
        <v>0</v>
      </c>
      <c r="I230" s="15" t="s">
        <v>36</v>
      </c>
    </row>
    <row r="231" ht="15.75" customHeight="1">
      <c r="A231" s="14">
        <v>44409.0</v>
      </c>
      <c r="B231" s="15" t="s">
        <v>61</v>
      </c>
      <c r="C231" s="15" t="s">
        <v>62</v>
      </c>
      <c r="D231" s="15" t="s">
        <v>63</v>
      </c>
      <c r="E231" s="15" t="s">
        <v>5</v>
      </c>
      <c r="F231" s="16">
        <v>6311.4</v>
      </c>
      <c r="G231" s="16">
        <v>15000.0</v>
      </c>
      <c r="H231" s="17">
        <f t="shared" si="1"/>
        <v>0</v>
      </c>
      <c r="I231" s="15" t="s">
        <v>36</v>
      </c>
    </row>
    <row r="232" ht="15.75" customHeight="1">
      <c r="A232" s="14">
        <v>44409.0</v>
      </c>
      <c r="B232" s="15" t="s">
        <v>82</v>
      </c>
      <c r="C232" s="15" t="s">
        <v>83</v>
      </c>
      <c r="D232" s="15" t="s">
        <v>84</v>
      </c>
      <c r="E232" s="15" t="s">
        <v>5</v>
      </c>
      <c r="F232" s="16">
        <v>7289.6</v>
      </c>
      <c r="G232" s="16">
        <v>15000.0</v>
      </c>
      <c r="H232" s="17">
        <f t="shared" si="1"/>
        <v>0</v>
      </c>
      <c r="I232" s="15" t="s">
        <v>32</v>
      </c>
    </row>
    <row r="233" ht="15.75" customHeight="1">
      <c r="A233" s="14">
        <v>44409.0</v>
      </c>
      <c r="B233" s="15" t="s">
        <v>82</v>
      </c>
      <c r="C233" s="15" t="s">
        <v>83</v>
      </c>
      <c r="D233" s="15" t="s">
        <v>84</v>
      </c>
      <c r="E233" s="15" t="s">
        <v>5</v>
      </c>
      <c r="F233" s="16">
        <v>8322.4</v>
      </c>
      <c r="G233" s="16">
        <v>15000.0</v>
      </c>
      <c r="H233" s="17">
        <f t="shared" si="1"/>
        <v>0</v>
      </c>
      <c r="I233" s="15" t="s">
        <v>32</v>
      </c>
    </row>
    <row r="234" ht="15.75" customHeight="1">
      <c r="A234" s="14">
        <v>44409.0</v>
      </c>
      <c r="B234" s="15" t="s">
        <v>79</v>
      </c>
      <c r="C234" s="15" t="s">
        <v>80</v>
      </c>
      <c r="D234" s="15" t="s">
        <v>81</v>
      </c>
      <c r="E234" s="15" t="s">
        <v>5</v>
      </c>
      <c r="F234" s="16">
        <v>8501.900000000001</v>
      </c>
      <c r="G234" s="16">
        <v>15000.0</v>
      </c>
      <c r="H234" s="17">
        <f t="shared" si="1"/>
        <v>0</v>
      </c>
      <c r="I234" s="15" t="s">
        <v>25</v>
      </c>
    </row>
    <row r="235" ht="15.75" customHeight="1">
      <c r="A235" s="14">
        <v>44409.0</v>
      </c>
      <c r="B235" s="15" t="s">
        <v>29</v>
      </c>
      <c r="C235" s="15" t="s">
        <v>30</v>
      </c>
      <c r="D235" s="15" t="s">
        <v>31</v>
      </c>
      <c r="E235" s="15" t="s">
        <v>5</v>
      </c>
      <c r="F235" s="16">
        <v>8625.0</v>
      </c>
      <c r="G235" s="16">
        <v>15000.0</v>
      </c>
      <c r="H235" s="17">
        <f t="shared" si="1"/>
        <v>0</v>
      </c>
      <c r="I235" s="15" t="s">
        <v>25</v>
      </c>
    </row>
    <row r="236" ht="15.75" customHeight="1">
      <c r="A236" s="14">
        <v>44409.0</v>
      </c>
      <c r="B236" s="15" t="s">
        <v>40</v>
      </c>
      <c r="C236" s="15" t="s">
        <v>41</v>
      </c>
      <c r="D236" s="15" t="s">
        <v>42</v>
      </c>
      <c r="E236" s="15" t="s">
        <v>5</v>
      </c>
      <c r="F236" s="16">
        <v>9697.6</v>
      </c>
      <c r="G236" s="16">
        <v>15000.0</v>
      </c>
      <c r="H236" s="17">
        <f t="shared" si="1"/>
        <v>0</v>
      </c>
      <c r="I236" s="15" t="s">
        <v>25</v>
      </c>
    </row>
    <row r="237" ht="15.75" customHeight="1">
      <c r="A237" s="14">
        <v>44409.0</v>
      </c>
      <c r="B237" s="15" t="s">
        <v>46</v>
      </c>
      <c r="C237" s="15" t="s">
        <v>47</v>
      </c>
      <c r="D237" s="15" t="s">
        <v>48</v>
      </c>
      <c r="E237" s="15" t="s">
        <v>5</v>
      </c>
      <c r="F237" s="16">
        <v>9708.3</v>
      </c>
      <c r="G237" s="16">
        <v>15000.0</v>
      </c>
      <c r="H237" s="17">
        <f t="shared" si="1"/>
        <v>0</v>
      </c>
      <c r="I237" s="15" t="s">
        <v>25</v>
      </c>
    </row>
    <row r="238" ht="15.75" customHeight="1">
      <c r="A238" s="14">
        <v>44409.0</v>
      </c>
      <c r="B238" s="15" t="s">
        <v>22</v>
      </c>
      <c r="C238" s="15" t="s">
        <v>23</v>
      </c>
      <c r="D238" s="15" t="s">
        <v>24</v>
      </c>
      <c r="E238" s="15" t="s">
        <v>5</v>
      </c>
      <c r="F238" s="16">
        <v>9794.0</v>
      </c>
      <c r="G238" s="16">
        <v>15000.0</v>
      </c>
      <c r="H238" s="17">
        <f t="shared" si="1"/>
        <v>0</v>
      </c>
      <c r="I238" s="15" t="s">
        <v>25</v>
      </c>
    </row>
    <row r="239" ht="15.75" customHeight="1">
      <c r="A239" s="14">
        <v>44409.0</v>
      </c>
      <c r="B239" s="15" t="s">
        <v>49</v>
      </c>
      <c r="C239" s="15" t="s">
        <v>50</v>
      </c>
      <c r="D239" s="15" t="s">
        <v>51</v>
      </c>
      <c r="E239" s="15" t="s">
        <v>5</v>
      </c>
      <c r="F239" s="16">
        <v>10200.0</v>
      </c>
      <c r="G239" s="16">
        <v>15000.0</v>
      </c>
      <c r="H239" s="17">
        <f t="shared" si="1"/>
        <v>0</v>
      </c>
      <c r="I239" s="15" t="s">
        <v>36</v>
      </c>
    </row>
    <row r="240" ht="15.75" customHeight="1">
      <c r="A240" s="14">
        <v>44409.0</v>
      </c>
      <c r="B240" s="15" t="s">
        <v>40</v>
      </c>
      <c r="C240" s="15" t="s">
        <v>41</v>
      </c>
      <c r="D240" s="15" t="s">
        <v>42</v>
      </c>
      <c r="E240" s="15" t="s">
        <v>5</v>
      </c>
      <c r="F240" s="16">
        <v>10391.699999999999</v>
      </c>
      <c r="G240" s="16">
        <v>15000.0</v>
      </c>
      <c r="H240" s="17">
        <f t="shared" si="1"/>
        <v>0</v>
      </c>
      <c r="I240" s="15" t="s">
        <v>36</v>
      </c>
    </row>
    <row r="241" ht="15.75" customHeight="1">
      <c r="A241" s="14">
        <v>44409.0</v>
      </c>
      <c r="B241" s="15" t="s">
        <v>82</v>
      </c>
      <c r="C241" s="15" t="s">
        <v>83</v>
      </c>
      <c r="D241" s="15" t="s">
        <v>84</v>
      </c>
      <c r="E241" s="15" t="s">
        <v>5</v>
      </c>
      <c r="F241" s="16">
        <v>12944.399999999998</v>
      </c>
      <c r="G241" s="16">
        <v>15000.0</v>
      </c>
      <c r="H241" s="17">
        <f t="shared" si="1"/>
        <v>0</v>
      </c>
      <c r="I241" s="15" t="s">
        <v>25</v>
      </c>
    </row>
    <row r="242" ht="15.75" customHeight="1">
      <c r="A242" s="14">
        <v>44409.0</v>
      </c>
      <c r="B242" s="15" t="s">
        <v>26</v>
      </c>
      <c r="C242" s="15" t="s">
        <v>27</v>
      </c>
      <c r="D242" s="15" t="s">
        <v>28</v>
      </c>
      <c r="E242" s="15" t="s">
        <v>5</v>
      </c>
      <c r="F242" s="16">
        <v>13923.0</v>
      </c>
      <c r="G242" s="16">
        <v>15000.0</v>
      </c>
      <c r="H242" s="17">
        <f t="shared" si="1"/>
        <v>0</v>
      </c>
      <c r="I242" s="15" t="s">
        <v>36</v>
      </c>
    </row>
    <row r="243" ht="15.75" customHeight="1">
      <c r="A243" s="14">
        <v>44409.0</v>
      </c>
      <c r="B243" s="15" t="s">
        <v>46</v>
      </c>
      <c r="C243" s="15" t="s">
        <v>47</v>
      </c>
      <c r="D243" s="15" t="s">
        <v>48</v>
      </c>
      <c r="E243" s="15" t="s">
        <v>5</v>
      </c>
      <c r="F243" s="16">
        <v>14248.0</v>
      </c>
      <c r="G243" s="16">
        <v>15000.0</v>
      </c>
      <c r="H243" s="17">
        <f t="shared" si="1"/>
        <v>0</v>
      </c>
      <c r="I243" s="15" t="s">
        <v>25</v>
      </c>
    </row>
    <row r="244" ht="15.75" customHeight="1">
      <c r="A244" s="14">
        <v>44409.0</v>
      </c>
      <c r="B244" s="15" t="s">
        <v>64</v>
      </c>
      <c r="C244" s="15" t="s">
        <v>65</v>
      </c>
      <c r="D244" s="15" t="s">
        <v>66</v>
      </c>
      <c r="E244" s="15" t="s">
        <v>5</v>
      </c>
      <c r="F244" s="16">
        <v>15670.2</v>
      </c>
      <c r="G244" s="16">
        <v>15000.0</v>
      </c>
      <c r="H244" s="17">
        <f t="shared" si="1"/>
        <v>67.02</v>
      </c>
      <c r="I244" s="15" t="s">
        <v>36</v>
      </c>
    </row>
    <row r="245" ht="15.75" customHeight="1">
      <c r="A245" s="14">
        <v>44409.0</v>
      </c>
      <c r="B245" s="15" t="s">
        <v>29</v>
      </c>
      <c r="C245" s="15" t="s">
        <v>30</v>
      </c>
      <c r="D245" s="15" t="s">
        <v>31</v>
      </c>
      <c r="E245" s="15" t="s">
        <v>5</v>
      </c>
      <c r="F245" s="16">
        <v>16321.6</v>
      </c>
      <c r="G245" s="16">
        <v>15000.0</v>
      </c>
      <c r="H245" s="17">
        <f t="shared" si="1"/>
        <v>132.16</v>
      </c>
      <c r="I245" s="15" t="s">
        <v>32</v>
      </c>
    </row>
    <row r="246" ht="15.75" customHeight="1">
      <c r="A246" s="14">
        <v>44409.0</v>
      </c>
      <c r="B246" s="15" t="s">
        <v>55</v>
      </c>
      <c r="C246" s="15" t="s">
        <v>56</v>
      </c>
      <c r="D246" s="15" t="s">
        <v>57</v>
      </c>
      <c r="E246" s="15" t="s">
        <v>5</v>
      </c>
      <c r="F246" s="16">
        <v>17593.399999999998</v>
      </c>
      <c r="G246" s="16">
        <v>15000.0</v>
      </c>
      <c r="H246" s="17">
        <f t="shared" si="1"/>
        <v>259.34</v>
      </c>
      <c r="I246" s="15" t="s">
        <v>25</v>
      </c>
    </row>
    <row r="247" ht="15.75" customHeight="1">
      <c r="A247" s="14">
        <v>44409.0</v>
      </c>
      <c r="B247" s="15" t="s">
        <v>67</v>
      </c>
      <c r="C247" s="15" t="s">
        <v>68</v>
      </c>
      <c r="D247" s="15" t="s">
        <v>69</v>
      </c>
      <c r="E247" s="15" t="s">
        <v>5</v>
      </c>
      <c r="F247" s="16">
        <v>17666.0</v>
      </c>
      <c r="G247" s="16">
        <v>15000.0</v>
      </c>
      <c r="H247" s="17">
        <f t="shared" si="1"/>
        <v>266.6</v>
      </c>
      <c r="I247" s="15" t="s">
        <v>32</v>
      </c>
    </row>
    <row r="248" ht="15.75" customHeight="1">
      <c r="A248" s="14">
        <v>44409.0</v>
      </c>
      <c r="B248" s="15" t="s">
        <v>82</v>
      </c>
      <c r="C248" s="15" t="s">
        <v>83</v>
      </c>
      <c r="D248" s="15" t="s">
        <v>84</v>
      </c>
      <c r="E248" s="15" t="s">
        <v>5</v>
      </c>
      <c r="F248" s="16">
        <v>18298.399999999998</v>
      </c>
      <c r="G248" s="16">
        <v>15000.0</v>
      </c>
      <c r="H248" s="17">
        <f t="shared" si="1"/>
        <v>329.84</v>
      </c>
      <c r="I248" s="15" t="s">
        <v>36</v>
      </c>
    </row>
    <row r="249" ht="15.75" customHeight="1">
      <c r="A249" s="14">
        <v>44409.0</v>
      </c>
      <c r="B249" s="15" t="s">
        <v>82</v>
      </c>
      <c r="C249" s="15" t="s">
        <v>83</v>
      </c>
      <c r="D249" s="15" t="s">
        <v>84</v>
      </c>
      <c r="E249" s="15" t="s">
        <v>5</v>
      </c>
      <c r="F249" s="16">
        <v>18838.399999999998</v>
      </c>
      <c r="G249" s="16">
        <v>15000.0</v>
      </c>
      <c r="H249" s="17">
        <f t="shared" si="1"/>
        <v>383.84</v>
      </c>
      <c r="I249" s="15" t="s">
        <v>36</v>
      </c>
    </row>
    <row r="250" ht="15.75" customHeight="1">
      <c r="A250" s="14">
        <v>44409.0</v>
      </c>
      <c r="B250" s="15" t="s">
        <v>22</v>
      </c>
      <c r="C250" s="15" t="s">
        <v>23</v>
      </c>
      <c r="D250" s="15" t="s">
        <v>24</v>
      </c>
      <c r="E250" s="15" t="s">
        <v>5</v>
      </c>
      <c r="F250" s="16">
        <v>19678.8</v>
      </c>
      <c r="G250" s="16">
        <v>15000.0</v>
      </c>
      <c r="H250" s="17">
        <f t="shared" si="1"/>
        <v>467.88</v>
      </c>
      <c r="I250" s="15" t="s">
        <v>25</v>
      </c>
    </row>
    <row r="251" ht="15.75" customHeight="1">
      <c r="A251" s="14">
        <v>44409.0</v>
      </c>
      <c r="B251" s="15" t="s">
        <v>49</v>
      </c>
      <c r="C251" s="15" t="s">
        <v>50</v>
      </c>
      <c r="D251" s="15" t="s">
        <v>51</v>
      </c>
      <c r="E251" s="15" t="s">
        <v>5</v>
      </c>
      <c r="F251" s="16">
        <v>21420.0</v>
      </c>
      <c r="G251" s="16">
        <v>15000.0</v>
      </c>
      <c r="H251" s="17">
        <f t="shared" si="1"/>
        <v>642</v>
      </c>
      <c r="I251" s="15" t="s">
        <v>36</v>
      </c>
    </row>
    <row r="252" ht="15.75" customHeight="1">
      <c r="A252" s="14">
        <v>44409.0</v>
      </c>
      <c r="B252" s="15" t="s">
        <v>43</v>
      </c>
      <c r="C252" s="15" t="s">
        <v>44</v>
      </c>
      <c r="D252" s="15" t="s">
        <v>45</v>
      </c>
      <c r="E252" s="15" t="s">
        <v>5</v>
      </c>
      <c r="F252" s="16">
        <v>22477.9</v>
      </c>
      <c r="G252" s="16">
        <v>15000.0</v>
      </c>
      <c r="H252" s="17">
        <f t="shared" si="1"/>
        <v>747.79</v>
      </c>
      <c r="I252" s="15" t="s">
        <v>25</v>
      </c>
    </row>
    <row r="253" ht="15.75" customHeight="1">
      <c r="A253" s="14">
        <v>44409.0</v>
      </c>
      <c r="B253" s="15" t="s">
        <v>26</v>
      </c>
      <c r="C253" s="15" t="s">
        <v>27</v>
      </c>
      <c r="D253" s="15" t="s">
        <v>28</v>
      </c>
      <c r="E253" s="15" t="s">
        <v>5</v>
      </c>
      <c r="F253" s="16">
        <v>24080.0</v>
      </c>
      <c r="G253" s="16">
        <v>15000.0</v>
      </c>
      <c r="H253" s="17">
        <f t="shared" si="1"/>
        <v>908</v>
      </c>
      <c r="I253" s="15" t="s">
        <v>32</v>
      </c>
    </row>
    <row r="254" ht="15.75" customHeight="1">
      <c r="A254" s="14">
        <v>44409.0</v>
      </c>
      <c r="B254" s="15" t="s">
        <v>76</v>
      </c>
      <c r="C254" s="15" t="s">
        <v>77</v>
      </c>
      <c r="D254" s="15" t="s">
        <v>78</v>
      </c>
      <c r="E254" s="15" t="s">
        <v>5</v>
      </c>
      <c r="F254" s="16">
        <v>24469.6</v>
      </c>
      <c r="G254" s="16">
        <v>15000.0</v>
      </c>
      <c r="H254" s="17">
        <f t="shared" si="1"/>
        <v>946.96</v>
      </c>
      <c r="I254" s="15" t="s">
        <v>25</v>
      </c>
    </row>
    <row r="255" ht="15.75" customHeight="1">
      <c r="A255" s="14">
        <v>44409.0</v>
      </c>
      <c r="B255" s="15" t="s">
        <v>55</v>
      </c>
      <c r="C255" s="15" t="s">
        <v>56</v>
      </c>
      <c r="D255" s="15" t="s">
        <v>57</v>
      </c>
      <c r="E255" s="15" t="s">
        <v>5</v>
      </c>
      <c r="F255" s="16">
        <v>27531.0</v>
      </c>
      <c r="G255" s="16">
        <v>15000.0</v>
      </c>
      <c r="H255" s="17">
        <f t="shared" si="1"/>
        <v>1253.1</v>
      </c>
      <c r="I255" s="15" t="s">
        <v>36</v>
      </c>
    </row>
    <row r="256" ht="15.75" customHeight="1">
      <c r="A256" s="14">
        <v>44409.0</v>
      </c>
      <c r="B256" s="15" t="s">
        <v>76</v>
      </c>
      <c r="C256" s="15" t="s">
        <v>77</v>
      </c>
      <c r="D256" s="15" t="s">
        <v>78</v>
      </c>
      <c r="E256" s="15" t="s">
        <v>5</v>
      </c>
      <c r="F256" s="16">
        <v>31053.4</v>
      </c>
      <c r="G256" s="16">
        <v>15000.0</v>
      </c>
      <c r="H256" s="17">
        <f t="shared" si="1"/>
        <v>1605.34</v>
      </c>
      <c r="I256" s="15" t="s">
        <v>32</v>
      </c>
    </row>
    <row r="257" ht="15.75" customHeight="1">
      <c r="A257" s="14">
        <v>44409.0</v>
      </c>
      <c r="B257" s="15" t="s">
        <v>67</v>
      </c>
      <c r="C257" s="15" t="s">
        <v>68</v>
      </c>
      <c r="D257" s="15" t="s">
        <v>69</v>
      </c>
      <c r="E257" s="15" t="s">
        <v>5</v>
      </c>
      <c r="F257" s="16">
        <v>32795.700000000004</v>
      </c>
      <c r="G257" s="16">
        <v>15000.0</v>
      </c>
      <c r="H257" s="17">
        <f t="shared" si="1"/>
        <v>1779.57</v>
      </c>
      <c r="I257" s="15" t="s">
        <v>25</v>
      </c>
    </row>
    <row r="258" ht="15.75" customHeight="1">
      <c r="A258" s="14">
        <v>44409.0</v>
      </c>
      <c r="B258" s="15" t="s">
        <v>29</v>
      </c>
      <c r="C258" s="15" t="s">
        <v>30</v>
      </c>
      <c r="D258" s="15" t="s">
        <v>31</v>
      </c>
      <c r="E258" s="15" t="s">
        <v>5</v>
      </c>
      <c r="F258" s="16">
        <v>33694.8</v>
      </c>
      <c r="G258" s="16">
        <v>15000.0</v>
      </c>
      <c r="H258" s="17">
        <f t="shared" si="1"/>
        <v>1869.48</v>
      </c>
      <c r="I258" s="15" t="s">
        <v>25</v>
      </c>
    </row>
    <row r="259" ht="15.75" customHeight="1">
      <c r="A259" s="14">
        <v>44409.0</v>
      </c>
      <c r="B259" s="15" t="s">
        <v>43</v>
      </c>
      <c r="C259" s="15" t="s">
        <v>44</v>
      </c>
      <c r="D259" s="15" t="s">
        <v>45</v>
      </c>
      <c r="E259" s="15" t="s">
        <v>5</v>
      </c>
      <c r="F259" s="16">
        <v>36088.1</v>
      </c>
      <c r="G259" s="16">
        <v>15000.0</v>
      </c>
      <c r="H259" s="17">
        <f t="shared" si="1"/>
        <v>2108.81</v>
      </c>
      <c r="I259" s="15" t="s">
        <v>36</v>
      </c>
    </row>
    <row r="260" ht="15.75" customHeight="1">
      <c r="A260" s="14">
        <v>44409.0</v>
      </c>
      <c r="B260" s="15" t="s">
        <v>58</v>
      </c>
      <c r="C260" s="15" t="s">
        <v>59</v>
      </c>
      <c r="D260" s="15" t="s">
        <v>60</v>
      </c>
      <c r="E260" s="15" t="s">
        <v>5</v>
      </c>
      <c r="F260" s="16">
        <v>39236.0</v>
      </c>
      <c r="G260" s="16">
        <v>15000.0</v>
      </c>
      <c r="H260" s="17">
        <f t="shared" si="1"/>
        <v>2423.6</v>
      </c>
      <c r="I260" s="15" t="s">
        <v>36</v>
      </c>
    </row>
    <row r="261" ht="15.75" customHeight="1">
      <c r="A261" s="14">
        <v>44409.0</v>
      </c>
      <c r="B261" s="15" t="s">
        <v>22</v>
      </c>
      <c r="C261" s="15" t="s">
        <v>23</v>
      </c>
      <c r="D261" s="15" t="s">
        <v>24</v>
      </c>
      <c r="E261" s="15" t="s">
        <v>5</v>
      </c>
      <c r="F261" s="16">
        <v>43088.2</v>
      </c>
      <c r="G261" s="16">
        <v>15000.0</v>
      </c>
      <c r="H261" s="17">
        <f t="shared" si="1"/>
        <v>2808.82</v>
      </c>
      <c r="I261" s="15" t="s">
        <v>32</v>
      </c>
    </row>
    <row r="262" ht="15.75" customHeight="1">
      <c r="A262" s="14">
        <v>44409.0</v>
      </c>
      <c r="B262" s="15" t="s">
        <v>33</v>
      </c>
      <c r="C262" s="15" t="s">
        <v>34</v>
      </c>
      <c r="D262" s="15" t="s">
        <v>35</v>
      </c>
      <c r="E262" s="15" t="s">
        <v>5</v>
      </c>
      <c r="F262" s="16">
        <v>43388.100000000006</v>
      </c>
      <c r="G262" s="16">
        <v>15000.0</v>
      </c>
      <c r="H262" s="17">
        <f t="shared" si="1"/>
        <v>2838.81</v>
      </c>
      <c r="I262" s="15" t="s">
        <v>25</v>
      </c>
    </row>
    <row r="263" ht="15.75" customHeight="1">
      <c r="A263" s="14">
        <v>44440.0</v>
      </c>
      <c r="B263" s="15" t="s">
        <v>82</v>
      </c>
      <c r="C263" s="15" t="s">
        <v>83</v>
      </c>
      <c r="D263" s="15" t="s">
        <v>84</v>
      </c>
      <c r="E263" s="15" t="s">
        <v>5</v>
      </c>
      <c r="F263" s="16">
        <v>3710.0</v>
      </c>
      <c r="G263" s="16">
        <v>15000.0</v>
      </c>
      <c r="H263" s="17">
        <f t="shared" si="1"/>
        <v>0</v>
      </c>
      <c r="I263" s="15" t="s">
        <v>36</v>
      </c>
    </row>
    <row r="264" ht="15.75" customHeight="1">
      <c r="A264" s="14">
        <v>44440.0</v>
      </c>
      <c r="B264" s="15" t="s">
        <v>52</v>
      </c>
      <c r="C264" s="15" t="s">
        <v>53</v>
      </c>
      <c r="D264" s="15" t="s">
        <v>54</v>
      </c>
      <c r="E264" s="15" t="s">
        <v>5</v>
      </c>
      <c r="F264" s="16">
        <v>5572.3</v>
      </c>
      <c r="G264" s="16">
        <v>15000.0</v>
      </c>
      <c r="H264" s="17">
        <f t="shared" si="1"/>
        <v>0</v>
      </c>
      <c r="I264" s="15" t="s">
        <v>32</v>
      </c>
    </row>
    <row r="265" ht="15.75" customHeight="1">
      <c r="A265" s="14">
        <v>44440.0</v>
      </c>
      <c r="B265" s="15" t="s">
        <v>79</v>
      </c>
      <c r="C265" s="15" t="s">
        <v>80</v>
      </c>
      <c r="D265" s="15" t="s">
        <v>81</v>
      </c>
      <c r="E265" s="15" t="s">
        <v>5</v>
      </c>
      <c r="F265" s="16">
        <v>6600.0</v>
      </c>
      <c r="G265" s="16">
        <v>15000.0</v>
      </c>
      <c r="H265" s="17">
        <f t="shared" si="1"/>
        <v>0</v>
      </c>
      <c r="I265" s="15" t="s">
        <v>32</v>
      </c>
    </row>
    <row r="266" ht="15.75" customHeight="1">
      <c r="A266" s="14">
        <v>44440.0</v>
      </c>
      <c r="B266" s="15" t="s">
        <v>55</v>
      </c>
      <c r="C266" s="15" t="s">
        <v>56</v>
      </c>
      <c r="D266" s="15" t="s">
        <v>57</v>
      </c>
      <c r="E266" s="15" t="s">
        <v>5</v>
      </c>
      <c r="F266" s="16">
        <v>7008.0</v>
      </c>
      <c r="G266" s="16">
        <v>15000.0</v>
      </c>
      <c r="H266" s="17">
        <f t="shared" si="1"/>
        <v>0</v>
      </c>
      <c r="I266" s="15" t="s">
        <v>36</v>
      </c>
    </row>
    <row r="267" ht="15.75" customHeight="1">
      <c r="A267" s="14">
        <v>44440.0</v>
      </c>
      <c r="B267" s="15" t="s">
        <v>22</v>
      </c>
      <c r="C267" s="15" t="s">
        <v>23</v>
      </c>
      <c r="D267" s="15" t="s">
        <v>24</v>
      </c>
      <c r="E267" s="15" t="s">
        <v>5</v>
      </c>
      <c r="F267" s="16">
        <v>7496.999999999999</v>
      </c>
      <c r="G267" s="16">
        <v>15000.0</v>
      </c>
      <c r="H267" s="17">
        <f t="shared" si="1"/>
        <v>0</v>
      </c>
      <c r="I267" s="15" t="s">
        <v>25</v>
      </c>
    </row>
    <row r="268" ht="15.75" customHeight="1">
      <c r="A268" s="14">
        <v>44440.0</v>
      </c>
      <c r="B268" s="15" t="s">
        <v>70</v>
      </c>
      <c r="C268" s="15" t="s">
        <v>71</v>
      </c>
      <c r="D268" s="15" t="s">
        <v>72</v>
      </c>
      <c r="E268" s="15" t="s">
        <v>5</v>
      </c>
      <c r="F268" s="16">
        <v>7714.0</v>
      </c>
      <c r="G268" s="16">
        <v>15000.0</v>
      </c>
      <c r="H268" s="17">
        <f t="shared" si="1"/>
        <v>0</v>
      </c>
      <c r="I268" s="15" t="s">
        <v>32</v>
      </c>
    </row>
    <row r="269" ht="15.75" customHeight="1">
      <c r="A269" s="14">
        <v>44440.0</v>
      </c>
      <c r="B269" s="15" t="s">
        <v>76</v>
      </c>
      <c r="C269" s="15" t="s">
        <v>77</v>
      </c>
      <c r="D269" s="15" t="s">
        <v>78</v>
      </c>
      <c r="E269" s="15" t="s">
        <v>5</v>
      </c>
      <c r="F269" s="16">
        <v>8001.0</v>
      </c>
      <c r="G269" s="16">
        <v>15000.0</v>
      </c>
      <c r="H269" s="17">
        <f t="shared" si="1"/>
        <v>0</v>
      </c>
      <c r="I269" s="15" t="s">
        <v>32</v>
      </c>
    </row>
    <row r="270" ht="15.75" customHeight="1">
      <c r="A270" s="14">
        <v>44440.0</v>
      </c>
      <c r="B270" s="15" t="s">
        <v>26</v>
      </c>
      <c r="C270" s="15" t="s">
        <v>27</v>
      </c>
      <c r="D270" s="15" t="s">
        <v>28</v>
      </c>
      <c r="E270" s="15" t="s">
        <v>5</v>
      </c>
      <c r="F270" s="16">
        <v>8099.699999999999</v>
      </c>
      <c r="G270" s="16">
        <v>15000.0</v>
      </c>
      <c r="H270" s="17">
        <f t="shared" si="1"/>
        <v>0</v>
      </c>
      <c r="I270" s="15" t="s">
        <v>32</v>
      </c>
    </row>
    <row r="271" ht="15.75" customHeight="1">
      <c r="A271" s="14">
        <v>44440.0</v>
      </c>
      <c r="B271" s="15" t="s">
        <v>82</v>
      </c>
      <c r="C271" s="15" t="s">
        <v>83</v>
      </c>
      <c r="D271" s="15" t="s">
        <v>84</v>
      </c>
      <c r="E271" s="15" t="s">
        <v>5</v>
      </c>
      <c r="F271" s="16">
        <v>8772.0</v>
      </c>
      <c r="G271" s="16">
        <v>15000.0</v>
      </c>
      <c r="H271" s="17">
        <f t="shared" si="1"/>
        <v>0</v>
      </c>
      <c r="I271" s="15" t="s">
        <v>25</v>
      </c>
    </row>
    <row r="272" ht="15.75" customHeight="1">
      <c r="A272" s="14">
        <v>44440.0</v>
      </c>
      <c r="B272" s="15" t="s">
        <v>58</v>
      </c>
      <c r="C272" s="15" t="s">
        <v>59</v>
      </c>
      <c r="D272" s="15" t="s">
        <v>60</v>
      </c>
      <c r="E272" s="15" t="s">
        <v>5</v>
      </c>
      <c r="F272" s="16">
        <v>9651.199999999999</v>
      </c>
      <c r="G272" s="16">
        <v>15000.0</v>
      </c>
      <c r="H272" s="17">
        <f t="shared" si="1"/>
        <v>0</v>
      </c>
      <c r="I272" s="15" t="s">
        <v>32</v>
      </c>
    </row>
    <row r="273" ht="15.75" customHeight="1">
      <c r="A273" s="14">
        <v>44440.0</v>
      </c>
      <c r="B273" s="15" t="s">
        <v>49</v>
      </c>
      <c r="C273" s="15" t="s">
        <v>50</v>
      </c>
      <c r="D273" s="15" t="s">
        <v>51</v>
      </c>
      <c r="E273" s="15" t="s">
        <v>5</v>
      </c>
      <c r="F273" s="16">
        <v>9840.0</v>
      </c>
      <c r="G273" s="16">
        <v>15000.0</v>
      </c>
      <c r="H273" s="17">
        <f t="shared" si="1"/>
        <v>0</v>
      </c>
      <c r="I273" s="15" t="s">
        <v>25</v>
      </c>
    </row>
    <row r="274" ht="15.75" customHeight="1">
      <c r="A274" s="14">
        <v>44440.0</v>
      </c>
      <c r="B274" s="15" t="s">
        <v>37</v>
      </c>
      <c r="C274" s="15" t="s">
        <v>38</v>
      </c>
      <c r="D274" s="15" t="s">
        <v>39</v>
      </c>
      <c r="E274" s="15" t="s">
        <v>5</v>
      </c>
      <c r="F274" s="16">
        <v>10218.0</v>
      </c>
      <c r="G274" s="16">
        <v>15000.0</v>
      </c>
      <c r="H274" s="17">
        <f t="shared" si="1"/>
        <v>0</v>
      </c>
      <c r="I274" s="15" t="s">
        <v>25</v>
      </c>
    </row>
    <row r="275" ht="15.75" customHeight="1">
      <c r="A275" s="14">
        <v>44440.0</v>
      </c>
      <c r="B275" s="15" t="s">
        <v>52</v>
      </c>
      <c r="C275" s="15" t="s">
        <v>53</v>
      </c>
      <c r="D275" s="15" t="s">
        <v>54</v>
      </c>
      <c r="E275" s="15" t="s">
        <v>5</v>
      </c>
      <c r="F275" s="16">
        <v>10492.199999999997</v>
      </c>
      <c r="G275" s="16">
        <v>15000.0</v>
      </c>
      <c r="H275" s="17">
        <f t="shared" si="1"/>
        <v>0</v>
      </c>
      <c r="I275" s="15" t="s">
        <v>36</v>
      </c>
    </row>
    <row r="276" ht="15.75" customHeight="1">
      <c r="A276" s="14">
        <v>44440.0</v>
      </c>
      <c r="B276" s="15" t="s">
        <v>82</v>
      </c>
      <c r="C276" s="15" t="s">
        <v>83</v>
      </c>
      <c r="D276" s="15" t="s">
        <v>84</v>
      </c>
      <c r="E276" s="15" t="s">
        <v>5</v>
      </c>
      <c r="F276" s="16">
        <v>14089.199999999999</v>
      </c>
      <c r="G276" s="16">
        <v>15000.0</v>
      </c>
      <c r="H276" s="17">
        <f t="shared" si="1"/>
        <v>0</v>
      </c>
      <c r="I276" s="15" t="s">
        <v>25</v>
      </c>
    </row>
    <row r="277" ht="15.75" customHeight="1">
      <c r="A277" s="14">
        <v>44440.0</v>
      </c>
      <c r="B277" s="15" t="s">
        <v>49</v>
      </c>
      <c r="C277" s="15" t="s">
        <v>50</v>
      </c>
      <c r="D277" s="15" t="s">
        <v>51</v>
      </c>
      <c r="E277" s="15" t="s">
        <v>5</v>
      </c>
      <c r="F277" s="16">
        <v>14311.2</v>
      </c>
      <c r="G277" s="16">
        <v>15000.0</v>
      </c>
      <c r="H277" s="17">
        <f t="shared" si="1"/>
        <v>0</v>
      </c>
      <c r="I277" s="15" t="s">
        <v>32</v>
      </c>
    </row>
    <row r="278" ht="15.75" customHeight="1">
      <c r="A278" s="14">
        <v>44440.0</v>
      </c>
      <c r="B278" s="15" t="s">
        <v>49</v>
      </c>
      <c r="C278" s="15" t="s">
        <v>50</v>
      </c>
      <c r="D278" s="15" t="s">
        <v>51</v>
      </c>
      <c r="E278" s="15" t="s">
        <v>5</v>
      </c>
      <c r="F278" s="16">
        <v>14715.2</v>
      </c>
      <c r="G278" s="16">
        <v>15000.0</v>
      </c>
      <c r="H278" s="17">
        <f t="shared" si="1"/>
        <v>0</v>
      </c>
      <c r="I278" s="15" t="s">
        <v>25</v>
      </c>
    </row>
    <row r="279" ht="15.75" customHeight="1">
      <c r="A279" s="14">
        <v>44440.0</v>
      </c>
      <c r="B279" s="15" t="s">
        <v>33</v>
      </c>
      <c r="C279" s="15" t="s">
        <v>34</v>
      </c>
      <c r="D279" s="15" t="s">
        <v>35</v>
      </c>
      <c r="E279" s="15" t="s">
        <v>5</v>
      </c>
      <c r="F279" s="16">
        <v>15152.399999999998</v>
      </c>
      <c r="G279" s="16">
        <v>15000.0</v>
      </c>
      <c r="H279" s="17">
        <f t="shared" si="1"/>
        <v>15.24</v>
      </c>
      <c r="I279" s="15" t="s">
        <v>36</v>
      </c>
    </row>
    <row r="280" ht="15.75" customHeight="1">
      <c r="A280" s="14">
        <v>44440.0</v>
      </c>
      <c r="B280" s="15" t="s">
        <v>40</v>
      </c>
      <c r="C280" s="15" t="s">
        <v>41</v>
      </c>
      <c r="D280" s="15" t="s">
        <v>42</v>
      </c>
      <c r="E280" s="15" t="s">
        <v>5</v>
      </c>
      <c r="F280" s="16">
        <v>16363.900000000001</v>
      </c>
      <c r="G280" s="16">
        <v>15000.0</v>
      </c>
      <c r="H280" s="17">
        <f t="shared" si="1"/>
        <v>136.39</v>
      </c>
      <c r="I280" s="15" t="s">
        <v>32</v>
      </c>
    </row>
    <row r="281" ht="15.75" customHeight="1">
      <c r="A281" s="14">
        <v>44440.0</v>
      </c>
      <c r="B281" s="15" t="s">
        <v>46</v>
      </c>
      <c r="C281" s="15" t="s">
        <v>47</v>
      </c>
      <c r="D281" s="15" t="s">
        <v>48</v>
      </c>
      <c r="E281" s="15" t="s">
        <v>5</v>
      </c>
      <c r="F281" s="16">
        <v>16702.4</v>
      </c>
      <c r="G281" s="16">
        <v>15000.0</v>
      </c>
      <c r="H281" s="17">
        <f t="shared" si="1"/>
        <v>170.24</v>
      </c>
      <c r="I281" s="15" t="s">
        <v>25</v>
      </c>
    </row>
    <row r="282" ht="15.75" customHeight="1">
      <c r="A282" s="14">
        <v>44440.0</v>
      </c>
      <c r="B282" s="15" t="s">
        <v>52</v>
      </c>
      <c r="C282" s="15" t="s">
        <v>53</v>
      </c>
      <c r="D282" s="15" t="s">
        <v>54</v>
      </c>
      <c r="E282" s="15" t="s">
        <v>5</v>
      </c>
      <c r="F282" s="16">
        <v>18396.7</v>
      </c>
      <c r="G282" s="16">
        <v>15000.0</v>
      </c>
      <c r="H282" s="17">
        <f t="shared" si="1"/>
        <v>339.67</v>
      </c>
      <c r="I282" s="15" t="s">
        <v>32</v>
      </c>
    </row>
    <row r="283" ht="15.75" customHeight="1">
      <c r="A283" s="14">
        <v>44440.0</v>
      </c>
      <c r="B283" s="15" t="s">
        <v>67</v>
      </c>
      <c r="C283" s="15" t="s">
        <v>68</v>
      </c>
      <c r="D283" s="15" t="s">
        <v>69</v>
      </c>
      <c r="E283" s="15" t="s">
        <v>5</v>
      </c>
      <c r="F283" s="16">
        <v>19147.8</v>
      </c>
      <c r="G283" s="16">
        <v>15000.0</v>
      </c>
      <c r="H283" s="17">
        <f t="shared" si="1"/>
        <v>414.78</v>
      </c>
      <c r="I283" s="15" t="s">
        <v>25</v>
      </c>
    </row>
    <row r="284" ht="15.75" customHeight="1">
      <c r="A284" s="14">
        <v>44440.0</v>
      </c>
      <c r="B284" s="15" t="s">
        <v>49</v>
      </c>
      <c r="C284" s="15" t="s">
        <v>50</v>
      </c>
      <c r="D284" s="15" t="s">
        <v>51</v>
      </c>
      <c r="E284" s="15" t="s">
        <v>5</v>
      </c>
      <c r="F284" s="16">
        <v>20760.300000000003</v>
      </c>
      <c r="G284" s="16">
        <v>15000.0</v>
      </c>
      <c r="H284" s="17">
        <f t="shared" si="1"/>
        <v>576.03</v>
      </c>
      <c r="I284" s="15" t="s">
        <v>25</v>
      </c>
    </row>
    <row r="285" ht="15.75" customHeight="1">
      <c r="A285" s="14">
        <v>44440.0</v>
      </c>
      <c r="B285" s="15" t="s">
        <v>46</v>
      </c>
      <c r="C285" s="15" t="s">
        <v>47</v>
      </c>
      <c r="D285" s="15" t="s">
        <v>48</v>
      </c>
      <c r="E285" s="15" t="s">
        <v>5</v>
      </c>
      <c r="F285" s="16">
        <v>21216.0</v>
      </c>
      <c r="G285" s="16">
        <v>15000.0</v>
      </c>
      <c r="H285" s="17">
        <f t="shared" si="1"/>
        <v>621.6</v>
      </c>
      <c r="I285" s="15" t="s">
        <v>25</v>
      </c>
    </row>
    <row r="286" ht="15.75" customHeight="1">
      <c r="A286" s="14">
        <v>44440.0</v>
      </c>
      <c r="B286" s="15" t="s">
        <v>79</v>
      </c>
      <c r="C286" s="15" t="s">
        <v>80</v>
      </c>
      <c r="D286" s="15" t="s">
        <v>81</v>
      </c>
      <c r="E286" s="15" t="s">
        <v>5</v>
      </c>
      <c r="F286" s="16">
        <v>21546.0</v>
      </c>
      <c r="G286" s="16">
        <v>15000.0</v>
      </c>
      <c r="H286" s="17">
        <f t="shared" si="1"/>
        <v>654.6</v>
      </c>
      <c r="I286" s="15" t="s">
        <v>32</v>
      </c>
    </row>
    <row r="287" ht="15.75" customHeight="1">
      <c r="A287" s="14">
        <v>44440.0</v>
      </c>
      <c r="B287" s="15" t="s">
        <v>58</v>
      </c>
      <c r="C287" s="15" t="s">
        <v>59</v>
      </c>
      <c r="D287" s="15" t="s">
        <v>60</v>
      </c>
      <c r="E287" s="15" t="s">
        <v>5</v>
      </c>
      <c r="F287" s="16">
        <v>23849.6</v>
      </c>
      <c r="G287" s="16">
        <v>15000.0</v>
      </c>
      <c r="H287" s="17">
        <f t="shared" si="1"/>
        <v>884.96</v>
      </c>
      <c r="I287" s="15" t="s">
        <v>32</v>
      </c>
    </row>
    <row r="288" ht="15.75" customHeight="1">
      <c r="A288" s="14">
        <v>44440.0</v>
      </c>
      <c r="B288" s="15" t="s">
        <v>29</v>
      </c>
      <c r="C288" s="15" t="s">
        <v>30</v>
      </c>
      <c r="D288" s="15" t="s">
        <v>31</v>
      </c>
      <c r="E288" s="15" t="s">
        <v>5</v>
      </c>
      <c r="F288" s="16">
        <v>23882.399999999998</v>
      </c>
      <c r="G288" s="16">
        <v>15000.0</v>
      </c>
      <c r="H288" s="17">
        <f t="shared" si="1"/>
        <v>888.24</v>
      </c>
      <c r="I288" s="15" t="s">
        <v>36</v>
      </c>
    </row>
    <row r="289" ht="15.75" customHeight="1">
      <c r="A289" s="14">
        <v>44440.0</v>
      </c>
      <c r="B289" s="15" t="s">
        <v>67</v>
      </c>
      <c r="C289" s="15" t="s">
        <v>68</v>
      </c>
      <c r="D289" s="15" t="s">
        <v>69</v>
      </c>
      <c r="E289" s="15" t="s">
        <v>5</v>
      </c>
      <c r="F289" s="16">
        <v>24579.8</v>
      </c>
      <c r="G289" s="16">
        <v>15000.0</v>
      </c>
      <c r="H289" s="17">
        <f t="shared" si="1"/>
        <v>957.98</v>
      </c>
      <c r="I289" s="15" t="s">
        <v>32</v>
      </c>
    </row>
    <row r="290" ht="15.75" customHeight="1">
      <c r="A290" s="14">
        <v>44440.0</v>
      </c>
      <c r="B290" s="15" t="s">
        <v>67</v>
      </c>
      <c r="C290" s="15" t="s">
        <v>68</v>
      </c>
      <c r="D290" s="15" t="s">
        <v>69</v>
      </c>
      <c r="E290" s="15" t="s">
        <v>5</v>
      </c>
      <c r="F290" s="16">
        <v>25946.300000000003</v>
      </c>
      <c r="G290" s="16">
        <v>15000.0</v>
      </c>
      <c r="H290" s="17">
        <f t="shared" si="1"/>
        <v>1094.63</v>
      </c>
      <c r="I290" s="15" t="s">
        <v>36</v>
      </c>
    </row>
    <row r="291" ht="15.75" customHeight="1">
      <c r="A291" s="14">
        <v>44440.0</v>
      </c>
      <c r="B291" s="15" t="s">
        <v>26</v>
      </c>
      <c r="C291" s="15" t="s">
        <v>27</v>
      </c>
      <c r="D291" s="15" t="s">
        <v>28</v>
      </c>
      <c r="E291" s="15" t="s">
        <v>5</v>
      </c>
      <c r="F291" s="16">
        <v>30367.999999999996</v>
      </c>
      <c r="G291" s="16">
        <v>15000.0</v>
      </c>
      <c r="H291" s="17">
        <f t="shared" si="1"/>
        <v>1536.8</v>
      </c>
      <c r="I291" s="15" t="s">
        <v>25</v>
      </c>
    </row>
    <row r="292" ht="15.75" customHeight="1">
      <c r="A292" s="14">
        <v>44440.0</v>
      </c>
      <c r="B292" s="15" t="s">
        <v>79</v>
      </c>
      <c r="C292" s="15" t="s">
        <v>80</v>
      </c>
      <c r="D292" s="15" t="s">
        <v>81</v>
      </c>
      <c r="E292" s="15" t="s">
        <v>5</v>
      </c>
      <c r="F292" s="16">
        <v>31186.6</v>
      </c>
      <c r="G292" s="16">
        <v>15000.0</v>
      </c>
      <c r="H292" s="17">
        <f t="shared" si="1"/>
        <v>1618.66</v>
      </c>
      <c r="I292" s="15" t="s">
        <v>32</v>
      </c>
    </row>
    <row r="293" ht="15.75" customHeight="1">
      <c r="A293" s="14">
        <v>44440.0</v>
      </c>
      <c r="B293" s="15" t="s">
        <v>46</v>
      </c>
      <c r="C293" s="15" t="s">
        <v>47</v>
      </c>
      <c r="D293" s="15" t="s">
        <v>48</v>
      </c>
      <c r="E293" s="15" t="s">
        <v>7</v>
      </c>
      <c r="F293" s="16">
        <v>31999.2</v>
      </c>
      <c r="G293" s="16">
        <v>15000.0</v>
      </c>
      <c r="H293" s="17">
        <f t="shared" si="1"/>
        <v>1699.92</v>
      </c>
      <c r="I293" s="15" t="s">
        <v>25</v>
      </c>
    </row>
    <row r="294" ht="15.75" customHeight="1">
      <c r="A294" s="14">
        <v>44440.0</v>
      </c>
      <c r="B294" s="15" t="s">
        <v>58</v>
      </c>
      <c r="C294" s="15" t="s">
        <v>59</v>
      </c>
      <c r="D294" s="15" t="s">
        <v>60</v>
      </c>
      <c r="E294" s="15" t="s">
        <v>7</v>
      </c>
      <c r="F294" s="16">
        <v>34041.3</v>
      </c>
      <c r="G294" s="16">
        <v>15000.0</v>
      </c>
      <c r="H294" s="17">
        <f t="shared" si="1"/>
        <v>1904.13</v>
      </c>
      <c r="I294" s="15" t="s">
        <v>36</v>
      </c>
    </row>
    <row r="295" ht="15.75" customHeight="1">
      <c r="A295" s="14">
        <v>44440.0</v>
      </c>
      <c r="B295" s="15" t="s">
        <v>55</v>
      </c>
      <c r="C295" s="15" t="s">
        <v>56</v>
      </c>
      <c r="D295" s="15" t="s">
        <v>57</v>
      </c>
      <c r="E295" s="15" t="s">
        <v>7</v>
      </c>
      <c r="F295" s="16">
        <v>35640.0</v>
      </c>
      <c r="G295" s="16">
        <v>15000.0</v>
      </c>
      <c r="H295" s="17">
        <f t="shared" si="1"/>
        <v>2064</v>
      </c>
      <c r="I295" s="15" t="s">
        <v>32</v>
      </c>
    </row>
    <row r="296" ht="15.75" customHeight="1">
      <c r="A296" s="14">
        <v>44440.0</v>
      </c>
      <c r="B296" s="15" t="s">
        <v>79</v>
      </c>
      <c r="C296" s="15" t="s">
        <v>80</v>
      </c>
      <c r="D296" s="15" t="s">
        <v>81</v>
      </c>
      <c r="E296" s="15" t="s">
        <v>7</v>
      </c>
      <c r="F296" s="16">
        <v>37520.0</v>
      </c>
      <c r="G296" s="16">
        <v>15000.0</v>
      </c>
      <c r="H296" s="17">
        <f t="shared" si="1"/>
        <v>2252</v>
      </c>
      <c r="I296" s="15" t="s">
        <v>25</v>
      </c>
    </row>
    <row r="297" ht="15.75" customHeight="1">
      <c r="A297" s="14">
        <v>44440.0</v>
      </c>
      <c r="B297" s="15" t="s">
        <v>79</v>
      </c>
      <c r="C297" s="15" t="s">
        <v>80</v>
      </c>
      <c r="D297" s="15" t="s">
        <v>81</v>
      </c>
      <c r="E297" s="15" t="s">
        <v>7</v>
      </c>
      <c r="F297" s="16">
        <v>41215.299999999996</v>
      </c>
      <c r="G297" s="16">
        <v>15000.0</v>
      </c>
      <c r="H297" s="17">
        <f t="shared" si="1"/>
        <v>2621.53</v>
      </c>
      <c r="I297" s="15" t="s">
        <v>36</v>
      </c>
    </row>
    <row r="298" ht="15.75" customHeight="1">
      <c r="A298" s="14">
        <v>44470.0</v>
      </c>
      <c r="B298" s="15" t="s">
        <v>33</v>
      </c>
      <c r="C298" s="15" t="s">
        <v>34</v>
      </c>
      <c r="D298" s="15" t="s">
        <v>35</v>
      </c>
      <c r="E298" s="15" t="s">
        <v>7</v>
      </c>
      <c r="F298" s="16">
        <v>2997.2</v>
      </c>
      <c r="G298" s="16">
        <v>15000.0</v>
      </c>
      <c r="H298" s="17">
        <f t="shared" si="1"/>
        <v>0</v>
      </c>
      <c r="I298" s="15" t="s">
        <v>32</v>
      </c>
    </row>
    <row r="299" ht="15.75" customHeight="1">
      <c r="A299" s="14">
        <v>44470.0</v>
      </c>
      <c r="B299" s="15" t="s">
        <v>46</v>
      </c>
      <c r="C299" s="15" t="s">
        <v>47</v>
      </c>
      <c r="D299" s="15" t="s">
        <v>48</v>
      </c>
      <c r="E299" s="15" t="s">
        <v>7</v>
      </c>
      <c r="F299" s="16">
        <v>3035.1</v>
      </c>
      <c r="G299" s="16">
        <v>15000.0</v>
      </c>
      <c r="H299" s="17">
        <f t="shared" si="1"/>
        <v>0</v>
      </c>
      <c r="I299" s="15" t="s">
        <v>25</v>
      </c>
    </row>
    <row r="300" ht="15.75" customHeight="1">
      <c r="A300" s="14">
        <v>44470.0</v>
      </c>
      <c r="B300" s="15" t="s">
        <v>73</v>
      </c>
      <c r="C300" s="15" t="s">
        <v>74</v>
      </c>
      <c r="D300" s="15" t="s">
        <v>75</v>
      </c>
      <c r="E300" s="15" t="s">
        <v>7</v>
      </c>
      <c r="F300" s="16">
        <v>3243.6000000000004</v>
      </c>
      <c r="G300" s="16">
        <v>15000.0</v>
      </c>
      <c r="H300" s="17">
        <f t="shared" si="1"/>
        <v>0</v>
      </c>
      <c r="I300" s="15" t="s">
        <v>32</v>
      </c>
    </row>
    <row r="301" ht="15.75" customHeight="1">
      <c r="A301" s="14">
        <v>44470.0</v>
      </c>
      <c r="B301" s="15" t="s">
        <v>37</v>
      </c>
      <c r="C301" s="15" t="s">
        <v>38</v>
      </c>
      <c r="D301" s="15" t="s">
        <v>39</v>
      </c>
      <c r="E301" s="15" t="s">
        <v>7</v>
      </c>
      <c r="F301" s="16">
        <v>4201.6</v>
      </c>
      <c r="G301" s="16">
        <v>15000.0</v>
      </c>
      <c r="H301" s="17">
        <f t="shared" si="1"/>
        <v>0</v>
      </c>
      <c r="I301" s="15" t="s">
        <v>25</v>
      </c>
    </row>
    <row r="302" ht="15.75" customHeight="1">
      <c r="A302" s="14">
        <v>44470.0</v>
      </c>
      <c r="B302" s="15" t="s">
        <v>79</v>
      </c>
      <c r="C302" s="15" t="s">
        <v>80</v>
      </c>
      <c r="D302" s="15" t="s">
        <v>81</v>
      </c>
      <c r="E302" s="15" t="s">
        <v>7</v>
      </c>
      <c r="F302" s="16">
        <v>6688.0</v>
      </c>
      <c r="G302" s="16">
        <v>15000.0</v>
      </c>
      <c r="H302" s="17">
        <f t="shared" si="1"/>
        <v>0</v>
      </c>
      <c r="I302" s="15" t="s">
        <v>25</v>
      </c>
    </row>
    <row r="303" ht="15.75" customHeight="1">
      <c r="A303" s="14">
        <v>44470.0</v>
      </c>
      <c r="B303" s="15" t="s">
        <v>46</v>
      </c>
      <c r="C303" s="15" t="s">
        <v>47</v>
      </c>
      <c r="D303" s="15" t="s">
        <v>48</v>
      </c>
      <c r="E303" s="15" t="s">
        <v>7</v>
      </c>
      <c r="F303" s="16">
        <v>7024.2</v>
      </c>
      <c r="G303" s="16">
        <v>15000.0</v>
      </c>
      <c r="H303" s="17">
        <f t="shared" si="1"/>
        <v>0</v>
      </c>
      <c r="I303" s="15" t="s">
        <v>36</v>
      </c>
    </row>
    <row r="304" ht="15.75" customHeight="1">
      <c r="A304" s="14">
        <v>44470.0</v>
      </c>
      <c r="B304" s="15" t="s">
        <v>79</v>
      </c>
      <c r="C304" s="15" t="s">
        <v>80</v>
      </c>
      <c r="D304" s="15" t="s">
        <v>81</v>
      </c>
      <c r="E304" s="15" t="s">
        <v>7</v>
      </c>
      <c r="F304" s="16">
        <v>7139.000000000001</v>
      </c>
      <c r="G304" s="16">
        <v>15000.0</v>
      </c>
      <c r="H304" s="17">
        <f t="shared" si="1"/>
        <v>0</v>
      </c>
      <c r="I304" s="15" t="s">
        <v>32</v>
      </c>
    </row>
    <row r="305" ht="15.75" customHeight="1">
      <c r="A305" s="14">
        <v>44470.0</v>
      </c>
      <c r="B305" s="15" t="s">
        <v>70</v>
      </c>
      <c r="C305" s="15" t="s">
        <v>71</v>
      </c>
      <c r="D305" s="15" t="s">
        <v>72</v>
      </c>
      <c r="E305" s="15" t="s">
        <v>7</v>
      </c>
      <c r="F305" s="16">
        <v>7195.999999999999</v>
      </c>
      <c r="G305" s="16">
        <v>15000.0</v>
      </c>
      <c r="H305" s="17">
        <f t="shared" si="1"/>
        <v>0</v>
      </c>
      <c r="I305" s="15" t="s">
        <v>25</v>
      </c>
    </row>
    <row r="306" ht="15.75" customHeight="1">
      <c r="A306" s="14">
        <v>44470.0</v>
      </c>
      <c r="B306" s="15" t="s">
        <v>43</v>
      </c>
      <c r="C306" s="15" t="s">
        <v>44</v>
      </c>
      <c r="D306" s="15" t="s">
        <v>45</v>
      </c>
      <c r="E306" s="15" t="s">
        <v>7</v>
      </c>
      <c r="F306" s="16">
        <v>10595.2</v>
      </c>
      <c r="G306" s="16">
        <v>15000.0</v>
      </c>
      <c r="H306" s="17">
        <f t="shared" si="1"/>
        <v>0</v>
      </c>
      <c r="I306" s="15" t="s">
        <v>36</v>
      </c>
    </row>
    <row r="307" ht="15.75" customHeight="1">
      <c r="A307" s="14">
        <v>44470.0</v>
      </c>
      <c r="B307" s="15" t="s">
        <v>70</v>
      </c>
      <c r="C307" s="15" t="s">
        <v>71</v>
      </c>
      <c r="D307" s="15" t="s">
        <v>72</v>
      </c>
      <c r="E307" s="15" t="s">
        <v>7</v>
      </c>
      <c r="F307" s="16">
        <v>10694.7</v>
      </c>
      <c r="G307" s="16">
        <v>15000.0</v>
      </c>
      <c r="H307" s="17">
        <f t="shared" si="1"/>
        <v>0</v>
      </c>
      <c r="I307" s="15" t="s">
        <v>36</v>
      </c>
    </row>
    <row r="308" ht="15.75" customHeight="1">
      <c r="A308" s="14">
        <v>44470.0</v>
      </c>
      <c r="B308" s="15" t="s">
        <v>82</v>
      </c>
      <c r="C308" s="15" t="s">
        <v>83</v>
      </c>
      <c r="D308" s="15" t="s">
        <v>84</v>
      </c>
      <c r="E308" s="15" t="s">
        <v>7</v>
      </c>
      <c r="F308" s="16">
        <v>10948.0</v>
      </c>
      <c r="G308" s="16">
        <v>15000.0</v>
      </c>
      <c r="H308" s="17">
        <f t="shared" si="1"/>
        <v>0</v>
      </c>
      <c r="I308" s="15" t="s">
        <v>25</v>
      </c>
    </row>
    <row r="309" ht="15.75" customHeight="1">
      <c r="A309" s="14">
        <v>44470.0</v>
      </c>
      <c r="B309" s="15" t="s">
        <v>82</v>
      </c>
      <c r="C309" s="15" t="s">
        <v>83</v>
      </c>
      <c r="D309" s="15" t="s">
        <v>84</v>
      </c>
      <c r="E309" s="15" t="s">
        <v>7</v>
      </c>
      <c r="F309" s="16">
        <v>10988.800000000001</v>
      </c>
      <c r="G309" s="16">
        <v>15000.0</v>
      </c>
      <c r="H309" s="17">
        <f t="shared" si="1"/>
        <v>0</v>
      </c>
      <c r="I309" s="15" t="s">
        <v>32</v>
      </c>
    </row>
    <row r="310" ht="15.75" customHeight="1">
      <c r="A310" s="14">
        <v>44470.0</v>
      </c>
      <c r="B310" s="15" t="s">
        <v>82</v>
      </c>
      <c r="C310" s="15" t="s">
        <v>83</v>
      </c>
      <c r="D310" s="15" t="s">
        <v>84</v>
      </c>
      <c r="E310" s="15" t="s">
        <v>7</v>
      </c>
      <c r="F310" s="16">
        <v>12306.6</v>
      </c>
      <c r="G310" s="16">
        <v>15000.0</v>
      </c>
      <c r="H310" s="17">
        <f t="shared" si="1"/>
        <v>0</v>
      </c>
      <c r="I310" s="15" t="s">
        <v>25</v>
      </c>
    </row>
    <row r="311" ht="15.75" customHeight="1">
      <c r="A311" s="14">
        <v>44470.0</v>
      </c>
      <c r="B311" s="15" t="s">
        <v>22</v>
      </c>
      <c r="C311" s="15" t="s">
        <v>23</v>
      </c>
      <c r="D311" s="15" t="s">
        <v>24</v>
      </c>
      <c r="E311" s="15" t="s">
        <v>7</v>
      </c>
      <c r="F311" s="16">
        <v>12633.599999999999</v>
      </c>
      <c r="G311" s="16">
        <v>15000.0</v>
      </c>
      <c r="H311" s="17">
        <f t="shared" si="1"/>
        <v>0</v>
      </c>
      <c r="I311" s="15" t="s">
        <v>25</v>
      </c>
    </row>
    <row r="312" ht="15.75" customHeight="1">
      <c r="A312" s="14">
        <v>44470.0</v>
      </c>
      <c r="B312" s="15" t="s">
        <v>73</v>
      </c>
      <c r="C312" s="15" t="s">
        <v>74</v>
      </c>
      <c r="D312" s="15" t="s">
        <v>75</v>
      </c>
      <c r="E312" s="15" t="s">
        <v>7</v>
      </c>
      <c r="F312" s="16">
        <v>12806.399999999998</v>
      </c>
      <c r="G312" s="16">
        <v>15000.0</v>
      </c>
      <c r="H312" s="17">
        <f t="shared" si="1"/>
        <v>0</v>
      </c>
      <c r="I312" s="15" t="s">
        <v>36</v>
      </c>
    </row>
    <row r="313" ht="15.75" customHeight="1">
      <c r="A313" s="14">
        <v>44470.0</v>
      </c>
      <c r="B313" s="15" t="s">
        <v>43</v>
      </c>
      <c r="C313" s="15" t="s">
        <v>44</v>
      </c>
      <c r="D313" s="15" t="s">
        <v>45</v>
      </c>
      <c r="E313" s="15" t="s">
        <v>7</v>
      </c>
      <c r="F313" s="16">
        <v>14235.4</v>
      </c>
      <c r="G313" s="16">
        <v>15000.0</v>
      </c>
      <c r="H313" s="17">
        <f t="shared" si="1"/>
        <v>0</v>
      </c>
      <c r="I313" s="15" t="s">
        <v>36</v>
      </c>
    </row>
    <row r="314" ht="15.75" customHeight="1">
      <c r="A314" s="14">
        <v>44470.0</v>
      </c>
      <c r="B314" s="15" t="s">
        <v>26</v>
      </c>
      <c r="C314" s="15" t="s">
        <v>27</v>
      </c>
      <c r="D314" s="15" t="s">
        <v>28</v>
      </c>
      <c r="E314" s="15" t="s">
        <v>7</v>
      </c>
      <c r="F314" s="16">
        <v>15262.8</v>
      </c>
      <c r="G314" s="16">
        <v>15000.0</v>
      </c>
      <c r="H314" s="17">
        <f t="shared" si="1"/>
        <v>26.28</v>
      </c>
      <c r="I314" s="15" t="s">
        <v>36</v>
      </c>
    </row>
    <row r="315" ht="15.75" customHeight="1">
      <c r="A315" s="14">
        <v>44470.0</v>
      </c>
      <c r="B315" s="15" t="s">
        <v>82</v>
      </c>
      <c r="C315" s="15" t="s">
        <v>83</v>
      </c>
      <c r="D315" s="15" t="s">
        <v>84</v>
      </c>
      <c r="E315" s="15" t="s">
        <v>7</v>
      </c>
      <c r="F315" s="16">
        <v>16077.0</v>
      </c>
      <c r="G315" s="16">
        <v>15000.0</v>
      </c>
      <c r="H315" s="17">
        <f t="shared" si="1"/>
        <v>107.7</v>
      </c>
      <c r="I315" s="15" t="s">
        <v>25</v>
      </c>
    </row>
    <row r="316" ht="15.75" customHeight="1">
      <c r="A316" s="14">
        <v>44470.0</v>
      </c>
      <c r="B316" s="15" t="s">
        <v>61</v>
      </c>
      <c r="C316" s="15" t="s">
        <v>62</v>
      </c>
      <c r="D316" s="15" t="s">
        <v>63</v>
      </c>
      <c r="E316" s="15" t="s">
        <v>7</v>
      </c>
      <c r="F316" s="16">
        <v>19594.0</v>
      </c>
      <c r="G316" s="16">
        <v>15000.0</v>
      </c>
      <c r="H316" s="17">
        <f t="shared" si="1"/>
        <v>459.4</v>
      </c>
      <c r="I316" s="15" t="s">
        <v>25</v>
      </c>
    </row>
    <row r="317" ht="15.75" customHeight="1">
      <c r="A317" s="14">
        <v>44470.0</v>
      </c>
      <c r="B317" s="15" t="s">
        <v>46</v>
      </c>
      <c r="C317" s="15" t="s">
        <v>47</v>
      </c>
      <c r="D317" s="15" t="s">
        <v>48</v>
      </c>
      <c r="E317" s="15" t="s">
        <v>7</v>
      </c>
      <c r="F317" s="16">
        <v>19946.199999999997</v>
      </c>
      <c r="G317" s="16">
        <v>15000.0</v>
      </c>
      <c r="H317" s="17">
        <f t="shared" si="1"/>
        <v>494.62</v>
      </c>
      <c r="I317" s="15" t="s">
        <v>36</v>
      </c>
    </row>
    <row r="318" ht="15.75" customHeight="1">
      <c r="A318" s="14">
        <v>44470.0</v>
      </c>
      <c r="B318" s="15" t="s">
        <v>58</v>
      </c>
      <c r="C318" s="15" t="s">
        <v>59</v>
      </c>
      <c r="D318" s="15" t="s">
        <v>60</v>
      </c>
      <c r="E318" s="15" t="s">
        <v>7</v>
      </c>
      <c r="F318" s="16">
        <v>20031.199999999997</v>
      </c>
      <c r="G318" s="16">
        <v>15000.0</v>
      </c>
      <c r="H318" s="17">
        <f t="shared" si="1"/>
        <v>503.12</v>
      </c>
      <c r="I318" s="15" t="s">
        <v>36</v>
      </c>
    </row>
    <row r="319" ht="15.75" customHeight="1">
      <c r="A319" s="14">
        <v>44470.0</v>
      </c>
      <c r="B319" s="15" t="s">
        <v>67</v>
      </c>
      <c r="C319" s="15" t="s">
        <v>68</v>
      </c>
      <c r="D319" s="15" t="s">
        <v>69</v>
      </c>
      <c r="E319" s="15" t="s">
        <v>7</v>
      </c>
      <c r="F319" s="16">
        <v>20790.0</v>
      </c>
      <c r="G319" s="16">
        <v>15000.0</v>
      </c>
      <c r="H319" s="17">
        <f t="shared" si="1"/>
        <v>579</v>
      </c>
      <c r="I319" s="15" t="s">
        <v>25</v>
      </c>
    </row>
    <row r="320" ht="15.75" customHeight="1">
      <c r="A320" s="14">
        <v>44470.0</v>
      </c>
      <c r="B320" s="15" t="s">
        <v>52</v>
      </c>
      <c r="C320" s="15" t="s">
        <v>53</v>
      </c>
      <c r="D320" s="15" t="s">
        <v>54</v>
      </c>
      <c r="E320" s="15" t="s">
        <v>7</v>
      </c>
      <c r="F320" s="16">
        <v>21485.2</v>
      </c>
      <c r="G320" s="16">
        <v>15000.0</v>
      </c>
      <c r="H320" s="17">
        <f t="shared" si="1"/>
        <v>648.52</v>
      </c>
      <c r="I320" s="15" t="s">
        <v>25</v>
      </c>
    </row>
    <row r="321" ht="15.75" customHeight="1">
      <c r="A321" s="14">
        <v>44470.0</v>
      </c>
      <c r="B321" s="15" t="s">
        <v>37</v>
      </c>
      <c r="C321" s="15" t="s">
        <v>38</v>
      </c>
      <c r="D321" s="15" t="s">
        <v>39</v>
      </c>
      <c r="E321" s="15" t="s">
        <v>7</v>
      </c>
      <c r="F321" s="16">
        <v>21878.5</v>
      </c>
      <c r="G321" s="16">
        <v>15000.0</v>
      </c>
      <c r="H321" s="17">
        <f t="shared" si="1"/>
        <v>687.85</v>
      </c>
      <c r="I321" s="15" t="s">
        <v>32</v>
      </c>
    </row>
    <row r="322" ht="15.75" customHeight="1">
      <c r="A322" s="14">
        <v>44470.0</v>
      </c>
      <c r="B322" s="15" t="s">
        <v>67</v>
      </c>
      <c r="C322" s="15" t="s">
        <v>68</v>
      </c>
      <c r="D322" s="15" t="s">
        <v>69</v>
      </c>
      <c r="E322" s="15" t="s">
        <v>7</v>
      </c>
      <c r="F322" s="16">
        <v>22136.800000000003</v>
      </c>
      <c r="G322" s="16">
        <v>15000.0</v>
      </c>
      <c r="H322" s="17">
        <f t="shared" si="1"/>
        <v>713.68</v>
      </c>
      <c r="I322" s="15" t="s">
        <v>32</v>
      </c>
    </row>
    <row r="323" ht="15.75" customHeight="1">
      <c r="A323" s="14">
        <v>44470.0</v>
      </c>
      <c r="B323" s="15" t="s">
        <v>29</v>
      </c>
      <c r="C323" s="15" t="s">
        <v>30</v>
      </c>
      <c r="D323" s="15" t="s">
        <v>31</v>
      </c>
      <c r="E323" s="15" t="s">
        <v>7</v>
      </c>
      <c r="F323" s="16">
        <v>22607.200000000004</v>
      </c>
      <c r="G323" s="16">
        <v>15000.0</v>
      </c>
      <c r="H323" s="17">
        <f t="shared" si="1"/>
        <v>760.72</v>
      </c>
      <c r="I323" s="15" t="s">
        <v>32</v>
      </c>
    </row>
    <row r="324" ht="15.75" customHeight="1">
      <c r="A324" s="14">
        <v>44470.0</v>
      </c>
      <c r="B324" s="15" t="s">
        <v>67</v>
      </c>
      <c r="C324" s="15" t="s">
        <v>68</v>
      </c>
      <c r="D324" s="15" t="s">
        <v>69</v>
      </c>
      <c r="E324" s="15" t="s">
        <v>7</v>
      </c>
      <c r="F324" s="16">
        <v>23240.4</v>
      </c>
      <c r="G324" s="16">
        <v>15000.0</v>
      </c>
      <c r="H324" s="17">
        <f t="shared" si="1"/>
        <v>824.04</v>
      </c>
      <c r="I324" s="15" t="s">
        <v>25</v>
      </c>
    </row>
    <row r="325" ht="15.75" customHeight="1">
      <c r="A325" s="14">
        <v>44470.0</v>
      </c>
      <c r="B325" s="15" t="s">
        <v>76</v>
      </c>
      <c r="C325" s="15" t="s">
        <v>77</v>
      </c>
      <c r="D325" s="15" t="s">
        <v>78</v>
      </c>
      <c r="E325" s="15" t="s">
        <v>7</v>
      </c>
      <c r="F325" s="16">
        <v>26773.4</v>
      </c>
      <c r="G325" s="16">
        <v>15000.0</v>
      </c>
      <c r="H325" s="17">
        <f t="shared" si="1"/>
        <v>1177.34</v>
      </c>
      <c r="I325" s="15" t="s">
        <v>36</v>
      </c>
    </row>
    <row r="326" ht="15.75" customHeight="1">
      <c r="A326" s="14">
        <v>44470.0</v>
      </c>
      <c r="B326" s="15" t="s">
        <v>82</v>
      </c>
      <c r="C326" s="15" t="s">
        <v>83</v>
      </c>
      <c r="D326" s="15" t="s">
        <v>84</v>
      </c>
      <c r="E326" s="15" t="s">
        <v>7</v>
      </c>
      <c r="F326" s="16">
        <v>28464.9</v>
      </c>
      <c r="G326" s="16">
        <v>15000.0</v>
      </c>
      <c r="H326" s="17">
        <f t="shared" si="1"/>
        <v>1346.49</v>
      </c>
      <c r="I326" s="15" t="s">
        <v>36</v>
      </c>
    </row>
    <row r="327" ht="15.75" customHeight="1">
      <c r="A327" s="14">
        <v>44470.0</v>
      </c>
      <c r="B327" s="15" t="s">
        <v>43</v>
      </c>
      <c r="C327" s="15" t="s">
        <v>44</v>
      </c>
      <c r="D327" s="15" t="s">
        <v>45</v>
      </c>
      <c r="E327" s="15" t="s">
        <v>7</v>
      </c>
      <c r="F327" s="16">
        <v>36530.2</v>
      </c>
      <c r="G327" s="16">
        <v>15000.0</v>
      </c>
      <c r="H327" s="17">
        <f t="shared" si="1"/>
        <v>2153.02</v>
      </c>
      <c r="I327" s="15" t="s">
        <v>25</v>
      </c>
    </row>
    <row r="328" ht="15.75" customHeight="1">
      <c r="A328" s="14">
        <v>44470.0</v>
      </c>
      <c r="B328" s="15" t="s">
        <v>64</v>
      </c>
      <c r="C328" s="15" t="s">
        <v>65</v>
      </c>
      <c r="D328" s="15" t="s">
        <v>66</v>
      </c>
      <c r="E328" s="15" t="s">
        <v>7</v>
      </c>
      <c r="F328" s="16">
        <v>36896.2</v>
      </c>
      <c r="G328" s="16">
        <v>15000.0</v>
      </c>
      <c r="H328" s="17">
        <f t="shared" si="1"/>
        <v>2189.62</v>
      </c>
      <c r="I328" s="15" t="s">
        <v>36</v>
      </c>
    </row>
    <row r="329" ht="15.75" customHeight="1">
      <c r="A329" s="14">
        <v>44470.0</v>
      </c>
      <c r="B329" s="15" t="s">
        <v>79</v>
      </c>
      <c r="C329" s="15" t="s">
        <v>80</v>
      </c>
      <c r="D329" s="15" t="s">
        <v>81</v>
      </c>
      <c r="E329" s="15" t="s">
        <v>7</v>
      </c>
      <c r="F329" s="16">
        <v>37544.8</v>
      </c>
      <c r="G329" s="16">
        <v>15000.0</v>
      </c>
      <c r="H329" s="17">
        <f t="shared" si="1"/>
        <v>2254.48</v>
      </c>
      <c r="I329" s="15" t="s">
        <v>32</v>
      </c>
    </row>
    <row r="330" ht="15.75" customHeight="1">
      <c r="A330" s="14">
        <v>44470.0</v>
      </c>
      <c r="B330" s="15" t="s">
        <v>82</v>
      </c>
      <c r="C330" s="15" t="s">
        <v>83</v>
      </c>
      <c r="D330" s="15" t="s">
        <v>84</v>
      </c>
      <c r="E330" s="15" t="s">
        <v>7</v>
      </c>
      <c r="F330" s="16">
        <v>40224.8</v>
      </c>
      <c r="G330" s="16">
        <v>15000.0</v>
      </c>
      <c r="H330" s="17">
        <f t="shared" si="1"/>
        <v>2522.48</v>
      </c>
      <c r="I330" s="15" t="s">
        <v>32</v>
      </c>
    </row>
    <row r="331" ht="15.75" customHeight="1">
      <c r="A331" s="14">
        <v>44470.0</v>
      </c>
      <c r="B331" s="15" t="s">
        <v>33</v>
      </c>
      <c r="C331" s="15" t="s">
        <v>34</v>
      </c>
      <c r="D331" s="15" t="s">
        <v>35</v>
      </c>
      <c r="E331" s="15" t="s">
        <v>7</v>
      </c>
      <c r="F331" s="16">
        <v>41420.7</v>
      </c>
      <c r="G331" s="16">
        <v>15000.0</v>
      </c>
      <c r="H331" s="17">
        <f t="shared" si="1"/>
        <v>2642.07</v>
      </c>
      <c r="I331" s="15" t="s">
        <v>32</v>
      </c>
    </row>
    <row r="332" ht="15.75" customHeight="1">
      <c r="A332" s="14">
        <v>44470.0</v>
      </c>
      <c r="B332" s="15" t="s">
        <v>37</v>
      </c>
      <c r="C332" s="15" t="s">
        <v>38</v>
      </c>
      <c r="D332" s="15" t="s">
        <v>39</v>
      </c>
      <c r="E332" s="15" t="s">
        <v>7</v>
      </c>
      <c r="F332" s="16">
        <v>41989.6</v>
      </c>
      <c r="G332" s="16">
        <v>15000.0</v>
      </c>
      <c r="H332" s="17">
        <f t="shared" si="1"/>
        <v>2698.96</v>
      </c>
      <c r="I332" s="15" t="s">
        <v>32</v>
      </c>
    </row>
    <row r="333" ht="15.75" customHeight="1">
      <c r="A333" s="14">
        <v>44470.0</v>
      </c>
      <c r="B333" s="15" t="s">
        <v>61</v>
      </c>
      <c r="C333" s="15" t="s">
        <v>62</v>
      </c>
      <c r="D333" s="15" t="s">
        <v>63</v>
      </c>
      <c r="E333" s="15" t="s">
        <v>7</v>
      </c>
      <c r="F333" s="16">
        <v>43591.8</v>
      </c>
      <c r="G333" s="16">
        <v>15000.0</v>
      </c>
      <c r="H333" s="17">
        <f t="shared" si="1"/>
        <v>2859.18</v>
      </c>
      <c r="I333" s="15" t="s">
        <v>32</v>
      </c>
    </row>
    <row r="334" ht="15.75" customHeight="1">
      <c r="A334" s="14">
        <v>44501.0</v>
      </c>
      <c r="B334" s="15" t="s">
        <v>58</v>
      </c>
      <c r="C334" s="15" t="s">
        <v>59</v>
      </c>
      <c r="D334" s="15" t="s">
        <v>60</v>
      </c>
      <c r="E334" s="15" t="s">
        <v>7</v>
      </c>
      <c r="F334" s="16">
        <v>5130.0</v>
      </c>
      <c r="G334" s="16">
        <v>15000.0</v>
      </c>
      <c r="H334" s="17">
        <f t="shared" si="1"/>
        <v>0</v>
      </c>
      <c r="I334" s="15" t="s">
        <v>25</v>
      </c>
    </row>
    <row r="335" ht="15.75" customHeight="1">
      <c r="A335" s="14">
        <v>44501.0</v>
      </c>
      <c r="B335" s="15" t="s">
        <v>43</v>
      </c>
      <c r="C335" s="15" t="s">
        <v>44</v>
      </c>
      <c r="D335" s="15" t="s">
        <v>45</v>
      </c>
      <c r="E335" s="15" t="s">
        <v>7</v>
      </c>
      <c r="F335" s="16">
        <v>6900.0</v>
      </c>
      <c r="G335" s="16">
        <v>15000.0</v>
      </c>
      <c r="H335" s="17">
        <f t="shared" si="1"/>
        <v>0</v>
      </c>
      <c r="I335" s="15" t="s">
        <v>25</v>
      </c>
    </row>
    <row r="336" ht="15.75" customHeight="1">
      <c r="A336" s="14">
        <v>44501.0</v>
      </c>
      <c r="B336" s="15" t="s">
        <v>52</v>
      </c>
      <c r="C336" s="15" t="s">
        <v>53</v>
      </c>
      <c r="D336" s="15" t="s">
        <v>54</v>
      </c>
      <c r="E336" s="15" t="s">
        <v>7</v>
      </c>
      <c r="F336" s="16">
        <v>8810.9</v>
      </c>
      <c r="G336" s="16">
        <v>15000.0</v>
      </c>
      <c r="H336" s="17">
        <f t="shared" si="1"/>
        <v>0</v>
      </c>
      <c r="I336" s="15" t="s">
        <v>32</v>
      </c>
    </row>
    <row r="337" ht="15.75" customHeight="1">
      <c r="A337" s="14">
        <v>44501.0</v>
      </c>
      <c r="B337" s="15" t="s">
        <v>49</v>
      </c>
      <c r="C337" s="15" t="s">
        <v>50</v>
      </c>
      <c r="D337" s="15" t="s">
        <v>51</v>
      </c>
      <c r="E337" s="15" t="s">
        <v>7</v>
      </c>
      <c r="F337" s="16">
        <v>9006.0</v>
      </c>
      <c r="G337" s="16">
        <v>15000.0</v>
      </c>
      <c r="H337" s="17">
        <f t="shared" si="1"/>
        <v>0</v>
      </c>
      <c r="I337" s="15" t="s">
        <v>36</v>
      </c>
    </row>
    <row r="338" ht="15.75" customHeight="1">
      <c r="A338" s="14">
        <v>44501.0</v>
      </c>
      <c r="B338" s="15" t="s">
        <v>76</v>
      </c>
      <c r="C338" s="15" t="s">
        <v>77</v>
      </c>
      <c r="D338" s="15" t="s">
        <v>78</v>
      </c>
      <c r="E338" s="15" t="s">
        <v>7</v>
      </c>
      <c r="F338" s="16">
        <v>9292.5</v>
      </c>
      <c r="G338" s="16">
        <v>15000.0</v>
      </c>
      <c r="H338" s="17">
        <f t="shared" si="1"/>
        <v>0</v>
      </c>
      <c r="I338" s="15" t="s">
        <v>25</v>
      </c>
    </row>
    <row r="339" ht="15.75" customHeight="1">
      <c r="A339" s="14">
        <v>44501.0</v>
      </c>
      <c r="B339" s="15" t="s">
        <v>64</v>
      </c>
      <c r="C339" s="15" t="s">
        <v>65</v>
      </c>
      <c r="D339" s="15" t="s">
        <v>66</v>
      </c>
      <c r="E339" s="15" t="s">
        <v>7</v>
      </c>
      <c r="F339" s="16">
        <v>9683.0</v>
      </c>
      <c r="G339" s="16">
        <v>15000.0</v>
      </c>
      <c r="H339" s="17">
        <f t="shared" si="1"/>
        <v>0</v>
      </c>
      <c r="I339" s="15" t="s">
        <v>36</v>
      </c>
    </row>
    <row r="340" ht="15.75" customHeight="1">
      <c r="A340" s="14">
        <v>44501.0</v>
      </c>
      <c r="B340" s="15" t="s">
        <v>37</v>
      </c>
      <c r="C340" s="15" t="s">
        <v>38</v>
      </c>
      <c r="D340" s="15" t="s">
        <v>39</v>
      </c>
      <c r="E340" s="15" t="s">
        <v>7</v>
      </c>
      <c r="F340" s="16">
        <v>10573.5</v>
      </c>
      <c r="G340" s="16">
        <v>15000.0</v>
      </c>
      <c r="H340" s="17">
        <f t="shared" si="1"/>
        <v>0</v>
      </c>
      <c r="I340" s="15" t="s">
        <v>32</v>
      </c>
    </row>
    <row r="341" ht="15.75" customHeight="1">
      <c r="A341" s="14">
        <v>44501.0</v>
      </c>
      <c r="B341" s="15" t="s">
        <v>55</v>
      </c>
      <c r="C341" s="15" t="s">
        <v>56</v>
      </c>
      <c r="D341" s="15" t="s">
        <v>57</v>
      </c>
      <c r="E341" s="15" t="s">
        <v>7</v>
      </c>
      <c r="F341" s="16">
        <v>13230.0</v>
      </c>
      <c r="G341" s="16">
        <v>15000.0</v>
      </c>
      <c r="H341" s="17">
        <f t="shared" si="1"/>
        <v>0</v>
      </c>
      <c r="I341" s="15" t="s">
        <v>25</v>
      </c>
    </row>
    <row r="342" ht="15.75" customHeight="1">
      <c r="A342" s="14">
        <v>44501.0</v>
      </c>
      <c r="B342" s="15" t="s">
        <v>40</v>
      </c>
      <c r="C342" s="15" t="s">
        <v>41</v>
      </c>
      <c r="D342" s="15" t="s">
        <v>42</v>
      </c>
      <c r="E342" s="15" t="s">
        <v>7</v>
      </c>
      <c r="F342" s="16">
        <v>14302.9</v>
      </c>
      <c r="G342" s="16">
        <v>15000.0</v>
      </c>
      <c r="H342" s="17">
        <f t="shared" si="1"/>
        <v>0</v>
      </c>
      <c r="I342" s="15" t="s">
        <v>32</v>
      </c>
    </row>
    <row r="343" ht="15.75" customHeight="1">
      <c r="A343" s="14">
        <v>44501.0</v>
      </c>
      <c r="B343" s="15" t="s">
        <v>26</v>
      </c>
      <c r="C343" s="15" t="s">
        <v>27</v>
      </c>
      <c r="D343" s="15" t="s">
        <v>28</v>
      </c>
      <c r="E343" s="15" t="s">
        <v>7</v>
      </c>
      <c r="F343" s="16">
        <v>15403.600000000002</v>
      </c>
      <c r="G343" s="16">
        <v>15000.0</v>
      </c>
      <c r="H343" s="17">
        <f t="shared" si="1"/>
        <v>40.36</v>
      </c>
      <c r="I343" s="15" t="s">
        <v>25</v>
      </c>
    </row>
    <row r="344" ht="15.75" customHeight="1">
      <c r="A344" s="14">
        <v>44501.0</v>
      </c>
      <c r="B344" s="15" t="s">
        <v>49</v>
      </c>
      <c r="C344" s="15" t="s">
        <v>50</v>
      </c>
      <c r="D344" s="15" t="s">
        <v>51</v>
      </c>
      <c r="E344" s="15" t="s">
        <v>7</v>
      </c>
      <c r="F344" s="16">
        <v>16394.399999999998</v>
      </c>
      <c r="G344" s="16">
        <v>15000.0</v>
      </c>
      <c r="H344" s="17">
        <f t="shared" si="1"/>
        <v>139.44</v>
      </c>
      <c r="I344" s="15" t="s">
        <v>25</v>
      </c>
    </row>
    <row r="345" ht="15.75" customHeight="1">
      <c r="A345" s="14">
        <v>44501.0</v>
      </c>
      <c r="B345" s="15" t="s">
        <v>73</v>
      </c>
      <c r="C345" s="15" t="s">
        <v>74</v>
      </c>
      <c r="D345" s="15" t="s">
        <v>75</v>
      </c>
      <c r="E345" s="15" t="s">
        <v>7</v>
      </c>
      <c r="F345" s="16">
        <v>16606.0</v>
      </c>
      <c r="G345" s="16">
        <v>15000.0</v>
      </c>
      <c r="H345" s="17">
        <f t="shared" si="1"/>
        <v>160.6</v>
      </c>
      <c r="I345" s="15" t="s">
        <v>32</v>
      </c>
    </row>
    <row r="346" ht="15.75" customHeight="1">
      <c r="A346" s="14">
        <v>44501.0</v>
      </c>
      <c r="B346" s="15" t="s">
        <v>49</v>
      </c>
      <c r="C346" s="15" t="s">
        <v>50</v>
      </c>
      <c r="D346" s="15" t="s">
        <v>51</v>
      </c>
      <c r="E346" s="15" t="s">
        <v>7</v>
      </c>
      <c r="F346" s="16">
        <v>16606.0</v>
      </c>
      <c r="G346" s="16">
        <v>15000.0</v>
      </c>
      <c r="H346" s="17">
        <f t="shared" si="1"/>
        <v>160.6</v>
      </c>
      <c r="I346" s="15" t="s">
        <v>36</v>
      </c>
    </row>
    <row r="347" ht="15.75" customHeight="1">
      <c r="A347" s="14">
        <v>44501.0</v>
      </c>
      <c r="B347" s="15" t="s">
        <v>33</v>
      </c>
      <c r="C347" s="15" t="s">
        <v>34</v>
      </c>
      <c r="D347" s="15" t="s">
        <v>35</v>
      </c>
      <c r="E347" s="15" t="s">
        <v>7</v>
      </c>
      <c r="F347" s="16">
        <v>16806.4</v>
      </c>
      <c r="G347" s="16">
        <v>15000.0</v>
      </c>
      <c r="H347" s="17">
        <f t="shared" si="1"/>
        <v>180.64</v>
      </c>
      <c r="I347" s="15" t="s">
        <v>32</v>
      </c>
    </row>
    <row r="348" ht="15.75" customHeight="1">
      <c r="A348" s="14">
        <v>44501.0</v>
      </c>
      <c r="B348" s="15" t="s">
        <v>58</v>
      </c>
      <c r="C348" s="15" t="s">
        <v>59</v>
      </c>
      <c r="D348" s="15" t="s">
        <v>60</v>
      </c>
      <c r="E348" s="15" t="s">
        <v>7</v>
      </c>
      <c r="F348" s="16">
        <v>17766.0</v>
      </c>
      <c r="G348" s="16">
        <v>15000.0</v>
      </c>
      <c r="H348" s="17">
        <f t="shared" si="1"/>
        <v>276.6</v>
      </c>
      <c r="I348" s="15" t="s">
        <v>32</v>
      </c>
    </row>
    <row r="349" ht="15.75" customHeight="1">
      <c r="A349" s="14">
        <v>44501.0</v>
      </c>
      <c r="B349" s="15" t="s">
        <v>26</v>
      </c>
      <c r="C349" s="15" t="s">
        <v>27</v>
      </c>
      <c r="D349" s="15" t="s">
        <v>28</v>
      </c>
      <c r="E349" s="15" t="s">
        <v>7</v>
      </c>
      <c r="F349" s="16">
        <v>18452.6</v>
      </c>
      <c r="G349" s="16">
        <v>15000.0</v>
      </c>
      <c r="H349" s="17">
        <f t="shared" si="1"/>
        <v>345.26</v>
      </c>
      <c r="I349" s="15" t="s">
        <v>36</v>
      </c>
    </row>
    <row r="350" ht="15.75" customHeight="1">
      <c r="A350" s="14">
        <v>44501.0</v>
      </c>
      <c r="B350" s="15" t="s">
        <v>37</v>
      </c>
      <c r="C350" s="15" t="s">
        <v>38</v>
      </c>
      <c r="D350" s="15" t="s">
        <v>39</v>
      </c>
      <c r="E350" s="15" t="s">
        <v>7</v>
      </c>
      <c r="F350" s="16">
        <v>20062.5</v>
      </c>
      <c r="G350" s="16">
        <v>15000.0</v>
      </c>
      <c r="H350" s="17">
        <f t="shared" si="1"/>
        <v>506.25</v>
      </c>
      <c r="I350" s="15" t="s">
        <v>32</v>
      </c>
    </row>
    <row r="351" ht="15.75" customHeight="1">
      <c r="A351" s="14">
        <v>44501.0</v>
      </c>
      <c r="B351" s="15" t="s">
        <v>70</v>
      </c>
      <c r="C351" s="15" t="s">
        <v>71</v>
      </c>
      <c r="D351" s="15" t="s">
        <v>72</v>
      </c>
      <c r="E351" s="15" t="s">
        <v>7</v>
      </c>
      <c r="F351" s="16">
        <v>20797.200000000004</v>
      </c>
      <c r="G351" s="16">
        <v>15000.0</v>
      </c>
      <c r="H351" s="17">
        <f t="shared" si="1"/>
        <v>579.72</v>
      </c>
      <c r="I351" s="15" t="s">
        <v>25</v>
      </c>
    </row>
    <row r="352" ht="15.75" customHeight="1">
      <c r="A352" s="14">
        <v>44501.0</v>
      </c>
      <c r="B352" s="15" t="s">
        <v>22</v>
      </c>
      <c r="C352" s="15" t="s">
        <v>23</v>
      </c>
      <c r="D352" s="15" t="s">
        <v>24</v>
      </c>
      <c r="E352" s="15" t="s">
        <v>7</v>
      </c>
      <c r="F352" s="16">
        <v>20916.0</v>
      </c>
      <c r="G352" s="16">
        <v>15000.0</v>
      </c>
      <c r="H352" s="17">
        <f t="shared" si="1"/>
        <v>591.6</v>
      </c>
      <c r="I352" s="15" t="s">
        <v>32</v>
      </c>
    </row>
    <row r="353" ht="15.75" customHeight="1">
      <c r="A353" s="14">
        <v>44501.0</v>
      </c>
      <c r="B353" s="15" t="s">
        <v>22</v>
      </c>
      <c r="C353" s="15" t="s">
        <v>23</v>
      </c>
      <c r="D353" s="15" t="s">
        <v>24</v>
      </c>
      <c r="E353" s="15" t="s">
        <v>7</v>
      </c>
      <c r="F353" s="16">
        <v>22396.5</v>
      </c>
      <c r="G353" s="16">
        <v>15000.0</v>
      </c>
      <c r="H353" s="17">
        <f t="shared" si="1"/>
        <v>739.65</v>
      </c>
      <c r="I353" s="15" t="s">
        <v>36</v>
      </c>
    </row>
    <row r="354" ht="15.75" customHeight="1">
      <c r="A354" s="14">
        <v>44501.0</v>
      </c>
      <c r="B354" s="15" t="s">
        <v>67</v>
      </c>
      <c r="C354" s="15" t="s">
        <v>68</v>
      </c>
      <c r="D354" s="15" t="s">
        <v>69</v>
      </c>
      <c r="E354" s="15" t="s">
        <v>7</v>
      </c>
      <c r="F354" s="16">
        <v>22900.499999999996</v>
      </c>
      <c r="G354" s="16">
        <v>15000.0</v>
      </c>
      <c r="H354" s="17">
        <f t="shared" si="1"/>
        <v>790.05</v>
      </c>
      <c r="I354" s="15" t="s">
        <v>32</v>
      </c>
    </row>
    <row r="355" ht="15.75" customHeight="1">
      <c r="A355" s="14">
        <v>44501.0</v>
      </c>
      <c r="B355" s="15" t="s">
        <v>67</v>
      </c>
      <c r="C355" s="15" t="s">
        <v>68</v>
      </c>
      <c r="D355" s="15" t="s">
        <v>69</v>
      </c>
      <c r="E355" s="15" t="s">
        <v>7</v>
      </c>
      <c r="F355" s="16">
        <v>23057.999999999996</v>
      </c>
      <c r="G355" s="16">
        <v>15000.0</v>
      </c>
      <c r="H355" s="17">
        <f t="shared" si="1"/>
        <v>805.8</v>
      </c>
      <c r="I355" s="15" t="s">
        <v>36</v>
      </c>
    </row>
    <row r="356" ht="15.75" customHeight="1">
      <c r="A356" s="14">
        <v>44501.0</v>
      </c>
      <c r="B356" s="15" t="s">
        <v>58</v>
      </c>
      <c r="C356" s="15" t="s">
        <v>59</v>
      </c>
      <c r="D356" s="15" t="s">
        <v>60</v>
      </c>
      <c r="E356" s="15" t="s">
        <v>7</v>
      </c>
      <c r="F356" s="16">
        <v>25633.5</v>
      </c>
      <c r="G356" s="16">
        <v>15000.0</v>
      </c>
      <c r="H356" s="17">
        <f t="shared" si="1"/>
        <v>1063.35</v>
      </c>
      <c r="I356" s="15" t="s">
        <v>25</v>
      </c>
    </row>
    <row r="357" ht="15.75" customHeight="1">
      <c r="A357" s="14">
        <v>44501.0</v>
      </c>
      <c r="B357" s="15" t="s">
        <v>64</v>
      </c>
      <c r="C357" s="15" t="s">
        <v>65</v>
      </c>
      <c r="D357" s="15" t="s">
        <v>66</v>
      </c>
      <c r="E357" s="15" t="s">
        <v>7</v>
      </c>
      <c r="F357" s="16">
        <v>26866.0</v>
      </c>
      <c r="G357" s="16">
        <v>15000.0</v>
      </c>
      <c r="H357" s="17">
        <f t="shared" si="1"/>
        <v>1186.6</v>
      </c>
      <c r="I357" s="15" t="s">
        <v>36</v>
      </c>
    </row>
    <row r="358" ht="15.75" customHeight="1">
      <c r="A358" s="14">
        <v>44501.0</v>
      </c>
      <c r="B358" s="15" t="s">
        <v>61</v>
      </c>
      <c r="C358" s="15" t="s">
        <v>62</v>
      </c>
      <c r="D358" s="15" t="s">
        <v>63</v>
      </c>
      <c r="E358" s="15" t="s">
        <v>7</v>
      </c>
      <c r="F358" s="16">
        <v>28761.6</v>
      </c>
      <c r="G358" s="16">
        <v>15000.0</v>
      </c>
      <c r="H358" s="17">
        <f t="shared" si="1"/>
        <v>1376.16</v>
      </c>
      <c r="I358" s="15" t="s">
        <v>36</v>
      </c>
    </row>
    <row r="359" ht="15.75" customHeight="1">
      <c r="A359" s="14">
        <v>44501.0</v>
      </c>
      <c r="B359" s="15" t="s">
        <v>22</v>
      </c>
      <c r="C359" s="15" t="s">
        <v>23</v>
      </c>
      <c r="D359" s="15" t="s">
        <v>24</v>
      </c>
      <c r="E359" s="15" t="s">
        <v>7</v>
      </c>
      <c r="F359" s="16">
        <v>37374.399999999994</v>
      </c>
      <c r="G359" s="16">
        <v>15000.0</v>
      </c>
      <c r="H359" s="17">
        <f t="shared" si="1"/>
        <v>2237.44</v>
      </c>
      <c r="I359" s="15" t="s">
        <v>36</v>
      </c>
    </row>
    <row r="360" ht="15.75" customHeight="1">
      <c r="A360" s="14">
        <v>44501.0</v>
      </c>
      <c r="B360" s="15" t="s">
        <v>49</v>
      </c>
      <c r="C360" s="15" t="s">
        <v>50</v>
      </c>
      <c r="D360" s="15" t="s">
        <v>51</v>
      </c>
      <c r="E360" s="15" t="s">
        <v>7</v>
      </c>
      <c r="F360" s="16">
        <v>37560.0</v>
      </c>
      <c r="G360" s="16">
        <v>15000.0</v>
      </c>
      <c r="H360" s="17">
        <f t="shared" si="1"/>
        <v>2256</v>
      </c>
      <c r="I360" s="15" t="s">
        <v>36</v>
      </c>
    </row>
    <row r="361" ht="15.75" customHeight="1">
      <c r="A361" s="14">
        <v>44501.0</v>
      </c>
      <c r="B361" s="15" t="s">
        <v>37</v>
      </c>
      <c r="C361" s="15" t="s">
        <v>38</v>
      </c>
      <c r="D361" s="15" t="s">
        <v>39</v>
      </c>
      <c r="E361" s="15" t="s">
        <v>7</v>
      </c>
      <c r="F361" s="16">
        <v>38570.0</v>
      </c>
      <c r="G361" s="16">
        <v>15000.0</v>
      </c>
      <c r="H361" s="17">
        <f t="shared" si="1"/>
        <v>2357</v>
      </c>
      <c r="I361" s="15" t="s">
        <v>32</v>
      </c>
    </row>
    <row r="362" ht="15.75" customHeight="1">
      <c r="A362" s="14">
        <v>44501.0</v>
      </c>
      <c r="B362" s="15" t="s">
        <v>26</v>
      </c>
      <c r="C362" s="15" t="s">
        <v>27</v>
      </c>
      <c r="D362" s="15" t="s">
        <v>28</v>
      </c>
      <c r="E362" s="15" t="s">
        <v>7</v>
      </c>
      <c r="F362" s="16">
        <v>39199.6</v>
      </c>
      <c r="G362" s="16">
        <v>15000.0</v>
      </c>
      <c r="H362" s="17">
        <f t="shared" si="1"/>
        <v>2419.96</v>
      </c>
      <c r="I362" s="15" t="s">
        <v>36</v>
      </c>
    </row>
    <row r="363" ht="15.75" customHeight="1">
      <c r="A363" s="14">
        <v>44501.0</v>
      </c>
      <c r="B363" s="15" t="s">
        <v>82</v>
      </c>
      <c r="C363" s="15" t="s">
        <v>83</v>
      </c>
      <c r="D363" s="15" t="s">
        <v>84</v>
      </c>
      <c r="E363" s="15" t="s">
        <v>7</v>
      </c>
      <c r="F363" s="16">
        <v>41932.799999999996</v>
      </c>
      <c r="G363" s="16">
        <v>15000.0</v>
      </c>
      <c r="H363" s="17">
        <f t="shared" si="1"/>
        <v>2693.28</v>
      </c>
      <c r="I363" s="15" t="s">
        <v>32</v>
      </c>
    </row>
    <row r="364" ht="15.75" customHeight="1">
      <c r="A364" s="14">
        <v>44501.0</v>
      </c>
      <c r="B364" s="15" t="s">
        <v>46</v>
      </c>
      <c r="C364" s="15" t="s">
        <v>47</v>
      </c>
      <c r="D364" s="15" t="s">
        <v>48</v>
      </c>
      <c r="E364" s="15" t="s">
        <v>7</v>
      </c>
      <c r="F364" s="16">
        <v>42427.0</v>
      </c>
      <c r="G364" s="16">
        <v>15000.0</v>
      </c>
      <c r="H364" s="17">
        <f t="shared" si="1"/>
        <v>2742.7</v>
      </c>
      <c r="I364" s="15" t="s">
        <v>25</v>
      </c>
    </row>
    <row r="365" ht="15.75" customHeight="1">
      <c r="A365" s="14">
        <v>44501.0</v>
      </c>
      <c r="B365" s="15" t="s">
        <v>76</v>
      </c>
      <c r="C365" s="15" t="s">
        <v>77</v>
      </c>
      <c r="D365" s="15" t="s">
        <v>78</v>
      </c>
      <c r="E365" s="15" t="s">
        <v>7</v>
      </c>
      <c r="F365" s="16">
        <v>47510.4</v>
      </c>
      <c r="G365" s="16">
        <v>15000.0</v>
      </c>
      <c r="H365" s="17">
        <f t="shared" si="1"/>
        <v>3251.04</v>
      </c>
      <c r="I365" s="15" t="s">
        <v>25</v>
      </c>
    </row>
    <row r="366" ht="15.75" customHeight="1">
      <c r="A366" s="14">
        <v>44531.0</v>
      </c>
      <c r="B366" s="15" t="s">
        <v>58</v>
      </c>
      <c r="C366" s="15" t="s">
        <v>59</v>
      </c>
      <c r="D366" s="15" t="s">
        <v>60</v>
      </c>
      <c r="E366" s="15" t="s">
        <v>7</v>
      </c>
      <c r="F366" s="16">
        <v>3817.9999999999995</v>
      </c>
      <c r="G366" s="16">
        <v>15000.0</v>
      </c>
      <c r="H366" s="17">
        <f t="shared" si="1"/>
        <v>0</v>
      </c>
      <c r="I366" s="15" t="s">
        <v>32</v>
      </c>
    </row>
    <row r="367" ht="15.75" customHeight="1">
      <c r="A367" s="14">
        <v>44531.0</v>
      </c>
      <c r="B367" s="15" t="s">
        <v>64</v>
      </c>
      <c r="C367" s="15" t="s">
        <v>65</v>
      </c>
      <c r="D367" s="15" t="s">
        <v>66</v>
      </c>
      <c r="E367" s="15" t="s">
        <v>7</v>
      </c>
      <c r="F367" s="16">
        <v>7009.200000000001</v>
      </c>
      <c r="G367" s="16">
        <v>15000.0</v>
      </c>
      <c r="H367" s="17">
        <f t="shared" si="1"/>
        <v>0</v>
      </c>
      <c r="I367" s="15" t="s">
        <v>25</v>
      </c>
    </row>
    <row r="368" ht="15.75" customHeight="1">
      <c r="A368" s="14">
        <v>44531.0</v>
      </c>
      <c r="B368" s="15" t="s">
        <v>43</v>
      </c>
      <c r="C368" s="15" t="s">
        <v>44</v>
      </c>
      <c r="D368" s="15" t="s">
        <v>45</v>
      </c>
      <c r="E368" s="15" t="s">
        <v>7</v>
      </c>
      <c r="F368" s="16">
        <v>7088.9</v>
      </c>
      <c r="G368" s="16">
        <v>15000.0</v>
      </c>
      <c r="H368" s="17">
        <f t="shared" si="1"/>
        <v>0</v>
      </c>
      <c r="I368" s="15" t="s">
        <v>32</v>
      </c>
    </row>
    <row r="369" ht="15.75" customHeight="1">
      <c r="A369" s="14">
        <v>44531.0</v>
      </c>
      <c r="B369" s="15" t="s">
        <v>61</v>
      </c>
      <c r="C369" s="15" t="s">
        <v>62</v>
      </c>
      <c r="D369" s="15" t="s">
        <v>63</v>
      </c>
      <c r="E369" s="15" t="s">
        <v>7</v>
      </c>
      <c r="F369" s="16">
        <v>7721.599999999999</v>
      </c>
      <c r="G369" s="16">
        <v>15000.0</v>
      </c>
      <c r="H369" s="17">
        <f t="shared" si="1"/>
        <v>0</v>
      </c>
      <c r="I369" s="15" t="s">
        <v>32</v>
      </c>
    </row>
    <row r="370" ht="15.75" customHeight="1">
      <c r="A370" s="14">
        <v>44531.0</v>
      </c>
      <c r="B370" s="15" t="s">
        <v>49</v>
      </c>
      <c r="C370" s="15" t="s">
        <v>50</v>
      </c>
      <c r="D370" s="15" t="s">
        <v>51</v>
      </c>
      <c r="E370" s="15" t="s">
        <v>7</v>
      </c>
      <c r="F370" s="16">
        <v>8082.799999999999</v>
      </c>
      <c r="G370" s="16">
        <v>15000.0</v>
      </c>
      <c r="H370" s="17">
        <f t="shared" si="1"/>
        <v>0</v>
      </c>
      <c r="I370" s="15" t="s">
        <v>32</v>
      </c>
    </row>
    <row r="371" ht="15.75" customHeight="1">
      <c r="A371" s="14">
        <v>44531.0</v>
      </c>
      <c r="B371" s="15" t="s">
        <v>64</v>
      </c>
      <c r="C371" s="15" t="s">
        <v>65</v>
      </c>
      <c r="D371" s="15" t="s">
        <v>66</v>
      </c>
      <c r="E371" s="15" t="s">
        <v>7</v>
      </c>
      <c r="F371" s="16">
        <v>8095.5</v>
      </c>
      <c r="G371" s="16">
        <v>15000.0</v>
      </c>
      <c r="H371" s="17">
        <f t="shared" si="1"/>
        <v>0</v>
      </c>
      <c r="I371" s="15" t="s">
        <v>32</v>
      </c>
    </row>
    <row r="372" ht="15.75" customHeight="1">
      <c r="A372" s="14">
        <v>44531.0</v>
      </c>
      <c r="B372" s="15" t="s">
        <v>22</v>
      </c>
      <c r="C372" s="15" t="s">
        <v>23</v>
      </c>
      <c r="D372" s="15" t="s">
        <v>24</v>
      </c>
      <c r="E372" s="15" t="s">
        <v>7</v>
      </c>
      <c r="F372" s="16">
        <v>8683.199999999999</v>
      </c>
      <c r="G372" s="16">
        <v>15000.0</v>
      </c>
      <c r="H372" s="17">
        <f t="shared" si="1"/>
        <v>0</v>
      </c>
      <c r="I372" s="15" t="s">
        <v>25</v>
      </c>
    </row>
    <row r="373" ht="15.75" customHeight="1">
      <c r="A373" s="14">
        <v>44531.0</v>
      </c>
      <c r="B373" s="15" t="s">
        <v>33</v>
      </c>
      <c r="C373" s="15" t="s">
        <v>34</v>
      </c>
      <c r="D373" s="15" t="s">
        <v>35</v>
      </c>
      <c r="E373" s="15" t="s">
        <v>7</v>
      </c>
      <c r="F373" s="16">
        <v>8914.5</v>
      </c>
      <c r="G373" s="16">
        <v>15000.0</v>
      </c>
      <c r="H373" s="17">
        <f t="shared" si="1"/>
        <v>0</v>
      </c>
      <c r="I373" s="15" t="s">
        <v>32</v>
      </c>
    </row>
    <row r="374" ht="15.75" customHeight="1">
      <c r="A374" s="14">
        <v>44531.0</v>
      </c>
      <c r="B374" s="15" t="s">
        <v>82</v>
      </c>
      <c r="C374" s="15" t="s">
        <v>83</v>
      </c>
      <c r="D374" s="15" t="s">
        <v>84</v>
      </c>
      <c r="E374" s="15" t="s">
        <v>7</v>
      </c>
      <c r="F374" s="16">
        <v>8925.7</v>
      </c>
      <c r="G374" s="16">
        <v>15000.0</v>
      </c>
      <c r="H374" s="17">
        <f t="shared" si="1"/>
        <v>0</v>
      </c>
      <c r="I374" s="15" t="s">
        <v>32</v>
      </c>
    </row>
    <row r="375" ht="15.75" customHeight="1">
      <c r="A375" s="14">
        <v>44531.0</v>
      </c>
      <c r="B375" s="15" t="s">
        <v>37</v>
      </c>
      <c r="C375" s="15" t="s">
        <v>38</v>
      </c>
      <c r="D375" s="15" t="s">
        <v>39</v>
      </c>
      <c r="E375" s="15" t="s">
        <v>7</v>
      </c>
      <c r="F375" s="16">
        <v>9826.4</v>
      </c>
      <c r="G375" s="16">
        <v>15000.0</v>
      </c>
      <c r="H375" s="17">
        <f t="shared" si="1"/>
        <v>0</v>
      </c>
      <c r="I375" s="15" t="s">
        <v>36</v>
      </c>
    </row>
    <row r="376" ht="15.75" customHeight="1">
      <c r="A376" s="14">
        <v>44531.0</v>
      </c>
      <c r="B376" s="15" t="s">
        <v>52</v>
      </c>
      <c r="C376" s="15" t="s">
        <v>53</v>
      </c>
      <c r="D376" s="15" t="s">
        <v>54</v>
      </c>
      <c r="E376" s="15" t="s">
        <v>7</v>
      </c>
      <c r="F376" s="16">
        <v>11210.0</v>
      </c>
      <c r="G376" s="16">
        <v>15000.0</v>
      </c>
      <c r="H376" s="17">
        <f t="shared" si="1"/>
        <v>0</v>
      </c>
      <c r="I376" s="15" t="s">
        <v>36</v>
      </c>
    </row>
    <row r="377" ht="15.75" customHeight="1">
      <c r="A377" s="14">
        <v>44531.0</v>
      </c>
      <c r="B377" s="15" t="s">
        <v>67</v>
      </c>
      <c r="C377" s="15" t="s">
        <v>68</v>
      </c>
      <c r="D377" s="15" t="s">
        <v>69</v>
      </c>
      <c r="E377" s="15" t="s">
        <v>7</v>
      </c>
      <c r="F377" s="16">
        <v>12328.0</v>
      </c>
      <c r="G377" s="16">
        <v>15000.0</v>
      </c>
      <c r="H377" s="17">
        <f t="shared" si="1"/>
        <v>0</v>
      </c>
      <c r="I377" s="15" t="s">
        <v>25</v>
      </c>
    </row>
    <row r="378" ht="15.75" customHeight="1">
      <c r="A378" s="14">
        <v>44531.0</v>
      </c>
      <c r="B378" s="15" t="s">
        <v>73</v>
      </c>
      <c r="C378" s="15" t="s">
        <v>74</v>
      </c>
      <c r="D378" s="15" t="s">
        <v>75</v>
      </c>
      <c r="E378" s="15" t="s">
        <v>7</v>
      </c>
      <c r="F378" s="16">
        <v>12765.2</v>
      </c>
      <c r="G378" s="16">
        <v>15000.0</v>
      </c>
      <c r="H378" s="17">
        <f t="shared" si="1"/>
        <v>0</v>
      </c>
      <c r="I378" s="15" t="s">
        <v>36</v>
      </c>
    </row>
    <row r="379" ht="15.75" customHeight="1">
      <c r="A379" s="14">
        <v>44531.0</v>
      </c>
      <c r="B379" s="15" t="s">
        <v>82</v>
      </c>
      <c r="C379" s="15" t="s">
        <v>83</v>
      </c>
      <c r="D379" s="15" t="s">
        <v>84</v>
      </c>
      <c r="E379" s="15" t="s">
        <v>7</v>
      </c>
      <c r="F379" s="16">
        <v>15802.6</v>
      </c>
      <c r="G379" s="16">
        <v>15000.0</v>
      </c>
      <c r="H379" s="17">
        <f t="shared" si="1"/>
        <v>80.26</v>
      </c>
      <c r="I379" s="15" t="s">
        <v>36</v>
      </c>
    </row>
    <row r="380" ht="15.75" customHeight="1">
      <c r="A380" s="14">
        <v>44531.0</v>
      </c>
      <c r="B380" s="15" t="s">
        <v>58</v>
      </c>
      <c r="C380" s="15" t="s">
        <v>59</v>
      </c>
      <c r="D380" s="15" t="s">
        <v>60</v>
      </c>
      <c r="E380" s="15" t="s">
        <v>7</v>
      </c>
      <c r="F380" s="16">
        <v>15921.999999999998</v>
      </c>
      <c r="G380" s="16">
        <v>15000.0</v>
      </c>
      <c r="H380" s="17">
        <f t="shared" si="1"/>
        <v>92.2</v>
      </c>
      <c r="I380" s="15" t="s">
        <v>36</v>
      </c>
    </row>
    <row r="381" ht="15.75" customHeight="1">
      <c r="A381" s="14">
        <v>44531.0</v>
      </c>
      <c r="B381" s="15" t="s">
        <v>76</v>
      </c>
      <c r="C381" s="15" t="s">
        <v>77</v>
      </c>
      <c r="D381" s="15" t="s">
        <v>78</v>
      </c>
      <c r="E381" s="15" t="s">
        <v>7</v>
      </c>
      <c r="F381" s="16">
        <v>21103.3</v>
      </c>
      <c r="G381" s="16">
        <v>15000.0</v>
      </c>
      <c r="H381" s="17">
        <f t="shared" si="1"/>
        <v>610.33</v>
      </c>
      <c r="I381" s="15" t="s">
        <v>36</v>
      </c>
    </row>
    <row r="382" ht="15.75" customHeight="1">
      <c r="A382" s="14">
        <v>44531.0</v>
      </c>
      <c r="B382" s="15" t="s">
        <v>76</v>
      </c>
      <c r="C382" s="15" t="s">
        <v>77</v>
      </c>
      <c r="D382" s="15" t="s">
        <v>78</v>
      </c>
      <c r="E382" s="15" t="s">
        <v>7</v>
      </c>
      <c r="F382" s="16">
        <v>22351.100000000002</v>
      </c>
      <c r="G382" s="16">
        <v>15000.0</v>
      </c>
      <c r="H382" s="17">
        <f t="shared" si="1"/>
        <v>735.11</v>
      </c>
      <c r="I382" s="15" t="s">
        <v>36</v>
      </c>
    </row>
    <row r="383" ht="15.75" customHeight="1">
      <c r="A383" s="14">
        <v>44531.0</v>
      </c>
      <c r="B383" s="15" t="s">
        <v>49</v>
      </c>
      <c r="C383" s="15" t="s">
        <v>50</v>
      </c>
      <c r="D383" s="15" t="s">
        <v>51</v>
      </c>
      <c r="E383" s="15" t="s">
        <v>7</v>
      </c>
      <c r="F383" s="16">
        <v>24544.0</v>
      </c>
      <c r="G383" s="16">
        <v>15000.0</v>
      </c>
      <c r="H383" s="17">
        <f t="shared" si="1"/>
        <v>954.4</v>
      </c>
      <c r="I383" s="15" t="s">
        <v>25</v>
      </c>
    </row>
    <row r="384" ht="15.75" customHeight="1">
      <c r="A384" s="14">
        <v>44531.0</v>
      </c>
      <c r="B384" s="15" t="s">
        <v>26</v>
      </c>
      <c r="C384" s="15" t="s">
        <v>27</v>
      </c>
      <c r="D384" s="15" t="s">
        <v>28</v>
      </c>
      <c r="E384" s="15" t="s">
        <v>7</v>
      </c>
      <c r="F384" s="16">
        <v>27350.4</v>
      </c>
      <c r="G384" s="16">
        <v>15000.0</v>
      </c>
      <c r="H384" s="17">
        <f t="shared" si="1"/>
        <v>1235.04</v>
      </c>
      <c r="I384" s="15" t="s">
        <v>36</v>
      </c>
    </row>
    <row r="385" ht="15.75" customHeight="1">
      <c r="A385" s="14">
        <v>44531.0</v>
      </c>
      <c r="B385" s="15" t="s">
        <v>55</v>
      </c>
      <c r="C385" s="15" t="s">
        <v>56</v>
      </c>
      <c r="D385" s="15" t="s">
        <v>57</v>
      </c>
      <c r="E385" s="15" t="s">
        <v>7</v>
      </c>
      <c r="F385" s="16">
        <v>28845.0</v>
      </c>
      <c r="G385" s="16">
        <v>15000.0</v>
      </c>
      <c r="H385" s="17">
        <f t="shared" si="1"/>
        <v>1384.5</v>
      </c>
      <c r="I385" s="15" t="s">
        <v>25</v>
      </c>
    </row>
    <row r="386" ht="15.75" customHeight="1">
      <c r="A386" s="14">
        <v>44531.0</v>
      </c>
      <c r="B386" s="15" t="s">
        <v>73</v>
      </c>
      <c r="C386" s="15" t="s">
        <v>74</v>
      </c>
      <c r="D386" s="15" t="s">
        <v>75</v>
      </c>
      <c r="E386" s="15" t="s">
        <v>7</v>
      </c>
      <c r="F386" s="16">
        <v>31970.8</v>
      </c>
      <c r="G386" s="16">
        <v>15000.0</v>
      </c>
      <c r="H386" s="17">
        <f t="shared" si="1"/>
        <v>1697.08</v>
      </c>
      <c r="I386" s="15" t="s">
        <v>32</v>
      </c>
    </row>
    <row r="387" ht="15.75" customHeight="1">
      <c r="A387" s="14">
        <v>44531.0</v>
      </c>
      <c r="B387" s="15" t="s">
        <v>52</v>
      </c>
      <c r="C387" s="15" t="s">
        <v>53</v>
      </c>
      <c r="D387" s="15" t="s">
        <v>54</v>
      </c>
      <c r="E387" s="15" t="s">
        <v>7</v>
      </c>
      <c r="F387" s="16">
        <v>41520.0</v>
      </c>
      <c r="G387" s="16">
        <v>15000.0</v>
      </c>
      <c r="H387" s="17">
        <f t="shared" si="1"/>
        <v>2652</v>
      </c>
      <c r="I387" s="15" t="s">
        <v>32</v>
      </c>
    </row>
    <row r="388" ht="15.75" customHeight="1">
      <c r="A388" s="14">
        <v>44531.0</v>
      </c>
      <c r="B388" s="15" t="s">
        <v>26</v>
      </c>
      <c r="C388" s="15" t="s">
        <v>27</v>
      </c>
      <c r="D388" s="15" t="s">
        <v>28</v>
      </c>
      <c r="E388" s="15" t="s">
        <v>7</v>
      </c>
      <c r="F388" s="16">
        <v>43593.6</v>
      </c>
      <c r="G388" s="16">
        <v>15000.0</v>
      </c>
      <c r="H388" s="17">
        <f t="shared" si="1"/>
        <v>2859.36</v>
      </c>
      <c r="I388" s="15" t="s">
        <v>25</v>
      </c>
    </row>
    <row r="389" ht="15.75" customHeight="1">
      <c r="A389" s="14">
        <v>44531.0</v>
      </c>
      <c r="B389" s="15" t="s">
        <v>82</v>
      </c>
      <c r="C389" s="15" t="s">
        <v>83</v>
      </c>
      <c r="D389" s="15" t="s">
        <v>84</v>
      </c>
      <c r="E389" s="15" t="s">
        <v>7</v>
      </c>
      <c r="F389" s="16">
        <v>43974.0</v>
      </c>
      <c r="G389" s="16">
        <v>15000.0</v>
      </c>
      <c r="H389" s="17">
        <f t="shared" si="1"/>
        <v>2897.4</v>
      </c>
      <c r="I389" s="15" t="s">
        <v>32</v>
      </c>
    </row>
    <row r="390" ht="15.75" customHeight="1">
      <c r="A390" s="14">
        <v>44531.0</v>
      </c>
      <c r="B390" s="15" t="s">
        <v>52</v>
      </c>
      <c r="C390" s="15" t="s">
        <v>53</v>
      </c>
      <c r="D390" s="15" t="s">
        <v>54</v>
      </c>
      <c r="E390" s="15" t="s">
        <v>7</v>
      </c>
      <c r="F390" s="16">
        <v>45800.99999999999</v>
      </c>
      <c r="G390" s="16">
        <v>15000.0</v>
      </c>
      <c r="H390" s="17">
        <f t="shared" si="1"/>
        <v>3080.1</v>
      </c>
      <c r="I390" s="15" t="s">
        <v>25</v>
      </c>
    </row>
    <row r="391" ht="15.75" customHeight="1">
      <c r="F391" s="16"/>
      <c r="G391" s="16"/>
    </row>
    <row r="392" ht="15.75" customHeight="1">
      <c r="F392" s="16"/>
      <c r="G392" s="16"/>
    </row>
    <row r="393" ht="15.75" customHeight="1">
      <c r="F393" s="16"/>
      <c r="G393" s="16"/>
    </row>
    <row r="394" ht="15.75" customHeight="1">
      <c r="F394" s="16"/>
      <c r="G394" s="16"/>
    </row>
    <row r="395" ht="15.75" customHeight="1">
      <c r="F395" s="16"/>
      <c r="G395" s="16"/>
    </row>
    <row r="396" ht="15.75" customHeight="1">
      <c r="F396" s="16"/>
      <c r="G396" s="16"/>
    </row>
    <row r="397" ht="15.75" customHeight="1">
      <c r="F397" s="16"/>
      <c r="G397" s="16"/>
    </row>
    <row r="398" ht="15.75" customHeight="1">
      <c r="F398" s="16"/>
      <c r="G398" s="16"/>
    </row>
    <row r="399" ht="15.75" customHeight="1">
      <c r="F399" s="16"/>
      <c r="G399" s="16"/>
    </row>
    <row r="400" ht="15.75" customHeight="1">
      <c r="F400" s="16"/>
      <c r="G400" s="16"/>
    </row>
    <row r="401" ht="15.75" customHeight="1">
      <c r="F401" s="16"/>
      <c r="G401" s="16"/>
    </row>
    <row r="402" ht="15.75" customHeight="1">
      <c r="F402" s="16"/>
      <c r="G402" s="16"/>
    </row>
    <row r="403" ht="15.75" customHeight="1">
      <c r="F403" s="16"/>
      <c r="G403" s="16"/>
    </row>
    <row r="404" ht="15.75" customHeight="1">
      <c r="F404" s="16"/>
      <c r="G404" s="16"/>
    </row>
    <row r="405" ht="15.75" customHeight="1">
      <c r="F405" s="16"/>
      <c r="G405" s="16"/>
    </row>
    <row r="406" ht="15.75" customHeight="1">
      <c r="F406" s="16"/>
      <c r="G406" s="16"/>
    </row>
    <row r="407" ht="15.75" customHeight="1">
      <c r="F407" s="16"/>
      <c r="G407" s="16"/>
    </row>
    <row r="408" ht="15.75" customHeight="1">
      <c r="F408" s="16"/>
      <c r="G408" s="16"/>
    </row>
    <row r="409" ht="15.75" customHeight="1">
      <c r="F409" s="16"/>
      <c r="G409" s="16"/>
    </row>
    <row r="410" ht="15.75" customHeight="1">
      <c r="F410" s="16"/>
      <c r="G410" s="16"/>
    </row>
    <row r="411" ht="15.75" customHeight="1">
      <c r="F411" s="16"/>
      <c r="G411" s="16"/>
    </row>
    <row r="412" ht="15.75" customHeight="1">
      <c r="F412" s="16"/>
      <c r="G412" s="16"/>
    </row>
    <row r="413" ht="15.75" customHeight="1">
      <c r="F413" s="16"/>
      <c r="G413" s="16"/>
    </row>
    <row r="414" ht="15.75" customHeight="1">
      <c r="F414" s="16"/>
      <c r="G414" s="16"/>
    </row>
    <row r="415" ht="15.75" customHeight="1">
      <c r="F415" s="16"/>
      <c r="G415" s="16"/>
    </row>
    <row r="416" ht="15.75" customHeight="1">
      <c r="F416" s="16"/>
      <c r="G416" s="16"/>
    </row>
    <row r="417" ht="15.75" customHeight="1">
      <c r="F417" s="16"/>
      <c r="G417" s="16"/>
    </row>
    <row r="418" ht="15.75" customHeight="1">
      <c r="F418" s="16"/>
      <c r="G418" s="16"/>
    </row>
    <row r="419" ht="15.75" customHeight="1">
      <c r="F419" s="16"/>
      <c r="G419" s="16"/>
    </row>
    <row r="420" ht="15.75" customHeight="1">
      <c r="F420" s="16"/>
      <c r="G420" s="16"/>
    </row>
    <row r="421" ht="15.75" customHeight="1">
      <c r="F421" s="16"/>
      <c r="G421" s="16"/>
    </row>
    <row r="422" ht="15.75" customHeight="1">
      <c r="F422" s="16"/>
      <c r="G422" s="16"/>
    </row>
    <row r="423" ht="15.75" customHeight="1">
      <c r="F423" s="16"/>
      <c r="G423" s="16"/>
    </row>
    <row r="424" ht="15.75" customHeight="1">
      <c r="F424" s="16"/>
      <c r="G424" s="16"/>
    </row>
    <row r="425" ht="15.75" customHeight="1">
      <c r="F425" s="16"/>
      <c r="G425" s="16"/>
    </row>
    <row r="426" ht="15.75" customHeight="1">
      <c r="F426" s="16"/>
      <c r="G426" s="16"/>
    </row>
    <row r="427" ht="15.75" customHeight="1">
      <c r="F427" s="16"/>
      <c r="G427" s="16"/>
    </row>
    <row r="428" ht="15.75" customHeight="1">
      <c r="F428" s="16"/>
      <c r="G428" s="16"/>
    </row>
    <row r="429" ht="15.75" customHeight="1">
      <c r="F429" s="16"/>
      <c r="G429" s="16"/>
    </row>
    <row r="430" ht="15.75" customHeight="1">
      <c r="F430" s="16"/>
      <c r="G430" s="16"/>
    </row>
    <row r="431" ht="15.75" customHeight="1">
      <c r="F431" s="16"/>
      <c r="G431" s="16"/>
    </row>
    <row r="432" ht="15.75" customHeight="1">
      <c r="F432" s="16"/>
      <c r="G432" s="16"/>
    </row>
    <row r="433" ht="15.75" customHeight="1">
      <c r="F433" s="16"/>
      <c r="G433" s="16"/>
    </row>
    <row r="434" ht="15.75" customHeight="1">
      <c r="F434" s="16"/>
      <c r="G434" s="16"/>
    </row>
    <row r="435" ht="15.75" customHeight="1">
      <c r="F435" s="16"/>
      <c r="G435" s="16"/>
    </row>
    <row r="436" ht="15.75" customHeight="1">
      <c r="F436" s="16"/>
      <c r="G436" s="16"/>
    </row>
    <row r="437" ht="15.75" customHeight="1">
      <c r="F437" s="16"/>
      <c r="G437" s="16"/>
    </row>
    <row r="438" ht="15.75" customHeight="1">
      <c r="F438" s="16"/>
      <c r="G438" s="16"/>
    </row>
    <row r="439" ht="15.75" customHeight="1">
      <c r="F439" s="16"/>
      <c r="G439" s="16"/>
    </row>
    <row r="440" ht="15.75" customHeight="1">
      <c r="F440" s="16"/>
      <c r="G440" s="16"/>
    </row>
    <row r="441" ht="15.75" customHeight="1">
      <c r="F441" s="16"/>
      <c r="G441" s="16"/>
    </row>
    <row r="442" ht="15.75" customHeight="1">
      <c r="F442" s="16"/>
      <c r="G442" s="16"/>
    </row>
    <row r="443" ht="15.75" customHeight="1">
      <c r="F443" s="16"/>
      <c r="G443" s="16"/>
    </row>
    <row r="444" ht="15.75" customHeight="1">
      <c r="F444" s="16"/>
      <c r="G444" s="16"/>
    </row>
    <row r="445" ht="15.75" customHeight="1">
      <c r="F445" s="16"/>
      <c r="G445" s="16"/>
    </row>
    <row r="446" ht="15.75" customHeight="1">
      <c r="F446" s="16"/>
      <c r="G446" s="16"/>
    </row>
    <row r="447" ht="15.75" customHeight="1">
      <c r="F447" s="16"/>
      <c r="G447" s="16"/>
    </row>
    <row r="448" ht="15.75" customHeight="1">
      <c r="F448" s="16"/>
      <c r="G448" s="16"/>
    </row>
    <row r="449" ht="15.75" customHeight="1">
      <c r="F449" s="16"/>
      <c r="G449" s="16"/>
    </row>
    <row r="450" ht="15.75" customHeight="1">
      <c r="F450" s="16"/>
      <c r="G450" s="16"/>
    </row>
    <row r="451" ht="15.75" customHeight="1">
      <c r="F451" s="16"/>
      <c r="G451" s="16"/>
    </row>
    <row r="452" ht="15.75" customHeight="1">
      <c r="F452" s="16"/>
      <c r="G452" s="16"/>
    </row>
    <row r="453" ht="15.75" customHeight="1">
      <c r="F453" s="16"/>
      <c r="G453" s="16"/>
    </row>
    <row r="454" ht="15.75" customHeight="1">
      <c r="F454" s="16"/>
      <c r="G454" s="16"/>
    </row>
    <row r="455" ht="15.75" customHeight="1">
      <c r="F455" s="16"/>
      <c r="G455" s="16"/>
    </row>
    <row r="456" ht="15.75" customHeight="1">
      <c r="F456" s="16"/>
      <c r="G456" s="16"/>
    </row>
    <row r="457" ht="15.75" customHeight="1">
      <c r="F457" s="16"/>
      <c r="G457" s="16"/>
    </row>
    <row r="458" ht="15.75" customHeight="1">
      <c r="F458" s="16"/>
      <c r="G458" s="16"/>
    </row>
    <row r="459" ht="15.75" customHeight="1">
      <c r="F459" s="16"/>
      <c r="G459" s="16"/>
    </row>
    <row r="460" ht="15.75" customHeight="1">
      <c r="F460" s="16"/>
      <c r="G460" s="16"/>
    </row>
    <row r="461" ht="15.75" customHeight="1">
      <c r="F461" s="16"/>
      <c r="G461" s="16"/>
    </row>
    <row r="462" ht="15.75" customHeight="1">
      <c r="F462" s="16"/>
      <c r="G462" s="16"/>
    </row>
    <row r="463" ht="15.75" customHeight="1">
      <c r="F463" s="16"/>
      <c r="G463" s="16"/>
    </row>
    <row r="464" ht="15.75" customHeight="1">
      <c r="F464" s="16"/>
      <c r="G464" s="16"/>
    </row>
    <row r="465" ht="15.75" customHeight="1">
      <c r="F465" s="16"/>
      <c r="G465" s="16"/>
    </row>
    <row r="466" ht="15.75" customHeight="1">
      <c r="F466" s="16"/>
      <c r="G466" s="16"/>
    </row>
    <row r="467" ht="15.75" customHeight="1">
      <c r="F467" s="16"/>
      <c r="G467" s="16"/>
    </row>
    <row r="468" ht="15.75" customHeight="1">
      <c r="F468" s="16"/>
      <c r="G468" s="16"/>
    </row>
    <row r="469" ht="15.75" customHeight="1">
      <c r="F469" s="16"/>
      <c r="G469" s="16"/>
    </row>
    <row r="470" ht="15.75" customHeight="1">
      <c r="F470" s="16"/>
      <c r="G470" s="16"/>
    </row>
    <row r="471" ht="15.75" customHeight="1">
      <c r="F471" s="16"/>
      <c r="G471" s="16"/>
    </row>
    <row r="472" ht="15.75" customHeight="1">
      <c r="F472" s="16"/>
      <c r="G472" s="16"/>
    </row>
    <row r="473" ht="15.75" customHeight="1">
      <c r="F473" s="16"/>
      <c r="G473" s="16"/>
    </row>
    <row r="474" ht="15.75" customHeight="1">
      <c r="F474" s="16"/>
      <c r="G474" s="16"/>
    </row>
    <row r="475" ht="15.75" customHeight="1">
      <c r="F475" s="16"/>
      <c r="G475" s="16"/>
    </row>
    <row r="476" ht="15.75" customHeight="1">
      <c r="F476" s="16"/>
      <c r="G476" s="16"/>
    </row>
    <row r="477" ht="15.75" customHeight="1">
      <c r="F477" s="16"/>
      <c r="G477" s="16"/>
    </row>
    <row r="478" ht="15.75" customHeight="1">
      <c r="F478" s="16"/>
      <c r="G478" s="16"/>
    </row>
    <row r="479" ht="15.75" customHeight="1">
      <c r="F479" s="16"/>
      <c r="G479" s="16"/>
    </row>
    <row r="480" ht="15.75" customHeight="1">
      <c r="F480" s="16"/>
      <c r="G480" s="16"/>
    </row>
    <row r="481" ht="15.75" customHeight="1">
      <c r="F481" s="16"/>
      <c r="G481" s="16"/>
    </row>
    <row r="482" ht="15.75" customHeight="1">
      <c r="F482" s="16"/>
      <c r="G482" s="16"/>
    </row>
    <row r="483" ht="15.75" customHeight="1">
      <c r="F483" s="16"/>
      <c r="G483" s="16"/>
    </row>
    <row r="484" ht="15.75" customHeight="1">
      <c r="F484" s="16"/>
      <c r="G484" s="16"/>
    </row>
    <row r="485" ht="15.75" customHeight="1">
      <c r="F485" s="16"/>
      <c r="G485" s="16"/>
    </row>
    <row r="486" ht="15.75" customHeight="1">
      <c r="F486" s="16"/>
      <c r="G486" s="16"/>
    </row>
    <row r="487" ht="15.75" customHeight="1">
      <c r="F487" s="16"/>
      <c r="G487" s="16"/>
    </row>
    <row r="488" ht="15.75" customHeight="1">
      <c r="F488" s="16"/>
      <c r="G488" s="16"/>
    </row>
    <row r="489" ht="15.75" customHeight="1">
      <c r="F489" s="16"/>
      <c r="G489" s="16"/>
    </row>
    <row r="490" ht="15.75" customHeight="1">
      <c r="F490" s="16"/>
      <c r="G490" s="16"/>
    </row>
    <row r="491" ht="15.75" customHeight="1">
      <c r="F491" s="16"/>
      <c r="G491" s="16"/>
    </row>
    <row r="492" ht="15.75" customHeight="1">
      <c r="F492" s="16"/>
      <c r="G492" s="16"/>
    </row>
    <row r="493" ht="15.75" customHeight="1">
      <c r="F493" s="16"/>
      <c r="G493" s="16"/>
    </row>
    <row r="494" ht="15.75" customHeight="1">
      <c r="F494" s="16"/>
      <c r="G494" s="16"/>
    </row>
    <row r="495" ht="15.75" customHeight="1">
      <c r="F495" s="16"/>
      <c r="G495" s="16"/>
    </row>
    <row r="496" ht="15.75" customHeight="1">
      <c r="F496" s="16"/>
      <c r="G496" s="16"/>
    </row>
    <row r="497" ht="15.75" customHeight="1">
      <c r="F497" s="16"/>
      <c r="G497" s="16"/>
    </row>
    <row r="498" ht="15.75" customHeight="1">
      <c r="F498" s="16"/>
      <c r="G498" s="16"/>
    </row>
    <row r="499" ht="15.75" customHeight="1">
      <c r="F499" s="16"/>
      <c r="G499" s="16"/>
    </row>
    <row r="500" ht="15.75" customHeight="1">
      <c r="F500" s="16"/>
      <c r="G500" s="16"/>
    </row>
    <row r="501" ht="15.75" customHeight="1">
      <c r="F501" s="16"/>
      <c r="G501" s="16"/>
    </row>
    <row r="502" ht="15.75" customHeight="1">
      <c r="F502" s="16"/>
      <c r="G502" s="16"/>
    </row>
    <row r="503" ht="15.75" customHeight="1">
      <c r="F503" s="16"/>
      <c r="G503" s="16"/>
    </row>
    <row r="504" ht="15.75" customHeight="1">
      <c r="F504" s="16"/>
      <c r="G504" s="16"/>
    </row>
    <row r="505" ht="15.75" customHeight="1">
      <c r="F505" s="16"/>
      <c r="G505" s="16"/>
    </row>
    <row r="506" ht="15.75" customHeight="1">
      <c r="F506" s="16"/>
      <c r="G506" s="16"/>
    </row>
    <row r="507" ht="15.75" customHeight="1">
      <c r="F507" s="16"/>
      <c r="G507" s="16"/>
    </row>
    <row r="508" ht="15.75" customHeight="1">
      <c r="F508" s="16"/>
      <c r="G508" s="16"/>
    </row>
    <row r="509" ht="15.75" customHeight="1">
      <c r="F509" s="16"/>
      <c r="G509" s="16"/>
    </row>
    <row r="510" ht="15.75" customHeight="1">
      <c r="F510" s="16"/>
      <c r="G510" s="16"/>
    </row>
    <row r="511" ht="15.75" customHeight="1">
      <c r="F511" s="16"/>
      <c r="G511" s="16"/>
    </row>
    <row r="512" ht="15.75" customHeight="1">
      <c r="F512" s="16"/>
      <c r="G512" s="16"/>
    </row>
    <row r="513" ht="15.75" customHeight="1">
      <c r="F513" s="16"/>
      <c r="G513" s="16"/>
    </row>
    <row r="514" ht="15.75" customHeight="1">
      <c r="F514" s="16"/>
      <c r="G514" s="16"/>
    </row>
    <row r="515" ht="15.75" customHeight="1">
      <c r="F515" s="16"/>
      <c r="G515" s="16"/>
    </row>
    <row r="516" ht="15.75" customHeight="1">
      <c r="F516" s="16"/>
      <c r="G516" s="16"/>
    </row>
    <row r="517" ht="15.75" customHeight="1">
      <c r="F517" s="16"/>
      <c r="G517" s="16"/>
    </row>
    <row r="518" ht="15.75" customHeight="1">
      <c r="F518" s="16"/>
      <c r="G518" s="16"/>
    </row>
    <row r="519" ht="15.75" customHeight="1">
      <c r="F519" s="16"/>
      <c r="G519" s="16"/>
    </row>
    <row r="520" ht="15.75" customHeight="1">
      <c r="F520" s="16"/>
      <c r="G520" s="16"/>
    </row>
    <row r="521" ht="15.75" customHeight="1">
      <c r="F521" s="16"/>
      <c r="G521" s="16"/>
    </row>
    <row r="522" ht="15.75" customHeight="1">
      <c r="F522" s="16"/>
      <c r="G522" s="16"/>
    </row>
    <row r="523" ht="15.75" customHeight="1">
      <c r="F523" s="16"/>
      <c r="G523" s="16"/>
    </row>
    <row r="524" ht="15.75" customHeight="1">
      <c r="F524" s="16"/>
      <c r="G524" s="16"/>
    </row>
    <row r="525" ht="15.75" customHeight="1">
      <c r="F525" s="16"/>
      <c r="G525" s="16"/>
    </row>
    <row r="526" ht="15.75" customHeight="1">
      <c r="F526" s="16"/>
      <c r="G526" s="16"/>
    </row>
    <row r="527" ht="15.75" customHeight="1">
      <c r="F527" s="16"/>
      <c r="G527" s="16"/>
    </row>
    <row r="528" ht="15.75" customHeight="1">
      <c r="F528" s="16"/>
      <c r="G528" s="16"/>
    </row>
    <row r="529" ht="15.75" customHeight="1">
      <c r="F529" s="16"/>
      <c r="G529" s="16"/>
    </row>
    <row r="530" ht="15.75" customHeight="1">
      <c r="F530" s="16"/>
      <c r="G530" s="16"/>
    </row>
    <row r="531" ht="15.75" customHeight="1">
      <c r="F531" s="16"/>
      <c r="G531" s="16"/>
    </row>
    <row r="532" ht="15.75" customHeight="1">
      <c r="F532" s="16"/>
      <c r="G532" s="16"/>
    </row>
    <row r="533" ht="15.75" customHeight="1">
      <c r="F533" s="16"/>
      <c r="G533" s="16"/>
    </row>
    <row r="534" ht="15.75" customHeight="1">
      <c r="F534" s="16"/>
      <c r="G534" s="16"/>
    </row>
    <row r="535" ht="15.75" customHeight="1">
      <c r="F535" s="16"/>
      <c r="G535" s="16"/>
    </row>
    <row r="536" ht="15.75" customHeight="1">
      <c r="F536" s="16"/>
      <c r="G536" s="16"/>
    </row>
    <row r="537" ht="15.75" customHeight="1">
      <c r="F537" s="16"/>
      <c r="G537" s="16"/>
    </row>
    <row r="538" ht="15.75" customHeight="1">
      <c r="F538" s="16"/>
      <c r="G538" s="16"/>
    </row>
    <row r="539" ht="15.75" customHeight="1">
      <c r="F539" s="16"/>
      <c r="G539" s="16"/>
    </row>
    <row r="540" ht="15.75" customHeight="1">
      <c r="F540" s="16"/>
      <c r="G540" s="16"/>
    </row>
    <row r="541" ht="15.75" customHeight="1">
      <c r="F541" s="16"/>
      <c r="G541" s="16"/>
    </row>
    <row r="542" ht="15.75" customHeight="1">
      <c r="F542" s="16"/>
      <c r="G542" s="16"/>
    </row>
    <row r="543" ht="15.75" customHeight="1">
      <c r="F543" s="16"/>
      <c r="G543" s="16"/>
    </row>
    <row r="544" ht="15.75" customHeight="1">
      <c r="F544" s="16"/>
      <c r="G544" s="16"/>
    </row>
    <row r="545" ht="15.75" customHeight="1">
      <c r="F545" s="16"/>
      <c r="G545" s="16"/>
    </row>
    <row r="546" ht="15.75" customHeight="1">
      <c r="F546" s="16"/>
      <c r="G546" s="16"/>
    </row>
    <row r="547" ht="15.75" customHeight="1">
      <c r="F547" s="16"/>
      <c r="G547" s="16"/>
    </row>
    <row r="548" ht="15.75" customHeight="1">
      <c r="F548" s="16"/>
      <c r="G548" s="16"/>
    </row>
    <row r="549" ht="15.75" customHeight="1">
      <c r="F549" s="16"/>
      <c r="G549" s="16"/>
    </row>
    <row r="550" ht="15.75" customHeight="1">
      <c r="F550" s="16"/>
      <c r="G550" s="16"/>
    </row>
    <row r="551" ht="15.75" customHeight="1">
      <c r="F551" s="16"/>
      <c r="G551" s="16"/>
    </row>
    <row r="552" ht="15.75" customHeight="1">
      <c r="F552" s="16"/>
      <c r="G552" s="16"/>
    </row>
    <row r="553" ht="15.75" customHeight="1">
      <c r="F553" s="16"/>
      <c r="G553" s="16"/>
    </row>
    <row r="554" ht="15.75" customHeight="1">
      <c r="F554" s="16"/>
      <c r="G554" s="16"/>
    </row>
    <row r="555" ht="15.75" customHeight="1">
      <c r="F555" s="16"/>
      <c r="G555" s="16"/>
    </row>
    <row r="556" ht="15.75" customHeight="1">
      <c r="F556" s="16"/>
      <c r="G556" s="16"/>
    </row>
    <row r="557" ht="15.75" customHeight="1">
      <c r="F557" s="16"/>
      <c r="G557" s="16"/>
    </row>
    <row r="558" ht="15.75" customHeight="1">
      <c r="F558" s="16"/>
      <c r="G558" s="16"/>
    </row>
    <row r="559" ht="15.75" customHeight="1">
      <c r="F559" s="16"/>
      <c r="G559" s="16"/>
    </row>
    <row r="560" ht="15.75" customHeight="1">
      <c r="F560" s="16"/>
      <c r="G560" s="16"/>
    </row>
    <row r="561" ht="15.75" customHeight="1">
      <c r="F561" s="16"/>
      <c r="G561" s="16"/>
    </row>
    <row r="562" ht="15.75" customHeight="1">
      <c r="F562" s="16"/>
      <c r="G562" s="16"/>
    </row>
    <row r="563" ht="15.75" customHeight="1">
      <c r="F563" s="16"/>
      <c r="G563" s="16"/>
    </row>
    <row r="564" ht="15.75" customHeight="1">
      <c r="F564" s="16"/>
      <c r="G564" s="16"/>
    </row>
    <row r="565" ht="15.75" customHeight="1">
      <c r="F565" s="16"/>
      <c r="G565" s="16"/>
    </row>
    <row r="566" ht="15.75" customHeight="1">
      <c r="F566" s="16"/>
      <c r="G566" s="16"/>
    </row>
    <row r="567" ht="15.75" customHeight="1">
      <c r="F567" s="16"/>
      <c r="G567" s="16"/>
    </row>
    <row r="568" ht="15.75" customHeight="1">
      <c r="F568" s="16"/>
      <c r="G568" s="16"/>
    </row>
    <row r="569" ht="15.75" customHeight="1">
      <c r="F569" s="16"/>
      <c r="G569" s="16"/>
    </row>
    <row r="570" ht="15.75" customHeight="1">
      <c r="F570" s="16"/>
      <c r="G570" s="16"/>
    </row>
    <row r="571" ht="15.75" customHeight="1">
      <c r="F571" s="16"/>
      <c r="G571" s="16"/>
    </row>
    <row r="572" ht="15.75" customHeight="1">
      <c r="F572" s="16"/>
      <c r="G572" s="16"/>
    </row>
    <row r="573" ht="15.75" customHeight="1">
      <c r="F573" s="16"/>
      <c r="G573" s="16"/>
    </row>
    <row r="574" ht="15.75" customHeight="1">
      <c r="F574" s="16"/>
      <c r="G574" s="16"/>
    </row>
    <row r="575" ht="15.75" customHeight="1">
      <c r="F575" s="16"/>
      <c r="G575" s="16"/>
    </row>
    <row r="576" ht="15.75" customHeight="1">
      <c r="F576" s="16"/>
      <c r="G576" s="16"/>
    </row>
    <row r="577" ht="15.75" customHeight="1">
      <c r="F577" s="16"/>
      <c r="G577" s="16"/>
    </row>
    <row r="578" ht="15.75" customHeight="1">
      <c r="F578" s="16"/>
      <c r="G578" s="16"/>
    </row>
    <row r="579" ht="15.75" customHeight="1">
      <c r="F579" s="16"/>
      <c r="G579" s="16"/>
    </row>
    <row r="580" ht="15.75" customHeight="1">
      <c r="F580" s="16"/>
      <c r="G580" s="16"/>
    </row>
    <row r="581" ht="15.75" customHeight="1">
      <c r="F581" s="16"/>
      <c r="G581" s="16"/>
    </row>
    <row r="582" ht="15.75" customHeight="1">
      <c r="F582" s="16"/>
      <c r="G582" s="16"/>
    </row>
    <row r="583" ht="15.75" customHeight="1">
      <c r="F583" s="16"/>
      <c r="G583" s="16"/>
    </row>
    <row r="584" ht="15.75" customHeight="1">
      <c r="F584" s="16"/>
      <c r="G584" s="16"/>
    </row>
    <row r="585" ht="15.75" customHeight="1">
      <c r="F585" s="16"/>
      <c r="G585" s="16"/>
    </row>
    <row r="586" ht="15.75" customHeight="1">
      <c r="F586" s="16"/>
      <c r="G586" s="16"/>
    </row>
    <row r="587" ht="15.75" customHeight="1">
      <c r="F587" s="16"/>
      <c r="G587" s="16"/>
    </row>
    <row r="588" ht="15.75" customHeight="1">
      <c r="F588" s="16"/>
      <c r="G588" s="16"/>
    </row>
    <row r="589" ht="15.75" customHeight="1">
      <c r="F589" s="16"/>
      <c r="G589" s="16"/>
    </row>
    <row r="590" ht="15.75" customHeight="1">
      <c r="F590" s="16"/>
      <c r="G590" s="16"/>
    </row>
    <row r="591" ht="15.75" customHeight="1">
      <c r="F591" s="16"/>
      <c r="G591" s="16"/>
    </row>
    <row r="592" ht="15.75" customHeight="1">
      <c r="F592" s="16"/>
      <c r="G592" s="16"/>
    </row>
    <row r="593" ht="15.75" customHeight="1">
      <c r="F593" s="16"/>
      <c r="G593" s="16"/>
    </row>
    <row r="594" ht="15.75" customHeight="1">
      <c r="F594" s="16"/>
      <c r="G594" s="16"/>
    </row>
    <row r="595" ht="15.75" customHeight="1">
      <c r="F595" s="16"/>
      <c r="G595" s="16"/>
    </row>
    <row r="596" ht="15.75" customHeight="1">
      <c r="F596" s="16"/>
      <c r="G596" s="16"/>
    </row>
    <row r="597" ht="15.75" customHeight="1">
      <c r="F597" s="16"/>
      <c r="G597" s="16"/>
    </row>
    <row r="598" ht="15.75" customHeight="1">
      <c r="F598" s="16"/>
      <c r="G598" s="16"/>
    </row>
    <row r="599" ht="15.75" customHeight="1">
      <c r="F599" s="16"/>
      <c r="G599" s="16"/>
    </row>
    <row r="600" ht="15.75" customHeight="1">
      <c r="F600" s="16"/>
      <c r="G600" s="16"/>
    </row>
    <row r="601" ht="15.75" customHeight="1">
      <c r="F601" s="16"/>
      <c r="G601" s="16"/>
    </row>
    <row r="602" ht="15.75" customHeight="1">
      <c r="F602" s="16"/>
      <c r="G602" s="16"/>
    </row>
    <row r="603" ht="15.75" customHeight="1">
      <c r="F603" s="16"/>
      <c r="G603" s="16"/>
    </row>
    <row r="604" ht="15.75" customHeight="1">
      <c r="F604" s="16"/>
      <c r="G604" s="16"/>
    </row>
    <row r="605" ht="15.75" customHeight="1">
      <c r="F605" s="16"/>
      <c r="G605" s="16"/>
    </row>
    <row r="606" ht="15.75" customHeight="1">
      <c r="F606" s="16"/>
      <c r="G606" s="16"/>
    </row>
    <row r="607" ht="15.75" customHeight="1">
      <c r="F607" s="16"/>
      <c r="G607" s="16"/>
    </row>
    <row r="608" ht="15.75" customHeight="1">
      <c r="F608" s="16"/>
      <c r="G608" s="16"/>
    </row>
    <row r="609" ht="15.75" customHeight="1">
      <c r="F609" s="16"/>
      <c r="G609" s="16"/>
    </row>
    <row r="610" ht="15.75" customHeight="1">
      <c r="F610" s="16"/>
      <c r="G610" s="16"/>
    </row>
    <row r="611" ht="15.75" customHeight="1">
      <c r="F611" s="16"/>
      <c r="G611" s="16"/>
    </row>
    <row r="612" ht="15.75" customHeight="1">
      <c r="F612" s="16"/>
      <c r="G612" s="16"/>
    </row>
    <row r="613" ht="15.75" customHeight="1">
      <c r="F613" s="16"/>
      <c r="G613" s="16"/>
    </row>
    <row r="614" ht="15.75" customHeight="1">
      <c r="F614" s="16"/>
      <c r="G614" s="16"/>
    </row>
    <row r="615" ht="15.75" customHeight="1">
      <c r="F615" s="16"/>
      <c r="G615" s="16"/>
    </row>
    <row r="616" ht="15.75" customHeight="1">
      <c r="F616" s="16"/>
      <c r="G616" s="16"/>
    </row>
    <row r="617" ht="15.75" customHeight="1">
      <c r="F617" s="16"/>
      <c r="G617" s="16"/>
    </row>
    <row r="618" ht="15.75" customHeight="1">
      <c r="F618" s="16"/>
      <c r="G618" s="16"/>
    </row>
    <row r="619" ht="15.75" customHeight="1">
      <c r="F619" s="16"/>
      <c r="G619" s="16"/>
    </row>
    <row r="620" ht="15.75" customHeight="1">
      <c r="F620" s="16"/>
      <c r="G620" s="16"/>
    </row>
    <row r="621" ht="15.75" customHeight="1">
      <c r="F621" s="16"/>
      <c r="G621" s="16"/>
    </row>
    <row r="622" ht="15.75" customHeight="1">
      <c r="F622" s="16"/>
      <c r="G622" s="16"/>
    </row>
    <row r="623" ht="15.75" customHeight="1">
      <c r="F623" s="16"/>
      <c r="G623" s="16"/>
    </row>
    <row r="624" ht="15.75" customHeight="1">
      <c r="F624" s="16"/>
      <c r="G624" s="16"/>
    </row>
    <row r="625" ht="15.75" customHeight="1">
      <c r="F625" s="16"/>
      <c r="G625" s="16"/>
    </row>
    <row r="626" ht="15.75" customHeight="1">
      <c r="F626" s="16"/>
      <c r="G626" s="16"/>
    </row>
    <row r="627" ht="15.75" customHeight="1">
      <c r="F627" s="16"/>
      <c r="G627" s="16"/>
    </row>
    <row r="628" ht="15.75" customHeight="1">
      <c r="F628" s="16"/>
      <c r="G628" s="16"/>
    </row>
    <row r="629" ht="15.75" customHeight="1">
      <c r="F629" s="16"/>
      <c r="G629" s="16"/>
    </row>
    <row r="630" ht="15.75" customHeight="1">
      <c r="F630" s="16"/>
      <c r="G630" s="16"/>
    </row>
    <row r="631" ht="15.75" customHeight="1">
      <c r="F631" s="16"/>
      <c r="G631" s="16"/>
    </row>
    <row r="632" ht="15.75" customHeight="1">
      <c r="F632" s="16"/>
      <c r="G632" s="16"/>
    </row>
    <row r="633" ht="15.75" customHeight="1">
      <c r="F633" s="16"/>
      <c r="G633" s="16"/>
    </row>
    <row r="634" ht="15.75" customHeight="1">
      <c r="F634" s="16"/>
      <c r="G634" s="16"/>
    </row>
    <row r="635" ht="15.75" customHeight="1">
      <c r="F635" s="16"/>
      <c r="G635" s="16"/>
    </row>
    <row r="636" ht="15.75" customHeight="1">
      <c r="F636" s="16"/>
      <c r="G636" s="16"/>
    </row>
    <row r="637" ht="15.75" customHeight="1">
      <c r="F637" s="16"/>
      <c r="G637" s="16"/>
    </row>
    <row r="638" ht="15.75" customHeight="1">
      <c r="F638" s="16"/>
      <c r="G638" s="16"/>
    </row>
    <row r="639" ht="15.75" customHeight="1">
      <c r="F639" s="16"/>
      <c r="G639" s="16"/>
    </row>
    <row r="640" ht="15.75" customHeight="1">
      <c r="F640" s="16"/>
      <c r="G640" s="16"/>
    </row>
    <row r="641" ht="15.75" customHeight="1">
      <c r="F641" s="16"/>
      <c r="G641" s="16"/>
    </row>
    <row r="642" ht="15.75" customHeight="1">
      <c r="F642" s="16"/>
      <c r="G642" s="16"/>
    </row>
    <row r="643" ht="15.75" customHeight="1">
      <c r="F643" s="16"/>
      <c r="G643" s="16"/>
    </row>
    <row r="644" ht="15.75" customHeight="1">
      <c r="F644" s="16"/>
      <c r="G644" s="16"/>
    </row>
    <row r="645" ht="15.75" customHeight="1">
      <c r="F645" s="16"/>
      <c r="G645" s="16"/>
    </row>
    <row r="646" ht="15.75" customHeight="1">
      <c r="F646" s="16"/>
      <c r="G646" s="16"/>
    </row>
    <row r="647" ht="15.75" customHeight="1">
      <c r="F647" s="16"/>
      <c r="G647" s="16"/>
    </row>
    <row r="648" ht="15.75" customHeight="1">
      <c r="F648" s="16"/>
      <c r="G648" s="16"/>
    </row>
    <row r="649" ht="15.75" customHeight="1">
      <c r="F649" s="16"/>
      <c r="G649" s="16"/>
    </row>
    <row r="650" ht="15.75" customHeight="1">
      <c r="F650" s="16"/>
      <c r="G650" s="16"/>
    </row>
    <row r="651" ht="15.75" customHeight="1">
      <c r="F651" s="16"/>
      <c r="G651" s="16"/>
    </row>
    <row r="652" ht="15.75" customHeight="1">
      <c r="F652" s="16"/>
      <c r="G652" s="16"/>
    </row>
    <row r="653" ht="15.75" customHeight="1">
      <c r="A653" s="18" t="s">
        <v>85</v>
      </c>
      <c r="B653" s="15" t="s">
        <v>65</v>
      </c>
      <c r="E653" s="15" t="s">
        <v>7</v>
      </c>
      <c r="F653" s="16">
        <v>3637.21</v>
      </c>
      <c r="G653" s="16"/>
      <c r="I653" s="15" t="s">
        <v>32</v>
      </c>
    </row>
    <row r="654" ht="15.75" customHeight="1">
      <c r="A654" s="18" t="s">
        <v>85</v>
      </c>
      <c r="B654" s="15" t="s">
        <v>41</v>
      </c>
      <c r="E654" s="15" t="s">
        <v>7</v>
      </c>
      <c r="F654" s="16">
        <v>3918.6</v>
      </c>
      <c r="G654" s="16"/>
      <c r="I654" s="15" t="s">
        <v>25</v>
      </c>
    </row>
    <row r="655" ht="15.75" customHeight="1">
      <c r="A655" s="18" t="s">
        <v>85</v>
      </c>
      <c r="B655" s="15" t="s">
        <v>34</v>
      </c>
      <c r="E655" s="15" t="s">
        <v>7</v>
      </c>
      <c r="F655" s="16">
        <v>694.54</v>
      </c>
      <c r="G655" s="16"/>
      <c r="I655" s="15" t="s">
        <v>36</v>
      </c>
    </row>
    <row r="656" ht="15.75" customHeight="1">
      <c r="A656" s="18" t="s">
        <v>85</v>
      </c>
      <c r="B656" s="15" t="s">
        <v>65</v>
      </c>
      <c r="E656" s="15" t="s">
        <v>7</v>
      </c>
      <c r="F656" s="16">
        <v>3112.72</v>
      </c>
      <c r="G656" s="16"/>
      <c r="I656" s="15" t="s">
        <v>36</v>
      </c>
    </row>
    <row r="657" ht="15.75" customHeight="1">
      <c r="A657" s="18" t="s">
        <v>85</v>
      </c>
      <c r="B657" s="15" t="s">
        <v>34</v>
      </c>
      <c r="E657" s="15" t="s">
        <v>7</v>
      </c>
      <c r="F657" s="16">
        <v>1001.92</v>
      </c>
      <c r="G657" s="16"/>
      <c r="I657" s="15" t="s">
        <v>36</v>
      </c>
    </row>
    <row r="658" ht="15.75" customHeight="1">
      <c r="A658" s="18" t="s">
        <v>85</v>
      </c>
      <c r="B658" s="15" t="s">
        <v>44</v>
      </c>
      <c r="E658" s="15" t="s">
        <v>7</v>
      </c>
      <c r="F658" s="16">
        <v>1638.5600000000002</v>
      </c>
      <c r="G658" s="16"/>
      <c r="I658" s="15" t="s">
        <v>32</v>
      </c>
    </row>
    <row r="659" ht="15.75" customHeight="1">
      <c r="A659" s="18" t="s">
        <v>85</v>
      </c>
      <c r="B659" s="15" t="s">
        <v>41</v>
      </c>
      <c r="E659" s="15" t="s">
        <v>7</v>
      </c>
      <c r="F659" s="16">
        <v>1910.8</v>
      </c>
      <c r="G659" s="16"/>
      <c r="I659" s="15" t="s">
        <v>25</v>
      </c>
    </row>
    <row r="660" ht="15.75" customHeight="1">
      <c r="A660" s="18" t="s">
        <v>85</v>
      </c>
      <c r="B660" s="15" t="s">
        <v>34</v>
      </c>
      <c r="E660" s="15" t="s">
        <v>7</v>
      </c>
      <c r="F660" s="16">
        <v>765.82</v>
      </c>
      <c r="G660" s="16"/>
      <c r="I660" s="15" t="s">
        <v>36</v>
      </c>
    </row>
    <row r="661" ht="15.75" customHeight="1">
      <c r="A661" s="18" t="s">
        <v>85</v>
      </c>
      <c r="B661" s="15" t="s">
        <v>41</v>
      </c>
      <c r="E661" s="15" t="s">
        <v>7</v>
      </c>
      <c r="F661" s="16">
        <v>765.8599999999999</v>
      </c>
      <c r="G661" s="16"/>
      <c r="I661" s="15" t="s">
        <v>25</v>
      </c>
    </row>
    <row r="662" ht="15.75" customHeight="1">
      <c r="A662" s="18" t="s">
        <v>85</v>
      </c>
      <c r="B662" s="15" t="s">
        <v>65</v>
      </c>
      <c r="E662" s="15" t="s">
        <v>7</v>
      </c>
      <c r="F662" s="16">
        <v>4671.599999999999</v>
      </c>
      <c r="G662" s="16"/>
      <c r="I662" s="15" t="s">
        <v>32</v>
      </c>
    </row>
    <row r="663" ht="15.75" customHeight="1">
      <c r="A663" s="18" t="s">
        <v>85</v>
      </c>
      <c r="B663" s="15" t="s">
        <v>34</v>
      </c>
      <c r="E663" s="15" t="s">
        <v>7</v>
      </c>
      <c r="F663" s="16">
        <v>1945.6</v>
      </c>
      <c r="G663" s="16"/>
      <c r="I663" s="15" t="s">
        <v>32</v>
      </c>
    </row>
    <row r="664" ht="15.75" customHeight="1">
      <c r="A664" s="18" t="s">
        <v>85</v>
      </c>
      <c r="B664" s="15" t="s">
        <v>41</v>
      </c>
      <c r="E664" s="15" t="s">
        <v>7</v>
      </c>
      <c r="F664" s="16">
        <v>1017.6</v>
      </c>
      <c r="G664" s="16"/>
      <c r="I664" s="15" t="s">
        <v>25</v>
      </c>
    </row>
    <row r="665" ht="15.75" customHeight="1">
      <c r="A665" s="18" t="s">
        <v>85</v>
      </c>
      <c r="B665" s="15" t="s">
        <v>44</v>
      </c>
      <c r="E665" s="15" t="s">
        <v>7</v>
      </c>
      <c r="F665" s="16">
        <v>909.86</v>
      </c>
      <c r="G665" s="16"/>
      <c r="I665" s="15" t="s">
        <v>36</v>
      </c>
    </row>
    <row r="666" ht="15.75" customHeight="1">
      <c r="A666" s="18" t="s">
        <v>86</v>
      </c>
      <c r="B666" s="15" t="s">
        <v>34</v>
      </c>
      <c r="E666" s="15" t="s">
        <v>7</v>
      </c>
      <c r="F666" s="16">
        <v>734.32</v>
      </c>
      <c r="G666" s="16"/>
      <c r="I666" s="15" t="s">
        <v>25</v>
      </c>
    </row>
    <row r="667" ht="15.75" customHeight="1">
      <c r="A667" s="18" t="s">
        <v>86</v>
      </c>
      <c r="B667" s="15" t="s">
        <v>34</v>
      </c>
      <c r="E667" s="15" t="s">
        <v>7</v>
      </c>
      <c r="F667" s="16">
        <v>2839.55</v>
      </c>
      <c r="G667" s="16"/>
      <c r="I667" s="15" t="s">
        <v>36</v>
      </c>
    </row>
    <row r="668" ht="15.75" customHeight="1">
      <c r="A668" s="18" t="s">
        <v>86</v>
      </c>
      <c r="B668" s="15" t="s">
        <v>34</v>
      </c>
      <c r="E668" s="15" t="s">
        <v>7</v>
      </c>
      <c r="F668" s="16">
        <v>453.09999999999997</v>
      </c>
      <c r="G668" s="16"/>
      <c r="I668" s="15" t="s">
        <v>36</v>
      </c>
    </row>
    <row r="669" ht="15.75" customHeight="1">
      <c r="A669" s="18" t="s">
        <v>86</v>
      </c>
      <c r="B669" s="15" t="s">
        <v>71</v>
      </c>
      <c r="E669" s="15" t="s">
        <v>7</v>
      </c>
      <c r="F669" s="16">
        <v>1774.8</v>
      </c>
      <c r="G669" s="16"/>
      <c r="I669" s="15" t="s">
        <v>32</v>
      </c>
    </row>
    <row r="670" ht="15.75" customHeight="1">
      <c r="A670" s="18" t="s">
        <v>86</v>
      </c>
      <c r="B670" s="15" t="s">
        <v>34</v>
      </c>
      <c r="E670" s="15" t="s">
        <v>7</v>
      </c>
      <c r="F670" s="16">
        <v>735.66</v>
      </c>
      <c r="G670" s="16"/>
      <c r="I670" s="15" t="s">
        <v>32</v>
      </c>
    </row>
    <row r="671" ht="15.75" customHeight="1">
      <c r="A671" s="18" t="s">
        <v>86</v>
      </c>
      <c r="B671" s="15" t="s">
        <v>71</v>
      </c>
      <c r="E671" s="15" t="s">
        <v>7</v>
      </c>
      <c r="F671" s="16">
        <v>675.18</v>
      </c>
      <c r="G671" s="16"/>
      <c r="I671" s="15" t="s">
        <v>25</v>
      </c>
    </row>
    <row r="672" ht="15.75" customHeight="1">
      <c r="A672" s="18" t="s">
        <v>86</v>
      </c>
      <c r="B672" s="15" t="s">
        <v>41</v>
      </c>
      <c r="E672" s="15" t="s">
        <v>7</v>
      </c>
      <c r="F672" s="16">
        <v>4142.95</v>
      </c>
      <c r="G672" s="16"/>
      <c r="I672" s="15" t="s">
        <v>25</v>
      </c>
    </row>
    <row r="673" ht="15.75" customHeight="1">
      <c r="A673" s="18" t="s">
        <v>87</v>
      </c>
      <c r="B673" s="15" t="s">
        <v>34</v>
      </c>
      <c r="E673" s="15" t="s">
        <v>7</v>
      </c>
      <c r="F673" s="16">
        <v>1045.12</v>
      </c>
      <c r="G673" s="16"/>
      <c r="I673" s="15" t="s">
        <v>32</v>
      </c>
    </row>
    <row r="674" ht="15.75" customHeight="1">
      <c r="A674" s="18" t="s">
        <v>87</v>
      </c>
      <c r="B674" s="15" t="s">
        <v>41</v>
      </c>
      <c r="E674" s="15" t="s">
        <v>7</v>
      </c>
      <c r="F674" s="16">
        <v>1432.95</v>
      </c>
      <c r="G674" s="16"/>
      <c r="I674" s="15" t="s">
        <v>32</v>
      </c>
    </row>
    <row r="675" ht="15.75" customHeight="1">
      <c r="A675" s="18" t="s">
        <v>87</v>
      </c>
      <c r="B675" s="15" t="s">
        <v>41</v>
      </c>
      <c r="E675" s="15" t="s">
        <v>7</v>
      </c>
      <c r="F675" s="16">
        <v>3140.7</v>
      </c>
      <c r="G675" s="16"/>
      <c r="I675" s="15" t="s">
        <v>25</v>
      </c>
    </row>
    <row r="676" ht="15.75" customHeight="1">
      <c r="A676" s="18" t="s">
        <v>87</v>
      </c>
      <c r="B676" s="15" t="s">
        <v>41</v>
      </c>
      <c r="E676" s="15" t="s">
        <v>7</v>
      </c>
      <c r="F676" s="16">
        <v>869.4</v>
      </c>
      <c r="G676" s="16"/>
      <c r="I676" s="15" t="s">
        <v>32</v>
      </c>
    </row>
    <row r="677" ht="15.75" customHeight="1">
      <c r="A677" s="18" t="s">
        <v>87</v>
      </c>
      <c r="B677" s="15" t="s">
        <v>44</v>
      </c>
      <c r="E677" s="15" t="s">
        <v>7</v>
      </c>
      <c r="F677" s="16">
        <v>3564.75</v>
      </c>
      <c r="G677" s="16"/>
      <c r="I677" s="15" t="s">
        <v>36</v>
      </c>
    </row>
    <row r="678" ht="15.75" customHeight="1">
      <c r="A678" s="18" t="s">
        <v>87</v>
      </c>
      <c r="B678" s="15" t="s">
        <v>41</v>
      </c>
      <c r="E678" s="15" t="s">
        <v>7</v>
      </c>
      <c r="F678" s="16">
        <v>911.6</v>
      </c>
      <c r="G678" s="16"/>
      <c r="I678" s="15" t="s">
        <v>32</v>
      </c>
    </row>
    <row r="679" ht="15.75" customHeight="1">
      <c r="A679" s="18" t="s">
        <v>87</v>
      </c>
      <c r="B679" s="15" t="s">
        <v>44</v>
      </c>
      <c r="E679" s="15" t="s">
        <v>7</v>
      </c>
      <c r="F679" s="16">
        <v>1011.0299999999999</v>
      </c>
      <c r="G679" s="16"/>
      <c r="I679" s="15" t="s">
        <v>32</v>
      </c>
    </row>
    <row r="680" ht="15.75" customHeight="1">
      <c r="A680" s="18" t="s">
        <v>87</v>
      </c>
      <c r="B680" s="15" t="s">
        <v>71</v>
      </c>
      <c r="E680" s="15" t="s">
        <v>7</v>
      </c>
      <c r="F680" s="16">
        <v>2795.68</v>
      </c>
      <c r="G680" s="16"/>
      <c r="I680" s="15" t="s">
        <v>25</v>
      </c>
    </row>
    <row r="681" ht="15.75" customHeight="1">
      <c r="A681" s="18" t="s">
        <v>87</v>
      </c>
      <c r="B681" s="15" t="s">
        <v>71</v>
      </c>
      <c r="E681" s="15" t="s">
        <v>7</v>
      </c>
      <c r="F681" s="16">
        <v>2767.09</v>
      </c>
      <c r="G681" s="16"/>
      <c r="I681" s="15" t="s">
        <v>36</v>
      </c>
    </row>
    <row r="682" ht="15.75" customHeight="1">
      <c r="A682" s="18" t="s">
        <v>87</v>
      </c>
      <c r="B682" s="15" t="s">
        <v>44</v>
      </c>
      <c r="E682" s="15" t="s">
        <v>7</v>
      </c>
      <c r="F682" s="16">
        <v>798.27</v>
      </c>
      <c r="G682" s="16"/>
      <c r="I682" s="15" t="s">
        <v>36</v>
      </c>
    </row>
    <row r="683" ht="15.75" customHeight="1">
      <c r="A683" s="18" t="s">
        <v>87</v>
      </c>
      <c r="B683" s="15" t="s">
        <v>71</v>
      </c>
      <c r="E683" s="15" t="s">
        <v>7</v>
      </c>
      <c r="F683" s="16">
        <v>2510.24</v>
      </c>
      <c r="G683" s="16"/>
      <c r="I683" s="15" t="s">
        <v>25</v>
      </c>
    </row>
    <row r="684" ht="15.75" customHeight="1">
      <c r="A684" s="18" t="s">
        <v>87</v>
      </c>
      <c r="B684" s="15" t="s">
        <v>44</v>
      </c>
      <c r="E684" s="15" t="s">
        <v>7</v>
      </c>
      <c r="F684" s="16">
        <v>3690.7200000000003</v>
      </c>
      <c r="G684" s="16"/>
      <c r="I684" s="15" t="s">
        <v>25</v>
      </c>
    </row>
    <row r="685" ht="15.75" customHeight="1">
      <c r="A685" s="18" t="s">
        <v>87</v>
      </c>
      <c r="B685" s="15" t="s">
        <v>65</v>
      </c>
      <c r="E685" s="15" t="s">
        <v>7</v>
      </c>
      <c r="F685" s="16">
        <v>670.89</v>
      </c>
      <c r="G685" s="16"/>
      <c r="I685" s="15" t="s">
        <v>36</v>
      </c>
    </row>
    <row r="686" ht="15.75" customHeight="1">
      <c r="A686" s="18" t="s">
        <v>87</v>
      </c>
      <c r="B686" s="15" t="s">
        <v>41</v>
      </c>
      <c r="E686" s="15" t="s">
        <v>7</v>
      </c>
      <c r="F686" s="16">
        <v>2012.8</v>
      </c>
      <c r="G686" s="16"/>
      <c r="I686" s="15" t="s">
        <v>36</v>
      </c>
    </row>
    <row r="687" ht="15.75" customHeight="1">
      <c r="A687" s="18" t="s">
        <v>87</v>
      </c>
      <c r="B687" s="15" t="s">
        <v>65</v>
      </c>
      <c r="E687" s="15" t="s">
        <v>7</v>
      </c>
      <c r="F687" s="16">
        <v>2116.7999999999997</v>
      </c>
      <c r="G687" s="16"/>
      <c r="I687" s="15" t="s">
        <v>32</v>
      </c>
    </row>
    <row r="688" ht="15.75" customHeight="1">
      <c r="A688" s="18" t="s">
        <v>87</v>
      </c>
      <c r="B688" s="15" t="s">
        <v>34</v>
      </c>
      <c r="E688" s="15" t="s">
        <v>7</v>
      </c>
      <c r="F688" s="16">
        <v>1158.04</v>
      </c>
      <c r="G688" s="16"/>
      <c r="I688" s="15" t="s">
        <v>25</v>
      </c>
    </row>
    <row r="689" ht="15.75" customHeight="1">
      <c r="A689" s="18" t="s">
        <v>88</v>
      </c>
      <c r="B689" s="15" t="s">
        <v>34</v>
      </c>
      <c r="E689" s="15" t="s">
        <v>7</v>
      </c>
      <c r="F689" s="16">
        <v>1171.65</v>
      </c>
      <c r="G689" s="16"/>
      <c r="I689" s="15" t="s">
        <v>32</v>
      </c>
    </row>
    <row r="690" ht="15.75" customHeight="1">
      <c r="A690" s="18" t="s">
        <v>88</v>
      </c>
      <c r="B690" s="15" t="s">
        <v>44</v>
      </c>
      <c r="E690" s="15" t="s">
        <v>7</v>
      </c>
      <c r="F690" s="16">
        <v>1696.8</v>
      </c>
      <c r="G690" s="16"/>
      <c r="I690" s="15" t="s">
        <v>36</v>
      </c>
    </row>
    <row r="691" ht="15.75" customHeight="1">
      <c r="A691" s="18" t="s">
        <v>88</v>
      </c>
      <c r="B691" s="15" t="s">
        <v>44</v>
      </c>
      <c r="E691" s="15" t="s">
        <v>7</v>
      </c>
      <c r="F691" s="16">
        <v>569.64</v>
      </c>
      <c r="G691" s="16"/>
      <c r="I691" s="15" t="s">
        <v>32</v>
      </c>
    </row>
    <row r="692" ht="15.75" customHeight="1">
      <c r="A692" s="18" t="s">
        <v>88</v>
      </c>
      <c r="B692" s="15" t="s">
        <v>44</v>
      </c>
      <c r="E692" s="15" t="s">
        <v>7</v>
      </c>
      <c r="F692" s="16">
        <v>1818.84</v>
      </c>
      <c r="G692" s="16"/>
      <c r="I692" s="15" t="s">
        <v>25</v>
      </c>
    </row>
    <row r="693" ht="15.75" customHeight="1">
      <c r="A693" s="18" t="s">
        <v>88</v>
      </c>
      <c r="B693" s="15" t="s">
        <v>41</v>
      </c>
      <c r="E693" s="15" t="s">
        <v>7</v>
      </c>
      <c r="F693" s="16">
        <v>1799.35</v>
      </c>
      <c r="G693" s="16"/>
      <c r="I693" s="15" t="s">
        <v>32</v>
      </c>
    </row>
    <row r="694" ht="15.75" customHeight="1">
      <c r="A694" s="18" t="s">
        <v>88</v>
      </c>
      <c r="B694" s="15" t="s">
        <v>34</v>
      </c>
      <c r="E694" s="15" t="s">
        <v>7</v>
      </c>
      <c r="F694" s="16">
        <v>1649.94</v>
      </c>
      <c r="G694" s="16"/>
      <c r="I694" s="15" t="s">
        <v>25</v>
      </c>
    </row>
    <row r="695" ht="15.75" customHeight="1">
      <c r="A695" s="18" t="s">
        <v>88</v>
      </c>
      <c r="B695" s="15" t="s">
        <v>65</v>
      </c>
      <c r="E695" s="15" t="s">
        <v>7</v>
      </c>
      <c r="F695" s="16">
        <v>1441.6</v>
      </c>
      <c r="G695" s="16"/>
      <c r="I695" s="15" t="s">
        <v>36</v>
      </c>
    </row>
    <row r="696" ht="15.75" customHeight="1">
      <c r="A696" s="18" t="s">
        <v>89</v>
      </c>
      <c r="B696" s="15" t="s">
        <v>65</v>
      </c>
      <c r="E696" s="15" t="s">
        <v>7</v>
      </c>
      <c r="F696" s="16">
        <v>900.48</v>
      </c>
      <c r="G696" s="16"/>
      <c r="I696" s="15" t="s">
        <v>32</v>
      </c>
    </row>
    <row r="697" ht="15.75" customHeight="1">
      <c r="A697" s="18" t="s">
        <v>89</v>
      </c>
      <c r="B697" s="15" t="s">
        <v>65</v>
      </c>
      <c r="E697" s="15" t="s">
        <v>7</v>
      </c>
      <c r="F697" s="16">
        <v>4224.91</v>
      </c>
      <c r="G697" s="16"/>
      <c r="I697" s="15" t="s">
        <v>25</v>
      </c>
    </row>
    <row r="698" ht="15.75" customHeight="1">
      <c r="A698" s="18" t="s">
        <v>89</v>
      </c>
      <c r="B698" s="15" t="s">
        <v>44</v>
      </c>
      <c r="E698" s="15" t="s">
        <v>7</v>
      </c>
      <c r="F698" s="16">
        <v>2399.76</v>
      </c>
      <c r="G698" s="16"/>
      <c r="I698" s="15" t="s">
        <v>32</v>
      </c>
    </row>
    <row r="699" ht="15.75" customHeight="1">
      <c r="A699" s="18" t="s">
        <v>89</v>
      </c>
      <c r="B699" s="15" t="s">
        <v>65</v>
      </c>
      <c r="E699" s="15" t="s">
        <v>7</v>
      </c>
      <c r="F699" s="16">
        <v>2791.64</v>
      </c>
      <c r="G699" s="16"/>
      <c r="I699" s="15" t="s">
        <v>36</v>
      </c>
    </row>
    <row r="700" ht="15.75" customHeight="1">
      <c r="A700" s="18" t="s">
        <v>89</v>
      </c>
      <c r="B700" s="15" t="s">
        <v>41</v>
      </c>
      <c r="E700" s="15" t="s">
        <v>7</v>
      </c>
      <c r="F700" s="16">
        <v>2071.7599999999998</v>
      </c>
      <c r="G700" s="16"/>
      <c r="I700" s="15" t="s">
        <v>25</v>
      </c>
    </row>
    <row r="701" ht="15.75" customHeight="1">
      <c r="A701" s="18" t="s">
        <v>89</v>
      </c>
      <c r="B701" s="15" t="s">
        <v>44</v>
      </c>
      <c r="E701" s="15" t="s">
        <v>7</v>
      </c>
      <c r="F701" s="16">
        <v>1983.64</v>
      </c>
      <c r="G701" s="16"/>
      <c r="I701" s="15" t="s">
        <v>32</v>
      </c>
    </row>
    <row r="702" ht="15.75" customHeight="1">
      <c r="A702" s="18" t="s">
        <v>89</v>
      </c>
      <c r="B702" s="15" t="s">
        <v>44</v>
      </c>
      <c r="E702" s="15" t="s">
        <v>7</v>
      </c>
      <c r="F702" s="16">
        <v>1961.75</v>
      </c>
      <c r="G702" s="16"/>
      <c r="I702" s="15" t="s">
        <v>36</v>
      </c>
    </row>
    <row r="703" ht="15.75" customHeight="1">
      <c r="A703" s="18" t="s">
        <v>89</v>
      </c>
      <c r="B703" s="15" t="s">
        <v>44</v>
      </c>
      <c r="E703" s="15" t="s">
        <v>7</v>
      </c>
      <c r="F703" s="16">
        <v>1882.64</v>
      </c>
      <c r="G703" s="16"/>
      <c r="I703" s="15" t="s">
        <v>36</v>
      </c>
    </row>
    <row r="704" ht="15.75" customHeight="1">
      <c r="A704" s="18" t="s">
        <v>89</v>
      </c>
      <c r="B704" s="15" t="s">
        <v>71</v>
      </c>
      <c r="E704" s="15" t="s">
        <v>7</v>
      </c>
      <c r="F704" s="16">
        <v>2336.4</v>
      </c>
      <c r="G704" s="16"/>
      <c r="I704" s="15" t="s">
        <v>25</v>
      </c>
    </row>
    <row r="705" ht="15.75" customHeight="1">
      <c r="A705" s="18" t="s">
        <v>90</v>
      </c>
      <c r="B705" s="15" t="s">
        <v>41</v>
      </c>
      <c r="E705" s="15" t="s">
        <v>7</v>
      </c>
      <c r="F705" s="16">
        <v>957.48</v>
      </c>
      <c r="G705" s="16"/>
      <c r="I705" s="15" t="s">
        <v>25</v>
      </c>
    </row>
    <row r="706" ht="15.75" customHeight="1">
      <c r="A706" s="18" t="s">
        <v>90</v>
      </c>
      <c r="B706" s="15" t="s">
        <v>71</v>
      </c>
      <c r="E706" s="15" t="s">
        <v>7</v>
      </c>
      <c r="F706" s="16">
        <v>1506.1200000000001</v>
      </c>
      <c r="G706" s="16"/>
      <c r="I706" s="15" t="s">
        <v>25</v>
      </c>
    </row>
    <row r="707" ht="15.75" customHeight="1">
      <c r="A707" s="18" t="s">
        <v>90</v>
      </c>
      <c r="B707" s="15" t="s">
        <v>71</v>
      </c>
      <c r="E707" s="15" t="s">
        <v>7</v>
      </c>
      <c r="F707" s="16">
        <v>3965.3900000000003</v>
      </c>
      <c r="G707" s="16"/>
      <c r="I707" s="15" t="s">
        <v>36</v>
      </c>
    </row>
    <row r="708" ht="15.75" customHeight="1">
      <c r="A708" s="18" t="s">
        <v>90</v>
      </c>
      <c r="B708" s="15" t="s">
        <v>65</v>
      </c>
      <c r="E708" s="15" t="s">
        <v>7</v>
      </c>
      <c r="F708" s="16">
        <v>3719.25</v>
      </c>
      <c r="G708" s="16"/>
      <c r="I708" s="15" t="s">
        <v>36</v>
      </c>
    </row>
    <row r="709" ht="15.75" customHeight="1">
      <c r="A709" s="18" t="s">
        <v>90</v>
      </c>
      <c r="B709" s="15" t="s">
        <v>41</v>
      </c>
      <c r="E709" s="15" t="s">
        <v>7</v>
      </c>
      <c r="F709" s="16">
        <v>1430.16</v>
      </c>
      <c r="G709" s="16"/>
      <c r="I709" s="15" t="s">
        <v>25</v>
      </c>
    </row>
    <row r="710" ht="15.75" customHeight="1">
      <c r="A710" s="18" t="s">
        <v>90</v>
      </c>
      <c r="B710" s="15" t="s">
        <v>44</v>
      </c>
      <c r="E710" s="15" t="s">
        <v>7</v>
      </c>
      <c r="F710" s="16">
        <v>1726.2</v>
      </c>
      <c r="G710" s="16"/>
      <c r="I710" s="15" t="s">
        <v>25</v>
      </c>
    </row>
    <row r="711" ht="15.75" customHeight="1">
      <c r="A711" s="18" t="s">
        <v>91</v>
      </c>
      <c r="B711" s="15" t="s">
        <v>44</v>
      </c>
      <c r="E711" s="15" t="s">
        <v>7</v>
      </c>
      <c r="F711" s="16">
        <v>533.28</v>
      </c>
      <c r="G711" s="16"/>
      <c r="I711" s="15" t="s">
        <v>25</v>
      </c>
    </row>
    <row r="712" ht="15.75" customHeight="1">
      <c r="A712" s="18" t="s">
        <v>91</v>
      </c>
      <c r="B712" s="15" t="s">
        <v>71</v>
      </c>
      <c r="E712" s="15" t="s">
        <v>7</v>
      </c>
      <c r="F712" s="16">
        <v>346.5</v>
      </c>
      <c r="G712" s="16"/>
      <c r="I712" s="15" t="s">
        <v>25</v>
      </c>
    </row>
    <row r="713" ht="15.75" customHeight="1">
      <c r="A713" s="18" t="s">
        <v>91</v>
      </c>
      <c r="B713" s="15" t="s">
        <v>41</v>
      </c>
      <c r="E713" s="15" t="s">
        <v>7</v>
      </c>
      <c r="F713" s="16">
        <v>806.56</v>
      </c>
      <c r="G713" s="16"/>
      <c r="I713" s="15" t="s">
        <v>36</v>
      </c>
    </row>
    <row r="714" ht="15.75" customHeight="1">
      <c r="A714" s="18" t="s">
        <v>91</v>
      </c>
      <c r="B714" s="15" t="s">
        <v>41</v>
      </c>
      <c r="E714" s="15" t="s">
        <v>7</v>
      </c>
      <c r="F714" s="16">
        <v>1154.3</v>
      </c>
      <c r="G714" s="16"/>
      <c r="I714" s="15" t="s">
        <v>32</v>
      </c>
    </row>
    <row r="715" ht="15.75" customHeight="1">
      <c r="A715" s="18" t="s">
        <v>91</v>
      </c>
      <c r="B715" s="15" t="s">
        <v>65</v>
      </c>
      <c r="E715" s="15" t="s">
        <v>7</v>
      </c>
      <c r="F715" s="16">
        <v>1115.55</v>
      </c>
      <c r="G715" s="16"/>
      <c r="I715" s="15" t="s">
        <v>32</v>
      </c>
    </row>
    <row r="716" ht="15.75" customHeight="1">
      <c r="A716" s="18" t="s">
        <v>91</v>
      </c>
      <c r="B716" s="15" t="s">
        <v>41</v>
      </c>
      <c r="E716" s="15" t="s">
        <v>7</v>
      </c>
      <c r="F716" s="16">
        <v>1064.8999999999999</v>
      </c>
      <c r="G716" s="16"/>
      <c r="I716" s="15" t="s">
        <v>36</v>
      </c>
    </row>
    <row r="717" ht="15.75" customHeight="1">
      <c r="A717" s="18" t="s">
        <v>91</v>
      </c>
      <c r="B717" s="15" t="s">
        <v>41</v>
      </c>
      <c r="E717" s="15" t="s">
        <v>7</v>
      </c>
      <c r="F717" s="16">
        <v>2439.51</v>
      </c>
      <c r="G717" s="16"/>
      <c r="I717" s="15" t="s">
        <v>32</v>
      </c>
    </row>
    <row r="718" ht="15.75" customHeight="1">
      <c r="A718" s="18" t="s">
        <v>91</v>
      </c>
      <c r="B718" s="15" t="s">
        <v>41</v>
      </c>
      <c r="E718" s="15" t="s">
        <v>7</v>
      </c>
      <c r="F718" s="16">
        <v>1563.32</v>
      </c>
      <c r="G718" s="16"/>
      <c r="I718" s="15" t="s">
        <v>25</v>
      </c>
    </row>
    <row r="719" ht="15.75" customHeight="1">
      <c r="A719" s="18" t="s">
        <v>91</v>
      </c>
      <c r="B719" s="15" t="s">
        <v>44</v>
      </c>
      <c r="E719" s="15" t="s">
        <v>7</v>
      </c>
      <c r="F719" s="16">
        <v>1067.94</v>
      </c>
      <c r="G719" s="16"/>
      <c r="I719" s="15" t="s">
        <v>36</v>
      </c>
    </row>
    <row r="720" ht="15.75" customHeight="1">
      <c r="A720" s="18" t="s">
        <v>91</v>
      </c>
      <c r="B720" s="15" t="s">
        <v>41</v>
      </c>
      <c r="E720" s="15" t="s">
        <v>7</v>
      </c>
      <c r="F720" s="16">
        <v>2086.8399999999997</v>
      </c>
      <c r="G720" s="16"/>
      <c r="I720" s="15" t="s">
        <v>25</v>
      </c>
    </row>
    <row r="721" ht="15.75" customHeight="1">
      <c r="A721" s="18" t="s">
        <v>91</v>
      </c>
      <c r="B721" s="15" t="s">
        <v>41</v>
      </c>
      <c r="E721" s="15" t="s">
        <v>7</v>
      </c>
      <c r="F721" s="16">
        <v>1006.72</v>
      </c>
      <c r="G721" s="16"/>
      <c r="I721" s="15" t="s">
        <v>36</v>
      </c>
    </row>
    <row r="722" ht="15.75" customHeight="1">
      <c r="A722" s="18" t="s">
        <v>92</v>
      </c>
      <c r="B722" s="15" t="s">
        <v>41</v>
      </c>
      <c r="E722" s="15" t="s">
        <v>7</v>
      </c>
      <c r="F722" s="16">
        <v>376.05</v>
      </c>
      <c r="G722" s="16"/>
      <c r="I722" s="15" t="s">
        <v>32</v>
      </c>
    </row>
    <row r="723" ht="15.75" customHeight="1">
      <c r="A723" s="18" t="s">
        <v>92</v>
      </c>
      <c r="B723" s="15" t="s">
        <v>44</v>
      </c>
      <c r="E723" s="15" t="s">
        <v>7</v>
      </c>
      <c r="F723" s="16">
        <v>3608.81</v>
      </c>
      <c r="G723" s="16"/>
      <c r="I723" s="15" t="s">
        <v>36</v>
      </c>
    </row>
    <row r="724" ht="15.75" customHeight="1">
      <c r="A724" s="18" t="s">
        <v>92</v>
      </c>
      <c r="B724" s="15" t="s">
        <v>41</v>
      </c>
      <c r="E724" s="15" t="s">
        <v>7</v>
      </c>
      <c r="F724" s="16">
        <v>969.76</v>
      </c>
      <c r="G724" s="16"/>
      <c r="I724" s="15" t="s">
        <v>25</v>
      </c>
    </row>
    <row r="725" ht="15.75" customHeight="1">
      <c r="A725" s="18" t="s">
        <v>92</v>
      </c>
      <c r="B725" s="15" t="s">
        <v>44</v>
      </c>
      <c r="E725" s="15" t="s">
        <v>7</v>
      </c>
      <c r="F725" s="16">
        <v>2247.79</v>
      </c>
      <c r="G725" s="16"/>
      <c r="I725" s="15" t="s">
        <v>25</v>
      </c>
    </row>
    <row r="726" ht="15.75" customHeight="1">
      <c r="A726" s="18" t="s">
        <v>92</v>
      </c>
      <c r="B726" s="15" t="s">
        <v>41</v>
      </c>
      <c r="E726" s="15" t="s">
        <v>7</v>
      </c>
      <c r="F726" s="16">
        <v>432.28000000000003</v>
      </c>
      <c r="G726" s="16"/>
      <c r="I726" s="15" t="s">
        <v>36</v>
      </c>
    </row>
    <row r="727" ht="15.75" customHeight="1">
      <c r="A727" s="18" t="s">
        <v>92</v>
      </c>
      <c r="B727" s="15" t="s">
        <v>34</v>
      </c>
      <c r="E727" s="15" t="s">
        <v>7</v>
      </c>
      <c r="F727" s="16">
        <v>4338.81</v>
      </c>
      <c r="G727" s="16"/>
      <c r="I727" s="15" t="s">
        <v>25</v>
      </c>
    </row>
    <row r="728" ht="15.75" customHeight="1">
      <c r="A728" s="18" t="s">
        <v>92</v>
      </c>
      <c r="B728" s="15" t="s">
        <v>65</v>
      </c>
      <c r="E728" s="15" t="s">
        <v>7</v>
      </c>
      <c r="F728" s="16">
        <v>1567.02</v>
      </c>
      <c r="G728" s="16"/>
      <c r="I728" s="15" t="s">
        <v>36</v>
      </c>
    </row>
    <row r="729" ht="15.75" customHeight="1">
      <c r="A729" s="18" t="s">
        <v>92</v>
      </c>
      <c r="B729" s="15" t="s">
        <v>41</v>
      </c>
      <c r="E729" s="15" t="s">
        <v>7</v>
      </c>
      <c r="F729" s="16">
        <v>1039.1699999999998</v>
      </c>
      <c r="G729" s="16"/>
      <c r="I729" s="15" t="s">
        <v>36</v>
      </c>
    </row>
    <row r="730" ht="15.75" customHeight="1">
      <c r="A730" s="18" t="s">
        <v>93</v>
      </c>
      <c r="B730" s="15" t="s">
        <v>71</v>
      </c>
      <c r="E730" s="15" t="s">
        <v>7</v>
      </c>
      <c r="F730" s="16">
        <v>771.4</v>
      </c>
      <c r="G730" s="16"/>
      <c r="I730" s="15" t="s">
        <v>32</v>
      </c>
    </row>
    <row r="731" ht="15.75" customHeight="1">
      <c r="A731" s="18" t="s">
        <v>93</v>
      </c>
      <c r="B731" s="15" t="s">
        <v>41</v>
      </c>
      <c r="E731" s="15" t="s">
        <v>7</v>
      </c>
      <c r="F731" s="16">
        <v>1636.39</v>
      </c>
      <c r="G731" s="16"/>
      <c r="I731" s="15" t="s">
        <v>32</v>
      </c>
    </row>
    <row r="732" ht="15.75" customHeight="1">
      <c r="A732" s="18" t="s">
        <v>93</v>
      </c>
      <c r="B732" s="15" t="s">
        <v>34</v>
      </c>
      <c r="E732" s="15" t="s">
        <v>7</v>
      </c>
      <c r="F732" s="16">
        <v>1515.2399999999998</v>
      </c>
      <c r="G732" s="16"/>
      <c r="I732" s="15" t="s">
        <v>36</v>
      </c>
    </row>
    <row r="733" ht="15.75" customHeight="1">
      <c r="A733" s="18" t="s">
        <v>94</v>
      </c>
      <c r="B733" s="15" t="s">
        <v>34</v>
      </c>
      <c r="E733" s="15" t="s">
        <v>7</v>
      </c>
      <c r="F733" s="16">
        <v>4142.07</v>
      </c>
      <c r="G733" s="16"/>
      <c r="I733" s="15" t="s">
        <v>32</v>
      </c>
    </row>
    <row r="734" ht="15.75" customHeight="1">
      <c r="A734" s="18" t="s">
        <v>94</v>
      </c>
      <c r="B734" s="15" t="s">
        <v>71</v>
      </c>
      <c r="E734" s="15" t="s">
        <v>7</v>
      </c>
      <c r="F734" s="16">
        <v>1069.47</v>
      </c>
      <c r="G734" s="16"/>
      <c r="I734" s="15" t="s">
        <v>36</v>
      </c>
    </row>
    <row r="735" ht="15.75" customHeight="1">
      <c r="A735" s="18" t="s">
        <v>94</v>
      </c>
      <c r="B735" s="15" t="s">
        <v>44</v>
      </c>
      <c r="E735" s="15" t="s">
        <v>7</v>
      </c>
      <c r="F735" s="16">
        <v>1059.52</v>
      </c>
      <c r="G735" s="16"/>
      <c r="I735" s="15" t="s">
        <v>36</v>
      </c>
    </row>
    <row r="736" ht="15.75" customHeight="1">
      <c r="A736" s="18" t="s">
        <v>94</v>
      </c>
      <c r="B736" s="15" t="s">
        <v>44</v>
      </c>
      <c r="E736" s="15" t="s">
        <v>7</v>
      </c>
      <c r="F736" s="16">
        <v>1423.54</v>
      </c>
      <c r="G736" s="16"/>
      <c r="I736" s="15" t="s">
        <v>36</v>
      </c>
    </row>
    <row r="737" ht="15.75" customHeight="1">
      <c r="A737" s="18" t="s">
        <v>94</v>
      </c>
      <c r="B737" s="15" t="s">
        <v>44</v>
      </c>
      <c r="E737" s="15" t="s">
        <v>7</v>
      </c>
      <c r="F737" s="16">
        <v>3653.02</v>
      </c>
      <c r="G737" s="16"/>
      <c r="I737" s="15" t="s">
        <v>25</v>
      </c>
    </row>
    <row r="738" ht="15.75" customHeight="1">
      <c r="A738" s="18" t="s">
        <v>94</v>
      </c>
      <c r="B738" s="15" t="s">
        <v>71</v>
      </c>
      <c r="E738" s="15" t="s">
        <v>7</v>
      </c>
      <c r="F738" s="16">
        <v>719.5999999999999</v>
      </c>
      <c r="G738" s="16"/>
      <c r="I738" s="15" t="s">
        <v>25</v>
      </c>
    </row>
    <row r="739" ht="15.75" customHeight="1">
      <c r="A739" s="18" t="s">
        <v>94</v>
      </c>
      <c r="B739" s="15" t="s">
        <v>34</v>
      </c>
      <c r="E739" s="15" t="s">
        <v>7</v>
      </c>
      <c r="F739" s="16">
        <v>299.71999999999997</v>
      </c>
      <c r="G739" s="16"/>
      <c r="I739" s="15" t="s">
        <v>32</v>
      </c>
    </row>
    <row r="740" ht="15.75" customHeight="1">
      <c r="A740" s="18" t="s">
        <v>94</v>
      </c>
      <c r="B740" s="15" t="s">
        <v>65</v>
      </c>
      <c r="E740" s="15" t="s">
        <v>7</v>
      </c>
      <c r="F740" s="16">
        <v>3689.62</v>
      </c>
      <c r="G740" s="16"/>
      <c r="I740" s="15" t="s">
        <v>36</v>
      </c>
    </row>
    <row r="741" ht="15.75" customHeight="1">
      <c r="A741" s="18" t="s">
        <v>95</v>
      </c>
      <c r="B741" s="15" t="s">
        <v>34</v>
      </c>
      <c r="E741" s="15" t="s">
        <v>7</v>
      </c>
      <c r="F741" s="16">
        <v>1680.64</v>
      </c>
      <c r="G741" s="16"/>
      <c r="I741" s="15" t="s">
        <v>32</v>
      </c>
    </row>
    <row r="742" ht="15.75" customHeight="1">
      <c r="A742" s="18" t="s">
        <v>95</v>
      </c>
      <c r="B742" s="15" t="s">
        <v>44</v>
      </c>
      <c r="E742" s="15" t="s">
        <v>7</v>
      </c>
      <c r="F742" s="16">
        <v>690.0</v>
      </c>
      <c r="G742" s="16"/>
      <c r="I742" s="15" t="s">
        <v>25</v>
      </c>
    </row>
    <row r="743" ht="15.75" customHeight="1">
      <c r="A743" s="18" t="s">
        <v>95</v>
      </c>
      <c r="B743" s="15" t="s">
        <v>41</v>
      </c>
      <c r="E743" s="15" t="s">
        <v>7</v>
      </c>
      <c r="F743" s="16">
        <v>1430.29</v>
      </c>
      <c r="G743" s="16"/>
      <c r="I743" s="15" t="s">
        <v>32</v>
      </c>
    </row>
    <row r="744" ht="15.75" customHeight="1">
      <c r="A744" s="18" t="s">
        <v>95</v>
      </c>
      <c r="B744" s="15" t="s">
        <v>71</v>
      </c>
      <c r="E744" s="15" t="s">
        <v>7</v>
      </c>
      <c r="F744" s="16">
        <v>2079.7200000000003</v>
      </c>
      <c r="G744" s="16"/>
      <c r="I744" s="15" t="s">
        <v>25</v>
      </c>
    </row>
    <row r="745" ht="15.75" customHeight="1">
      <c r="A745" s="18" t="s">
        <v>95</v>
      </c>
      <c r="B745" s="15" t="s">
        <v>65</v>
      </c>
      <c r="E745" s="15" t="s">
        <v>7</v>
      </c>
      <c r="F745" s="16">
        <v>2686.6</v>
      </c>
      <c r="G745" s="16"/>
      <c r="I745" s="15" t="s">
        <v>36</v>
      </c>
    </row>
    <row r="746" ht="15.75" customHeight="1">
      <c r="A746" s="18" t="s">
        <v>95</v>
      </c>
      <c r="B746" s="15" t="s">
        <v>65</v>
      </c>
      <c r="E746" s="15" t="s">
        <v>7</v>
      </c>
      <c r="F746" s="16">
        <v>968.3</v>
      </c>
      <c r="G746" s="16"/>
      <c r="I746" s="15" t="s">
        <v>36</v>
      </c>
    </row>
    <row r="747" ht="15.75" customHeight="1">
      <c r="A747" s="18" t="s">
        <v>96</v>
      </c>
      <c r="B747" s="15" t="s">
        <v>65</v>
      </c>
      <c r="E747" s="15" t="s">
        <v>7</v>
      </c>
      <c r="F747" s="16">
        <v>700.9200000000001</v>
      </c>
      <c r="G747" s="16"/>
      <c r="I747" s="15" t="s">
        <v>25</v>
      </c>
    </row>
    <row r="748" ht="15.75" customHeight="1">
      <c r="A748" s="18" t="s">
        <v>96</v>
      </c>
      <c r="B748" s="15" t="s">
        <v>34</v>
      </c>
      <c r="E748" s="15" t="s">
        <v>7</v>
      </c>
      <c r="F748" s="16">
        <v>891.4499999999999</v>
      </c>
      <c r="G748" s="16"/>
      <c r="I748" s="15" t="s">
        <v>32</v>
      </c>
    </row>
    <row r="749" ht="15.75" customHeight="1">
      <c r="A749" s="18" t="s">
        <v>96</v>
      </c>
      <c r="B749" s="15" t="s">
        <v>44</v>
      </c>
      <c r="E749" s="15" t="s">
        <v>7</v>
      </c>
      <c r="F749" s="16">
        <v>708.89</v>
      </c>
      <c r="G749" s="16"/>
      <c r="I749" s="15" t="s">
        <v>32</v>
      </c>
    </row>
    <row r="750" ht="15.75" customHeight="1">
      <c r="A750" s="18" t="s">
        <v>96</v>
      </c>
      <c r="B750" s="15" t="s">
        <v>65</v>
      </c>
      <c r="E750" s="15" t="s">
        <v>7</v>
      </c>
      <c r="F750" s="16">
        <v>809.55</v>
      </c>
      <c r="G750" s="16"/>
      <c r="I750" s="15" t="s">
        <v>32</v>
      </c>
    </row>
    <row r="751" ht="15.75" customHeight="1">
      <c r="F751" s="16"/>
      <c r="G751" s="16"/>
    </row>
    <row r="752" ht="15.75" customHeight="1">
      <c r="F752" s="16"/>
      <c r="G752" s="16"/>
    </row>
    <row r="753" ht="15.75" customHeight="1">
      <c r="F753" s="16"/>
      <c r="G753" s="16"/>
    </row>
    <row r="754" ht="15.75" customHeight="1">
      <c r="F754" s="16"/>
      <c r="G754" s="16"/>
    </row>
    <row r="755" ht="15.75" customHeight="1">
      <c r="F755" s="16"/>
      <c r="G755" s="16"/>
    </row>
    <row r="756" ht="15.75" customHeight="1">
      <c r="F756" s="16"/>
      <c r="G756" s="16"/>
    </row>
    <row r="757" ht="15.75" customHeight="1">
      <c r="F757" s="16"/>
      <c r="G757" s="16"/>
    </row>
    <row r="758" ht="15.75" customHeight="1">
      <c r="F758" s="16"/>
      <c r="G758" s="16"/>
    </row>
    <row r="759" ht="15.75" customHeight="1">
      <c r="F759" s="16"/>
      <c r="G759" s="16"/>
    </row>
    <row r="760" ht="15.75" customHeight="1">
      <c r="F760" s="16"/>
      <c r="G760" s="16"/>
    </row>
    <row r="761" ht="15.75" customHeight="1">
      <c r="F761" s="16"/>
      <c r="G761" s="16"/>
    </row>
    <row r="762" ht="15.75" customHeight="1">
      <c r="F762" s="16"/>
      <c r="G762" s="16"/>
    </row>
    <row r="763" ht="15.75" customHeight="1">
      <c r="F763" s="16"/>
      <c r="G763" s="16"/>
    </row>
    <row r="764" ht="15.75" customHeight="1">
      <c r="F764" s="16"/>
      <c r="G764" s="16"/>
    </row>
    <row r="765" ht="15.75" customHeight="1">
      <c r="F765" s="16"/>
      <c r="G765" s="16"/>
    </row>
    <row r="766" ht="15.75" customHeight="1">
      <c r="F766" s="16"/>
      <c r="G766" s="16"/>
    </row>
    <row r="767" ht="15.75" customHeight="1">
      <c r="F767" s="16"/>
      <c r="G767" s="16"/>
    </row>
    <row r="768" ht="15.75" customHeight="1">
      <c r="F768" s="16"/>
      <c r="G768" s="16"/>
    </row>
    <row r="769" ht="15.75" customHeight="1">
      <c r="F769" s="16"/>
      <c r="G769" s="16"/>
    </row>
    <row r="770" ht="15.75" customHeight="1">
      <c r="F770" s="16"/>
      <c r="G770" s="16"/>
    </row>
    <row r="771" ht="15.75" customHeight="1">
      <c r="F771" s="16"/>
      <c r="G771" s="16"/>
    </row>
    <row r="772" ht="15.75" customHeight="1">
      <c r="F772" s="16"/>
      <c r="G772" s="16"/>
    </row>
    <row r="773" ht="15.75" customHeight="1">
      <c r="F773" s="16"/>
      <c r="G773" s="16"/>
    </row>
    <row r="774" ht="15.75" customHeight="1">
      <c r="F774" s="16"/>
      <c r="G774" s="16"/>
    </row>
    <row r="775" ht="15.75" customHeight="1">
      <c r="F775" s="16"/>
      <c r="G775" s="16"/>
    </row>
    <row r="776" ht="15.75" customHeight="1">
      <c r="F776" s="16"/>
      <c r="G776" s="16"/>
    </row>
    <row r="777" ht="15.75" customHeight="1">
      <c r="F777" s="16"/>
      <c r="G777" s="16"/>
    </row>
    <row r="778" ht="15.75" customHeight="1">
      <c r="F778" s="16"/>
      <c r="G778" s="16"/>
    </row>
    <row r="779" ht="15.75" customHeight="1">
      <c r="F779" s="16"/>
      <c r="G779" s="16"/>
    </row>
    <row r="780" ht="15.75" customHeight="1">
      <c r="F780" s="16"/>
      <c r="G780" s="16"/>
    </row>
    <row r="781" ht="15.75" customHeight="1">
      <c r="F781" s="16"/>
      <c r="G781" s="16"/>
    </row>
    <row r="782" ht="15.75" customHeight="1">
      <c r="F782" s="16"/>
      <c r="G782" s="16"/>
    </row>
    <row r="783" ht="15.75" customHeight="1">
      <c r="F783" s="16"/>
      <c r="G783" s="16"/>
    </row>
    <row r="784" ht="15.75" customHeight="1">
      <c r="F784" s="16"/>
      <c r="G784" s="16"/>
    </row>
    <row r="785" ht="15.75" customHeight="1">
      <c r="F785" s="16"/>
      <c r="G785" s="16"/>
    </row>
    <row r="786" ht="15.75" customHeight="1">
      <c r="F786" s="16"/>
      <c r="G786" s="16"/>
    </row>
    <row r="787" ht="15.75" customHeight="1">
      <c r="F787" s="16"/>
      <c r="G787" s="16"/>
    </row>
    <row r="788" ht="15.75" customHeight="1">
      <c r="F788" s="16"/>
      <c r="G788" s="16"/>
    </row>
    <row r="789" ht="15.75" customHeight="1">
      <c r="F789" s="16"/>
      <c r="G789" s="16"/>
    </row>
    <row r="790" ht="15.75" customHeight="1">
      <c r="F790" s="16"/>
      <c r="G790" s="16"/>
    </row>
    <row r="791" ht="15.75" customHeight="1">
      <c r="F791" s="16"/>
      <c r="G791" s="16"/>
    </row>
    <row r="792" ht="15.75" customHeight="1">
      <c r="F792" s="16"/>
      <c r="G792" s="16"/>
    </row>
    <row r="793" ht="15.75" customHeight="1">
      <c r="F793" s="16"/>
      <c r="G793" s="16"/>
    </row>
    <row r="794" ht="15.75" customHeight="1">
      <c r="F794" s="16"/>
      <c r="G794" s="16"/>
    </row>
    <row r="795" ht="15.75" customHeight="1">
      <c r="F795" s="16"/>
      <c r="G795" s="16"/>
    </row>
    <row r="796" ht="15.75" customHeight="1">
      <c r="F796" s="16"/>
      <c r="G796" s="16"/>
    </row>
    <row r="797" ht="15.75" customHeight="1">
      <c r="F797" s="16"/>
      <c r="G797" s="16"/>
    </row>
    <row r="798" ht="15.75" customHeight="1">
      <c r="F798" s="16"/>
      <c r="G798" s="16"/>
    </row>
    <row r="799" ht="15.75" customHeight="1">
      <c r="F799" s="16"/>
      <c r="G799" s="16"/>
    </row>
    <row r="800" ht="15.75" customHeight="1">
      <c r="F800" s="16"/>
      <c r="G800" s="16"/>
    </row>
    <row r="801" ht="15.75" customHeight="1">
      <c r="F801" s="16"/>
      <c r="G801" s="16"/>
    </row>
    <row r="802" ht="15.75" customHeight="1">
      <c r="F802" s="16"/>
      <c r="G802" s="16"/>
    </row>
    <row r="803" ht="15.75" customHeight="1">
      <c r="F803" s="16"/>
      <c r="G803" s="16"/>
    </row>
    <row r="804" ht="15.75" customHeight="1">
      <c r="F804" s="16"/>
      <c r="G804" s="16"/>
    </row>
    <row r="805" ht="15.75" customHeight="1">
      <c r="F805" s="16"/>
      <c r="G805" s="16"/>
    </row>
    <row r="806" ht="15.75" customHeight="1">
      <c r="F806" s="16"/>
      <c r="G806" s="16"/>
    </row>
    <row r="807" ht="15.75" customHeight="1">
      <c r="F807" s="16"/>
      <c r="G807" s="16"/>
    </row>
    <row r="808" ht="15.75" customHeight="1">
      <c r="F808" s="16"/>
      <c r="G808" s="16"/>
    </row>
    <row r="809" ht="15.75" customHeight="1">
      <c r="F809" s="16"/>
      <c r="G809" s="16"/>
    </row>
    <row r="810" ht="15.75" customHeight="1">
      <c r="F810" s="16"/>
      <c r="G810" s="16"/>
    </row>
    <row r="811" ht="15.75" customHeight="1">
      <c r="F811" s="16"/>
      <c r="G811" s="16"/>
    </row>
    <row r="812" ht="15.75" customHeight="1">
      <c r="F812" s="16"/>
      <c r="G812" s="16"/>
    </row>
    <row r="813" ht="15.75" customHeight="1">
      <c r="F813" s="16"/>
      <c r="G813" s="16"/>
    </row>
    <row r="814" ht="15.75" customHeight="1">
      <c r="F814" s="16"/>
      <c r="G814" s="16"/>
    </row>
    <row r="815" ht="15.75" customHeight="1">
      <c r="F815" s="16"/>
      <c r="G815" s="16"/>
    </row>
    <row r="816" ht="15.75" customHeight="1">
      <c r="F816" s="16"/>
      <c r="G816" s="16"/>
    </row>
    <row r="817" ht="15.75" customHeight="1">
      <c r="F817" s="16"/>
      <c r="G817" s="16"/>
    </row>
    <row r="818" ht="15.75" customHeight="1">
      <c r="F818" s="16"/>
      <c r="G818" s="16"/>
    </row>
    <row r="819" ht="15.75" customHeight="1">
      <c r="F819" s="16"/>
      <c r="G819" s="16"/>
    </row>
    <row r="820" ht="15.75" customHeight="1">
      <c r="F820" s="16"/>
      <c r="G820" s="16"/>
    </row>
    <row r="821" ht="15.75" customHeight="1">
      <c r="F821" s="16"/>
      <c r="G821" s="16"/>
    </row>
    <row r="822" ht="15.75" customHeight="1">
      <c r="F822" s="16"/>
      <c r="G822" s="16"/>
    </row>
    <row r="823" ht="15.75" customHeight="1">
      <c r="F823" s="16"/>
      <c r="G823" s="16"/>
    </row>
    <row r="824" ht="15.75" customHeight="1">
      <c r="F824" s="16"/>
      <c r="G824" s="16"/>
    </row>
    <row r="825" ht="15.75" customHeight="1">
      <c r="F825" s="16"/>
      <c r="G825" s="16"/>
    </row>
    <row r="826" ht="15.75" customHeight="1">
      <c r="F826" s="16"/>
      <c r="G826" s="16"/>
    </row>
    <row r="827" ht="15.75" customHeight="1">
      <c r="F827" s="16"/>
      <c r="G827" s="16"/>
    </row>
    <row r="828" ht="15.75" customHeight="1">
      <c r="F828" s="16"/>
      <c r="G828" s="16"/>
    </row>
    <row r="829" ht="15.75" customHeight="1">
      <c r="F829" s="16"/>
      <c r="G829" s="16"/>
    </row>
    <row r="830" ht="15.75" customHeight="1">
      <c r="F830" s="16"/>
      <c r="G830" s="16"/>
    </row>
    <row r="831" ht="15.75" customHeight="1">
      <c r="F831" s="16"/>
      <c r="G831" s="16"/>
    </row>
    <row r="832" ht="15.75" customHeight="1">
      <c r="F832" s="16"/>
      <c r="G832" s="16"/>
    </row>
    <row r="833" ht="15.75" customHeight="1">
      <c r="F833" s="16"/>
      <c r="G833" s="16"/>
    </row>
    <row r="834" ht="15.75" customHeight="1">
      <c r="F834" s="16"/>
      <c r="G834" s="16"/>
    </row>
    <row r="835" ht="15.75" customHeight="1">
      <c r="F835" s="16"/>
      <c r="G835" s="16"/>
    </row>
    <row r="836" ht="15.75" customHeight="1">
      <c r="F836" s="16"/>
      <c r="G836" s="16"/>
    </row>
    <row r="837" ht="15.75" customHeight="1">
      <c r="F837" s="16"/>
      <c r="G837" s="16"/>
    </row>
    <row r="838" ht="15.75" customHeight="1">
      <c r="F838" s="16"/>
      <c r="G838" s="16"/>
    </row>
    <row r="839" ht="15.75" customHeight="1">
      <c r="F839" s="16"/>
      <c r="G839" s="16"/>
    </row>
    <row r="840" ht="15.75" customHeight="1">
      <c r="F840" s="16"/>
      <c r="G840" s="16"/>
    </row>
    <row r="841" ht="15.75" customHeight="1">
      <c r="F841" s="16"/>
      <c r="G841" s="16"/>
    </row>
    <row r="842" ht="15.75" customHeight="1">
      <c r="F842" s="16"/>
      <c r="G842" s="16"/>
    </row>
    <row r="843" ht="15.75" customHeight="1">
      <c r="F843" s="16"/>
      <c r="G843" s="16"/>
    </row>
    <row r="844" ht="15.75" customHeight="1">
      <c r="F844" s="16"/>
      <c r="G844" s="16"/>
    </row>
    <row r="845" ht="15.75" customHeight="1">
      <c r="F845" s="16"/>
      <c r="G845" s="16"/>
    </row>
    <row r="846" ht="15.75" customHeight="1">
      <c r="F846" s="16"/>
      <c r="G846" s="16"/>
    </row>
    <row r="847" ht="15.75" customHeight="1">
      <c r="F847" s="16"/>
      <c r="G847" s="16"/>
    </row>
    <row r="848" ht="15.75" customHeight="1">
      <c r="F848" s="16"/>
      <c r="G848" s="16"/>
    </row>
    <row r="849" ht="15.75" customHeight="1">
      <c r="F849" s="16"/>
      <c r="G849" s="16"/>
    </row>
    <row r="850" ht="15.75" customHeight="1">
      <c r="F850" s="16"/>
      <c r="G850" s="16"/>
    </row>
    <row r="851" ht="15.75" customHeight="1">
      <c r="F851" s="16"/>
      <c r="G851" s="16"/>
    </row>
    <row r="852" ht="15.75" customHeight="1">
      <c r="F852" s="16"/>
      <c r="G852" s="16"/>
    </row>
    <row r="853" ht="15.75" customHeight="1">
      <c r="F853" s="16"/>
      <c r="G853" s="16"/>
    </row>
    <row r="854" ht="15.75" customHeight="1">
      <c r="F854" s="16"/>
      <c r="G854" s="16"/>
    </row>
    <row r="855" ht="15.75" customHeight="1">
      <c r="F855" s="16"/>
      <c r="G855" s="16"/>
    </row>
    <row r="856" ht="15.75" customHeight="1">
      <c r="F856" s="16"/>
      <c r="G856" s="16"/>
    </row>
    <row r="857" ht="15.75" customHeight="1">
      <c r="F857" s="16"/>
      <c r="G857" s="16"/>
    </row>
    <row r="858" ht="15.75" customHeight="1">
      <c r="F858" s="16"/>
      <c r="G858" s="16"/>
    </row>
    <row r="859" ht="15.75" customHeight="1">
      <c r="F859" s="16"/>
      <c r="G859" s="16"/>
    </row>
    <row r="860" ht="15.75" customHeight="1">
      <c r="F860" s="16"/>
      <c r="G860" s="16"/>
    </row>
    <row r="861" ht="15.75" customHeight="1">
      <c r="F861" s="16"/>
      <c r="G861" s="16"/>
    </row>
    <row r="862" ht="15.75" customHeight="1">
      <c r="F862" s="16"/>
      <c r="G862" s="16"/>
    </row>
    <row r="863" ht="15.75" customHeight="1">
      <c r="F863" s="16"/>
      <c r="G863" s="16"/>
    </row>
    <row r="864" ht="15.75" customHeight="1">
      <c r="F864" s="16"/>
      <c r="G864" s="16"/>
    </row>
    <row r="865" ht="15.75" customHeight="1">
      <c r="F865" s="16"/>
      <c r="G865" s="16"/>
    </row>
    <row r="866" ht="15.75" customHeight="1">
      <c r="F866" s="16"/>
      <c r="G866" s="16"/>
    </row>
    <row r="867" ht="15.75" customHeight="1">
      <c r="F867" s="16"/>
      <c r="G867" s="16"/>
    </row>
    <row r="868" ht="15.75" customHeight="1">
      <c r="F868" s="16"/>
      <c r="G868" s="16"/>
    </row>
    <row r="869" ht="15.75" customHeight="1">
      <c r="F869" s="16"/>
      <c r="G869" s="16"/>
    </row>
    <row r="870" ht="15.75" customHeight="1">
      <c r="F870" s="16"/>
      <c r="G870" s="16"/>
    </row>
    <row r="871" ht="15.75" customHeight="1">
      <c r="F871" s="16"/>
      <c r="G871" s="16"/>
    </row>
    <row r="872" ht="15.75" customHeight="1">
      <c r="F872" s="16"/>
      <c r="G872" s="16"/>
    </row>
    <row r="873" ht="15.75" customHeight="1">
      <c r="F873" s="16"/>
      <c r="G873" s="16"/>
    </row>
    <row r="874" ht="15.75" customHeight="1">
      <c r="F874" s="16"/>
      <c r="G874" s="16"/>
    </row>
    <row r="875" ht="15.75" customHeight="1">
      <c r="F875" s="16"/>
      <c r="G875" s="16"/>
    </row>
    <row r="876" ht="15.75" customHeight="1">
      <c r="F876" s="16"/>
      <c r="G876" s="16"/>
    </row>
    <row r="877" ht="15.75" customHeight="1">
      <c r="F877" s="16"/>
      <c r="G877" s="16"/>
    </row>
    <row r="878" ht="15.75" customHeight="1">
      <c r="F878" s="16"/>
      <c r="G878" s="16"/>
    </row>
    <row r="879" ht="15.75" customHeight="1">
      <c r="F879" s="16"/>
      <c r="G879" s="16"/>
    </row>
    <row r="880" ht="15.75" customHeight="1">
      <c r="F880" s="16"/>
      <c r="G880" s="16"/>
    </row>
    <row r="881" ht="15.75" customHeight="1">
      <c r="F881" s="16"/>
      <c r="G881" s="16"/>
    </row>
    <row r="882" ht="15.75" customHeight="1">
      <c r="F882" s="16"/>
      <c r="G882" s="16"/>
    </row>
    <row r="883" ht="15.75" customHeight="1">
      <c r="F883" s="16"/>
      <c r="G883" s="16"/>
    </row>
    <row r="884" ht="15.75" customHeight="1">
      <c r="F884" s="16"/>
      <c r="G884" s="16"/>
    </row>
    <row r="885" ht="15.75" customHeight="1">
      <c r="F885" s="16"/>
      <c r="G885" s="16"/>
    </row>
    <row r="886" ht="15.75" customHeight="1">
      <c r="F886" s="16"/>
      <c r="G886" s="16"/>
    </row>
    <row r="887" ht="15.75" customHeight="1">
      <c r="F887" s="16"/>
      <c r="G887" s="16"/>
    </row>
    <row r="888" ht="15.75" customHeight="1">
      <c r="F888" s="16"/>
      <c r="G888" s="16"/>
    </row>
    <row r="889" ht="15.75" customHeight="1">
      <c r="F889" s="16"/>
      <c r="G889" s="16"/>
    </row>
    <row r="890" ht="15.75" customHeight="1">
      <c r="F890" s="16"/>
      <c r="G890" s="16"/>
    </row>
    <row r="891" ht="15.75" customHeight="1">
      <c r="F891" s="16"/>
      <c r="G891" s="16"/>
    </row>
    <row r="892" ht="15.75" customHeight="1">
      <c r="F892" s="16"/>
      <c r="G892" s="16"/>
    </row>
    <row r="893" ht="15.75" customHeight="1">
      <c r="F893" s="16"/>
      <c r="G893" s="16"/>
    </row>
    <row r="894" ht="15.75" customHeight="1">
      <c r="F894" s="16"/>
      <c r="G894" s="16"/>
    </row>
    <row r="895" ht="15.75" customHeight="1">
      <c r="F895" s="16"/>
      <c r="G895" s="16"/>
    </row>
    <row r="896" ht="15.75" customHeight="1">
      <c r="F896" s="16"/>
      <c r="G896" s="16"/>
    </row>
    <row r="897" ht="15.75" customHeight="1">
      <c r="F897" s="16"/>
      <c r="G897" s="16"/>
    </row>
    <row r="898" ht="15.75" customHeight="1">
      <c r="F898" s="16"/>
      <c r="G898" s="16"/>
    </row>
    <row r="899" ht="15.75" customHeight="1">
      <c r="F899" s="16"/>
      <c r="G899" s="16"/>
    </row>
    <row r="900" ht="15.75" customHeight="1">
      <c r="F900" s="16"/>
      <c r="G900" s="16"/>
    </row>
    <row r="901" ht="15.75" customHeight="1">
      <c r="F901" s="16"/>
      <c r="G901" s="16"/>
    </row>
    <row r="902" ht="15.75" customHeight="1">
      <c r="F902" s="16"/>
      <c r="G902" s="16"/>
    </row>
    <row r="903" ht="15.75" customHeight="1">
      <c r="F903" s="16"/>
      <c r="G903" s="16"/>
    </row>
    <row r="904" ht="15.75" customHeight="1">
      <c r="F904" s="16"/>
      <c r="G904" s="16"/>
    </row>
    <row r="905" ht="15.75" customHeight="1">
      <c r="F905" s="16"/>
      <c r="G905" s="16"/>
    </row>
    <row r="906" ht="15.75" customHeight="1">
      <c r="F906" s="16"/>
      <c r="G906" s="16"/>
    </row>
    <row r="907" ht="15.75" customHeight="1">
      <c r="F907" s="16"/>
      <c r="G907" s="16"/>
    </row>
    <row r="908" ht="15.75" customHeight="1">
      <c r="F908" s="16"/>
      <c r="G908" s="16"/>
    </row>
    <row r="909" ht="15.75" customHeight="1">
      <c r="F909" s="16"/>
      <c r="G909" s="16"/>
    </row>
    <row r="910" ht="15.75" customHeight="1">
      <c r="F910" s="16"/>
      <c r="G910" s="16"/>
    </row>
    <row r="911" ht="15.75" customHeight="1">
      <c r="F911" s="16"/>
      <c r="G911" s="16"/>
    </row>
    <row r="912" ht="15.75" customHeight="1">
      <c r="F912" s="16"/>
      <c r="G912" s="16"/>
    </row>
    <row r="913" ht="15.75" customHeight="1">
      <c r="F913" s="16"/>
      <c r="G913" s="16"/>
    </row>
    <row r="914" ht="15.75" customHeight="1">
      <c r="F914" s="16"/>
      <c r="G914" s="16"/>
    </row>
    <row r="915" ht="15.75" customHeight="1">
      <c r="F915" s="16"/>
      <c r="G915" s="16"/>
    </row>
    <row r="916" ht="15.75" customHeight="1">
      <c r="F916" s="16"/>
      <c r="G916" s="16"/>
    </row>
    <row r="917" ht="15.75" customHeight="1">
      <c r="F917" s="16"/>
      <c r="G917" s="16"/>
    </row>
    <row r="918" ht="15.75" customHeight="1">
      <c r="F918" s="16"/>
      <c r="G918" s="16"/>
    </row>
    <row r="919" ht="15.75" customHeight="1">
      <c r="F919" s="16"/>
      <c r="G919" s="16"/>
    </row>
    <row r="920" ht="15.75" customHeight="1">
      <c r="F920" s="16"/>
      <c r="G920" s="16"/>
    </row>
    <row r="921" ht="15.75" customHeight="1">
      <c r="F921" s="16"/>
      <c r="G921" s="16"/>
    </row>
    <row r="922" ht="15.75" customHeight="1">
      <c r="F922" s="16"/>
      <c r="G922" s="16"/>
    </row>
    <row r="923" ht="15.75" customHeight="1">
      <c r="F923" s="16"/>
      <c r="G923" s="16"/>
    </row>
    <row r="924" ht="15.75" customHeight="1">
      <c r="F924" s="16"/>
      <c r="G924" s="16"/>
    </row>
    <row r="925" ht="15.75" customHeight="1">
      <c r="F925" s="16"/>
      <c r="G925" s="16"/>
    </row>
    <row r="926" ht="15.75" customHeight="1">
      <c r="F926" s="16"/>
      <c r="G926" s="16"/>
    </row>
    <row r="927" ht="15.75" customHeight="1">
      <c r="F927" s="16"/>
      <c r="G927" s="16"/>
    </row>
    <row r="928" ht="15.75" customHeight="1">
      <c r="F928" s="16"/>
      <c r="G928" s="16"/>
    </row>
    <row r="929" ht="15.75" customHeight="1">
      <c r="F929" s="16"/>
      <c r="G929" s="16"/>
    </row>
    <row r="930" ht="15.75" customHeight="1">
      <c r="F930" s="16"/>
      <c r="G930" s="16"/>
    </row>
    <row r="931" ht="15.75" customHeight="1">
      <c r="F931" s="16"/>
      <c r="G931" s="16"/>
    </row>
    <row r="932" ht="15.75" customHeight="1">
      <c r="F932" s="16"/>
      <c r="G932" s="16"/>
    </row>
    <row r="933" ht="15.75" customHeight="1">
      <c r="F933" s="16"/>
      <c r="G933" s="16"/>
    </row>
    <row r="934" ht="15.75" customHeight="1">
      <c r="F934" s="16"/>
      <c r="G934" s="16"/>
    </row>
    <row r="935" ht="15.75" customHeight="1">
      <c r="F935" s="16"/>
      <c r="G935" s="16"/>
    </row>
    <row r="936" ht="15.75" customHeight="1">
      <c r="F936" s="16"/>
      <c r="G936" s="16"/>
    </row>
    <row r="937" ht="15.75" customHeight="1">
      <c r="F937" s="16"/>
      <c r="G937" s="16"/>
    </row>
    <row r="938" ht="15.75" customHeight="1">
      <c r="F938" s="16"/>
      <c r="G938" s="16"/>
    </row>
    <row r="939" ht="15.75" customHeight="1">
      <c r="F939" s="16"/>
      <c r="G939" s="16"/>
    </row>
    <row r="940" ht="15.75" customHeight="1">
      <c r="F940" s="16"/>
      <c r="G940" s="16"/>
    </row>
    <row r="941" ht="15.75" customHeight="1">
      <c r="F941" s="16"/>
      <c r="G941" s="16"/>
    </row>
    <row r="942" ht="15.75" customHeight="1">
      <c r="F942" s="16"/>
      <c r="G942" s="16"/>
    </row>
    <row r="943" ht="15.75" customHeight="1">
      <c r="F943" s="16"/>
      <c r="G943" s="16"/>
    </row>
    <row r="944" ht="15.75" customHeight="1">
      <c r="F944" s="16"/>
      <c r="G944" s="16"/>
    </row>
    <row r="945" ht="15.75" customHeight="1">
      <c r="F945" s="16"/>
      <c r="G945" s="16"/>
    </row>
    <row r="946" ht="15.75" customHeight="1">
      <c r="F946" s="16"/>
      <c r="G946" s="16"/>
    </row>
    <row r="947" ht="15.75" customHeight="1">
      <c r="F947" s="16"/>
      <c r="G947" s="16"/>
    </row>
    <row r="948" ht="15.75" customHeight="1">
      <c r="F948" s="16"/>
      <c r="G948" s="16"/>
    </row>
    <row r="949" ht="15.75" customHeight="1">
      <c r="F949" s="16"/>
      <c r="G949" s="16"/>
    </row>
    <row r="950" ht="15.75" customHeight="1">
      <c r="F950" s="16"/>
      <c r="G950" s="16"/>
    </row>
    <row r="951" ht="15.75" customHeight="1">
      <c r="F951" s="16"/>
      <c r="G951" s="16"/>
    </row>
    <row r="952" ht="15.75" customHeight="1">
      <c r="F952" s="16"/>
      <c r="G952" s="16"/>
    </row>
    <row r="953" ht="15.75" customHeight="1">
      <c r="F953" s="16"/>
      <c r="G953" s="16"/>
    </row>
    <row r="954" ht="15.75" customHeight="1">
      <c r="F954" s="16"/>
      <c r="G954" s="16"/>
    </row>
    <row r="955" ht="15.75" customHeight="1">
      <c r="F955" s="16"/>
      <c r="G955" s="16"/>
    </row>
    <row r="956" ht="15.75" customHeight="1">
      <c r="F956" s="16"/>
      <c r="G956" s="16"/>
    </row>
    <row r="957" ht="15.75" customHeight="1">
      <c r="F957" s="16"/>
      <c r="G957" s="16"/>
    </row>
    <row r="958" ht="15.75" customHeight="1">
      <c r="F958" s="16"/>
      <c r="G958" s="16"/>
    </row>
    <row r="959" ht="15.75" customHeight="1">
      <c r="F959" s="16"/>
      <c r="G959" s="16"/>
    </row>
    <row r="960" ht="15.75" customHeight="1">
      <c r="F960" s="16"/>
      <c r="G960" s="16"/>
    </row>
    <row r="961" ht="15.75" customHeight="1">
      <c r="F961" s="16"/>
      <c r="G961" s="16"/>
    </row>
    <row r="962" ht="15.75" customHeight="1">
      <c r="F962" s="16"/>
      <c r="G962" s="16"/>
    </row>
    <row r="963" ht="15.75" customHeight="1">
      <c r="F963" s="16"/>
      <c r="G963" s="16"/>
    </row>
    <row r="964" ht="15.75" customHeight="1">
      <c r="F964" s="16"/>
      <c r="G964" s="16"/>
    </row>
    <row r="965" ht="15.75" customHeight="1">
      <c r="F965" s="16"/>
      <c r="G965" s="16"/>
    </row>
    <row r="966" ht="15.75" customHeight="1">
      <c r="F966" s="16"/>
      <c r="G966" s="16"/>
    </row>
    <row r="967" ht="15.75" customHeight="1">
      <c r="F967" s="16"/>
      <c r="G967" s="16"/>
    </row>
    <row r="968" ht="15.75" customHeight="1">
      <c r="F968" s="16"/>
      <c r="G968" s="16"/>
    </row>
    <row r="969" ht="15.75" customHeight="1">
      <c r="F969" s="16"/>
      <c r="G969" s="16"/>
    </row>
    <row r="970" ht="15.75" customHeight="1">
      <c r="F970" s="16"/>
      <c r="G970" s="16"/>
    </row>
    <row r="971" ht="15.75" customHeight="1">
      <c r="F971" s="16"/>
      <c r="G971" s="16"/>
    </row>
    <row r="972" ht="15.75" customHeight="1">
      <c r="F972" s="16"/>
      <c r="G972" s="16"/>
    </row>
    <row r="973" ht="15.75" customHeight="1">
      <c r="F973" s="16"/>
      <c r="G973" s="16"/>
    </row>
    <row r="974" ht="15.75" customHeight="1">
      <c r="F974" s="16"/>
      <c r="G974" s="16"/>
    </row>
    <row r="975" ht="15.75" customHeight="1">
      <c r="F975" s="16"/>
      <c r="G975" s="16"/>
    </row>
    <row r="976" ht="15.75" customHeight="1">
      <c r="F976" s="16"/>
      <c r="G976" s="16"/>
    </row>
    <row r="977" ht="15.75" customHeight="1">
      <c r="F977" s="16"/>
      <c r="G977" s="16"/>
    </row>
    <row r="978" ht="15.75" customHeight="1">
      <c r="F978" s="16"/>
      <c r="G978" s="16"/>
    </row>
    <row r="979" ht="15.75" customHeight="1">
      <c r="F979" s="16"/>
      <c r="G979" s="16"/>
    </row>
    <row r="980" ht="15.75" customHeight="1">
      <c r="F980" s="16"/>
      <c r="G980" s="16"/>
    </row>
    <row r="981" ht="15.75" customHeight="1">
      <c r="F981" s="16"/>
      <c r="G981" s="16"/>
    </row>
    <row r="982" ht="15.75" customHeight="1">
      <c r="F982" s="16"/>
      <c r="G982" s="16"/>
    </row>
    <row r="983" ht="15.75" customHeight="1">
      <c r="F983" s="16"/>
      <c r="G983" s="16"/>
    </row>
    <row r="984" ht="15.75" customHeight="1">
      <c r="F984" s="16"/>
      <c r="G984" s="16"/>
    </row>
    <row r="985" ht="15.75" customHeight="1">
      <c r="F985" s="16"/>
      <c r="G985" s="16"/>
    </row>
    <row r="986" ht="15.75" customHeight="1">
      <c r="F986" s="16"/>
      <c r="G986" s="16"/>
    </row>
    <row r="987" ht="15.75" customHeight="1">
      <c r="F987" s="16"/>
      <c r="G987" s="16"/>
    </row>
    <row r="988" ht="15.75" customHeight="1">
      <c r="F988" s="16"/>
      <c r="G988" s="16"/>
    </row>
    <row r="989" ht="15.75" customHeight="1">
      <c r="F989" s="16"/>
      <c r="G989" s="16"/>
    </row>
    <row r="990" ht="15.75" customHeight="1">
      <c r="F990" s="16"/>
      <c r="G990" s="16"/>
    </row>
    <row r="991" ht="15.75" customHeight="1">
      <c r="F991" s="16"/>
      <c r="G991" s="16"/>
    </row>
    <row r="992" ht="15.75" customHeight="1">
      <c r="F992" s="16"/>
      <c r="G992" s="16"/>
    </row>
    <row r="993" ht="15.75" customHeight="1">
      <c r="F993" s="16"/>
      <c r="G993" s="16"/>
    </row>
    <row r="994" ht="15.75" customHeight="1">
      <c r="F994" s="16"/>
      <c r="G994" s="16"/>
    </row>
    <row r="995" ht="15.75" customHeight="1">
      <c r="F995" s="16"/>
      <c r="G995" s="16"/>
    </row>
    <row r="996" ht="15.75" customHeight="1">
      <c r="F996" s="16"/>
      <c r="G996" s="16"/>
    </row>
    <row r="997" ht="15.75" customHeight="1">
      <c r="F997" s="16"/>
      <c r="G997" s="16"/>
    </row>
    <row r="998" ht="15.75" customHeight="1">
      <c r="F998" s="16"/>
      <c r="G998" s="16"/>
    </row>
    <row r="999" ht="15.75" customHeight="1">
      <c r="F999" s="16"/>
      <c r="G999" s="16"/>
    </row>
    <row r="1000" ht="15.75" customHeight="1">
      <c r="F1000" s="16"/>
      <c r="G1000" s="16"/>
    </row>
  </sheetData>
  <mergeCells count="1">
    <mergeCell ref="O1:P1"/>
  </mergeCells>
  <hyperlinks>
    <hyperlink display="Back to Cover Page" location=" Cover Page!A1" ref="O1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5.57"/>
    <col customWidth="1" min="2" max="2" width="17.0"/>
    <col customWidth="1" min="3" max="3" width="14.43"/>
    <col customWidth="1" min="4" max="4" width="18.43"/>
    <col customWidth="1" min="5" max="5" width="9.57"/>
    <col customWidth="1" min="6" max="6" width="13.43"/>
    <col customWidth="1" min="7" max="7" width="13.57"/>
    <col customWidth="1" min="8" max="8" width="13.29"/>
    <col customWidth="1" min="9" max="9" width="13.86"/>
    <col customWidth="1" min="10" max="30" width="8.71"/>
  </cols>
  <sheetData>
    <row r="1" ht="30.75" customHeight="1">
      <c r="A1" s="19"/>
      <c r="B1" s="20" t="s">
        <v>97</v>
      </c>
      <c r="C1" s="21"/>
      <c r="D1" s="21"/>
      <c r="E1" s="21"/>
      <c r="F1" s="21"/>
      <c r="G1" s="21"/>
      <c r="H1" s="21"/>
      <c r="I1" s="22"/>
      <c r="K1" s="23" t="s">
        <v>65</v>
      </c>
      <c r="L1" s="23" t="s">
        <v>41</v>
      </c>
      <c r="M1" s="23" t="s">
        <v>74</v>
      </c>
      <c r="N1" s="23" t="s">
        <v>50</v>
      </c>
      <c r="O1" s="23" t="s">
        <v>30</v>
      </c>
      <c r="P1" s="23" t="s">
        <v>68</v>
      </c>
      <c r="Q1" s="23" t="s">
        <v>47</v>
      </c>
      <c r="R1" s="23" t="s">
        <v>62</v>
      </c>
      <c r="S1" s="23" t="s">
        <v>53</v>
      </c>
      <c r="T1" s="23" t="s">
        <v>80</v>
      </c>
      <c r="U1" s="23" t="s">
        <v>23</v>
      </c>
      <c r="V1" s="23" t="s">
        <v>27</v>
      </c>
      <c r="W1" s="23" t="s">
        <v>34</v>
      </c>
      <c r="X1" s="23" t="s">
        <v>38</v>
      </c>
      <c r="Y1" s="23" t="s">
        <v>44</v>
      </c>
      <c r="Z1" s="23" t="s">
        <v>59</v>
      </c>
      <c r="AA1" s="23" t="s">
        <v>56</v>
      </c>
      <c r="AB1" s="23" t="s">
        <v>83</v>
      </c>
      <c r="AC1" s="23" t="s">
        <v>77</v>
      </c>
      <c r="AD1" s="23" t="s">
        <v>71</v>
      </c>
    </row>
    <row r="2">
      <c r="K2" s="15">
        <f>SUMIF(C$5:C$100,K1,F$5:F$100)</f>
        <v>130778.8</v>
      </c>
      <c r="L2" s="15">
        <f>SUMIF(C$5:C$100,L1,F$5:F$100)</f>
        <v>93994.5</v>
      </c>
      <c r="M2" s="15">
        <f>SUMIF(C$5:C$100,M1,F$5:F$100)</f>
        <v>96208</v>
      </c>
      <c r="N2" s="15">
        <f>SUMIF(C$5:C$100,N1,F$5:F$100)</f>
        <v>114610.6</v>
      </c>
      <c r="O2" s="15">
        <f>SUMIF(C$5:C$100,O1,F$5:F$100)</f>
        <v>46874.3</v>
      </c>
      <c r="P2" s="15">
        <f>SUMIF(C$5:C$100,P1,F$5:F$100)</f>
        <v>27744.8</v>
      </c>
      <c r="Q2" s="15">
        <f>SUMIF(C$5:C$100,Q1,F$5:F$100)</f>
        <v>167638.6</v>
      </c>
      <c r="R2" s="15">
        <f>SUMIF(C$5:C$100,R1,F$5:F$100)</f>
        <v>76662.5</v>
      </c>
      <c r="S2" s="15">
        <f>SUMIF(C$5:C$100,S1,F$5:F$100)</f>
        <v>119645.9</v>
      </c>
      <c r="T2" s="15">
        <f>SUMIF(C$5:C$100,T1,F$5:F$100)</f>
        <v>48352.8</v>
      </c>
      <c r="U2" s="15">
        <f>SUMIF(C$5:C$100,U1,F$5:F$100)</f>
        <v>246485.4</v>
      </c>
      <c r="V2" s="15">
        <f>SUMIF(C$5:C$100,V1,F$5:F$100)</f>
        <v>109538.7</v>
      </c>
      <c r="W2" s="15">
        <f>SUMIF(C$5:C$100,W1,F$5:F$100)</f>
        <v>28215.9</v>
      </c>
      <c r="X2" s="15">
        <f>SUMIF(C$5:C$100,X1,F$5:F$100)</f>
        <v>41331.3</v>
      </c>
      <c r="Y2" s="15">
        <f>SUMIF(C$5:C$100,Y1,F$5:F$100)</f>
        <v>212947.4</v>
      </c>
      <c r="Z2" s="15">
        <f>SUMIF(C$5:C$100,Z1,F$5:F$100)</f>
        <v>25291</v>
      </c>
      <c r="AA2" s="15">
        <f>SUMIF(C$5:C$100,AA1,F$5:F$100)</f>
        <v>121380.9</v>
      </c>
      <c r="AB2" s="15">
        <f>SUMIF(C$5:C$100,AB1,F$5:F$100)</f>
        <v>94029.8</v>
      </c>
      <c r="AC2" s="15">
        <f>SUMIF(C$5:C$100,AC1,F$5:F$100)</f>
        <v>44543.9</v>
      </c>
      <c r="AD2" s="15">
        <f>SUMIF(C$5:C$100,AD1,F$5:F$100)</f>
        <v>162274.2</v>
      </c>
    </row>
    <row r="3">
      <c r="R3" s="24" t="s">
        <v>21</v>
      </c>
    </row>
    <row r="4">
      <c r="A4" s="7" t="s">
        <v>11</v>
      </c>
      <c r="B4" s="7" t="s">
        <v>12</v>
      </c>
      <c r="C4" s="7" t="s">
        <v>13</v>
      </c>
      <c r="D4" s="7" t="s">
        <v>14</v>
      </c>
      <c r="E4" s="8" t="s">
        <v>15</v>
      </c>
      <c r="F4" s="9" t="s">
        <v>16</v>
      </c>
      <c r="G4" s="9" t="s">
        <v>17</v>
      </c>
      <c r="H4" s="8" t="s">
        <v>18</v>
      </c>
      <c r="I4" s="8" t="s">
        <v>19</v>
      </c>
    </row>
    <row r="5">
      <c r="A5" s="14">
        <v>44256.0</v>
      </c>
      <c r="B5" s="15" t="s">
        <v>70</v>
      </c>
      <c r="C5" s="15" t="s">
        <v>71</v>
      </c>
      <c r="D5" s="15" t="s">
        <v>72</v>
      </c>
      <c r="E5" s="15" t="s">
        <v>4</v>
      </c>
      <c r="F5" s="16">
        <v>25102.399999999998</v>
      </c>
      <c r="G5" s="16">
        <v>15000.0</v>
      </c>
      <c r="H5" s="17">
        <v>1010.2399999999998</v>
      </c>
      <c r="I5" s="15" t="s">
        <v>25</v>
      </c>
    </row>
    <row r="6">
      <c r="A6" s="14">
        <v>44256.0</v>
      </c>
      <c r="B6" s="15" t="s">
        <v>26</v>
      </c>
      <c r="C6" s="15" t="s">
        <v>27</v>
      </c>
      <c r="D6" s="15" t="s">
        <v>28</v>
      </c>
      <c r="E6" s="15" t="s">
        <v>4</v>
      </c>
      <c r="F6" s="16">
        <v>26200.0</v>
      </c>
      <c r="G6" s="16">
        <v>15000.0</v>
      </c>
      <c r="H6" s="17">
        <v>1120.0</v>
      </c>
      <c r="I6" s="15" t="s">
        <v>25</v>
      </c>
    </row>
    <row r="7">
      <c r="A7" s="14">
        <v>44256.0</v>
      </c>
      <c r="B7" s="15" t="s">
        <v>70</v>
      </c>
      <c r="C7" s="15" t="s">
        <v>71</v>
      </c>
      <c r="D7" s="15" t="s">
        <v>72</v>
      </c>
      <c r="E7" s="15" t="s">
        <v>4</v>
      </c>
      <c r="F7" s="16">
        <v>27670.9</v>
      </c>
      <c r="G7" s="16">
        <v>15000.0</v>
      </c>
      <c r="H7" s="17">
        <v>1267.0900000000001</v>
      </c>
      <c r="I7" s="15" t="s">
        <v>36</v>
      </c>
    </row>
    <row r="8">
      <c r="A8" s="14">
        <v>44256.0</v>
      </c>
      <c r="B8" s="15" t="s">
        <v>29</v>
      </c>
      <c r="C8" s="15" t="s">
        <v>30</v>
      </c>
      <c r="D8" s="15" t="s">
        <v>31</v>
      </c>
      <c r="E8" s="15" t="s">
        <v>4</v>
      </c>
      <c r="F8" s="16">
        <v>27930.0</v>
      </c>
      <c r="G8" s="16">
        <v>15000.0</v>
      </c>
      <c r="H8" s="17">
        <v>1293.0</v>
      </c>
      <c r="I8" s="15" t="s">
        <v>32</v>
      </c>
    </row>
    <row r="9">
      <c r="A9" s="14">
        <v>44256.0</v>
      </c>
      <c r="B9" s="15" t="s">
        <v>70</v>
      </c>
      <c r="C9" s="15" t="s">
        <v>71</v>
      </c>
      <c r="D9" s="15" t="s">
        <v>72</v>
      </c>
      <c r="E9" s="15" t="s">
        <v>4</v>
      </c>
      <c r="F9" s="16">
        <v>27956.8</v>
      </c>
      <c r="G9" s="16">
        <v>15000.0</v>
      </c>
      <c r="H9" s="17">
        <v>1295.68</v>
      </c>
      <c r="I9" s="15" t="s">
        <v>25</v>
      </c>
    </row>
    <row r="10">
      <c r="A10" s="14">
        <v>44256.0</v>
      </c>
      <c r="B10" s="15" t="s">
        <v>37</v>
      </c>
      <c r="C10" s="15" t="s">
        <v>38</v>
      </c>
      <c r="D10" s="15" t="s">
        <v>39</v>
      </c>
      <c r="E10" s="15" t="s">
        <v>4</v>
      </c>
      <c r="F10" s="16">
        <v>28286.399999999998</v>
      </c>
      <c r="G10" s="16">
        <v>15000.0</v>
      </c>
      <c r="H10" s="17">
        <v>1328.6399999999999</v>
      </c>
      <c r="I10" s="15" t="s">
        <v>32</v>
      </c>
    </row>
    <row r="11">
      <c r="A11" s="14">
        <v>44256.0</v>
      </c>
      <c r="B11" s="15" t="s">
        <v>40</v>
      </c>
      <c r="C11" s="15" t="s">
        <v>41</v>
      </c>
      <c r="D11" s="15" t="s">
        <v>42</v>
      </c>
      <c r="E11" s="15" t="s">
        <v>4</v>
      </c>
      <c r="F11" s="16">
        <v>31407.0</v>
      </c>
      <c r="G11" s="16">
        <v>15000.0</v>
      </c>
      <c r="H11" s="17">
        <v>1640.7</v>
      </c>
      <c r="I11" s="15" t="s">
        <v>25</v>
      </c>
    </row>
    <row r="12">
      <c r="A12" s="14">
        <v>44256.0</v>
      </c>
      <c r="B12" s="15" t="s">
        <v>43</v>
      </c>
      <c r="C12" s="15" t="s">
        <v>44</v>
      </c>
      <c r="D12" s="15" t="s">
        <v>45</v>
      </c>
      <c r="E12" s="15" t="s">
        <v>4</v>
      </c>
      <c r="F12" s="16">
        <v>35647.5</v>
      </c>
      <c r="G12" s="16">
        <v>15000.0</v>
      </c>
      <c r="H12" s="17">
        <v>2064.75</v>
      </c>
      <c r="I12" s="15" t="s">
        <v>36</v>
      </c>
    </row>
    <row r="13">
      <c r="A13" s="14">
        <v>44256.0</v>
      </c>
      <c r="B13" s="15" t="s">
        <v>26</v>
      </c>
      <c r="C13" s="15" t="s">
        <v>27</v>
      </c>
      <c r="D13" s="15" t="s">
        <v>28</v>
      </c>
      <c r="E13" s="15" t="s">
        <v>4</v>
      </c>
      <c r="F13" s="16">
        <v>35715.4</v>
      </c>
      <c r="G13" s="16">
        <v>15000.0</v>
      </c>
      <c r="H13" s="17">
        <v>2071.5400000000004</v>
      </c>
      <c r="I13" s="15" t="s">
        <v>25</v>
      </c>
    </row>
    <row r="14">
      <c r="A14" s="14">
        <v>44256.0</v>
      </c>
      <c r="B14" s="15" t="s">
        <v>43</v>
      </c>
      <c r="C14" s="15" t="s">
        <v>44</v>
      </c>
      <c r="D14" s="15" t="s">
        <v>45</v>
      </c>
      <c r="E14" s="15" t="s">
        <v>4</v>
      </c>
      <c r="F14" s="16">
        <v>36907.200000000004</v>
      </c>
      <c r="G14" s="16">
        <v>15000.0</v>
      </c>
      <c r="H14" s="17">
        <v>2190.7200000000007</v>
      </c>
      <c r="I14" s="15" t="s">
        <v>25</v>
      </c>
    </row>
    <row r="15">
      <c r="A15" s="14">
        <v>44256.0</v>
      </c>
      <c r="B15" s="15" t="s">
        <v>52</v>
      </c>
      <c r="C15" s="15" t="s">
        <v>53</v>
      </c>
      <c r="D15" s="15" t="s">
        <v>54</v>
      </c>
      <c r="E15" s="15" t="s">
        <v>4</v>
      </c>
      <c r="F15" s="16">
        <v>39065.899999999994</v>
      </c>
      <c r="G15" s="16">
        <v>15000.0</v>
      </c>
      <c r="H15" s="17">
        <v>2406.5899999999997</v>
      </c>
      <c r="I15" s="15" t="s">
        <v>25</v>
      </c>
    </row>
    <row r="16">
      <c r="A16" s="14">
        <v>44256.0</v>
      </c>
      <c r="B16" s="15" t="s">
        <v>82</v>
      </c>
      <c r="C16" s="15" t="s">
        <v>83</v>
      </c>
      <c r="D16" s="15" t="s">
        <v>84</v>
      </c>
      <c r="E16" s="15" t="s">
        <v>4</v>
      </c>
      <c r="F16" s="16">
        <v>40831.0</v>
      </c>
      <c r="G16" s="16">
        <v>15000.0</v>
      </c>
      <c r="H16" s="17">
        <v>2583.1000000000004</v>
      </c>
      <c r="I16" s="15" t="s">
        <v>32</v>
      </c>
    </row>
    <row r="17">
      <c r="A17" s="14">
        <v>44256.0</v>
      </c>
      <c r="B17" s="15" t="s">
        <v>73</v>
      </c>
      <c r="C17" s="15" t="s">
        <v>74</v>
      </c>
      <c r="D17" s="15" t="s">
        <v>75</v>
      </c>
      <c r="E17" s="15" t="s">
        <v>4</v>
      </c>
      <c r="F17" s="16">
        <v>44422.0</v>
      </c>
      <c r="G17" s="16">
        <v>15000.0</v>
      </c>
      <c r="H17" s="17">
        <v>2942.2000000000003</v>
      </c>
      <c r="I17" s="15" t="s">
        <v>36</v>
      </c>
    </row>
    <row r="18">
      <c r="A18" s="14">
        <v>44287.0</v>
      </c>
      <c r="B18" s="15" t="s">
        <v>43</v>
      </c>
      <c r="C18" s="15" t="s">
        <v>44</v>
      </c>
      <c r="D18" s="15" t="s">
        <v>45</v>
      </c>
      <c r="E18" s="15" t="s">
        <v>4</v>
      </c>
      <c r="F18" s="16">
        <v>5696.4</v>
      </c>
      <c r="G18" s="16">
        <v>15000.0</v>
      </c>
      <c r="H18" s="17">
        <v>0.0</v>
      </c>
      <c r="I18" s="15" t="s">
        <v>32</v>
      </c>
    </row>
    <row r="19">
      <c r="A19" s="14">
        <v>44287.0</v>
      </c>
      <c r="B19" s="15" t="s">
        <v>67</v>
      </c>
      <c r="C19" s="15" t="s">
        <v>68</v>
      </c>
      <c r="D19" s="15" t="s">
        <v>69</v>
      </c>
      <c r="E19" s="15" t="s">
        <v>4</v>
      </c>
      <c r="F19" s="16">
        <v>6960.0</v>
      </c>
      <c r="G19" s="16">
        <v>15000.0</v>
      </c>
      <c r="H19" s="17">
        <v>0.0</v>
      </c>
      <c r="I19" s="15" t="s">
        <v>36</v>
      </c>
    </row>
    <row r="20">
      <c r="A20" s="14">
        <v>44287.0</v>
      </c>
      <c r="B20" s="15" t="s">
        <v>29</v>
      </c>
      <c r="C20" s="15" t="s">
        <v>30</v>
      </c>
      <c r="D20" s="15" t="s">
        <v>31</v>
      </c>
      <c r="E20" s="15" t="s">
        <v>4</v>
      </c>
      <c r="F20" s="16">
        <v>7029.9</v>
      </c>
      <c r="G20" s="16">
        <v>15000.0</v>
      </c>
      <c r="H20" s="17">
        <v>0.0</v>
      </c>
      <c r="I20" s="15" t="s">
        <v>36</v>
      </c>
    </row>
    <row r="21" ht="15.75" customHeight="1">
      <c r="A21" s="14">
        <v>44287.0</v>
      </c>
      <c r="B21" s="15" t="s">
        <v>46</v>
      </c>
      <c r="C21" s="15" t="s">
        <v>47</v>
      </c>
      <c r="D21" s="15" t="s">
        <v>48</v>
      </c>
      <c r="E21" s="15" t="s">
        <v>4</v>
      </c>
      <c r="F21" s="16">
        <v>8520.0</v>
      </c>
      <c r="G21" s="16">
        <v>15000.0</v>
      </c>
      <c r="H21" s="17">
        <v>0.0</v>
      </c>
      <c r="I21" s="15" t="s">
        <v>36</v>
      </c>
    </row>
    <row r="22" ht="15.75" customHeight="1">
      <c r="A22" s="14">
        <v>44287.0</v>
      </c>
      <c r="B22" s="15" t="s">
        <v>55</v>
      </c>
      <c r="C22" s="15" t="s">
        <v>56</v>
      </c>
      <c r="D22" s="15" t="s">
        <v>57</v>
      </c>
      <c r="E22" s="15" t="s">
        <v>4</v>
      </c>
      <c r="F22" s="16">
        <v>9627.899999999998</v>
      </c>
      <c r="G22" s="16">
        <v>15000.0</v>
      </c>
      <c r="H22" s="17">
        <v>0.0</v>
      </c>
      <c r="I22" s="15" t="s">
        <v>32</v>
      </c>
    </row>
    <row r="23" ht="15.75" customHeight="1">
      <c r="A23" s="14">
        <v>44287.0</v>
      </c>
      <c r="B23" s="15" t="s">
        <v>33</v>
      </c>
      <c r="C23" s="15" t="s">
        <v>34</v>
      </c>
      <c r="D23" s="15" t="s">
        <v>35</v>
      </c>
      <c r="E23" s="15" t="s">
        <v>4</v>
      </c>
      <c r="F23" s="16">
        <v>11716.5</v>
      </c>
      <c r="G23" s="16">
        <v>15000.0</v>
      </c>
      <c r="H23" s="17">
        <v>0.0</v>
      </c>
      <c r="I23" s="15" t="s">
        <v>32</v>
      </c>
    </row>
    <row r="24" ht="15.75" customHeight="1">
      <c r="A24" s="14">
        <v>44287.0</v>
      </c>
      <c r="B24" s="15" t="s">
        <v>29</v>
      </c>
      <c r="C24" s="15" t="s">
        <v>30</v>
      </c>
      <c r="D24" s="15" t="s">
        <v>31</v>
      </c>
      <c r="E24" s="15" t="s">
        <v>4</v>
      </c>
      <c r="F24" s="16">
        <v>11914.400000000001</v>
      </c>
      <c r="G24" s="16">
        <v>15000.0</v>
      </c>
      <c r="H24" s="17">
        <v>0.0</v>
      </c>
      <c r="I24" s="15" t="s">
        <v>25</v>
      </c>
    </row>
    <row r="25" ht="15.75" customHeight="1">
      <c r="A25" s="14">
        <v>44287.0</v>
      </c>
      <c r="B25" s="15" t="s">
        <v>49</v>
      </c>
      <c r="C25" s="15" t="s">
        <v>50</v>
      </c>
      <c r="D25" s="15" t="s">
        <v>51</v>
      </c>
      <c r="E25" s="15" t="s">
        <v>4</v>
      </c>
      <c r="F25" s="16">
        <v>13725.600000000002</v>
      </c>
      <c r="G25" s="16">
        <v>15000.0</v>
      </c>
      <c r="H25" s="17">
        <v>0.0</v>
      </c>
      <c r="I25" s="15" t="s">
        <v>36</v>
      </c>
    </row>
    <row r="26" ht="15.75" customHeight="1">
      <c r="A26" s="14">
        <v>44287.0</v>
      </c>
      <c r="B26" s="15" t="s">
        <v>79</v>
      </c>
      <c r="C26" s="15" t="s">
        <v>80</v>
      </c>
      <c r="D26" s="15" t="s">
        <v>81</v>
      </c>
      <c r="E26" s="15" t="s">
        <v>4</v>
      </c>
      <c r="F26" s="16">
        <v>14301.599999999999</v>
      </c>
      <c r="G26" s="16">
        <v>15000.0</v>
      </c>
      <c r="H26" s="17">
        <v>0.0</v>
      </c>
      <c r="I26" s="15" t="s">
        <v>36</v>
      </c>
    </row>
    <row r="27" ht="15.75" customHeight="1">
      <c r="A27" s="14">
        <v>44287.0</v>
      </c>
      <c r="B27" s="15" t="s">
        <v>64</v>
      </c>
      <c r="C27" s="15" t="s">
        <v>65</v>
      </c>
      <c r="D27" s="15" t="s">
        <v>66</v>
      </c>
      <c r="E27" s="15" t="s">
        <v>4</v>
      </c>
      <c r="F27" s="16">
        <v>14416.0</v>
      </c>
      <c r="G27" s="16">
        <v>15000.0</v>
      </c>
      <c r="H27" s="17">
        <v>0.0</v>
      </c>
      <c r="I27" s="15" t="s">
        <v>36</v>
      </c>
    </row>
    <row r="28" ht="15.75" customHeight="1">
      <c r="A28" s="14">
        <v>44287.0</v>
      </c>
      <c r="B28" s="15" t="s">
        <v>55</v>
      </c>
      <c r="C28" s="15" t="s">
        <v>56</v>
      </c>
      <c r="D28" s="15" t="s">
        <v>57</v>
      </c>
      <c r="E28" s="15" t="s">
        <v>4</v>
      </c>
      <c r="F28" s="16">
        <v>15353.2</v>
      </c>
      <c r="G28" s="16">
        <v>15000.0</v>
      </c>
      <c r="H28" s="17">
        <v>35.32000000000007</v>
      </c>
      <c r="I28" s="15" t="s">
        <v>32</v>
      </c>
    </row>
    <row r="29" ht="15.75" customHeight="1">
      <c r="A29" s="14">
        <v>44287.0</v>
      </c>
      <c r="B29" s="15" t="s">
        <v>52</v>
      </c>
      <c r="C29" s="15" t="s">
        <v>53</v>
      </c>
      <c r="D29" s="15" t="s">
        <v>54</v>
      </c>
      <c r="E29" s="15" t="s">
        <v>4</v>
      </c>
      <c r="F29" s="16">
        <v>15919.7</v>
      </c>
      <c r="G29" s="16">
        <v>15000.0</v>
      </c>
      <c r="H29" s="17">
        <v>91.97000000000008</v>
      </c>
      <c r="I29" s="15" t="s">
        <v>32</v>
      </c>
    </row>
    <row r="30" ht="15.75" customHeight="1">
      <c r="A30" s="14">
        <v>44287.0</v>
      </c>
      <c r="B30" s="15" t="s">
        <v>33</v>
      </c>
      <c r="C30" s="15" t="s">
        <v>34</v>
      </c>
      <c r="D30" s="15" t="s">
        <v>35</v>
      </c>
      <c r="E30" s="15" t="s">
        <v>4</v>
      </c>
      <c r="F30" s="16">
        <v>16499.4</v>
      </c>
      <c r="G30" s="16">
        <v>15000.0</v>
      </c>
      <c r="H30" s="17">
        <v>149.94000000000014</v>
      </c>
      <c r="I30" s="15" t="s">
        <v>25</v>
      </c>
    </row>
    <row r="31" ht="15.75" customHeight="1">
      <c r="A31" s="14">
        <v>44287.0</v>
      </c>
      <c r="B31" s="15" t="s">
        <v>43</v>
      </c>
      <c r="C31" s="15" t="s">
        <v>44</v>
      </c>
      <c r="D31" s="15" t="s">
        <v>45</v>
      </c>
      <c r="E31" s="15" t="s">
        <v>4</v>
      </c>
      <c r="F31" s="16">
        <v>16968.0</v>
      </c>
      <c r="G31" s="16">
        <v>15000.0</v>
      </c>
      <c r="H31" s="17">
        <v>196.8</v>
      </c>
      <c r="I31" s="15" t="s">
        <v>36</v>
      </c>
    </row>
    <row r="32" ht="15.75" customHeight="1">
      <c r="A32" s="14">
        <v>44287.0</v>
      </c>
      <c r="B32" s="15" t="s">
        <v>79</v>
      </c>
      <c r="C32" s="15" t="s">
        <v>80</v>
      </c>
      <c r="D32" s="15" t="s">
        <v>81</v>
      </c>
      <c r="E32" s="15" t="s">
        <v>4</v>
      </c>
      <c r="F32" s="16">
        <v>17204.399999999998</v>
      </c>
      <c r="G32" s="16">
        <v>15000.0</v>
      </c>
      <c r="H32" s="17">
        <v>220.4399999999998</v>
      </c>
      <c r="I32" s="15" t="s">
        <v>32</v>
      </c>
    </row>
    <row r="33" ht="15.75" customHeight="1">
      <c r="A33" s="14">
        <v>44287.0</v>
      </c>
      <c r="B33" s="15" t="s">
        <v>22</v>
      </c>
      <c r="C33" s="15" t="s">
        <v>23</v>
      </c>
      <c r="D33" s="15" t="s">
        <v>24</v>
      </c>
      <c r="E33" s="15" t="s">
        <v>4</v>
      </c>
      <c r="F33" s="16">
        <v>17776.0</v>
      </c>
      <c r="G33" s="16">
        <v>15000.0</v>
      </c>
      <c r="H33" s="17">
        <v>277.6</v>
      </c>
      <c r="I33" s="15" t="s">
        <v>36</v>
      </c>
    </row>
    <row r="34" ht="15.75" customHeight="1">
      <c r="A34" s="14">
        <v>44287.0</v>
      </c>
      <c r="B34" s="15" t="s">
        <v>40</v>
      </c>
      <c r="C34" s="15" t="s">
        <v>41</v>
      </c>
      <c r="D34" s="15" t="s">
        <v>42</v>
      </c>
      <c r="E34" s="15" t="s">
        <v>4</v>
      </c>
      <c r="F34" s="16">
        <v>17993.5</v>
      </c>
      <c r="G34" s="16">
        <v>15000.0</v>
      </c>
      <c r="H34" s="17">
        <v>299.35</v>
      </c>
      <c r="I34" s="15" t="s">
        <v>32</v>
      </c>
    </row>
    <row r="35" ht="15.75" customHeight="1">
      <c r="A35" s="14">
        <v>44287.0</v>
      </c>
      <c r="B35" s="15" t="s">
        <v>43</v>
      </c>
      <c r="C35" s="15" t="s">
        <v>44</v>
      </c>
      <c r="D35" s="15" t="s">
        <v>45</v>
      </c>
      <c r="E35" s="15" t="s">
        <v>4</v>
      </c>
      <c r="F35" s="16">
        <v>18188.399999999998</v>
      </c>
      <c r="G35" s="16">
        <v>15000.0</v>
      </c>
      <c r="H35" s="17">
        <v>318.8399999999998</v>
      </c>
      <c r="I35" s="15" t="s">
        <v>25</v>
      </c>
    </row>
    <row r="36" ht="15.75" customHeight="1">
      <c r="A36" s="14">
        <v>44287.0</v>
      </c>
      <c r="B36" s="15" t="s">
        <v>26</v>
      </c>
      <c r="C36" s="15" t="s">
        <v>27</v>
      </c>
      <c r="D36" s="15" t="s">
        <v>28</v>
      </c>
      <c r="E36" s="15" t="s">
        <v>4</v>
      </c>
      <c r="F36" s="16">
        <v>18994.5</v>
      </c>
      <c r="G36" s="16">
        <v>15000.0</v>
      </c>
      <c r="H36" s="17">
        <v>399.45000000000005</v>
      </c>
      <c r="I36" s="15" t="s">
        <v>25</v>
      </c>
    </row>
    <row r="37" ht="15.75" customHeight="1">
      <c r="A37" s="14">
        <v>44287.0</v>
      </c>
      <c r="B37" s="15" t="s">
        <v>82</v>
      </c>
      <c r="C37" s="15" t="s">
        <v>83</v>
      </c>
      <c r="D37" s="15" t="s">
        <v>84</v>
      </c>
      <c r="E37" s="15" t="s">
        <v>4</v>
      </c>
      <c r="F37" s="16">
        <v>19080.0</v>
      </c>
      <c r="G37" s="16">
        <v>15000.0</v>
      </c>
      <c r="H37" s="17">
        <v>408.0</v>
      </c>
      <c r="I37" s="15" t="s">
        <v>25</v>
      </c>
    </row>
    <row r="38" ht="15.75" customHeight="1">
      <c r="A38" s="14">
        <v>44287.0</v>
      </c>
      <c r="B38" s="15" t="s">
        <v>46</v>
      </c>
      <c r="C38" s="15" t="s">
        <v>47</v>
      </c>
      <c r="D38" s="15" t="s">
        <v>48</v>
      </c>
      <c r="E38" s="15" t="s">
        <v>4</v>
      </c>
      <c r="F38" s="16">
        <v>19210.4</v>
      </c>
      <c r="G38" s="16">
        <v>15000.0</v>
      </c>
      <c r="H38" s="17">
        <v>421.0400000000002</v>
      </c>
      <c r="I38" s="15" t="s">
        <v>32</v>
      </c>
    </row>
    <row r="39" ht="15.75" customHeight="1">
      <c r="A39" s="14">
        <v>44287.0</v>
      </c>
      <c r="B39" s="15" t="s">
        <v>26</v>
      </c>
      <c r="C39" s="15" t="s">
        <v>27</v>
      </c>
      <c r="D39" s="15" t="s">
        <v>28</v>
      </c>
      <c r="E39" s="15" t="s">
        <v>4</v>
      </c>
      <c r="F39" s="16">
        <v>28628.799999999996</v>
      </c>
      <c r="G39" s="16">
        <v>15000.0</v>
      </c>
      <c r="H39" s="17">
        <v>1362.8799999999997</v>
      </c>
      <c r="I39" s="15" t="s">
        <v>36</v>
      </c>
    </row>
    <row r="40" ht="15.75" customHeight="1">
      <c r="A40" s="14">
        <v>44287.0</v>
      </c>
      <c r="B40" s="15" t="s">
        <v>46</v>
      </c>
      <c r="C40" s="15" t="s">
        <v>47</v>
      </c>
      <c r="D40" s="15" t="s">
        <v>48</v>
      </c>
      <c r="E40" s="15" t="s">
        <v>4</v>
      </c>
      <c r="F40" s="16">
        <v>32282.799999999996</v>
      </c>
      <c r="G40" s="16">
        <v>15000.0</v>
      </c>
      <c r="H40" s="17">
        <v>1728.2799999999997</v>
      </c>
      <c r="I40" s="15" t="s">
        <v>25</v>
      </c>
    </row>
    <row r="41" ht="15.75" customHeight="1">
      <c r="A41" s="14">
        <v>44287.0</v>
      </c>
      <c r="B41" s="15" t="s">
        <v>76</v>
      </c>
      <c r="C41" s="15" t="s">
        <v>77</v>
      </c>
      <c r="D41" s="15" t="s">
        <v>78</v>
      </c>
      <c r="E41" s="15" t="s">
        <v>4</v>
      </c>
      <c r="F41" s="16">
        <v>32524.1</v>
      </c>
      <c r="G41" s="16">
        <v>15000.0</v>
      </c>
      <c r="H41" s="17">
        <v>1752.4099999999999</v>
      </c>
      <c r="I41" s="15" t="s">
        <v>32</v>
      </c>
    </row>
    <row r="42" ht="15.75" customHeight="1">
      <c r="A42" s="14">
        <v>44287.0</v>
      </c>
      <c r="B42" s="15" t="s">
        <v>46</v>
      </c>
      <c r="C42" s="15" t="s">
        <v>47</v>
      </c>
      <c r="D42" s="15" t="s">
        <v>48</v>
      </c>
      <c r="E42" s="15" t="s">
        <v>4</v>
      </c>
      <c r="F42" s="16">
        <v>35153.799999999996</v>
      </c>
      <c r="G42" s="16">
        <v>15000.0</v>
      </c>
      <c r="H42" s="17">
        <v>2015.3799999999997</v>
      </c>
      <c r="I42" s="15" t="s">
        <v>32</v>
      </c>
    </row>
    <row r="43" ht="15.75" customHeight="1">
      <c r="A43" s="14">
        <v>44287.0</v>
      </c>
      <c r="B43" s="15" t="s">
        <v>46</v>
      </c>
      <c r="C43" s="15" t="s">
        <v>47</v>
      </c>
      <c r="D43" s="15" t="s">
        <v>48</v>
      </c>
      <c r="E43" s="15" t="s">
        <v>4</v>
      </c>
      <c r="F43" s="16">
        <v>35820.0</v>
      </c>
      <c r="G43" s="16">
        <v>15000.0</v>
      </c>
      <c r="H43" s="17">
        <v>2082.0</v>
      </c>
      <c r="I43" s="15" t="s">
        <v>36</v>
      </c>
    </row>
    <row r="44" ht="15.75" customHeight="1">
      <c r="A44" s="14">
        <v>44287.0</v>
      </c>
      <c r="B44" s="15" t="s">
        <v>73</v>
      </c>
      <c r="C44" s="15" t="s">
        <v>74</v>
      </c>
      <c r="D44" s="15" t="s">
        <v>75</v>
      </c>
      <c r="E44" s="15" t="s">
        <v>4</v>
      </c>
      <c r="F44" s="16">
        <v>36666.0</v>
      </c>
      <c r="G44" s="16">
        <v>15000.0</v>
      </c>
      <c r="H44" s="17">
        <v>2166.6</v>
      </c>
      <c r="I44" s="15" t="s">
        <v>25</v>
      </c>
    </row>
    <row r="45" ht="15.75" customHeight="1">
      <c r="A45" s="14">
        <v>44287.0</v>
      </c>
      <c r="B45" s="15" t="s">
        <v>22</v>
      </c>
      <c r="C45" s="15" t="s">
        <v>23</v>
      </c>
      <c r="D45" s="15" t="s">
        <v>24</v>
      </c>
      <c r="E45" s="15" t="s">
        <v>4</v>
      </c>
      <c r="F45" s="16">
        <v>38227.7</v>
      </c>
      <c r="G45" s="16">
        <v>15000.0</v>
      </c>
      <c r="H45" s="17">
        <v>2322.77</v>
      </c>
      <c r="I45" s="15" t="s">
        <v>32</v>
      </c>
    </row>
    <row r="46" ht="15.75" customHeight="1">
      <c r="A46" s="14">
        <v>44287.0</v>
      </c>
      <c r="B46" s="15" t="s">
        <v>61</v>
      </c>
      <c r="C46" s="15" t="s">
        <v>62</v>
      </c>
      <c r="D46" s="15" t="s">
        <v>63</v>
      </c>
      <c r="E46" s="15" t="s">
        <v>4</v>
      </c>
      <c r="F46" s="16">
        <v>42690.4</v>
      </c>
      <c r="G46" s="16">
        <v>15000.0</v>
      </c>
      <c r="H46" s="17">
        <v>2769.0400000000004</v>
      </c>
      <c r="I46" s="15" t="s">
        <v>36</v>
      </c>
    </row>
    <row r="47" ht="15.75" customHeight="1">
      <c r="A47" s="14">
        <v>44287.0</v>
      </c>
      <c r="B47" s="15" t="s">
        <v>22</v>
      </c>
      <c r="C47" s="15" t="s">
        <v>23</v>
      </c>
      <c r="D47" s="15" t="s">
        <v>24</v>
      </c>
      <c r="E47" s="15" t="s">
        <v>4</v>
      </c>
      <c r="F47" s="16">
        <v>51531.2</v>
      </c>
      <c r="G47" s="16">
        <v>15000.0</v>
      </c>
      <c r="H47" s="17">
        <v>3653.12</v>
      </c>
      <c r="I47" s="15" t="s">
        <v>36</v>
      </c>
    </row>
    <row r="48" ht="15.75" customHeight="1">
      <c r="A48" s="14">
        <v>44317.0</v>
      </c>
      <c r="B48" s="15" t="s">
        <v>58</v>
      </c>
      <c r="C48" s="15" t="s">
        <v>59</v>
      </c>
      <c r="D48" s="15" t="s">
        <v>60</v>
      </c>
      <c r="E48" s="15" t="s">
        <v>4</v>
      </c>
      <c r="F48" s="16">
        <v>8686.6</v>
      </c>
      <c r="G48" s="16">
        <v>15000.0</v>
      </c>
      <c r="H48" s="17">
        <v>0.0</v>
      </c>
      <c r="I48" s="15" t="s">
        <v>25</v>
      </c>
    </row>
    <row r="49" ht="15.75" customHeight="1">
      <c r="A49" s="14">
        <v>44317.0</v>
      </c>
      <c r="B49" s="15" t="s">
        <v>64</v>
      </c>
      <c r="C49" s="15" t="s">
        <v>65</v>
      </c>
      <c r="D49" s="15" t="s">
        <v>66</v>
      </c>
      <c r="E49" s="15" t="s">
        <v>4</v>
      </c>
      <c r="F49" s="16">
        <v>9004.8</v>
      </c>
      <c r="G49" s="16">
        <v>15000.0</v>
      </c>
      <c r="H49" s="17">
        <v>0.0</v>
      </c>
      <c r="I49" s="15" t="s">
        <v>32</v>
      </c>
    </row>
    <row r="50" ht="15.75" customHeight="1">
      <c r="A50" s="14">
        <v>44317.0</v>
      </c>
      <c r="B50" s="15" t="s">
        <v>61</v>
      </c>
      <c r="C50" s="15" t="s">
        <v>62</v>
      </c>
      <c r="D50" s="15" t="s">
        <v>63</v>
      </c>
      <c r="E50" s="15" t="s">
        <v>4</v>
      </c>
      <c r="F50" s="16">
        <v>9270.1</v>
      </c>
      <c r="G50" s="16">
        <v>15000.0</v>
      </c>
      <c r="H50" s="17">
        <v>0.0</v>
      </c>
      <c r="I50" s="15" t="s">
        <v>32</v>
      </c>
    </row>
    <row r="51" ht="15.75" customHeight="1">
      <c r="A51" s="14">
        <v>44317.0</v>
      </c>
      <c r="B51" s="15" t="s">
        <v>67</v>
      </c>
      <c r="C51" s="15" t="s">
        <v>68</v>
      </c>
      <c r="D51" s="15" t="s">
        <v>69</v>
      </c>
      <c r="E51" s="15" t="s">
        <v>4</v>
      </c>
      <c r="F51" s="16">
        <v>10948.0</v>
      </c>
      <c r="G51" s="16">
        <v>15000.0</v>
      </c>
      <c r="H51" s="17">
        <v>0.0</v>
      </c>
      <c r="I51" s="15" t="s">
        <v>32</v>
      </c>
    </row>
    <row r="52" ht="15.75" customHeight="1">
      <c r="A52" s="14">
        <v>44317.0</v>
      </c>
      <c r="B52" s="15" t="s">
        <v>61</v>
      </c>
      <c r="C52" s="15" t="s">
        <v>62</v>
      </c>
      <c r="D52" s="15" t="s">
        <v>63</v>
      </c>
      <c r="E52" s="15" t="s">
        <v>4</v>
      </c>
      <c r="F52" s="16">
        <v>11235.0</v>
      </c>
      <c r="G52" s="16">
        <v>15000.0</v>
      </c>
      <c r="H52" s="17">
        <v>0.0</v>
      </c>
      <c r="I52" s="15" t="s">
        <v>36</v>
      </c>
    </row>
    <row r="53" ht="15.75" customHeight="1">
      <c r="A53" s="14">
        <v>44317.0</v>
      </c>
      <c r="B53" s="15" t="s">
        <v>76</v>
      </c>
      <c r="C53" s="15" t="s">
        <v>77</v>
      </c>
      <c r="D53" s="15" t="s">
        <v>78</v>
      </c>
      <c r="E53" s="15" t="s">
        <v>4</v>
      </c>
      <c r="F53" s="16">
        <v>12019.799999999997</v>
      </c>
      <c r="G53" s="16">
        <v>15000.0</v>
      </c>
      <c r="H53" s="17">
        <v>0.0</v>
      </c>
      <c r="I53" s="15" t="s">
        <v>32</v>
      </c>
    </row>
    <row r="54" ht="15.75" customHeight="1">
      <c r="A54" s="14">
        <v>44317.0</v>
      </c>
      <c r="B54" s="15" t="s">
        <v>22</v>
      </c>
      <c r="C54" s="15" t="s">
        <v>23</v>
      </c>
      <c r="D54" s="15" t="s">
        <v>24</v>
      </c>
      <c r="E54" s="15" t="s">
        <v>4</v>
      </c>
      <c r="F54" s="16">
        <v>12422.2</v>
      </c>
      <c r="G54" s="16">
        <v>15000.0</v>
      </c>
      <c r="H54" s="17">
        <v>0.0</v>
      </c>
      <c r="I54" s="15" t="s">
        <v>36</v>
      </c>
    </row>
    <row r="55" ht="15.75" customHeight="1">
      <c r="A55" s="14">
        <v>44317.0</v>
      </c>
      <c r="B55" s="15" t="s">
        <v>37</v>
      </c>
      <c r="C55" s="15" t="s">
        <v>38</v>
      </c>
      <c r="D55" s="15" t="s">
        <v>39</v>
      </c>
      <c r="E55" s="15" t="s">
        <v>4</v>
      </c>
      <c r="F55" s="16">
        <v>13044.899999999998</v>
      </c>
      <c r="G55" s="16">
        <v>15000.0</v>
      </c>
      <c r="H55" s="17">
        <v>0.0</v>
      </c>
      <c r="I55" s="15" t="s">
        <v>32</v>
      </c>
    </row>
    <row r="56" ht="15.75" customHeight="1">
      <c r="A56" s="14">
        <v>44317.0</v>
      </c>
      <c r="B56" s="15" t="s">
        <v>73</v>
      </c>
      <c r="C56" s="15" t="s">
        <v>74</v>
      </c>
      <c r="D56" s="15" t="s">
        <v>75</v>
      </c>
      <c r="E56" s="15" t="s">
        <v>4</v>
      </c>
      <c r="F56" s="16">
        <v>15120.0</v>
      </c>
      <c r="G56" s="16">
        <v>15000.0</v>
      </c>
      <c r="H56" s="17">
        <v>12.0</v>
      </c>
      <c r="I56" s="15" t="s">
        <v>25</v>
      </c>
    </row>
    <row r="57" ht="15.75" customHeight="1">
      <c r="A57" s="14">
        <v>44317.0</v>
      </c>
      <c r="B57" s="15" t="s">
        <v>58</v>
      </c>
      <c r="C57" s="15" t="s">
        <v>59</v>
      </c>
      <c r="D57" s="15" t="s">
        <v>60</v>
      </c>
      <c r="E57" s="15" t="s">
        <v>4</v>
      </c>
      <c r="F57" s="16">
        <v>16604.4</v>
      </c>
      <c r="G57" s="16">
        <v>15000.0</v>
      </c>
      <c r="H57" s="17">
        <v>160.44000000000017</v>
      </c>
      <c r="I57" s="15" t="s">
        <v>36</v>
      </c>
    </row>
    <row r="58" ht="15.75" customHeight="1">
      <c r="A58" s="14">
        <v>44317.0</v>
      </c>
      <c r="B58" s="15" t="s">
        <v>43</v>
      </c>
      <c r="C58" s="15" t="s">
        <v>44</v>
      </c>
      <c r="D58" s="15" t="s">
        <v>45</v>
      </c>
      <c r="E58" s="15" t="s">
        <v>4</v>
      </c>
      <c r="F58" s="16">
        <v>18826.4</v>
      </c>
      <c r="G58" s="16">
        <v>15000.0</v>
      </c>
      <c r="H58" s="17">
        <v>382.64000000000016</v>
      </c>
      <c r="I58" s="15" t="s">
        <v>36</v>
      </c>
    </row>
    <row r="59" ht="15.75" customHeight="1">
      <c r="A59" s="14">
        <v>44317.0</v>
      </c>
      <c r="B59" s="15" t="s">
        <v>22</v>
      </c>
      <c r="C59" s="15" t="s">
        <v>23</v>
      </c>
      <c r="D59" s="15" t="s">
        <v>24</v>
      </c>
      <c r="E59" s="15" t="s">
        <v>4</v>
      </c>
      <c r="F59" s="16">
        <v>19584.0</v>
      </c>
      <c r="G59" s="16">
        <v>15000.0</v>
      </c>
      <c r="H59" s="17">
        <v>458.40000000000003</v>
      </c>
      <c r="I59" s="15" t="s">
        <v>25</v>
      </c>
    </row>
    <row r="60" ht="15.75" customHeight="1">
      <c r="A60" s="14">
        <v>44317.0</v>
      </c>
      <c r="B60" s="15" t="s">
        <v>43</v>
      </c>
      <c r="C60" s="15" t="s">
        <v>44</v>
      </c>
      <c r="D60" s="15" t="s">
        <v>45</v>
      </c>
      <c r="E60" s="15" t="s">
        <v>4</v>
      </c>
      <c r="F60" s="16">
        <v>19617.5</v>
      </c>
      <c r="G60" s="16">
        <v>15000.0</v>
      </c>
      <c r="H60" s="17">
        <v>461.75</v>
      </c>
      <c r="I60" s="15" t="s">
        <v>36</v>
      </c>
    </row>
    <row r="61" ht="15.75" customHeight="1">
      <c r="A61" s="14">
        <v>44317.0</v>
      </c>
      <c r="B61" s="15" t="s">
        <v>43</v>
      </c>
      <c r="C61" s="15" t="s">
        <v>44</v>
      </c>
      <c r="D61" s="15" t="s">
        <v>45</v>
      </c>
      <c r="E61" s="15" t="s">
        <v>4</v>
      </c>
      <c r="F61" s="16">
        <v>19836.4</v>
      </c>
      <c r="G61" s="16">
        <v>15000.0</v>
      </c>
      <c r="H61" s="17">
        <v>483.64000000000016</v>
      </c>
      <c r="I61" s="15" t="s">
        <v>32</v>
      </c>
    </row>
    <row r="62" ht="15.75" customHeight="1">
      <c r="A62" s="14">
        <v>44317.0</v>
      </c>
      <c r="B62" s="15" t="s">
        <v>40</v>
      </c>
      <c r="C62" s="15" t="s">
        <v>41</v>
      </c>
      <c r="D62" s="15" t="s">
        <v>42</v>
      </c>
      <c r="E62" s="15" t="s">
        <v>4</v>
      </c>
      <c r="F62" s="16">
        <v>20717.6</v>
      </c>
      <c r="G62" s="16">
        <v>15000.0</v>
      </c>
      <c r="H62" s="17">
        <v>571.7599999999999</v>
      </c>
      <c r="I62" s="15" t="s">
        <v>25</v>
      </c>
    </row>
    <row r="63" ht="15.75" customHeight="1">
      <c r="A63" s="14">
        <v>44317.0</v>
      </c>
      <c r="B63" s="15" t="s">
        <v>70</v>
      </c>
      <c r="C63" s="15" t="s">
        <v>71</v>
      </c>
      <c r="D63" s="15" t="s">
        <v>72</v>
      </c>
      <c r="E63" s="15" t="s">
        <v>4</v>
      </c>
      <c r="F63" s="16">
        <v>23364.0</v>
      </c>
      <c r="G63" s="16">
        <v>15000.0</v>
      </c>
      <c r="H63" s="17">
        <v>836.4000000000001</v>
      </c>
      <c r="I63" s="15" t="s">
        <v>25</v>
      </c>
    </row>
    <row r="64" ht="15.75" customHeight="1">
      <c r="A64" s="14">
        <v>44317.0</v>
      </c>
      <c r="B64" s="15" t="s">
        <v>43</v>
      </c>
      <c r="C64" s="15" t="s">
        <v>44</v>
      </c>
      <c r="D64" s="15" t="s">
        <v>45</v>
      </c>
      <c r="E64" s="15" t="s">
        <v>4</v>
      </c>
      <c r="F64" s="16">
        <v>23997.600000000002</v>
      </c>
      <c r="G64" s="16">
        <v>15000.0</v>
      </c>
      <c r="H64" s="17">
        <v>899.7600000000002</v>
      </c>
      <c r="I64" s="15" t="s">
        <v>32</v>
      </c>
    </row>
    <row r="65" ht="15.75" customHeight="1">
      <c r="A65" s="14">
        <v>44317.0</v>
      </c>
      <c r="B65" s="15" t="s">
        <v>52</v>
      </c>
      <c r="C65" s="15" t="s">
        <v>53</v>
      </c>
      <c r="D65" s="15" t="s">
        <v>54</v>
      </c>
      <c r="E65" s="15" t="s">
        <v>4</v>
      </c>
      <c r="F65" s="16">
        <v>26546.6</v>
      </c>
      <c r="G65" s="16">
        <v>15000.0</v>
      </c>
      <c r="H65" s="17">
        <v>1154.6599999999999</v>
      </c>
      <c r="I65" s="15" t="s">
        <v>25</v>
      </c>
    </row>
    <row r="66" ht="15.75" customHeight="1">
      <c r="A66" s="14">
        <v>44317.0</v>
      </c>
      <c r="B66" s="15" t="s">
        <v>64</v>
      </c>
      <c r="C66" s="15" t="s">
        <v>65</v>
      </c>
      <c r="D66" s="15" t="s">
        <v>66</v>
      </c>
      <c r="E66" s="15" t="s">
        <v>4</v>
      </c>
      <c r="F66" s="16">
        <v>27916.399999999998</v>
      </c>
      <c r="G66" s="16">
        <v>15000.0</v>
      </c>
      <c r="H66" s="17">
        <v>1291.6399999999999</v>
      </c>
      <c r="I66" s="15" t="s">
        <v>36</v>
      </c>
    </row>
    <row r="67" ht="15.75" customHeight="1">
      <c r="A67" s="14">
        <v>44317.0</v>
      </c>
      <c r="B67" s="15" t="s">
        <v>46</v>
      </c>
      <c r="C67" s="15" t="s">
        <v>47</v>
      </c>
      <c r="D67" s="15" t="s">
        <v>48</v>
      </c>
      <c r="E67" s="15" t="s">
        <v>4</v>
      </c>
      <c r="F67" s="16">
        <v>27930.0</v>
      </c>
      <c r="G67" s="16">
        <v>15000.0</v>
      </c>
      <c r="H67" s="17">
        <v>1293.0</v>
      </c>
      <c r="I67" s="15" t="s">
        <v>25</v>
      </c>
    </row>
    <row r="68" ht="15.75" customHeight="1">
      <c r="A68" s="14">
        <v>44317.0</v>
      </c>
      <c r="B68" s="15" t="s">
        <v>55</v>
      </c>
      <c r="C68" s="15" t="s">
        <v>56</v>
      </c>
      <c r="D68" s="15" t="s">
        <v>57</v>
      </c>
      <c r="E68" s="15" t="s">
        <v>4</v>
      </c>
      <c r="F68" s="16">
        <v>28616.0</v>
      </c>
      <c r="G68" s="16">
        <v>15000.0</v>
      </c>
      <c r="H68" s="17">
        <v>1361.6000000000001</v>
      </c>
      <c r="I68" s="15" t="s">
        <v>36</v>
      </c>
    </row>
    <row r="69" ht="15.75" customHeight="1">
      <c r="A69" s="14">
        <v>44317.0</v>
      </c>
      <c r="B69" s="15" t="s">
        <v>49</v>
      </c>
      <c r="C69" s="15" t="s">
        <v>50</v>
      </c>
      <c r="D69" s="15" t="s">
        <v>51</v>
      </c>
      <c r="E69" s="15" t="s">
        <v>4</v>
      </c>
      <c r="F69" s="16">
        <v>30377.399999999998</v>
      </c>
      <c r="G69" s="16">
        <v>15000.0</v>
      </c>
      <c r="H69" s="17">
        <v>1537.7399999999998</v>
      </c>
      <c r="I69" s="15" t="s">
        <v>36</v>
      </c>
    </row>
    <row r="70" ht="15.75" customHeight="1">
      <c r="A70" s="14">
        <v>44317.0</v>
      </c>
      <c r="B70" s="15" t="s">
        <v>52</v>
      </c>
      <c r="C70" s="15" t="s">
        <v>53</v>
      </c>
      <c r="D70" s="15" t="s">
        <v>54</v>
      </c>
      <c r="E70" s="15" t="s">
        <v>4</v>
      </c>
      <c r="F70" s="16">
        <v>31200.0</v>
      </c>
      <c r="G70" s="16">
        <v>15000.0</v>
      </c>
      <c r="H70" s="17">
        <v>1620.0</v>
      </c>
      <c r="I70" s="15" t="s">
        <v>25</v>
      </c>
    </row>
    <row r="71" ht="15.75" customHeight="1">
      <c r="A71" s="14">
        <v>44317.0</v>
      </c>
      <c r="B71" s="15" t="s">
        <v>55</v>
      </c>
      <c r="C71" s="15" t="s">
        <v>56</v>
      </c>
      <c r="D71" s="15" t="s">
        <v>57</v>
      </c>
      <c r="E71" s="15" t="s">
        <v>4</v>
      </c>
      <c r="F71" s="16">
        <v>35351.0</v>
      </c>
      <c r="G71" s="16">
        <v>15000.0</v>
      </c>
      <c r="H71" s="17">
        <v>2035.1000000000001</v>
      </c>
      <c r="I71" s="15" t="s">
        <v>25</v>
      </c>
    </row>
    <row r="72" ht="15.75" customHeight="1">
      <c r="A72" s="14">
        <v>44317.0</v>
      </c>
      <c r="B72" s="15" t="s">
        <v>64</v>
      </c>
      <c r="C72" s="15" t="s">
        <v>65</v>
      </c>
      <c r="D72" s="15" t="s">
        <v>66</v>
      </c>
      <c r="E72" s="15" t="s">
        <v>4</v>
      </c>
      <c r="F72" s="16">
        <v>42249.1</v>
      </c>
      <c r="G72" s="16">
        <v>15000.0</v>
      </c>
      <c r="H72" s="17">
        <v>2724.91</v>
      </c>
      <c r="I72" s="15" t="s">
        <v>25</v>
      </c>
    </row>
    <row r="73" ht="15.75" customHeight="1">
      <c r="A73" s="14">
        <v>44348.0</v>
      </c>
      <c r="B73" s="15" t="s">
        <v>52</v>
      </c>
      <c r="C73" s="15" t="s">
        <v>53</v>
      </c>
      <c r="D73" s="15" t="s">
        <v>54</v>
      </c>
      <c r="E73" s="15" t="s">
        <v>4</v>
      </c>
      <c r="F73" s="16">
        <v>2070.2999999999997</v>
      </c>
      <c r="G73" s="16">
        <v>15000.0</v>
      </c>
      <c r="H73" s="17">
        <v>0.0</v>
      </c>
      <c r="I73" s="15" t="s">
        <v>32</v>
      </c>
    </row>
    <row r="74" ht="15.75" customHeight="1">
      <c r="A74" s="14">
        <v>44348.0</v>
      </c>
      <c r="B74" s="15" t="s">
        <v>55</v>
      </c>
      <c r="C74" s="15" t="s">
        <v>56</v>
      </c>
      <c r="D74" s="15" t="s">
        <v>57</v>
      </c>
      <c r="E74" s="15" t="s">
        <v>4</v>
      </c>
      <c r="F74" s="16">
        <v>6872.799999999999</v>
      </c>
      <c r="G74" s="16">
        <v>15000.0</v>
      </c>
      <c r="H74" s="17">
        <v>0.0</v>
      </c>
      <c r="I74" s="15" t="s">
        <v>32</v>
      </c>
    </row>
    <row r="75" ht="15.75" customHeight="1">
      <c r="A75" s="14">
        <v>44348.0</v>
      </c>
      <c r="B75" s="15" t="s">
        <v>82</v>
      </c>
      <c r="C75" s="15" t="s">
        <v>83</v>
      </c>
      <c r="D75" s="15" t="s">
        <v>84</v>
      </c>
      <c r="E75" s="15" t="s">
        <v>4</v>
      </c>
      <c r="F75" s="16">
        <v>7581.999999999999</v>
      </c>
      <c r="G75" s="16">
        <v>15000.0</v>
      </c>
      <c r="H75" s="17">
        <v>0.0</v>
      </c>
      <c r="I75" s="15" t="s">
        <v>32</v>
      </c>
    </row>
    <row r="76" ht="15.75" customHeight="1">
      <c r="A76" s="14">
        <v>44348.0</v>
      </c>
      <c r="B76" s="15" t="s">
        <v>46</v>
      </c>
      <c r="C76" s="15" t="s">
        <v>47</v>
      </c>
      <c r="D76" s="15" t="s">
        <v>48</v>
      </c>
      <c r="E76" s="15" t="s">
        <v>4</v>
      </c>
      <c r="F76" s="16">
        <v>8721.6</v>
      </c>
      <c r="G76" s="16">
        <v>15000.0</v>
      </c>
      <c r="H76" s="17">
        <v>0.0</v>
      </c>
      <c r="I76" s="15" t="s">
        <v>36</v>
      </c>
    </row>
    <row r="77" ht="15.75" customHeight="1">
      <c r="A77" s="14">
        <v>44348.0</v>
      </c>
      <c r="B77" s="15" t="s">
        <v>49</v>
      </c>
      <c r="C77" s="15" t="s">
        <v>50</v>
      </c>
      <c r="D77" s="15" t="s">
        <v>51</v>
      </c>
      <c r="E77" s="15" t="s">
        <v>4</v>
      </c>
      <c r="F77" s="16">
        <v>8827.0</v>
      </c>
      <c r="G77" s="16">
        <v>15000.0</v>
      </c>
      <c r="H77" s="17">
        <v>0.0</v>
      </c>
      <c r="I77" s="15" t="s">
        <v>36</v>
      </c>
    </row>
    <row r="78" ht="15.75" customHeight="1">
      <c r="A78" s="14">
        <v>44348.0</v>
      </c>
      <c r="B78" s="15" t="s">
        <v>22</v>
      </c>
      <c r="C78" s="15" t="s">
        <v>23</v>
      </c>
      <c r="D78" s="15" t="s">
        <v>24</v>
      </c>
      <c r="E78" s="15" t="s">
        <v>4</v>
      </c>
      <c r="F78" s="16">
        <v>9499.0</v>
      </c>
      <c r="G78" s="16">
        <v>15000.0</v>
      </c>
      <c r="H78" s="17">
        <v>0.0</v>
      </c>
      <c r="I78" s="15" t="s">
        <v>25</v>
      </c>
    </row>
    <row r="79" ht="15.75" customHeight="1">
      <c r="A79" s="14">
        <v>44348.0</v>
      </c>
      <c r="B79" s="15" t="s">
        <v>40</v>
      </c>
      <c r="C79" s="15" t="s">
        <v>41</v>
      </c>
      <c r="D79" s="15" t="s">
        <v>42</v>
      </c>
      <c r="E79" s="15" t="s">
        <v>4</v>
      </c>
      <c r="F79" s="16">
        <v>9574.8</v>
      </c>
      <c r="G79" s="16">
        <v>15000.0</v>
      </c>
      <c r="H79" s="17">
        <v>0.0</v>
      </c>
      <c r="I79" s="15" t="s">
        <v>25</v>
      </c>
    </row>
    <row r="80" ht="15.75" customHeight="1">
      <c r="A80" s="14">
        <v>44348.0</v>
      </c>
      <c r="B80" s="15" t="s">
        <v>67</v>
      </c>
      <c r="C80" s="15" t="s">
        <v>68</v>
      </c>
      <c r="D80" s="15" t="s">
        <v>69</v>
      </c>
      <c r="E80" s="15" t="s">
        <v>4</v>
      </c>
      <c r="F80" s="16">
        <v>9836.800000000001</v>
      </c>
      <c r="G80" s="16">
        <v>15000.0</v>
      </c>
      <c r="H80" s="17">
        <v>0.0</v>
      </c>
      <c r="I80" s="15" t="s">
        <v>32</v>
      </c>
    </row>
    <row r="81" ht="15.75" customHeight="1">
      <c r="A81" s="14">
        <v>44348.0</v>
      </c>
      <c r="B81" s="15" t="s">
        <v>49</v>
      </c>
      <c r="C81" s="15" t="s">
        <v>50</v>
      </c>
      <c r="D81" s="15" t="s">
        <v>51</v>
      </c>
      <c r="E81" s="15" t="s">
        <v>4</v>
      </c>
      <c r="F81" s="16">
        <v>10032.0</v>
      </c>
      <c r="G81" s="16">
        <v>15000.0</v>
      </c>
      <c r="H81" s="17">
        <v>0.0</v>
      </c>
      <c r="I81" s="15" t="s">
        <v>32</v>
      </c>
    </row>
    <row r="82" ht="15.75" customHeight="1">
      <c r="A82" s="14">
        <v>44348.0</v>
      </c>
      <c r="B82" s="15" t="s">
        <v>82</v>
      </c>
      <c r="C82" s="15" t="s">
        <v>83</v>
      </c>
      <c r="D82" s="15" t="s">
        <v>84</v>
      </c>
      <c r="E82" s="15" t="s">
        <v>4</v>
      </c>
      <c r="F82" s="16">
        <v>10500.0</v>
      </c>
      <c r="G82" s="16">
        <v>15000.0</v>
      </c>
      <c r="H82" s="17">
        <v>0.0</v>
      </c>
      <c r="I82" s="15" t="s">
        <v>25</v>
      </c>
    </row>
    <row r="83" ht="15.75" customHeight="1">
      <c r="A83" s="14">
        <v>44348.0</v>
      </c>
      <c r="B83" s="15" t="s">
        <v>61</v>
      </c>
      <c r="C83" s="15" t="s">
        <v>62</v>
      </c>
      <c r="D83" s="15" t="s">
        <v>63</v>
      </c>
      <c r="E83" s="15" t="s">
        <v>4</v>
      </c>
      <c r="F83" s="16">
        <v>13466.999999999998</v>
      </c>
      <c r="G83" s="16">
        <v>15000.0</v>
      </c>
      <c r="H83" s="17">
        <v>0.0</v>
      </c>
      <c r="I83" s="15" t="s">
        <v>36</v>
      </c>
    </row>
    <row r="84" ht="15.75" customHeight="1">
      <c r="A84" s="14">
        <v>44348.0</v>
      </c>
      <c r="B84" s="15" t="s">
        <v>40</v>
      </c>
      <c r="C84" s="15" t="s">
        <v>41</v>
      </c>
      <c r="D84" s="15" t="s">
        <v>42</v>
      </c>
      <c r="E84" s="15" t="s">
        <v>4</v>
      </c>
      <c r="F84" s="16">
        <v>14301.6</v>
      </c>
      <c r="G84" s="16">
        <v>15000.0</v>
      </c>
      <c r="H84" s="17">
        <v>0.0</v>
      </c>
      <c r="I84" s="15" t="s">
        <v>25</v>
      </c>
    </row>
    <row r="85" ht="15.75" customHeight="1">
      <c r="A85" s="14">
        <v>44348.0</v>
      </c>
      <c r="B85" s="15" t="s">
        <v>70</v>
      </c>
      <c r="C85" s="15" t="s">
        <v>71</v>
      </c>
      <c r="D85" s="15" t="s">
        <v>72</v>
      </c>
      <c r="E85" s="15" t="s">
        <v>4</v>
      </c>
      <c r="F85" s="16">
        <v>15061.2</v>
      </c>
      <c r="G85" s="16">
        <v>15000.0</v>
      </c>
      <c r="H85" s="17">
        <v>6.120000000000073</v>
      </c>
      <c r="I85" s="15" t="s">
        <v>25</v>
      </c>
    </row>
    <row r="86" ht="15.75" customHeight="1">
      <c r="A86" s="14">
        <v>44348.0</v>
      </c>
      <c r="B86" s="15" t="s">
        <v>49</v>
      </c>
      <c r="C86" s="15" t="s">
        <v>50</v>
      </c>
      <c r="D86" s="15" t="s">
        <v>51</v>
      </c>
      <c r="E86" s="15" t="s">
        <v>4</v>
      </c>
      <c r="F86" s="16">
        <v>15953.599999999999</v>
      </c>
      <c r="G86" s="16">
        <v>15000.0</v>
      </c>
      <c r="H86" s="17">
        <v>95.35999999999986</v>
      </c>
      <c r="I86" s="15" t="s">
        <v>25</v>
      </c>
    </row>
    <row r="87" ht="15.75" customHeight="1">
      <c r="A87" s="14">
        <v>44348.0</v>
      </c>
      <c r="B87" s="15" t="s">
        <v>82</v>
      </c>
      <c r="C87" s="15" t="s">
        <v>83</v>
      </c>
      <c r="D87" s="15" t="s">
        <v>84</v>
      </c>
      <c r="E87" s="15" t="s">
        <v>4</v>
      </c>
      <c r="F87" s="16">
        <v>16036.8</v>
      </c>
      <c r="G87" s="16">
        <v>15000.0</v>
      </c>
      <c r="H87" s="17">
        <v>103.67999999999994</v>
      </c>
      <c r="I87" s="15" t="s">
        <v>25</v>
      </c>
    </row>
    <row r="88" ht="15.75" customHeight="1">
      <c r="A88" s="14">
        <v>44348.0</v>
      </c>
      <c r="B88" s="15" t="s">
        <v>79</v>
      </c>
      <c r="C88" s="15" t="s">
        <v>80</v>
      </c>
      <c r="D88" s="15" t="s">
        <v>81</v>
      </c>
      <c r="E88" s="15" t="s">
        <v>4</v>
      </c>
      <c r="F88" s="16">
        <v>16846.8</v>
      </c>
      <c r="G88" s="16">
        <v>15000.0</v>
      </c>
      <c r="H88" s="17">
        <v>184.67999999999995</v>
      </c>
      <c r="I88" s="15" t="s">
        <v>25</v>
      </c>
    </row>
    <row r="89" ht="15.75" customHeight="1">
      <c r="A89" s="14">
        <v>44348.0</v>
      </c>
      <c r="B89" s="15" t="s">
        <v>43</v>
      </c>
      <c r="C89" s="15" t="s">
        <v>44</v>
      </c>
      <c r="D89" s="15" t="s">
        <v>45</v>
      </c>
      <c r="E89" s="15" t="s">
        <v>4</v>
      </c>
      <c r="F89" s="16">
        <v>17262.0</v>
      </c>
      <c r="G89" s="16">
        <v>15000.0</v>
      </c>
      <c r="H89" s="17">
        <v>226.20000000000002</v>
      </c>
      <c r="I89" s="15" t="s">
        <v>25</v>
      </c>
    </row>
    <row r="90" ht="15.75" customHeight="1">
      <c r="A90" s="14">
        <v>44348.0</v>
      </c>
      <c r="B90" s="15" t="s">
        <v>22</v>
      </c>
      <c r="C90" s="15" t="s">
        <v>23</v>
      </c>
      <c r="D90" s="15" t="s">
        <v>24</v>
      </c>
      <c r="E90" s="15" t="s">
        <v>4</v>
      </c>
      <c r="F90" s="16">
        <v>17904.7</v>
      </c>
      <c r="G90" s="16">
        <v>15000.0</v>
      </c>
      <c r="H90" s="17">
        <v>290.4700000000001</v>
      </c>
      <c r="I90" s="15" t="s">
        <v>36</v>
      </c>
    </row>
    <row r="91" ht="15.75" customHeight="1">
      <c r="A91" s="14">
        <v>44348.0</v>
      </c>
      <c r="B91" s="15" t="s">
        <v>22</v>
      </c>
      <c r="C91" s="15" t="s">
        <v>23</v>
      </c>
      <c r="D91" s="15" t="s">
        <v>24</v>
      </c>
      <c r="E91" s="15" t="s">
        <v>4</v>
      </c>
      <c r="F91" s="16">
        <v>18878.399999999998</v>
      </c>
      <c r="G91" s="16">
        <v>15000.0</v>
      </c>
      <c r="H91" s="17">
        <v>387.8399999999998</v>
      </c>
      <c r="I91" s="15" t="s">
        <v>25</v>
      </c>
    </row>
    <row r="92" ht="15.75" customHeight="1">
      <c r="A92" s="14">
        <v>44348.0</v>
      </c>
      <c r="B92" s="15" t="s">
        <v>22</v>
      </c>
      <c r="C92" s="15" t="s">
        <v>23</v>
      </c>
      <c r="D92" s="15" t="s">
        <v>24</v>
      </c>
      <c r="E92" s="15" t="s">
        <v>4</v>
      </c>
      <c r="F92" s="16">
        <v>23445.0</v>
      </c>
      <c r="G92" s="16">
        <v>15000.0</v>
      </c>
      <c r="H92" s="17">
        <v>844.5</v>
      </c>
      <c r="I92" s="15" t="s">
        <v>25</v>
      </c>
    </row>
    <row r="93" ht="15.75" customHeight="1">
      <c r="A93" s="14">
        <v>44348.0</v>
      </c>
      <c r="B93" s="15" t="s">
        <v>55</v>
      </c>
      <c r="C93" s="15" t="s">
        <v>56</v>
      </c>
      <c r="D93" s="15" t="s">
        <v>57</v>
      </c>
      <c r="E93" s="15" t="s">
        <v>4</v>
      </c>
      <c r="F93" s="16">
        <v>25560.0</v>
      </c>
      <c r="G93" s="16">
        <v>15000.0</v>
      </c>
      <c r="H93" s="17">
        <v>1056.0</v>
      </c>
      <c r="I93" s="15" t="s">
        <v>32</v>
      </c>
    </row>
    <row r="94" ht="15.75" customHeight="1">
      <c r="A94" s="14">
        <v>44348.0</v>
      </c>
      <c r="B94" s="15" t="s">
        <v>22</v>
      </c>
      <c r="C94" s="15" t="s">
        <v>23</v>
      </c>
      <c r="D94" s="15" t="s">
        <v>24</v>
      </c>
      <c r="E94" s="15" t="s">
        <v>4</v>
      </c>
      <c r="F94" s="16">
        <v>34162.0</v>
      </c>
      <c r="G94" s="16">
        <v>15000.0</v>
      </c>
      <c r="H94" s="17">
        <v>1916.2</v>
      </c>
      <c r="I94" s="15" t="s">
        <v>25</v>
      </c>
    </row>
    <row r="95" ht="15.75" customHeight="1">
      <c r="A95" s="14">
        <v>44348.0</v>
      </c>
      <c r="B95" s="15" t="s">
        <v>49</v>
      </c>
      <c r="C95" s="15" t="s">
        <v>50</v>
      </c>
      <c r="D95" s="15" t="s">
        <v>51</v>
      </c>
      <c r="E95" s="15" t="s">
        <v>4</v>
      </c>
      <c r="F95" s="16">
        <v>35695.0</v>
      </c>
      <c r="G95" s="16">
        <v>15000.0</v>
      </c>
      <c r="H95" s="17">
        <v>2069.5</v>
      </c>
      <c r="I95" s="15" t="s">
        <v>25</v>
      </c>
    </row>
    <row r="96" ht="15.75" customHeight="1">
      <c r="A96" s="14">
        <v>44348.0</v>
      </c>
      <c r="B96" s="15" t="s">
        <v>64</v>
      </c>
      <c r="C96" s="15" t="s">
        <v>65</v>
      </c>
      <c r="D96" s="15" t="s">
        <v>66</v>
      </c>
      <c r="E96" s="15" t="s">
        <v>4</v>
      </c>
      <c r="F96" s="16">
        <v>37192.5</v>
      </c>
      <c r="G96" s="16">
        <v>15000.0</v>
      </c>
      <c r="H96" s="17">
        <v>2219.25</v>
      </c>
      <c r="I96" s="15" t="s">
        <v>36</v>
      </c>
    </row>
    <row r="97" ht="15.75" customHeight="1">
      <c r="A97" s="14">
        <v>44348.0</v>
      </c>
      <c r="B97" s="15" t="s">
        <v>70</v>
      </c>
      <c r="C97" s="15" t="s">
        <v>71</v>
      </c>
      <c r="D97" s="15" t="s">
        <v>72</v>
      </c>
      <c r="E97" s="15" t="s">
        <v>4</v>
      </c>
      <c r="F97" s="16">
        <v>39653.9</v>
      </c>
      <c r="G97" s="16">
        <v>15000.0</v>
      </c>
      <c r="H97" s="17">
        <v>2465.3900000000003</v>
      </c>
      <c r="I97" s="15" t="s">
        <v>36</v>
      </c>
    </row>
    <row r="98" ht="15.75" customHeight="1">
      <c r="A98" s="14">
        <v>44378.0</v>
      </c>
      <c r="B98" s="15" t="s">
        <v>22</v>
      </c>
      <c r="C98" s="15" t="s">
        <v>23</v>
      </c>
      <c r="D98" s="15" t="s">
        <v>24</v>
      </c>
      <c r="E98" s="15" t="s">
        <v>4</v>
      </c>
      <c r="F98" s="16">
        <v>3055.2</v>
      </c>
      <c r="G98" s="16">
        <v>15000.0</v>
      </c>
      <c r="H98" s="17">
        <v>0.0</v>
      </c>
      <c r="I98" s="15" t="s">
        <v>32</v>
      </c>
    </row>
    <row r="99" ht="15.75" customHeight="1">
      <c r="A99" s="14">
        <v>44378.0</v>
      </c>
      <c r="B99" s="15" t="s">
        <v>70</v>
      </c>
      <c r="C99" s="15" t="s">
        <v>71</v>
      </c>
      <c r="D99" s="15" t="s">
        <v>72</v>
      </c>
      <c r="E99" s="15" t="s">
        <v>4</v>
      </c>
      <c r="F99" s="16">
        <v>3465.0</v>
      </c>
      <c r="G99" s="16">
        <v>15000.0</v>
      </c>
      <c r="H99" s="17">
        <v>0.0</v>
      </c>
      <c r="I99" s="15" t="s">
        <v>25</v>
      </c>
    </row>
    <row r="100" ht="15.75" customHeight="1">
      <c r="A100" s="14">
        <v>44378.0</v>
      </c>
      <c r="B100" s="15" t="s">
        <v>52</v>
      </c>
      <c r="C100" s="15" t="s">
        <v>53</v>
      </c>
      <c r="D100" s="15" t="s">
        <v>54</v>
      </c>
      <c r="E100" s="15" t="s">
        <v>4</v>
      </c>
      <c r="F100" s="16">
        <v>4843.400000000001</v>
      </c>
      <c r="G100" s="16">
        <v>15000.0</v>
      </c>
      <c r="H100" s="17">
        <v>0.0</v>
      </c>
      <c r="I100" s="15" t="s">
        <v>36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I1"/>
    <mergeCell ref="R3:S3"/>
  </mergeCells>
  <hyperlinks>
    <hyperlink display="Back to Cover Page" location=" Cover Page!A1" ref="R3"/>
  </hyperlink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3.43"/>
    <col customWidth="1" min="2" max="2" width="17.57"/>
    <col customWidth="1" min="3" max="3" width="13.43"/>
    <col customWidth="1" min="4" max="4" width="13.0"/>
    <col customWidth="1" min="5" max="5" width="10.29"/>
    <col customWidth="1" min="6" max="6" width="13.14"/>
    <col customWidth="1" min="7" max="7" width="13.0"/>
    <col customWidth="1" min="8" max="8" width="12.57"/>
    <col customWidth="1" min="9" max="9" width="11.71"/>
    <col customWidth="1" min="10" max="30" width="8.71"/>
  </cols>
  <sheetData>
    <row r="1" ht="31.5" customHeight="1">
      <c r="A1" s="25"/>
      <c r="B1" s="20" t="s">
        <v>98</v>
      </c>
      <c r="C1" s="21"/>
      <c r="D1" s="21"/>
      <c r="E1" s="21"/>
      <c r="F1" s="21"/>
      <c r="G1" s="21"/>
      <c r="H1" s="21"/>
      <c r="I1" s="22"/>
      <c r="K1" s="23" t="s">
        <v>65</v>
      </c>
      <c r="L1" s="23" t="s">
        <v>41</v>
      </c>
      <c r="M1" s="23" t="s">
        <v>74</v>
      </c>
      <c r="N1" s="23" t="s">
        <v>50</v>
      </c>
      <c r="O1" s="23" t="s">
        <v>30</v>
      </c>
      <c r="P1" s="23" t="s">
        <v>68</v>
      </c>
      <c r="Q1" s="23" t="s">
        <v>47</v>
      </c>
      <c r="R1" s="23" t="s">
        <v>62</v>
      </c>
      <c r="S1" s="23" t="s">
        <v>53</v>
      </c>
      <c r="T1" s="23" t="s">
        <v>80</v>
      </c>
      <c r="U1" s="23" t="s">
        <v>23</v>
      </c>
      <c r="V1" s="23" t="s">
        <v>27</v>
      </c>
      <c r="W1" s="23" t="s">
        <v>34</v>
      </c>
      <c r="X1" s="23" t="s">
        <v>38</v>
      </c>
      <c r="Y1" s="23" t="s">
        <v>44</v>
      </c>
      <c r="Z1" s="23" t="s">
        <v>59</v>
      </c>
      <c r="AA1" s="23" t="s">
        <v>56</v>
      </c>
      <c r="AB1" s="23" t="s">
        <v>83</v>
      </c>
      <c r="AC1" s="23" t="s">
        <v>77</v>
      </c>
      <c r="AD1" s="23" t="s">
        <v>71</v>
      </c>
    </row>
    <row r="2">
      <c r="A2" s="26"/>
      <c r="K2" s="15">
        <f>SUMIF(C$5:C$100,K1,F$5:F$100)</f>
        <v>26825.7</v>
      </c>
      <c r="L2" s="15">
        <f>SUMIF(C$5:C$100,L1,F$5:F$100)</f>
        <v>145758</v>
      </c>
      <c r="M2" s="15">
        <f>SUMIF(C$5:C$100,M1,F$5:F$100)</f>
        <v>30776.8</v>
      </c>
      <c r="N2" s="15">
        <f>SUMIF(C$5:C$100,N1,F$5:F$100)</f>
        <v>175466.7</v>
      </c>
      <c r="O2" s="15">
        <f>SUMIF(C$5:C$100,O1,F$5:F$100)</f>
        <v>117270.5</v>
      </c>
      <c r="P2" s="15">
        <f>SUMIF(C$5:C$100,P1,F$5:F$100)</f>
        <v>117268.6</v>
      </c>
      <c r="Q2" s="15">
        <f>SUMIF(C$5:C$100,Q1,F$5:F$100)</f>
        <v>121271.1</v>
      </c>
      <c r="R2" s="15">
        <f>SUMIF(C$5:C$100,R1,F$5:F$100)</f>
        <v>22268.6</v>
      </c>
      <c r="S2" s="15">
        <f>SUMIF(C$5:C$100,S1,F$5:F$100)</f>
        <v>51075.6</v>
      </c>
      <c r="T2" s="15">
        <f>SUMIF(C$5:C$100,T1,F$5:F$100)</f>
        <v>86338.3</v>
      </c>
      <c r="U2" s="15">
        <f>SUMIF(C$5:C$100,U1,F$5:F$100)</f>
        <v>108740.7</v>
      </c>
      <c r="V2" s="15">
        <f>SUMIF(C$5:C$100,V1,F$5:F$100)</f>
        <v>51635.5</v>
      </c>
      <c r="W2" s="15">
        <f>SUMIF(C$5:C$100,W1,F$5:F$100)</f>
        <v>58540.5</v>
      </c>
      <c r="X2" s="15">
        <f>SUMIF(C$5:C$100,X1,F$5:F$100)</f>
        <v>10218</v>
      </c>
      <c r="Y2" s="15">
        <f>SUMIF(C$5:C$100,Y1,F$5:F$100)</f>
        <v>74578.2</v>
      </c>
      <c r="Z2" s="15">
        <f>SUMIF(C$5:C$100,Z1,F$5:F$100)</f>
        <v>77952</v>
      </c>
      <c r="AA2" s="15">
        <f>SUMIF(C$5:C$100,AA1,F$5:F$100)</f>
        <v>65864.6</v>
      </c>
      <c r="AB2" s="15">
        <f>SUMIF(C$5:C$100,AB1,F$5:F$100)</f>
        <v>92264.4</v>
      </c>
      <c r="AC2" s="15">
        <f>SUMIF(C$5:C$100,AC1,F$5:F$100)</f>
        <v>170898.4</v>
      </c>
      <c r="AD2" s="15">
        <f>SUMIF(C$5:C$100,AD1,F$5:F$100)</f>
        <v>7714</v>
      </c>
    </row>
    <row r="3">
      <c r="A3" s="26"/>
      <c r="R3" s="24" t="s">
        <v>21</v>
      </c>
    </row>
    <row r="4">
      <c r="A4" s="27" t="s">
        <v>11</v>
      </c>
      <c r="B4" s="7" t="s">
        <v>12</v>
      </c>
      <c r="C4" s="7" t="s">
        <v>13</v>
      </c>
      <c r="D4" s="7" t="s">
        <v>14</v>
      </c>
      <c r="E4" s="8" t="s">
        <v>15</v>
      </c>
      <c r="F4" s="9" t="s">
        <v>16</v>
      </c>
      <c r="G4" s="9" t="s">
        <v>17</v>
      </c>
      <c r="H4" s="8" t="s">
        <v>18</v>
      </c>
      <c r="I4" s="8" t="s">
        <v>19</v>
      </c>
    </row>
    <row r="5">
      <c r="A5" s="28">
        <v>44378.0</v>
      </c>
      <c r="B5" s="15" t="s">
        <v>58</v>
      </c>
      <c r="C5" s="15" t="s">
        <v>59</v>
      </c>
      <c r="D5" s="15" t="s">
        <v>60</v>
      </c>
      <c r="E5" s="15" t="s">
        <v>5</v>
      </c>
      <c r="F5" s="16">
        <v>5215.2</v>
      </c>
      <c r="G5" s="16">
        <v>15000.0</v>
      </c>
      <c r="H5" s="17">
        <v>0.0</v>
      </c>
      <c r="I5" s="15" t="s">
        <v>36</v>
      </c>
    </row>
    <row r="6">
      <c r="A6" s="28">
        <v>44378.0</v>
      </c>
      <c r="B6" s="15" t="s">
        <v>43</v>
      </c>
      <c r="C6" s="15" t="s">
        <v>44</v>
      </c>
      <c r="D6" s="15" t="s">
        <v>45</v>
      </c>
      <c r="E6" s="15" t="s">
        <v>5</v>
      </c>
      <c r="F6" s="16">
        <v>5332.799999999999</v>
      </c>
      <c r="G6" s="16">
        <v>15000.0</v>
      </c>
      <c r="H6" s="17">
        <v>0.0</v>
      </c>
      <c r="I6" s="15" t="s">
        <v>25</v>
      </c>
    </row>
    <row r="7">
      <c r="A7" s="28">
        <v>44378.0</v>
      </c>
      <c r="B7" s="15" t="s">
        <v>22</v>
      </c>
      <c r="C7" s="15" t="s">
        <v>23</v>
      </c>
      <c r="D7" s="15" t="s">
        <v>24</v>
      </c>
      <c r="E7" s="15" t="s">
        <v>5</v>
      </c>
      <c r="F7" s="16">
        <v>7199.700000000001</v>
      </c>
      <c r="G7" s="16">
        <v>15000.0</v>
      </c>
      <c r="H7" s="17">
        <v>0.0</v>
      </c>
      <c r="I7" s="15" t="s">
        <v>36</v>
      </c>
    </row>
    <row r="8">
      <c r="A8" s="28">
        <v>44378.0</v>
      </c>
      <c r="B8" s="15" t="s">
        <v>40</v>
      </c>
      <c r="C8" s="15" t="s">
        <v>41</v>
      </c>
      <c r="D8" s="15" t="s">
        <v>42</v>
      </c>
      <c r="E8" s="15" t="s">
        <v>5</v>
      </c>
      <c r="F8" s="16">
        <v>8065.599999999999</v>
      </c>
      <c r="G8" s="16">
        <v>15000.0</v>
      </c>
      <c r="H8" s="17">
        <v>0.0</v>
      </c>
      <c r="I8" s="15" t="s">
        <v>36</v>
      </c>
    </row>
    <row r="9">
      <c r="A9" s="28">
        <v>44378.0</v>
      </c>
      <c r="B9" s="15" t="s">
        <v>67</v>
      </c>
      <c r="C9" s="15" t="s">
        <v>68</v>
      </c>
      <c r="D9" s="15" t="s">
        <v>69</v>
      </c>
      <c r="E9" s="15" t="s">
        <v>5</v>
      </c>
      <c r="F9" s="16">
        <v>9405.3</v>
      </c>
      <c r="G9" s="16">
        <v>15000.0</v>
      </c>
      <c r="H9" s="17">
        <v>0.0</v>
      </c>
      <c r="I9" s="15" t="s">
        <v>25</v>
      </c>
    </row>
    <row r="10">
      <c r="A10" s="28">
        <v>44378.0</v>
      </c>
      <c r="B10" s="15" t="s">
        <v>55</v>
      </c>
      <c r="C10" s="15" t="s">
        <v>56</v>
      </c>
      <c r="D10" s="15" t="s">
        <v>57</v>
      </c>
      <c r="E10" s="15" t="s">
        <v>5</v>
      </c>
      <c r="F10" s="16">
        <v>9704.199999999999</v>
      </c>
      <c r="G10" s="16">
        <v>15000.0</v>
      </c>
      <c r="H10" s="17">
        <v>0.0</v>
      </c>
      <c r="I10" s="15" t="s">
        <v>36</v>
      </c>
    </row>
    <row r="11">
      <c r="A11" s="28">
        <v>44378.0</v>
      </c>
      <c r="B11" s="15" t="s">
        <v>40</v>
      </c>
      <c r="C11" s="15" t="s">
        <v>41</v>
      </c>
      <c r="D11" s="15" t="s">
        <v>42</v>
      </c>
      <c r="E11" s="15" t="s">
        <v>5</v>
      </c>
      <c r="F11" s="16">
        <v>10067.2</v>
      </c>
      <c r="G11" s="16">
        <v>15000.0</v>
      </c>
      <c r="H11" s="17">
        <v>0.0</v>
      </c>
      <c r="I11" s="15" t="s">
        <v>36</v>
      </c>
    </row>
    <row r="12">
      <c r="A12" s="28">
        <v>44378.0</v>
      </c>
      <c r="B12" s="15" t="s">
        <v>40</v>
      </c>
      <c r="C12" s="15" t="s">
        <v>41</v>
      </c>
      <c r="D12" s="15" t="s">
        <v>42</v>
      </c>
      <c r="E12" s="15" t="s">
        <v>5</v>
      </c>
      <c r="F12" s="16">
        <v>10648.999999999998</v>
      </c>
      <c r="G12" s="16">
        <v>15000.0</v>
      </c>
      <c r="H12" s="17">
        <v>0.0</v>
      </c>
      <c r="I12" s="15" t="s">
        <v>36</v>
      </c>
    </row>
    <row r="13">
      <c r="A13" s="28">
        <v>44378.0</v>
      </c>
      <c r="B13" s="15" t="s">
        <v>43</v>
      </c>
      <c r="C13" s="15" t="s">
        <v>44</v>
      </c>
      <c r="D13" s="15" t="s">
        <v>45</v>
      </c>
      <c r="E13" s="15" t="s">
        <v>5</v>
      </c>
      <c r="F13" s="16">
        <v>10679.400000000001</v>
      </c>
      <c r="G13" s="16">
        <v>15000.0</v>
      </c>
      <c r="H13" s="17">
        <v>0.0</v>
      </c>
      <c r="I13" s="15" t="s">
        <v>36</v>
      </c>
    </row>
    <row r="14">
      <c r="A14" s="28">
        <v>44378.0</v>
      </c>
      <c r="B14" s="15" t="s">
        <v>64</v>
      </c>
      <c r="C14" s="15" t="s">
        <v>65</v>
      </c>
      <c r="D14" s="15" t="s">
        <v>66</v>
      </c>
      <c r="E14" s="15" t="s">
        <v>5</v>
      </c>
      <c r="F14" s="16">
        <v>11155.5</v>
      </c>
      <c r="G14" s="16">
        <v>15000.0</v>
      </c>
      <c r="H14" s="17">
        <v>0.0</v>
      </c>
      <c r="I14" s="15" t="s">
        <v>32</v>
      </c>
    </row>
    <row r="15">
      <c r="A15" s="28">
        <v>44378.0</v>
      </c>
      <c r="B15" s="15" t="s">
        <v>40</v>
      </c>
      <c r="C15" s="15" t="s">
        <v>41</v>
      </c>
      <c r="D15" s="15" t="s">
        <v>42</v>
      </c>
      <c r="E15" s="15" t="s">
        <v>5</v>
      </c>
      <c r="F15" s="16">
        <v>11543.0</v>
      </c>
      <c r="G15" s="16">
        <v>15000.0</v>
      </c>
      <c r="H15" s="17">
        <v>0.0</v>
      </c>
      <c r="I15" s="15" t="s">
        <v>32</v>
      </c>
    </row>
    <row r="16">
      <c r="A16" s="28">
        <v>44378.0</v>
      </c>
      <c r="B16" s="15" t="s">
        <v>67</v>
      </c>
      <c r="C16" s="15" t="s">
        <v>68</v>
      </c>
      <c r="D16" s="15" t="s">
        <v>69</v>
      </c>
      <c r="E16" s="15" t="s">
        <v>5</v>
      </c>
      <c r="F16" s="16">
        <v>13674.0</v>
      </c>
      <c r="G16" s="16">
        <v>15000.0</v>
      </c>
      <c r="H16" s="17">
        <v>0.0</v>
      </c>
      <c r="I16" s="15" t="s">
        <v>25</v>
      </c>
    </row>
    <row r="17">
      <c r="A17" s="28">
        <v>44378.0</v>
      </c>
      <c r="B17" s="15" t="s">
        <v>29</v>
      </c>
      <c r="C17" s="15" t="s">
        <v>30</v>
      </c>
      <c r="D17" s="15" t="s">
        <v>31</v>
      </c>
      <c r="E17" s="15" t="s">
        <v>5</v>
      </c>
      <c r="F17" s="16">
        <v>14670.0</v>
      </c>
      <c r="G17" s="16">
        <v>15000.0</v>
      </c>
      <c r="H17" s="17">
        <v>0.0</v>
      </c>
      <c r="I17" s="15" t="s">
        <v>32</v>
      </c>
    </row>
    <row r="18">
      <c r="A18" s="28">
        <v>44378.0</v>
      </c>
      <c r="B18" s="15" t="s">
        <v>40</v>
      </c>
      <c r="C18" s="15" t="s">
        <v>41</v>
      </c>
      <c r="D18" s="15" t="s">
        <v>42</v>
      </c>
      <c r="E18" s="15" t="s">
        <v>5</v>
      </c>
      <c r="F18" s="16">
        <v>15633.199999999999</v>
      </c>
      <c r="G18" s="16">
        <v>15000.0</v>
      </c>
      <c r="H18" s="17">
        <v>63.319999999999894</v>
      </c>
      <c r="I18" s="15" t="s">
        <v>25</v>
      </c>
    </row>
    <row r="19">
      <c r="A19" s="28">
        <v>44378.0</v>
      </c>
      <c r="B19" s="15" t="s">
        <v>61</v>
      </c>
      <c r="C19" s="15" t="s">
        <v>62</v>
      </c>
      <c r="D19" s="15" t="s">
        <v>63</v>
      </c>
      <c r="E19" s="15" t="s">
        <v>5</v>
      </c>
      <c r="F19" s="16">
        <v>15957.2</v>
      </c>
      <c r="G19" s="16">
        <v>15000.0</v>
      </c>
      <c r="H19" s="17">
        <v>95.72000000000008</v>
      </c>
      <c r="I19" s="15" t="s">
        <v>36</v>
      </c>
    </row>
    <row r="20">
      <c r="A20" s="28">
        <v>44378.0</v>
      </c>
      <c r="B20" s="15" t="s">
        <v>76</v>
      </c>
      <c r="C20" s="15" t="s">
        <v>77</v>
      </c>
      <c r="D20" s="15" t="s">
        <v>78</v>
      </c>
      <c r="E20" s="15" t="s">
        <v>5</v>
      </c>
      <c r="F20" s="16">
        <v>16492.0</v>
      </c>
      <c r="G20" s="16">
        <v>15000.0</v>
      </c>
      <c r="H20" s="17">
        <v>149.20000000000002</v>
      </c>
      <c r="I20" s="15" t="s">
        <v>32</v>
      </c>
    </row>
    <row r="21" ht="15.75" customHeight="1">
      <c r="A21" s="28">
        <v>44378.0</v>
      </c>
      <c r="B21" s="15" t="s">
        <v>52</v>
      </c>
      <c r="C21" s="15" t="s">
        <v>53</v>
      </c>
      <c r="D21" s="15" t="s">
        <v>54</v>
      </c>
      <c r="E21" s="15" t="s">
        <v>5</v>
      </c>
      <c r="F21" s="16">
        <v>16614.4</v>
      </c>
      <c r="G21" s="16">
        <v>15000.0</v>
      </c>
      <c r="H21" s="17">
        <v>161.44000000000017</v>
      </c>
      <c r="I21" s="15" t="s">
        <v>32</v>
      </c>
    </row>
    <row r="22" ht="15.75" customHeight="1">
      <c r="A22" s="28">
        <v>44378.0</v>
      </c>
      <c r="B22" s="15" t="s">
        <v>29</v>
      </c>
      <c r="C22" s="15" t="s">
        <v>30</v>
      </c>
      <c r="D22" s="15" t="s">
        <v>31</v>
      </c>
      <c r="E22" s="15" t="s">
        <v>5</v>
      </c>
      <c r="F22" s="16">
        <v>20076.7</v>
      </c>
      <c r="G22" s="16">
        <v>15000.0</v>
      </c>
      <c r="H22" s="17">
        <v>507.6700000000001</v>
      </c>
      <c r="I22" s="15" t="s">
        <v>36</v>
      </c>
    </row>
    <row r="23" ht="15.75" customHeight="1">
      <c r="A23" s="28">
        <v>44378.0</v>
      </c>
      <c r="B23" s="15" t="s">
        <v>40</v>
      </c>
      <c r="C23" s="15" t="s">
        <v>41</v>
      </c>
      <c r="D23" s="15" t="s">
        <v>42</v>
      </c>
      <c r="E23" s="15" t="s">
        <v>5</v>
      </c>
      <c r="F23" s="16">
        <v>20868.399999999998</v>
      </c>
      <c r="G23" s="16">
        <v>15000.0</v>
      </c>
      <c r="H23" s="17">
        <v>586.8399999999998</v>
      </c>
      <c r="I23" s="15" t="s">
        <v>25</v>
      </c>
    </row>
    <row r="24" ht="15.75" customHeight="1">
      <c r="A24" s="28">
        <v>44378.0</v>
      </c>
      <c r="B24" s="15" t="s">
        <v>49</v>
      </c>
      <c r="C24" s="15" t="s">
        <v>50</v>
      </c>
      <c r="D24" s="15" t="s">
        <v>51</v>
      </c>
      <c r="E24" s="15" t="s">
        <v>5</v>
      </c>
      <c r="F24" s="16">
        <v>21120.4</v>
      </c>
      <c r="G24" s="16">
        <v>15000.0</v>
      </c>
      <c r="H24" s="17">
        <v>612.0400000000002</v>
      </c>
      <c r="I24" s="15" t="s">
        <v>25</v>
      </c>
    </row>
    <row r="25" ht="15.75" customHeight="1">
      <c r="A25" s="28">
        <v>44378.0</v>
      </c>
      <c r="B25" s="15" t="s">
        <v>79</v>
      </c>
      <c r="C25" s="15" t="s">
        <v>80</v>
      </c>
      <c r="D25" s="15" t="s">
        <v>81</v>
      </c>
      <c r="E25" s="15" t="s">
        <v>5</v>
      </c>
      <c r="F25" s="16">
        <v>21295.4</v>
      </c>
      <c r="G25" s="16">
        <v>15000.0</v>
      </c>
      <c r="H25" s="17">
        <v>629.5400000000002</v>
      </c>
      <c r="I25" s="15" t="s">
        <v>32</v>
      </c>
    </row>
    <row r="26" ht="15.75" customHeight="1">
      <c r="A26" s="28">
        <v>44378.0</v>
      </c>
      <c r="B26" s="15" t="s">
        <v>22</v>
      </c>
      <c r="C26" s="15" t="s">
        <v>23</v>
      </c>
      <c r="D26" s="15" t="s">
        <v>24</v>
      </c>
      <c r="E26" s="15" t="s">
        <v>5</v>
      </c>
      <c r="F26" s="16">
        <v>21482.999999999996</v>
      </c>
      <c r="G26" s="16">
        <v>15000.0</v>
      </c>
      <c r="H26" s="17">
        <v>648.2999999999997</v>
      </c>
      <c r="I26" s="15" t="s">
        <v>36</v>
      </c>
    </row>
    <row r="27" ht="15.75" customHeight="1">
      <c r="A27" s="28">
        <v>44378.0</v>
      </c>
      <c r="B27" s="15" t="s">
        <v>49</v>
      </c>
      <c r="C27" s="15" t="s">
        <v>50</v>
      </c>
      <c r="D27" s="15" t="s">
        <v>51</v>
      </c>
      <c r="E27" s="15" t="s">
        <v>5</v>
      </c>
      <c r="F27" s="16">
        <v>23997.600000000002</v>
      </c>
      <c r="G27" s="16">
        <v>15000.0</v>
      </c>
      <c r="H27" s="17">
        <v>899.7600000000002</v>
      </c>
      <c r="I27" s="15" t="s">
        <v>32</v>
      </c>
    </row>
    <row r="28" ht="15.75" customHeight="1">
      <c r="A28" s="28">
        <v>44378.0</v>
      </c>
      <c r="B28" s="15" t="s">
        <v>40</v>
      </c>
      <c r="C28" s="15" t="s">
        <v>41</v>
      </c>
      <c r="D28" s="15" t="s">
        <v>42</v>
      </c>
      <c r="E28" s="15" t="s">
        <v>5</v>
      </c>
      <c r="F28" s="16">
        <v>24395.100000000002</v>
      </c>
      <c r="G28" s="16">
        <v>15000.0</v>
      </c>
      <c r="H28" s="17">
        <v>939.5100000000002</v>
      </c>
      <c r="I28" s="15" t="s">
        <v>32</v>
      </c>
    </row>
    <row r="29" ht="15.75" customHeight="1">
      <c r="A29" s="28">
        <v>44378.0</v>
      </c>
      <c r="B29" s="15" t="s">
        <v>46</v>
      </c>
      <c r="C29" s="15" t="s">
        <v>47</v>
      </c>
      <c r="D29" s="15" t="s">
        <v>48</v>
      </c>
      <c r="E29" s="15" t="s">
        <v>5</v>
      </c>
      <c r="F29" s="16">
        <v>25518.800000000003</v>
      </c>
      <c r="G29" s="16">
        <v>15000.0</v>
      </c>
      <c r="H29" s="17">
        <v>1051.8800000000003</v>
      </c>
      <c r="I29" s="15" t="s">
        <v>32</v>
      </c>
    </row>
    <row r="30" ht="15.75" customHeight="1">
      <c r="A30" s="28">
        <v>44378.0</v>
      </c>
      <c r="B30" s="15" t="s">
        <v>46</v>
      </c>
      <c r="C30" s="15" t="s">
        <v>47</v>
      </c>
      <c r="D30" s="15" t="s">
        <v>48</v>
      </c>
      <c r="E30" s="15" t="s">
        <v>5</v>
      </c>
      <c r="F30" s="16">
        <v>27676.6</v>
      </c>
      <c r="G30" s="16">
        <v>15000.0</v>
      </c>
      <c r="H30" s="17">
        <v>1267.6599999999999</v>
      </c>
      <c r="I30" s="15" t="s">
        <v>25</v>
      </c>
    </row>
    <row r="31" ht="15.75" customHeight="1">
      <c r="A31" s="28">
        <v>44378.0</v>
      </c>
      <c r="B31" s="15" t="s">
        <v>79</v>
      </c>
      <c r="C31" s="15" t="s">
        <v>80</v>
      </c>
      <c r="D31" s="15" t="s">
        <v>81</v>
      </c>
      <c r="E31" s="15" t="s">
        <v>5</v>
      </c>
      <c r="F31" s="16">
        <v>28395.0</v>
      </c>
      <c r="G31" s="16">
        <v>15000.0</v>
      </c>
      <c r="H31" s="17">
        <v>1339.5</v>
      </c>
      <c r="I31" s="15" t="s">
        <v>36</v>
      </c>
    </row>
    <row r="32" ht="15.75" customHeight="1">
      <c r="A32" s="28">
        <v>44378.0</v>
      </c>
      <c r="B32" s="15" t="s">
        <v>73</v>
      </c>
      <c r="C32" s="15" t="s">
        <v>74</v>
      </c>
      <c r="D32" s="15" t="s">
        <v>75</v>
      </c>
      <c r="E32" s="15" t="s">
        <v>5</v>
      </c>
      <c r="F32" s="16">
        <v>30776.8</v>
      </c>
      <c r="G32" s="16">
        <v>15000.0</v>
      </c>
      <c r="H32" s="17">
        <v>1577.68</v>
      </c>
      <c r="I32" s="15" t="s">
        <v>32</v>
      </c>
    </row>
    <row r="33" ht="15.75" customHeight="1">
      <c r="A33" s="28">
        <v>44378.0</v>
      </c>
      <c r="B33" s="15" t="s">
        <v>49</v>
      </c>
      <c r="C33" s="15" t="s">
        <v>50</v>
      </c>
      <c r="D33" s="15" t="s">
        <v>51</v>
      </c>
      <c r="E33" s="15" t="s">
        <v>5</v>
      </c>
      <c r="F33" s="16">
        <v>35715.4</v>
      </c>
      <c r="G33" s="16">
        <v>15000.0</v>
      </c>
      <c r="H33" s="17">
        <v>2071.5400000000004</v>
      </c>
      <c r="I33" s="15" t="s">
        <v>36</v>
      </c>
    </row>
    <row r="34" ht="15.75" customHeight="1">
      <c r="A34" s="28">
        <v>44378.0</v>
      </c>
      <c r="B34" s="15" t="s">
        <v>76</v>
      </c>
      <c r="C34" s="15" t="s">
        <v>77</v>
      </c>
      <c r="D34" s="15" t="s">
        <v>78</v>
      </c>
      <c r="E34" s="15" t="s">
        <v>5</v>
      </c>
      <c r="F34" s="16">
        <v>41826.4</v>
      </c>
      <c r="G34" s="16">
        <v>15000.0</v>
      </c>
      <c r="H34" s="17">
        <v>2682.6400000000003</v>
      </c>
      <c r="I34" s="15" t="s">
        <v>36</v>
      </c>
    </row>
    <row r="35" ht="15.75" customHeight="1">
      <c r="A35" s="28">
        <v>44378.0</v>
      </c>
      <c r="B35" s="15" t="s">
        <v>76</v>
      </c>
      <c r="C35" s="15" t="s">
        <v>77</v>
      </c>
      <c r="D35" s="15" t="s">
        <v>78</v>
      </c>
      <c r="E35" s="15" t="s">
        <v>5</v>
      </c>
      <c r="F35" s="16">
        <v>49055.99999999999</v>
      </c>
      <c r="G35" s="16">
        <v>15000.0</v>
      </c>
      <c r="H35" s="17">
        <v>3405.5999999999995</v>
      </c>
      <c r="I35" s="15" t="s">
        <v>32</v>
      </c>
    </row>
    <row r="36" ht="15.75" customHeight="1">
      <c r="A36" s="28">
        <v>44409.0</v>
      </c>
      <c r="B36" s="15" t="s">
        <v>49</v>
      </c>
      <c r="C36" s="15" t="s">
        <v>50</v>
      </c>
      <c r="D36" s="15" t="s">
        <v>51</v>
      </c>
      <c r="E36" s="15" t="s">
        <v>5</v>
      </c>
      <c r="F36" s="16">
        <v>3386.6000000000004</v>
      </c>
      <c r="G36" s="16">
        <v>15000.0</v>
      </c>
      <c r="H36" s="17">
        <v>0.0</v>
      </c>
      <c r="I36" s="15" t="s">
        <v>25</v>
      </c>
    </row>
    <row r="37" ht="15.75" customHeight="1">
      <c r="A37" s="28">
        <v>44409.0</v>
      </c>
      <c r="B37" s="15" t="s">
        <v>40</v>
      </c>
      <c r="C37" s="15" t="s">
        <v>41</v>
      </c>
      <c r="D37" s="15" t="s">
        <v>42</v>
      </c>
      <c r="E37" s="15" t="s">
        <v>5</v>
      </c>
      <c r="F37" s="16">
        <v>3760.5</v>
      </c>
      <c r="G37" s="16">
        <v>15000.0</v>
      </c>
      <c r="H37" s="17">
        <v>0.0</v>
      </c>
      <c r="I37" s="15" t="s">
        <v>32</v>
      </c>
    </row>
    <row r="38" ht="15.75" customHeight="1">
      <c r="A38" s="28">
        <v>44409.0</v>
      </c>
      <c r="B38" s="15" t="s">
        <v>55</v>
      </c>
      <c r="C38" s="15" t="s">
        <v>56</v>
      </c>
      <c r="D38" s="15" t="s">
        <v>57</v>
      </c>
      <c r="E38" s="15" t="s">
        <v>5</v>
      </c>
      <c r="F38" s="16">
        <v>4028.0</v>
      </c>
      <c r="G38" s="16">
        <v>15000.0</v>
      </c>
      <c r="H38" s="17">
        <v>0.0</v>
      </c>
      <c r="I38" s="15" t="s">
        <v>32</v>
      </c>
    </row>
    <row r="39" ht="15.75" customHeight="1">
      <c r="A39" s="28">
        <v>44409.0</v>
      </c>
      <c r="B39" s="15" t="s">
        <v>40</v>
      </c>
      <c r="C39" s="15" t="s">
        <v>41</v>
      </c>
      <c r="D39" s="15" t="s">
        <v>42</v>
      </c>
      <c r="E39" s="15" t="s">
        <v>5</v>
      </c>
      <c r="F39" s="16">
        <v>4322.8</v>
      </c>
      <c r="G39" s="16">
        <v>15000.0</v>
      </c>
      <c r="H39" s="17">
        <v>0.0</v>
      </c>
      <c r="I39" s="15" t="s">
        <v>36</v>
      </c>
    </row>
    <row r="40" ht="15.75" customHeight="1">
      <c r="A40" s="28">
        <v>44409.0</v>
      </c>
      <c r="B40" s="15" t="s">
        <v>26</v>
      </c>
      <c r="C40" s="15" t="s">
        <v>27</v>
      </c>
      <c r="D40" s="15" t="s">
        <v>28</v>
      </c>
      <c r="E40" s="15" t="s">
        <v>5</v>
      </c>
      <c r="F40" s="16">
        <v>5532.799999999999</v>
      </c>
      <c r="G40" s="16">
        <v>15000.0</v>
      </c>
      <c r="H40" s="17">
        <v>0.0</v>
      </c>
      <c r="I40" s="15" t="s">
        <v>25</v>
      </c>
    </row>
    <row r="41" ht="15.75" customHeight="1">
      <c r="A41" s="28">
        <v>44409.0</v>
      </c>
      <c r="B41" s="15" t="s">
        <v>46</v>
      </c>
      <c r="C41" s="15" t="s">
        <v>47</v>
      </c>
      <c r="D41" s="15" t="s">
        <v>48</v>
      </c>
      <c r="E41" s="15" t="s">
        <v>5</v>
      </c>
      <c r="F41" s="16">
        <v>6201.0</v>
      </c>
      <c r="G41" s="16">
        <v>15000.0</v>
      </c>
      <c r="H41" s="17">
        <v>0.0</v>
      </c>
      <c r="I41" s="15" t="s">
        <v>36</v>
      </c>
    </row>
    <row r="42" ht="15.75" customHeight="1">
      <c r="A42" s="28">
        <v>44409.0</v>
      </c>
      <c r="B42" s="15" t="s">
        <v>61</v>
      </c>
      <c r="C42" s="15" t="s">
        <v>62</v>
      </c>
      <c r="D42" s="15" t="s">
        <v>63</v>
      </c>
      <c r="E42" s="15" t="s">
        <v>5</v>
      </c>
      <c r="F42" s="16">
        <v>6311.4</v>
      </c>
      <c r="G42" s="16">
        <v>15000.0</v>
      </c>
      <c r="H42" s="17">
        <v>0.0</v>
      </c>
      <c r="I42" s="15" t="s">
        <v>36</v>
      </c>
    </row>
    <row r="43" ht="15.75" customHeight="1">
      <c r="A43" s="28">
        <v>44409.0</v>
      </c>
      <c r="B43" s="15" t="s">
        <v>82</v>
      </c>
      <c r="C43" s="15" t="s">
        <v>83</v>
      </c>
      <c r="D43" s="15" t="s">
        <v>84</v>
      </c>
      <c r="E43" s="15" t="s">
        <v>5</v>
      </c>
      <c r="F43" s="16">
        <v>7289.6</v>
      </c>
      <c r="G43" s="16">
        <v>15000.0</v>
      </c>
      <c r="H43" s="17">
        <v>0.0</v>
      </c>
      <c r="I43" s="15" t="s">
        <v>32</v>
      </c>
    </row>
    <row r="44" ht="15.75" customHeight="1">
      <c r="A44" s="28">
        <v>44409.0</v>
      </c>
      <c r="B44" s="15" t="s">
        <v>82</v>
      </c>
      <c r="C44" s="15" t="s">
        <v>83</v>
      </c>
      <c r="D44" s="15" t="s">
        <v>84</v>
      </c>
      <c r="E44" s="15" t="s">
        <v>5</v>
      </c>
      <c r="F44" s="16">
        <v>8322.4</v>
      </c>
      <c r="G44" s="16">
        <v>15000.0</v>
      </c>
      <c r="H44" s="17">
        <v>0.0</v>
      </c>
      <c r="I44" s="15" t="s">
        <v>32</v>
      </c>
    </row>
    <row r="45" ht="15.75" customHeight="1">
      <c r="A45" s="28">
        <v>44409.0</v>
      </c>
      <c r="B45" s="15" t="s">
        <v>79</v>
      </c>
      <c r="C45" s="15" t="s">
        <v>80</v>
      </c>
      <c r="D45" s="15" t="s">
        <v>81</v>
      </c>
      <c r="E45" s="15" t="s">
        <v>5</v>
      </c>
      <c r="F45" s="16">
        <v>8501.900000000001</v>
      </c>
      <c r="G45" s="16">
        <v>15000.0</v>
      </c>
      <c r="H45" s="17">
        <v>0.0</v>
      </c>
      <c r="I45" s="15" t="s">
        <v>25</v>
      </c>
    </row>
    <row r="46" ht="15.75" customHeight="1">
      <c r="A46" s="28">
        <v>44409.0</v>
      </c>
      <c r="B46" s="15" t="s">
        <v>29</v>
      </c>
      <c r="C46" s="15" t="s">
        <v>30</v>
      </c>
      <c r="D46" s="15" t="s">
        <v>31</v>
      </c>
      <c r="E46" s="15" t="s">
        <v>5</v>
      </c>
      <c r="F46" s="16">
        <v>8625.0</v>
      </c>
      <c r="G46" s="16">
        <v>15000.0</v>
      </c>
      <c r="H46" s="17">
        <v>0.0</v>
      </c>
      <c r="I46" s="15" t="s">
        <v>25</v>
      </c>
    </row>
    <row r="47" ht="15.75" customHeight="1">
      <c r="A47" s="28">
        <v>44409.0</v>
      </c>
      <c r="B47" s="15" t="s">
        <v>40</v>
      </c>
      <c r="C47" s="15" t="s">
        <v>41</v>
      </c>
      <c r="D47" s="15" t="s">
        <v>42</v>
      </c>
      <c r="E47" s="15" t="s">
        <v>5</v>
      </c>
      <c r="F47" s="16">
        <v>9697.6</v>
      </c>
      <c r="G47" s="16">
        <v>15000.0</v>
      </c>
      <c r="H47" s="17">
        <v>0.0</v>
      </c>
      <c r="I47" s="15" t="s">
        <v>25</v>
      </c>
    </row>
    <row r="48" ht="15.75" customHeight="1">
      <c r="A48" s="28">
        <v>44409.0</v>
      </c>
      <c r="B48" s="15" t="s">
        <v>46</v>
      </c>
      <c r="C48" s="15" t="s">
        <v>47</v>
      </c>
      <c r="D48" s="15" t="s">
        <v>48</v>
      </c>
      <c r="E48" s="15" t="s">
        <v>5</v>
      </c>
      <c r="F48" s="16">
        <v>9708.3</v>
      </c>
      <c r="G48" s="16">
        <v>15000.0</v>
      </c>
      <c r="H48" s="17">
        <v>0.0</v>
      </c>
      <c r="I48" s="15" t="s">
        <v>25</v>
      </c>
    </row>
    <row r="49" ht="15.75" customHeight="1">
      <c r="A49" s="28">
        <v>44409.0</v>
      </c>
      <c r="B49" s="15" t="s">
        <v>22</v>
      </c>
      <c r="C49" s="15" t="s">
        <v>23</v>
      </c>
      <c r="D49" s="15" t="s">
        <v>24</v>
      </c>
      <c r="E49" s="15" t="s">
        <v>5</v>
      </c>
      <c r="F49" s="16">
        <v>9794.0</v>
      </c>
      <c r="G49" s="16">
        <v>15000.0</v>
      </c>
      <c r="H49" s="17">
        <v>0.0</v>
      </c>
      <c r="I49" s="15" t="s">
        <v>25</v>
      </c>
    </row>
    <row r="50" ht="15.75" customHeight="1">
      <c r="A50" s="28">
        <v>44409.0</v>
      </c>
      <c r="B50" s="15" t="s">
        <v>49</v>
      </c>
      <c r="C50" s="15" t="s">
        <v>50</v>
      </c>
      <c r="D50" s="15" t="s">
        <v>51</v>
      </c>
      <c r="E50" s="15" t="s">
        <v>5</v>
      </c>
      <c r="F50" s="16">
        <v>10200.0</v>
      </c>
      <c r="G50" s="16">
        <v>15000.0</v>
      </c>
      <c r="H50" s="17">
        <v>0.0</v>
      </c>
      <c r="I50" s="15" t="s">
        <v>36</v>
      </c>
    </row>
    <row r="51" ht="15.75" customHeight="1">
      <c r="A51" s="28">
        <v>44409.0</v>
      </c>
      <c r="B51" s="15" t="s">
        <v>40</v>
      </c>
      <c r="C51" s="15" t="s">
        <v>41</v>
      </c>
      <c r="D51" s="15" t="s">
        <v>42</v>
      </c>
      <c r="E51" s="15" t="s">
        <v>5</v>
      </c>
      <c r="F51" s="16">
        <v>10391.699999999999</v>
      </c>
      <c r="G51" s="16">
        <v>15000.0</v>
      </c>
      <c r="H51" s="17">
        <v>0.0</v>
      </c>
      <c r="I51" s="15" t="s">
        <v>36</v>
      </c>
    </row>
    <row r="52" ht="15.75" customHeight="1">
      <c r="A52" s="28">
        <v>44409.0</v>
      </c>
      <c r="B52" s="15" t="s">
        <v>82</v>
      </c>
      <c r="C52" s="15" t="s">
        <v>83</v>
      </c>
      <c r="D52" s="15" t="s">
        <v>84</v>
      </c>
      <c r="E52" s="15" t="s">
        <v>5</v>
      </c>
      <c r="F52" s="16">
        <v>12944.399999999998</v>
      </c>
      <c r="G52" s="16">
        <v>15000.0</v>
      </c>
      <c r="H52" s="17">
        <v>0.0</v>
      </c>
      <c r="I52" s="15" t="s">
        <v>25</v>
      </c>
    </row>
    <row r="53" ht="15.75" customHeight="1">
      <c r="A53" s="28">
        <v>44409.0</v>
      </c>
      <c r="B53" s="15" t="s">
        <v>26</v>
      </c>
      <c r="C53" s="15" t="s">
        <v>27</v>
      </c>
      <c r="D53" s="15" t="s">
        <v>28</v>
      </c>
      <c r="E53" s="15" t="s">
        <v>5</v>
      </c>
      <c r="F53" s="16">
        <v>13923.0</v>
      </c>
      <c r="G53" s="16">
        <v>15000.0</v>
      </c>
      <c r="H53" s="17">
        <v>0.0</v>
      </c>
      <c r="I53" s="15" t="s">
        <v>36</v>
      </c>
    </row>
    <row r="54" ht="15.75" customHeight="1">
      <c r="A54" s="28">
        <v>44409.0</v>
      </c>
      <c r="B54" s="15" t="s">
        <v>46</v>
      </c>
      <c r="C54" s="15" t="s">
        <v>47</v>
      </c>
      <c r="D54" s="15" t="s">
        <v>48</v>
      </c>
      <c r="E54" s="15" t="s">
        <v>5</v>
      </c>
      <c r="F54" s="16">
        <v>14248.0</v>
      </c>
      <c r="G54" s="16">
        <v>15000.0</v>
      </c>
      <c r="H54" s="17">
        <v>0.0</v>
      </c>
      <c r="I54" s="15" t="s">
        <v>25</v>
      </c>
    </row>
    <row r="55" ht="15.75" customHeight="1">
      <c r="A55" s="28">
        <v>44409.0</v>
      </c>
      <c r="B55" s="15" t="s">
        <v>64</v>
      </c>
      <c r="C55" s="15" t="s">
        <v>65</v>
      </c>
      <c r="D55" s="15" t="s">
        <v>66</v>
      </c>
      <c r="E55" s="15" t="s">
        <v>5</v>
      </c>
      <c r="F55" s="16">
        <v>15670.2</v>
      </c>
      <c r="G55" s="16">
        <v>15000.0</v>
      </c>
      <c r="H55" s="17">
        <v>67.02000000000008</v>
      </c>
      <c r="I55" s="15" t="s">
        <v>36</v>
      </c>
    </row>
    <row r="56" ht="15.75" customHeight="1">
      <c r="A56" s="28">
        <v>44409.0</v>
      </c>
      <c r="B56" s="15" t="s">
        <v>29</v>
      </c>
      <c r="C56" s="15" t="s">
        <v>30</v>
      </c>
      <c r="D56" s="15" t="s">
        <v>31</v>
      </c>
      <c r="E56" s="15" t="s">
        <v>5</v>
      </c>
      <c r="F56" s="16">
        <v>16321.6</v>
      </c>
      <c r="G56" s="16">
        <v>15000.0</v>
      </c>
      <c r="H56" s="17">
        <v>132.16000000000005</v>
      </c>
      <c r="I56" s="15" t="s">
        <v>32</v>
      </c>
    </row>
    <row r="57" ht="15.75" customHeight="1">
      <c r="A57" s="28">
        <v>44409.0</v>
      </c>
      <c r="B57" s="15" t="s">
        <v>55</v>
      </c>
      <c r="C57" s="15" t="s">
        <v>56</v>
      </c>
      <c r="D57" s="15" t="s">
        <v>57</v>
      </c>
      <c r="E57" s="15" t="s">
        <v>5</v>
      </c>
      <c r="F57" s="16">
        <v>17593.399999999998</v>
      </c>
      <c r="G57" s="16">
        <v>15000.0</v>
      </c>
      <c r="H57" s="17">
        <v>259.3399999999998</v>
      </c>
      <c r="I57" s="15" t="s">
        <v>25</v>
      </c>
    </row>
    <row r="58" ht="15.75" customHeight="1">
      <c r="A58" s="28">
        <v>44409.0</v>
      </c>
      <c r="B58" s="15" t="s">
        <v>67</v>
      </c>
      <c r="C58" s="15" t="s">
        <v>68</v>
      </c>
      <c r="D58" s="15" t="s">
        <v>69</v>
      </c>
      <c r="E58" s="15" t="s">
        <v>5</v>
      </c>
      <c r="F58" s="16">
        <v>17666.0</v>
      </c>
      <c r="G58" s="16">
        <v>15000.0</v>
      </c>
      <c r="H58" s="17">
        <v>266.6</v>
      </c>
      <c r="I58" s="15" t="s">
        <v>32</v>
      </c>
    </row>
    <row r="59" ht="15.75" customHeight="1">
      <c r="A59" s="28">
        <v>44409.0</v>
      </c>
      <c r="B59" s="15" t="s">
        <v>82</v>
      </c>
      <c r="C59" s="15" t="s">
        <v>83</v>
      </c>
      <c r="D59" s="15" t="s">
        <v>84</v>
      </c>
      <c r="E59" s="15" t="s">
        <v>5</v>
      </c>
      <c r="F59" s="16">
        <v>18298.399999999998</v>
      </c>
      <c r="G59" s="16">
        <v>15000.0</v>
      </c>
      <c r="H59" s="17">
        <v>329.8399999999998</v>
      </c>
      <c r="I59" s="15" t="s">
        <v>36</v>
      </c>
    </row>
    <row r="60" ht="15.75" customHeight="1">
      <c r="A60" s="28">
        <v>44409.0</v>
      </c>
      <c r="B60" s="15" t="s">
        <v>82</v>
      </c>
      <c r="C60" s="15" t="s">
        <v>83</v>
      </c>
      <c r="D60" s="15" t="s">
        <v>84</v>
      </c>
      <c r="E60" s="15" t="s">
        <v>5</v>
      </c>
      <c r="F60" s="16">
        <v>18838.399999999998</v>
      </c>
      <c r="G60" s="16">
        <v>15000.0</v>
      </c>
      <c r="H60" s="17">
        <v>383.8399999999998</v>
      </c>
      <c r="I60" s="15" t="s">
        <v>36</v>
      </c>
    </row>
    <row r="61" ht="15.75" customHeight="1">
      <c r="A61" s="28">
        <v>44409.0</v>
      </c>
      <c r="B61" s="15" t="s">
        <v>22</v>
      </c>
      <c r="C61" s="15" t="s">
        <v>23</v>
      </c>
      <c r="D61" s="15" t="s">
        <v>24</v>
      </c>
      <c r="E61" s="15" t="s">
        <v>5</v>
      </c>
      <c r="F61" s="16">
        <v>19678.8</v>
      </c>
      <c r="G61" s="16">
        <v>15000.0</v>
      </c>
      <c r="H61" s="17">
        <v>467.87999999999994</v>
      </c>
      <c r="I61" s="15" t="s">
        <v>25</v>
      </c>
    </row>
    <row r="62" ht="15.75" customHeight="1">
      <c r="A62" s="28">
        <v>44409.0</v>
      </c>
      <c r="B62" s="15" t="s">
        <v>49</v>
      </c>
      <c r="C62" s="15" t="s">
        <v>50</v>
      </c>
      <c r="D62" s="15" t="s">
        <v>51</v>
      </c>
      <c r="E62" s="15" t="s">
        <v>5</v>
      </c>
      <c r="F62" s="16">
        <v>21420.0</v>
      </c>
      <c r="G62" s="16">
        <v>15000.0</v>
      </c>
      <c r="H62" s="17">
        <v>642.0</v>
      </c>
      <c r="I62" s="15" t="s">
        <v>36</v>
      </c>
    </row>
    <row r="63" ht="15.75" customHeight="1">
      <c r="A63" s="28">
        <v>44409.0</v>
      </c>
      <c r="B63" s="15" t="s">
        <v>43</v>
      </c>
      <c r="C63" s="15" t="s">
        <v>44</v>
      </c>
      <c r="D63" s="15" t="s">
        <v>45</v>
      </c>
      <c r="E63" s="15" t="s">
        <v>5</v>
      </c>
      <c r="F63" s="16">
        <v>22477.9</v>
      </c>
      <c r="G63" s="16">
        <v>15000.0</v>
      </c>
      <c r="H63" s="17">
        <v>747.7900000000002</v>
      </c>
      <c r="I63" s="15" t="s">
        <v>25</v>
      </c>
    </row>
    <row r="64" ht="15.75" customHeight="1">
      <c r="A64" s="28">
        <v>44409.0</v>
      </c>
      <c r="B64" s="15" t="s">
        <v>26</v>
      </c>
      <c r="C64" s="15" t="s">
        <v>27</v>
      </c>
      <c r="D64" s="15" t="s">
        <v>28</v>
      </c>
      <c r="E64" s="15" t="s">
        <v>5</v>
      </c>
      <c r="F64" s="16">
        <v>24080.0</v>
      </c>
      <c r="G64" s="16">
        <v>15000.0</v>
      </c>
      <c r="H64" s="17">
        <v>908.0</v>
      </c>
      <c r="I64" s="15" t="s">
        <v>32</v>
      </c>
    </row>
    <row r="65" ht="15.75" customHeight="1">
      <c r="A65" s="28">
        <v>44409.0</v>
      </c>
      <c r="B65" s="15" t="s">
        <v>76</v>
      </c>
      <c r="C65" s="15" t="s">
        <v>77</v>
      </c>
      <c r="D65" s="15" t="s">
        <v>78</v>
      </c>
      <c r="E65" s="15" t="s">
        <v>5</v>
      </c>
      <c r="F65" s="16">
        <v>24469.6</v>
      </c>
      <c r="G65" s="16">
        <v>15000.0</v>
      </c>
      <c r="H65" s="17">
        <v>946.9599999999999</v>
      </c>
      <c r="I65" s="15" t="s">
        <v>25</v>
      </c>
    </row>
    <row r="66" ht="15.75" customHeight="1">
      <c r="A66" s="28">
        <v>44409.0</v>
      </c>
      <c r="B66" s="15" t="s">
        <v>55</v>
      </c>
      <c r="C66" s="15" t="s">
        <v>56</v>
      </c>
      <c r="D66" s="15" t="s">
        <v>57</v>
      </c>
      <c r="E66" s="15" t="s">
        <v>5</v>
      </c>
      <c r="F66" s="16">
        <v>27531.0</v>
      </c>
      <c r="G66" s="16">
        <v>15000.0</v>
      </c>
      <c r="H66" s="17">
        <v>1253.1000000000001</v>
      </c>
      <c r="I66" s="15" t="s">
        <v>36</v>
      </c>
    </row>
    <row r="67" ht="15.75" customHeight="1">
      <c r="A67" s="28">
        <v>44409.0</v>
      </c>
      <c r="B67" s="15" t="s">
        <v>76</v>
      </c>
      <c r="C67" s="15" t="s">
        <v>77</v>
      </c>
      <c r="D67" s="15" t="s">
        <v>78</v>
      </c>
      <c r="E67" s="15" t="s">
        <v>5</v>
      </c>
      <c r="F67" s="16">
        <v>31053.4</v>
      </c>
      <c r="G67" s="16">
        <v>15000.0</v>
      </c>
      <c r="H67" s="17">
        <v>1605.3400000000001</v>
      </c>
      <c r="I67" s="15" t="s">
        <v>32</v>
      </c>
    </row>
    <row r="68" ht="15.75" customHeight="1">
      <c r="A68" s="28">
        <v>44409.0</v>
      </c>
      <c r="B68" s="15" t="s">
        <v>67</v>
      </c>
      <c r="C68" s="15" t="s">
        <v>68</v>
      </c>
      <c r="D68" s="15" t="s">
        <v>69</v>
      </c>
      <c r="E68" s="15" t="s">
        <v>5</v>
      </c>
      <c r="F68" s="16">
        <v>32795.700000000004</v>
      </c>
      <c r="G68" s="16">
        <v>15000.0</v>
      </c>
      <c r="H68" s="17">
        <v>1779.5700000000006</v>
      </c>
      <c r="I68" s="15" t="s">
        <v>25</v>
      </c>
    </row>
    <row r="69" ht="15.75" customHeight="1">
      <c r="A69" s="28">
        <v>44409.0</v>
      </c>
      <c r="B69" s="15" t="s">
        <v>29</v>
      </c>
      <c r="C69" s="15" t="s">
        <v>30</v>
      </c>
      <c r="D69" s="15" t="s">
        <v>31</v>
      </c>
      <c r="E69" s="15" t="s">
        <v>5</v>
      </c>
      <c r="F69" s="16">
        <v>33694.8</v>
      </c>
      <c r="G69" s="16">
        <v>15000.0</v>
      </c>
      <c r="H69" s="17">
        <v>1869.4800000000005</v>
      </c>
      <c r="I69" s="15" t="s">
        <v>25</v>
      </c>
    </row>
    <row r="70" ht="15.75" customHeight="1">
      <c r="A70" s="28">
        <v>44409.0</v>
      </c>
      <c r="B70" s="15" t="s">
        <v>43</v>
      </c>
      <c r="C70" s="15" t="s">
        <v>44</v>
      </c>
      <c r="D70" s="15" t="s">
        <v>45</v>
      </c>
      <c r="E70" s="15" t="s">
        <v>5</v>
      </c>
      <c r="F70" s="16">
        <v>36088.1</v>
      </c>
      <c r="G70" s="16">
        <v>15000.0</v>
      </c>
      <c r="H70" s="17">
        <v>2108.81</v>
      </c>
      <c r="I70" s="15" t="s">
        <v>36</v>
      </c>
    </row>
    <row r="71" ht="15.75" customHeight="1">
      <c r="A71" s="28">
        <v>44409.0</v>
      </c>
      <c r="B71" s="15" t="s">
        <v>58</v>
      </c>
      <c r="C71" s="15" t="s">
        <v>59</v>
      </c>
      <c r="D71" s="15" t="s">
        <v>60</v>
      </c>
      <c r="E71" s="15" t="s">
        <v>5</v>
      </c>
      <c r="F71" s="16">
        <v>39236.0</v>
      </c>
      <c r="G71" s="16">
        <v>15000.0</v>
      </c>
      <c r="H71" s="17">
        <v>2423.6</v>
      </c>
      <c r="I71" s="15" t="s">
        <v>36</v>
      </c>
    </row>
    <row r="72" ht="15.75" customHeight="1">
      <c r="A72" s="28">
        <v>44409.0</v>
      </c>
      <c r="B72" s="15" t="s">
        <v>22</v>
      </c>
      <c r="C72" s="15" t="s">
        <v>23</v>
      </c>
      <c r="D72" s="15" t="s">
        <v>24</v>
      </c>
      <c r="E72" s="15" t="s">
        <v>5</v>
      </c>
      <c r="F72" s="16">
        <v>43088.2</v>
      </c>
      <c r="G72" s="16">
        <v>15000.0</v>
      </c>
      <c r="H72" s="17">
        <v>2808.8199999999997</v>
      </c>
      <c r="I72" s="15" t="s">
        <v>32</v>
      </c>
    </row>
    <row r="73" ht="15.75" customHeight="1">
      <c r="A73" s="28">
        <v>44409.0</v>
      </c>
      <c r="B73" s="15" t="s">
        <v>33</v>
      </c>
      <c r="C73" s="15" t="s">
        <v>34</v>
      </c>
      <c r="D73" s="15" t="s">
        <v>35</v>
      </c>
      <c r="E73" s="15" t="s">
        <v>5</v>
      </c>
      <c r="F73" s="16">
        <v>43388.100000000006</v>
      </c>
      <c r="G73" s="16">
        <v>15000.0</v>
      </c>
      <c r="H73" s="17">
        <v>2838.810000000001</v>
      </c>
      <c r="I73" s="15" t="s">
        <v>25</v>
      </c>
    </row>
    <row r="74" ht="15.75" customHeight="1">
      <c r="A74" s="28">
        <v>44440.0</v>
      </c>
      <c r="B74" s="15" t="s">
        <v>82</v>
      </c>
      <c r="C74" s="15" t="s">
        <v>83</v>
      </c>
      <c r="D74" s="15" t="s">
        <v>84</v>
      </c>
      <c r="E74" s="15" t="s">
        <v>5</v>
      </c>
      <c r="F74" s="16">
        <v>3710.0</v>
      </c>
      <c r="G74" s="16">
        <v>15000.0</v>
      </c>
      <c r="H74" s="17">
        <v>0.0</v>
      </c>
      <c r="I74" s="15" t="s">
        <v>36</v>
      </c>
    </row>
    <row r="75" ht="15.75" customHeight="1">
      <c r="A75" s="28">
        <v>44440.0</v>
      </c>
      <c r="B75" s="15" t="s">
        <v>52</v>
      </c>
      <c r="C75" s="15" t="s">
        <v>53</v>
      </c>
      <c r="D75" s="15" t="s">
        <v>54</v>
      </c>
      <c r="E75" s="15" t="s">
        <v>5</v>
      </c>
      <c r="F75" s="16">
        <v>5572.3</v>
      </c>
      <c r="G75" s="16">
        <v>15000.0</v>
      </c>
      <c r="H75" s="17">
        <v>0.0</v>
      </c>
      <c r="I75" s="15" t="s">
        <v>32</v>
      </c>
    </row>
    <row r="76" ht="15.75" customHeight="1">
      <c r="A76" s="28">
        <v>44440.0</v>
      </c>
      <c r="B76" s="15" t="s">
        <v>79</v>
      </c>
      <c r="C76" s="15" t="s">
        <v>80</v>
      </c>
      <c r="D76" s="15" t="s">
        <v>81</v>
      </c>
      <c r="E76" s="15" t="s">
        <v>5</v>
      </c>
      <c r="F76" s="16">
        <v>6600.0</v>
      </c>
      <c r="G76" s="16">
        <v>15000.0</v>
      </c>
      <c r="H76" s="17">
        <v>0.0</v>
      </c>
      <c r="I76" s="15" t="s">
        <v>32</v>
      </c>
    </row>
    <row r="77" ht="15.75" customHeight="1">
      <c r="A77" s="28">
        <v>44440.0</v>
      </c>
      <c r="B77" s="15" t="s">
        <v>55</v>
      </c>
      <c r="C77" s="15" t="s">
        <v>56</v>
      </c>
      <c r="D77" s="15" t="s">
        <v>57</v>
      </c>
      <c r="E77" s="15" t="s">
        <v>5</v>
      </c>
      <c r="F77" s="16">
        <v>7008.0</v>
      </c>
      <c r="G77" s="16">
        <v>15000.0</v>
      </c>
      <c r="H77" s="17">
        <v>0.0</v>
      </c>
      <c r="I77" s="15" t="s">
        <v>36</v>
      </c>
    </row>
    <row r="78" ht="15.75" customHeight="1">
      <c r="A78" s="28">
        <v>44440.0</v>
      </c>
      <c r="B78" s="15" t="s">
        <v>22</v>
      </c>
      <c r="C78" s="15" t="s">
        <v>23</v>
      </c>
      <c r="D78" s="15" t="s">
        <v>24</v>
      </c>
      <c r="E78" s="15" t="s">
        <v>5</v>
      </c>
      <c r="F78" s="16">
        <v>7496.999999999999</v>
      </c>
      <c r="G78" s="16">
        <v>15000.0</v>
      </c>
      <c r="H78" s="17">
        <v>0.0</v>
      </c>
      <c r="I78" s="15" t="s">
        <v>25</v>
      </c>
    </row>
    <row r="79" ht="15.75" customHeight="1">
      <c r="A79" s="28">
        <v>44440.0</v>
      </c>
      <c r="B79" s="15" t="s">
        <v>70</v>
      </c>
      <c r="C79" s="15" t="s">
        <v>71</v>
      </c>
      <c r="D79" s="15" t="s">
        <v>72</v>
      </c>
      <c r="E79" s="15" t="s">
        <v>5</v>
      </c>
      <c r="F79" s="16">
        <v>7714.0</v>
      </c>
      <c r="G79" s="16">
        <v>15000.0</v>
      </c>
      <c r="H79" s="17">
        <v>0.0</v>
      </c>
      <c r="I79" s="15" t="s">
        <v>32</v>
      </c>
    </row>
    <row r="80" ht="15.75" customHeight="1">
      <c r="A80" s="28">
        <v>44440.0</v>
      </c>
      <c r="B80" s="15" t="s">
        <v>76</v>
      </c>
      <c r="C80" s="15" t="s">
        <v>77</v>
      </c>
      <c r="D80" s="15" t="s">
        <v>78</v>
      </c>
      <c r="E80" s="15" t="s">
        <v>5</v>
      </c>
      <c r="F80" s="16">
        <v>8001.0</v>
      </c>
      <c r="G80" s="16">
        <v>15000.0</v>
      </c>
      <c r="H80" s="17">
        <v>0.0</v>
      </c>
      <c r="I80" s="15" t="s">
        <v>32</v>
      </c>
    </row>
    <row r="81" ht="15.75" customHeight="1">
      <c r="A81" s="28">
        <v>44440.0</v>
      </c>
      <c r="B81" s="15" t="s">
        <v>26</v>
      </c>
      <c r="C81" s="15" t="s">
        <v>27</v>
      </c>
      <c r="D81" s="15" t="s">
        <v>28</v>
      </c>
      <c r="E81" s="15" t="s">
        <v>5</v>
      </c>
      <c r="F81" s="16">
        <v>8099.699999999999</v>
      </c>
      <c r="G81" s="16">
        <v>15000.0</v>
      </c>
      <c r="H81" s="17">
        <v>0.0</v>
      </c>
      <c r="I81" s="15" t="s">
        <v>32</v>
      </c>
    </row>
    <row r="82" ht="15.75" customHeight="1">
      <c r="A82" s="28">
        <v>44440.0</v>
      </c>
      <c r="B82" s="15" t="s">
        <v>82</v>
      </c>
      <c r="C82" s="15" t="s">
        <v>83</v>
      </c>
      <c r="D82" s="15" t="s">
        <v>84</v>
      </c>
      <c r="E82" s="15" t="s">
        <v>5</v>
      </c>
      <c r="F82" s="16">
        <v>8772.0</v>
      </c>
      <c r="G82" s="16">
        <v>15000.0</v>
      </c>
      <c r="H82" s="17">
        <v>0.0</v>
      </c>
      <c r="I82" s="15" t="s">
        <v>25</v>
      </c>
    </row>
    <row r="83" ht="15.75" customHeight="1">
      <c r="A83" s="28">
        <v>44440.0</v>
      </c>
      <c r="B83" s="15" t="s">
        <v>58</v>
      </c>
      <c r="C83" s="15" t="s">
        <v>59</v>
      </c>
      <c r="D83" s="15" t="s">
        <v>60</v>
      </c>
      <c r="E83" s="15" t="s">
        <v>5</v>
      </c>
      <c r="F83" s="16">
        <v>9651.199999999999</v>
      </c>
      <c r="G83" s="16">
        <v>15000.0</v>
      </c>
      <c r="H83" s="17">
        <v>0.0</v>
      </c>
      <c r="I83" s="15" t="s">
        <v>32</v>
      </c>
    </row>
    <row r="84" ht="15.75" customHeight="1">
      <c r="A84" s="28">
        <v>44440.0</v>
      </c>
      <c r="B84" s="15" t="s">
        <v>49</v>
      </c>
      <c r="C84" s="15" t="s">
        <v>50</v>
      </c>
      <c r="D84" s="15" t="s">
        <v>51</v>
      </c>
      <c r="E84" s="15" t="s">
        <v>5</v>
      </c>
      <c r="F84" s="16">
        <v>9840.0</v>
      </c>
      <c r="G84" s="16">
        <v>15000.0</v>
      </c>
      <c r="H84" s="17">
        <v>0.0</v>
      </c>
      <c r="I84" s="15" t="s">
        <v>25</v>
      </c>
    </row>
    <row r="85" ht="15.75" customHeight="1">
      <c r="A85" s="28">
        <v>44440.0</v>
      </c>
      <c r="B85" s="15" t="s">
        <v>37</v>
      </c>
      <c r="C85" s="15" t="s">
        <v>38</v>
      </c>
      <c r="D85" s="15" t="s">
        <v>39</v>
      </c>
      <c r="E85" s="15" t="s">
        <v>5</v>
      </c>
      <c r="F85" s="16">
        <v>10218.0</v>
      </c>
      <c r="G85" s="16">
        <v>15000.0</v>
      </c>
      <c r="H85" s="17">
        <v>0.0</v>
      </c>
      <c r="I85" s="15" t="s">
        <v>25</v>
      </c>
    </row>
    <row r="86" ht="15.75" customHeight="1">
      <c r="A86" s="28">
        <v>44440.0</v>
      </c>
      <c r="B86" s="15" t="s">
        <v>52</v>
      </c>
      <c r="C86" s="15" t="s">
        <v>53</v>
      </c>
      <c r="D86" s="15" t="s">
        <v>54</v>
      </c>
      <c r="E86" s="15" t="s">
        <v>5</v>
      </c>
      <c r="F86" s="16">
        <v>10492.199999999997</v>
      </c>
      <c r="G86" s="16">
        <v>15000.0</v>
      </c>
      <c r="H86" s="17">
        <v>0.0</v>
      </c>
      <c r="I86" s="15" t="s">
        <v>36</v>
      </c>
    </row>
    <row r="87" ht="15.75" customHeight="1">
      <c r="A87" s="28">
        <v>44440.0</v>
      </c>
      <c r="B87" s="15" t="s">
        <v>82</v>
      </c>
      <c r="C87" s="15" t="s">
        <v>83</v>
      </c>
      <c r="D87" s="15" t="s">
        <v>84</v>
      </c>
      <c r="E87" s="15" t="s">
        <v>5</v>
      </c>
      <c r="F87" s="16">
        <v>14089.199999999999</v>
      </c>
      <c r="G87" s="16">
        <v>15000.0</v>
      </c>
      <c r="H87" s="17">
        <v>0.0</v>
      </c>
      <c r="I87" s="15" t="s">
        <v>25</v>
      </c>
    </row>
    <row r="88" ht="15.75" customHeight="1">
      <c r="A88" s="28">
        <v>44440.0</v>
      </c>
      <c r="B88" s="15" t="s">
        <v>49</v>
      </c>
      <c r="C88" s="15" t="s">
        <v>50</v>
      </c>
      <c r="D88" s="15" t="s">
        <v>51</v>
      </c>
      <c r="E88" s="15" t="s">
        <v>5</v>
      </c>
      <c r="F88" s="16">
        <v>14311.2</v>
      </c>
      <c r="G88" s="16">
        <v>15000.0</v>
      </c>
      <c r="H88" s="17">
        <v>0.0</v>
      </c>
      <c r="I88" s="15" t="s">
        <v>32</v>
      </c>
    </row>
    <row r="89" ht="15.75" customHeight="1">
      <c r="A89" s="28">
        <v>44440.0</v>
      </c>
      <c r="B89" s="15" t="s">
        <v>49</v>
      </c>
      <c r="C89" s="15" t="s">
        <v>50</v>
      </c>
      <c r="D89" s="15" t="s">
        <v>51</v>
      </c>
      <c r="E89" s="15" t="s">
        <v>5</v>
      </c>
      <c r="F89" s="16">
        <v>14715.2</v>
      </c>
      <c r="G89" s="16">
        <v>15000.0</v>
      </c>
      <c r="H89" s="17">
        <v>0.0</v>
      </c>
      <c r="I89" s="15" t="s">
        <v>25</v>
      </c>
    </row>
    <row r="90" ht="15.75" customHeight="1">
      <c r="A90" s="28">
        <v>44440.0</v>
      </c>
      <c r="B90" s="15" t="s">
        <v>33</v>
      </c>
      <c r="C90" s="15" t="s">
        <v>34</v>
      </c>
      <c r="D90" s="15" t="s">
        <v>35</v>
      </c>
      <c r="E90" s="15" t="s">
        <v>5</v>
      </c>
      <c r="F90" s="16">
        <v>15152.399999999998</v>
      </c>
      <c r="G90" s="16">
        <v>15000.0</v>
      </c>
      <c r="H90" s="17">
        <v>15.239999999999782</v>
      </c>
      <c r="I90" s="15" t="s">
        <v>36</v>
      </c>
    </row>
    <row r="91" ht="15.75" customHeight="1">
      <c r="A91" s="28">
        <v>44440.0</v>
      </c>
      <c r="B91" s="15" t="s">
        <v>40</v>
      </c>
      <c r="C91" s="15" t="s">
        <v>41</v>
      </c>
      <c r="D91" s="15" t="s">
        <v>42</v>
      </c>
      <c r="E91" s="15" t="s">
        <v>5</v>
      </c>
      <c r="F91" s="16">
        <v>16363.900000000001</v>
      </c>
      <c r="G91" s="16">
        <v>15000.0</v>
      </c>
      <c r="H91" s="17">
        <v>136.39000000000016</v>
      </c>
      <c r="I91" s="15" t="s">
        <v>32</v>
      </c>
    </row>
    <row r="92" ht="15.75" customHeight="1">
      <c r="A92" s="28">
        <v>44440.0</v>
      </c>
      <c r="B92" s="15" t="s">
        <v>46</v>
      </c>
      <c r="C92" s="15" t="s">
        <v>47</v>
      </c>
      <c r="D92" s="15" t="s">
        <v>48</v>
      </c>
      <c r="E92" s="15" t="s">
        <v>5</v>
      </c>
      <c r="F92" s="16">
        <v>16702.4</v>
      </c>
      <c r="G92" s="16">
        <v>15000.0</v>
      </c>
      <c r="H92" s="17">
        <v>170.24000000000015</v>
      </c>
      <c r="I92" s="15" t="s">
        <v>25</v>
      </c>
    </row>
    <row r="93" ht="15.75" customHeight="1">
      <c r="A93" s="28">
        <v>44440.0</v>
      </c>
      <c r="B93" s="15" t="s">
        <v>52</v>
      </c>
      <c r="C93" s="15" t="s">
        <v>53</v>
      </c>
      <c r="D93" s="15" t="s">
        <v>54</v>
      </c>
      <c r="E93" s="15" t="s">
        <v>5</v>
      </c>
      <c r="F93" s="16">
        <v>18396.7</v>
      </c>
      <c r="G93" s="16">
        <v>15000.0</v>
      </c>
      <c r="H93" s="17">
        <v>339.6700000000001</v>
      </c>
      <c r="I93" s="15" t="s">
        <v>32</v>
      </c>
    </row>
    <row r="94" ht="15.75" customHeight="1">
      <c r="A94" s="28">
        <v>44440.0</v>
      </c>
      <c r="B94" s="15" t="s">
        <v>67</v>
      </c>
      <c r="C94" s="15" t="s">
        <v>68</v>
      </c>
      <c r="D94" s="15" t="s">
        <v>69</v>
      </c>
      <c r="E94" s="15" t="s">
        <v>5</v>
      </c>
      <c r="F94" s="16">
        <v>19147.8</v>
      </c>
      <c r="G94" s="16">
        <v>15000.0</v>
      </c>
      <c r="H94" s="17">
        <v>414.78</v>
      </c>
      <c r="I94" s="15" t="s">
        <v>25</v>
      </c>
    </row>
    <row r="95" ht="15.75" customHeight="1">
      <c r="A95" s="28">
        <v>44440.0</v>
      </c>
      <c r="B95" s="15" t="s">
        <v>49</v>
      </c>
      <c r="C95" s="15" t="s">
        <v>50</v>
      </c>
      <c r="D95" s="15" t="s">
        <v>51</v>
      </c>
      <c r="E95" s="15" t="s">
        <v>5</v>
      </c>
      <c r="F95" s="16">
        <v>20760.300000000003</v>
      </c>
      <c r="G95" s="16">
        <v>15000.0</v>
      </c>
      <c r="H95" s="17">
        <v>576.0300000000003</v>
      </c>
      <c r="I95" s="15" t="s">
        <v>25</v>
      </c>
    </row>
    <row r="96" ht="15.75" customHeight="1">
      <c r="A96" s="28">
        <v>44440.0</v>
      </c>
      <c r="B96" s="15" t="s">
        <v>46</v>
      </c>
      <c r="C96" s="15" t="s">
        <v>47</v>
      </c>
      <c r="D96" s="15" t="s">
        <v>48</v>
      </c>
      <c r="E96" s="15" t="s">
        <v>5</v>
      </c>
      <c r="F96" s="16">
        <v>21216.0</v>
      </c>
      <c r="G96" s="16">
        <v>15000.0</v>
      </c>
      <c r="H96" s="17">
        <v>621.6</v>
      </c>
      <c r="I96" s="15" t="s">
        <v>25</v>
      </c>
    </row>
    <row r="97" ht="15.75" customHeight="1">
      <c r="A97" s="28">
        <v>44440.0</v>
      </c>
      <c r="B97" s="15" t="s">
        <v>79</v>
      </c>
      <c r="C97" s="15" t="s">
        <v>80</v>
      </c>
      <c r="D97" s="15" t="s">
        <v>81</v>
      </c>
      <c r="E97" s="15" t="s">
        <v>5</v>
      </c>
      <c r="F97" s="16">
        <v>21546.0</v>
      </c>
      <c r="G97" s="16">
        <v>15000.0</v>
      </c>
      <c r="H97" s="17">
        <v>654.6</v>
      </c>
      <c r="I97" s="15" t="s">
        <v>32</v>
      </c>
    </row>
    <row r="98" ht="15.75" customHeight="1">
      <c r="A98" s="28">
        <v>44440.0</v>
      </c>
      <c r="B98" s="15" t="s">
        <v>58</v>
      </c>
      <c r="C98" s="15" t="s">
        <v>59</v>
      </c>
      <c r="D98" s="15" t="s">
        <v>60</v>
      </c>
      <c r="E98" s="15" t="s">
        <v>5</v>
      </c>
      <c r="F98" s="16">
        <v>23849.6</v>
      </c>
      <c r="G98" s="16">
        <v>15000.0</v>
      </c>
      <c r="H98" s="17">
        <v>884.9599999999999</v>
      </c>
      <c r="I98" s="15" t="s">
        <v>32</v>
      </c>
    </row>
    <row r="99" ht="15.75" customHeight="1">
      <c r="A99" s="28">
        <v>44440.0</v>
      </c>
      <c r="B99" s="15" t="s">
        <v>29</v>
      </c>
      <c r="C99" s="15" t="s">
        <v>30</v>
      </c>
      <c r="D99" s="15" t="s">
        <v>31</v>
      </c>
      <c r="E99" s="15" t="s">
        <v>5</v>
      </c>
      <c r="F99" s="16">
        <v>23882.399999999998</v>
      </c>
      <c r="G99" s="16">
        <v>15000.0</v>
      </c>
      <c r="H99" s="17">
        <v>888.2399999999998</v>
      </c>
      <c r="I99" s="15" t="s">
        <v>36</v>
      </c>
    </row>
    <row r="100" ht="15.75" customHeight="1">
      <c r="A100" s="28">
        <v>44440.0</v>
      </c>
      <c r="B100" s="15" t="s">
        <v>67</v>
      </c>
      <c r="C100" s="15" t="s">
        <v>68</v>
      </c>
      <c r="D100" s="15" t="s">
        <v>69</v>
      </c>
      <c r="E100" s="15" t="s">
        <v>5</v>
      </c>
      <c r="F100" s="16">
        <v>24579.8</v>
      </c>
      <c r="G100" s="16">
        <v>15000.0</v>
      </c>
      <c r="H100" s="17">
        <v>957.98</v>
      </c>
      <c r="I100" s="15" t="s">
        <v>32</v>
      </c>
    </row>
    <row r="101" ht="15.75" customHeight="1">
      <c r="A101" s="28">
        <v>44440.0</v>
      </c>
      <c r="B101" s="15" t="s">
        <v>67</v>
      </c>
      <c r="C101" s="15" t="s">
        <v>68</v>
      </c>
      <c r="D101" s="15" t="s">
        <v>69</v>
      </c>
      <c r="E101" s="15" t="s">
        <v>5</v>
      </c>
      <c r="F101" s="16">
        <v>25946.300000000003</v>
      </c>
      <c r="G101" s="16">
        <v>15000.0</v>
      </c>
      <c r="H101" s="17">
        <v>1094.6300000000003</v>
      </c>
      <c r="I101" s="15" t="s">
        <v>36</v>
      </c>
    </row>
    <row r="102" ht="15.75" customHeight="1">
      <c r="A102" s="28">
        <v>44440.0</v>
      </c>
      <c r="B102" s="15" t="s">
        <v>26</v>
      </c>
      <c r="C102" s="15" t="s">
        <v>27</v>
      </c>
      <c r="D102" s="15" t="s">
        <v>28</v>
      </c>
      <c r="E102" s="15" t="s">
        <v>5</v>
      </c>
      <c r="F102" s="16">
        <v>30367.999999999996</v>
      </c>
      <c r="G102" s="16">
        <v>15000.0</v>
      </c>
      <c r="H102" s="17">
        <v>1536.7999999999997</v>
      </c>
      <c r="I102" s="15" t="s">
        <v>25</v>
      </c>
    </row>
    <row r="103" ht="15.75" customHeight="1">
      <c r="A103" s="28">
        <v>44440.0</v>
      </c>
      <c r="B103" s="15" t="s">
        <v>79</v>
      </c>
      <c r="C103" s="15" t="s">
        <v>80</v>
      </c>
      <c r="D103" s="15" t="s">
        <v>81</v>
      </c>
      <c r="E103" s="15" t="s">
        <v>5</v>
      </c>
      <c r="F103" s="16">
        <v>31186.6</v>
      </c>
      <c r="G103" s="16">
        <v>15000.0</v>
      </c>
      <c r="H103" s="17">
        <v>1618.6599999999999</v>
      </c>
      <c r="I103" s="15" t="s">
        <v>32</v>
      </c>
    </row>
    <row r="104" ht="15.75" customHeight="1">
      <c r="A104" s="26"/>
    </row>
    <row r="105" ht="15.75" customHeight="1">
      <c r="A105" s="26"/>
    </row>
    <row r="106" ht="15.75" customHeight="1">
      <c r="A106" s="26"/>
    </row>
    <row r="107" ht="15.75" customHeight="1">
      <c r="A107" s="26"/>
    </row>
    <row r="108" ht="15.75" customHeight="1">
      <c r="A108" s="26"/>
    </row>
    <row r="109" ht="15.75" customHeight="1">
      <c r="A109" s="26"/>
    </row>
    <row r="110" ht="15.75" customHeight="1">
      <c r="A110" s="26"/>
    </row>
    <row r="111" ht="15.75" customHeight="1">
      <c r="A111" s="26"/>
    </row>
    <row r="112" ht="15.75" customHeight="1">
      <c r="A112" s="26"/>
    </row>
    <row r="113" ht="15.75" customHeight="1">
      <c r="A113" s="26"/>
    </row>
    <row r="114" ht="15.75" customHeight="1">
      <c r="A114" s="26"/>
    </row>
    <row r="115" ht="15.75" customHeight="1">
      <c r="A115" s="26"/>
    </row>
    <row r="116" ht="15.75" customHeight="1">
      <c r="A116" s="26"/>
    </row>
    <row r="117" ht="15.75" customHeight="1">
      <c r="A117" s="26"/>
    </row>
    <row r="118" ht="15.75" customHeight="1">
      <c r="A118" s="26"/>
    </row>
    <row r="119" ht="15.75" customHeight="1">
      <c r="A119" s="26"/>
    </row>
    <row r="120" ht="15.75" customHeight="1">
      <c r="A120" s="26"/>
    </row>
    <row r="121" ht="15.75" customHeight="1">
      <c r="A121" s="26"/>
    </row>
    <row r="122" ht="15.75" customHeight="1">
      <c r="A122" s="26"/>
    </row>
    <row r="123" ht="15.75" customHeight="1">
      <c r="A123" s="26"/>
    </row>
    <row r="124" ht="15.75" customHeight="1">
      <c r="A124" s="26"/>
    </row>
    <row r="125" ht="15.75" customHeight="1">
      <c r="A125" s="26"/>
    </row>
    <row r="126" ht="15.75" customHeight="1">
      <c r="A126" s="26"/>
    </row>
    <row r="127" ht="15.75" customHeight="1">
      <c r="A127" s="26"/>
    </row>
    <row r="128" ht="15.75" customHeight="1">
      <c r="A128" s="26"/>
    </row>
    <row r="129" ht="15.75" customHeight="1">
      <c r="A129" s="26"/>
    </row>
    <row r="130" ht="15.75" customHeight="1">
      <c r="A130" s="26"/>
    </row>
    <row r="131" ht="15.75" customHeight="1">
      <c r="A131" s="26"/>
    </row>
    <row r="132" ht="15.75" customHeight="1">
      <c r="A132" s="26"/>
    </row>
    <row r="133" ht="15.75" customHeight="1">
      <c r="A133" s="26"/>
    </row>
    <row r="134" ht="15.75" customHeight="1">
      <c r="A134" s="26"/>
    </row>
    <row r="135" ht="15.75" customHeight="1">
      <c r="A135" s="26"/>
    </row>
    <row r="136" ht="15.75" customHeight="1">
      <c r="A136" s="26"/>
    </row>
    <row r="137" ht="15.75" customHeight="1">
      <c r="A137" s="26"/>
    </row>
    <row r="138" ht="15.75" customHeight="1">
      <c r="A138" s="26"/>
    </row>
    <row r="139" ht="15.75" customHeight="1">
      <c r="A139" s="26"/>
    </row>
    <row r="140" ht="15.75" customHeight="1">
      <c r="A140" s="26"/>
    </row>
    <row r="141" ht="15.75" customHeight="1">
      <c r="A141" s="26"/>
    </row>
    <row r="142" ht="15.75" customHeight="1">
      <c r="A142" s="26"/>
    </row>
    <row r="143" ht="15.75" customHeight="1">
      <c r="A143" s="26"/>
    </row>
    <row r="144" ht="15.75" customHeight="1">
      <c r="A144" s="26"/>
    </row>
    <row r="145" ht="15.75" customHeight="1">
      <c r="A145" s="26"/>
    </row>
    <row r="146" ht="15.75" customHeight="1">
      <c r="A146" s="26"/>
    </row>
    <row r="147" ht="15.75" customHeight="1">
      <c r="A147" s="26"/>
    </row>
    <row r="148" ht="15.75" customHeight="1">
      <c r="A148" s="26"/>
    </row>
    <row r="149" ht="15.75" customHeight="1">
      <c r="A149" s="26"/>
    </row>
    <row r="150" ht="15.75" customHeight="1">
      <c r="A150" s="26"/>
    </row>
    <row r="151" ht="15.75" customHeight="1">
      <c r="A151" s="26"/>
    </row>
    <row r="152" ht="15.75" customHeight="1">
      <c r="A152" s="26"/>
    </row>
    <row r="153" ht="15.75" customHeight="1">
      <c r="A153" s="26"/>
    </row>
    <row r="154" ht="15.75" customHeight="1">
      <c r="A154" s="26"/>
    </row>
    <row r="155" ht="15.75" customHeight="1">
      <c r="A155" s="26"/>
    </row>
    <row r="156" ht="15.75" customHeight="1">
      <c r="A156" s="26"/>
    </row>
    <row r="157" ht="15.75" customHeight="1">
      <c r="A157" s="26"/>
    </row>
    <row r="158" ht="15.75" customHeight="1">
      <c r="A158" s="26"/>
    </row>
    <row r="159" ht="15.75" customHeight="1">
      <c r="A159" s="26"/>
    </row>
    <row r="160" ht="15.75" customHeight="1">
      <c r="A160" s="26"/>
    </row>
    <row r="161" ht="15.75" customHeight="1">
      <c r="A161" s="26"/>
    </row>
    <row r="162" ht="15.75" customHeight="1">
      <c r="A162" s="26"/>
    </row>
    <row r="163" ht="15.75" customHeight="1">
      <c r="A163" s="26"/>
    </row>
    <row r="164" ht="15.75" customHeight="1">
      <c r="A164" s="26"/>
    </row>
    <row r="165" ht="15.75" customHeight="1">
      <c r="A165" s="26"/>
    </row>
    <row r="166" ht="15.75" customHeight="1">
      <c r="A166" s="26"/>
    </row>
    <row r="167" ht="15.75" customHeight="1">
      <c r="A167" s="26"/>
    </row>
    <row r="168" ht="15.75" customHeight="1">
      <c r="A168" s="26"/>
    </row>
    <row r="169" ht="15.75" customHeight="1">
      <c r="A169" s="26"/>
    </row>
    <row r="170" ht="15.75" customHeight="1">
      <c r="A170" s="26"/>
    </row>
    <row r="171" ht="15.75" customHeight="1">
      <c r="A171" s="26"/>
    </row>
    <row r="172" ht="15.75" customHeight="1">
      <c r="A172" s="26"/>
    </row>
    <row r="173" ht="15.75" customHeight="1">
      <c r="A173" s="26"/>
    </row>
    <row r="174" ht="15.75" customHeight="1">
      <c r="A174" s="26"/>
    </row>
    <row r="175" ht="15.75" customHeight="1">
      <c r="A175" s="26"/>
    </row>
    <row r="176" ht="15.75" customHeight="1">
      <c r="A176" s="26"/>
    </row>
    <row r="177" ht="15.75" customHeight="1">
      <c r="A177" s="26"/>
    </row>
    <row r="178" ht="15.75" customHeight="1">
      <c r="A178" s="26"/>
    </row>
    <row r="179" ht="15.75" customHeight="1">
      <c r="A179" s="26"/>
    </row>
    <row r="180" ht="15.75" customHeight="1">
      <c r="A180" s="26"/>
    </row>
    <row r="181" ht="15.75" customHeight="1">
      <c r="A181" s="26"/>
    </row>
    <row r="182" ht="15.75" customHeight="1">
      <c r="A182" s="26"/>
    </row>
    <row r="183" ht="15.75" customHeight="1">
      <c r="A183" s="26"/>
    </row>
    <row r="184" ht="15.75" customHeight="1">
      <c r="A184" s="26"/>
    </row>
    <row r="185" ht="15.75" customHeight="1">
      <c r="A185" s="26"/>
    </row>
    <row r="186" ht="15.75" customHeight="1">
      <c r="A186" s="26"/>
    </row>
    <row r="187" ht="15.75" customHeight="1">
      <c r="A187" s="26"/>
    </row>
    <row r="188" ht="15.75" customHeight="1">
      <c r="A188" s="26"/>
    </row>
    <row r="189" ht="15.75" customHeight="1">
      <c r="A189" s="26"/>
    </row>
    <row r="190" ht="15.75" customHeight="1">
      <c r="A190" s="26"/>
    </row>
    <row r="191" ht="15.75" customHeight="1">
      <c r="A191" s="26"/>
    </row>
    <row r="192" ht="15.75" customHeight="1">
      <c r="A192" s="26"/>
    </row>
    <row r="193" ht="15.75" customHeight="1">
      <c r="A193" s="26"/>
    </row>
    <row r="194" ht="15.75" customHeight="1">
      <c r="A194" s="26"/>
    </row>
    <row r="195" ht="15.75" customHeight="1">
      <c r="A195" s="26"/>
    </row>
    <row r="196" ht="15.75" customHeight="1">
      <c r="A196" s="26"/>
    </row>
    <row r="197" ht="15.75" customHeight="1">
      <c r="A197" s="26"/>
    </row>
    <row r="198" ht="15.75" customHeight="1">
      <c r="A198" s="26"/>
    </row>
    <row r="199" ht="15.75" customHeight="1">
      <c r="A199" s="26"/>
    </row>
    <row r="200" ht="15.75" customHeight="1">
      <c r="A200" s="26"/>
    </row>
    <row r="201" ht="15.75" customHeight="1">
      <c r="A201" s="26"/>
    </row>
    <row r="202" ht="15.75" customHeight="1">
      <c r="A202" s="26"/>
    </row>
    <row r="203" ht="15.75" customHeight="1">
      <c r="A203" s="26"/>
    </row>
    <row r="204" ht="15.75" customHeight="1">
      <c r="A204" s="26"/>
    </row>
    <row r="205" ht="15.75" customHeight="1">
      <c r="A205" s="26"/>
    </row>
    <row r="206" ht="15.75" customHeight="1">
      <c r="A206" s="26"/>
    </row>
    <row r="207" ht="15.75" customHeight="1">
      <c r="A207" s="26"/>
    </row>
    <row r="208" ht="15.75" customHeight="1">
      <c r="A208" s="26"/>
    </row>
    <row r="209" ht="15.75" customHeight="1">
      <c r="A209" s="26"/>
    </row>
    <row r="210" ht="15.75" customHeight="1">
      <c r="A210" s="26"/>
    </row>
    <row r="211" ht="15.75" customHeight="1">
      <c r="A211" s="26"/>
    </row>
    <row r="212" ht="15.75" customHeight="1">
      <c r="A212" s="26"/>
    </row>
    <row r="213" ht="15.75" customHeight="1">
      <c r="A213" s="26"/>
    </row>
    <row r="214" ht="15.75" customHeight="1">
      <c r="A214" s="26"/>
    </row>
    <row r="215" ht="15.75" customHeight="1">
      <c r="A215" s="26"/>
    </row>
    <row r="216" ht="15.75" customHeight="1">
      <c r="A216" s="26"/>
    </row>
    <row r="217" ht="15.75" customHeight="1">
      <c r="A217" s="26"/>
    </row>
    <row r="218" ht="15.75" customHeight="1">
      <c r="A218" s="26"/>
    </row>
    <row r="219" ht="15.75" customHeight="1">
      <c r="A219" s="26"/>
    </row>
    <row r="220" ht="15.75" customHeight="1">
      <c r="A220" s="26"/>
    </row>
    <row r="221" ht="15.75" customHeight="1">
      <c r="A221" s="26"/>
    </row>
    <row r="222" ht="15.75" customHeight="1">
      <c r="A222" s="26"/>
    </row>
    <row r="223" ht="15.75" customHeight="1">
      <c r="A223" s="26"/>
    </row>
    <row r="224" ht="15.75" customHeight="1">
      <c r="A224" s="26"/>
    </row>
    <row r="225" ht="15.75" customHeight="1">
      <c r="A225" s="26"/>
    </row>
    <row r="226" ht="15.75" customHeight="1">
      <c r="A226" s="26"/>
    </row>
    <row r="227" ht="15.75" customHeight="1">
      <c r="A227" s="26"/>
    </row>
    <row r="228" ht="15.75" customHeight="1">
      <c r="A228" s="26"/>
    </row>
    <row r="229" ht="15.75" customHeight="1">
      <c r="A229" s="26"/>
    </row>
    <row r="230" ht="15.75" customHeight="1">
      <c r="A230" s="26"/>
    </row>
    <row r="231" ht="15.75" customHeight="1">
      <c r="A231" s="26"/>
    </row>
    <row r="232" ht="15.75" customHeight="1">
      <c r="A232" s="26"/>
    </row>
    <row r="233" ht="15.75" customHeight="1">
      <c r="A233" s="26"/>
    </row>
    <row r="234" ht="15.75" customHeight="1">
      <c r="A234" s="26"/>
    </row>
    <row r="235" ht="15.75" customHeight="1">
      <c r="A235" s="26"/>
    </row>
    <row r="236" ht="15.75" customHeight="1">
      <c r="A236" s="26"/>
    </row>
    <row r="237" ht="15.75" customHeight="1">
      <c r="A237" s="26"/>
    </row>
    <row r="238" ht="15.75" customHeight="1">
      <c r="A238" s="26"/>
    </row>
    <row r="239" ht="15.75" customHeight="1">
      <c r="A239" s="26"/>
    </row>
    <row r="240" ht="15.75" customHeight="1">
      <c r="A240" s="26"/>
    </row>
    <row r="241" ht="15.75" customHeight="1">
      <c r="A241" s="26"/>
    </row>
    <row r="242" ht="15.75" customHeight="1">
      <c r="A242" s="26"/>
    </row>
    <row r="243" ht="15.75" customHeight="1">
      <c r="A243" s="26"/>
    </row>
    <row r="244" ht="15.75" customHeight="1">
      <c r="A244" s="26"/>
    </row>
    <row r="245" ht="15.75" customHeight="1">
      <c r="A245" s="26"/>
    </row>
    <row r="246" ht="15.75" customHeight="1">
      <c r="A246" s="26"/>
    </row>
    <row r="247" ht="15.75" customHeight="1">
      <c r="A247" s="26"/>
    </row>
    <row r="248" ht="15.75" customHeight="1">
      <c r="A248" s="26"/>
    </row>
    <row r="249" ht="15.75" customHeight="1">
      <c r="A249" s="26"/>
    </row>
    <row r="250" ht="15.75" customHeight="1">
      <c r="A250" s="26"/>
    </row>
    <row r="251" ht="15.75" customHeight="1">
      <c r="A251" s="26"/>
    </row>
    <row r="252" ht="15.75" customHeight="1">
      <c r="A252" s="26"/>
    </row>
    <row r="253" ht="15.75" customHeight="1">
      <c r="A253" s="26"/>
    </row>
    <row r="254" ht="15.75" customHeight="1">
      <c r="A254" s="26"/>
    </row>
    <row r="255" ht="15.75" customHeight="1">
      <c r="A255" s="26"/>
    </row>
    <row r="256" ht="15.75" customHeight="1">
      <c r="A256" s="26"/>
    </row>
    <row r="257" ht="15.75" customHeight="1">
      <c r="A257" s="26"/>
    </row>
    <row r="258" ht="15.75" customHeight="1">
      <c r="A258" s="26"/>
    </row>
    <row r="259" ht="15.75" customHeight="1">
      <c r="A259" s="26"/>
    </row>
    <row r="260" ht="15.75" customHeight="1">
      <c r="A260" s="26"/>
    </row>
    <row r="261" ht="15.75" customHeight="1">
      <c r="A261" s="26"/>
    </row>
    <row r="262" ht="15.75" customHeight="1">
      <c r="A262" s="26"/>
    </row>
    <row r="263" ht="15.75" customHeight="1">
      <c r="A263" s="26"/>
    </row>
    <row r="264" ht="15.75" customHeight="1">
      <c r="A264" s="26"/>
    </row>
    <row r="265" ht="15.75" customHeight="1">
      <c r="A265" s="26"/>
    </row>
    <row r="266" ht="15.75" customHeight="1">
      <c r="A266" s="26"/>
    </row>
    <row r="267" ht="15.75" customHeight="1">
      <c r="A267" s="26"/>
    </row>
    <row r="268" ht="15.75" customHeight="1">
      <c r="A268" s="26"/>
    </row>
    <row r="269" ht="15.75" customHeight="1">
      <c r="A269" s="26"/>
    </row>
    <row r="270" ht="15.75" customHeight="1">
      <c r="A270" s="26"/>
    </row>
    <row r="271" ht="15.75" customHeight="1">
      <c r="A271" s="26"/>
    </row>
    <row r="272" ht="15.75" customHeight="1">
      <c r="A272" s="26"/>
    </row>
    <row r="273" ht="15.75" customHeight="1">
      <c r="A273" s="26"/>
    </row>
    <row r="274" ht="15.75" customHeight="1">
      <c r="A274" s="26"/>
    </row>
    <row r="275" ht="15.75" customHeight="1">
      <c r="A275" s="26"/>
    </row>
    <row r="276" ht="15.75" customHeight="1">
      <c r="A276" s="26"/>
    </row>
    <row r="277" ht="15.75" customHeight="1">
      <c r="A277" s="26"/>
    </row>
    <row r="278" ht="15.75" customHeight="1">
      <c r="A278" s="26"/>
    </row>
    <row r="279" ht="15.75" customHeight="1">
      <c r="A279" s="26"/>
    </row>
    <row r="280" ht="15.75" customHeight="1">
      <c r="A280" s="26"/>
    </row>
    <row r="281" ht="15.75" customHeight="1">
      <c r="A281" s="26"/>
    </row>
    <row r="282" ht="15.75" customHeight="1">
      <c r="A282" s="26"/>
    </row>
    <row r="283" ht="15.75" customHeight="1">
      <c r="A283" s="26"/>
    </row>
    <row r="284" ht="15.75" customHeight="1">
      <c r="A284" s="26"/>
    </row>
    <row r="285" ht="15.75" customHeight="1">
      <c r="A285" s="26"/>
    </row>
    <row r="286" ht="15.75" customHeight="1">
      <c r="A286" s="26"/>
    </row>
    <row r="287" ht="15.75" customHeight="1">
      <c r="A287" s="26"/>
    </row>
    <row r="288" ht="15.75" customHeight="1">
      <c r="A288" s="26"/>
    </row>
    <row r="289" ht="15.75" customHeight="1">
      <c r="A289" s="26"/>
    </row>
    <row r="290" ht="15.75" customHeight="1">
      <c r="A290" s="26"/>
    </row>
    <row r="291" ht="15.75" customHeight="1">
      <c r="A291" s="26"/>
    </row>
    <row r="292" ht="15.75" customHeight="1">
      <c r="A292" s="26"/>
    </row>
    <row r="293" ht="15.75" customHeight="1">
      <c r="A293" s="26"/>
    </row>
    <row r="294" ht="15.75" customHeight="1">
      <c r="A294" s="26"/>
    </row>
    <row r="295" ht="15.75" customHeight="1">
      <c r="A295" s="26"/>
    </row>
    <row r="296" ht="15.75" customHeight="1">
      <c r="A296" s="26"/>
    </row>
    <row r="297" ht="15.75" customHeight="1">
      <c r="A297" s="26"/>
    </row>
    <row r="298" ht="15.75" customHeight="1">
      <c r="A298" s="26"/>
    </row>
    <row r="299" ht="15.75" customHeight="1">
      <c r="A299" s="26"/>
    </row>
    <row r="300" ht="15.75" customHeight="1">
      <c r="A300" s="26"/>
    </row>
    <row r="301" ht="15.75" customHeight="1">
      <c r="A301" s="26"/>
    </row>
    <row r="302" ht="15.75" customHeight="1">
      <c r="A302" s="26"/>
    </row>
    <row r="303" ht="15.75" customHeight="1">
      <c r="A303" s="26"/>
    </row>
    <row r="304" ht="15.75" customHeight="1">
      <c r="A304" s="26"/>
    </row>
    <row r="305" ht="15.75" customHeight="1">
      <c r="A305" s="26"/>
    </row>
    <row r="306" ht="15.75" customHeight="1">
      <c r="A306" s="26"/>
    </row>
    <row r="307" ht="15.75" customHeight="1">
      <c r="A307" s="26"/>
    </row>
    <row r="308" ht="15.75" customHeight="1">
      <c r="A308" s="26"/>
    </row>
    <row r="309" ht="15.75" customHeight="1">
      <c r="A309" s="26"/>
    </row>
    <row r="310" ht="15.75" customHeight="1">
      <c r="A310" s="26"/>
    </row>
    <row r="311" ht="15.75" customHeight="1">
      <c r="A311" s="26"/>
    </row>
    <row r="312" ht="15.75" customHeight="1">
      <c r="A312" s="26"/>
    </row>
    <row r="313" ht="15.75" customHeight="1">
      <c r="A313" s="26"/>
    </row>
    <row r="314" ht="15.75" customHeight="1">
      <c r="A314" s="26"/>
    </row>
    <row r="315" ht="15.75" customHeight="1">
      <c r="A315" s="26"/>
    </row>
    <row r="316" ht="15.75" customHeight="1">
      <c r="A316" s="26"/>
    </row>
    <row r="317" ht="15.75" customHeight="1">
      <c r="A317" s="26"/>
    </row>
    <row r="318" ht="15.75" customHeight="1">
      <c r="A318" s="26"/>
    </row>
    <row r="319" ht="15.75" customHeight="1">
      <c r="A319" s="26"/>
    </row>
    <row r="320" ht="15.75" customHeight="1">
      <c r="A320" s="26"/>
    </row>
    <row r="321" ht="15.75" customHeight="1">
      <c r="A321" s="26"/>
    </row>
    <row r="322" ht="15.75" customHeight="1">
      <c r="A322" s="26"/>
    </row>
    <row r="323" ht="15.75" customHeight="1">
      <c r="A323" s="26"/>
    </row>
    <row r="324" ht="15.75" customHeight="1">
      <c r="A324" s="26"/>
    </row>
    <row r="325" ht="15.75" customHeight="1">
      <c r="A325" s="26"/>
    </row>
    <row r="326" ht="15.75" customHeight="1">
      <c r="A326" s="26"/>
    </row>
    <row r="327" ht="15.75" customHeight="1">
      <c r="A327" s="26"/>
    </row>
    <row r="328" ht="15.75" customHeight="1">
      <c r="A328" s="26"/>
    </row>
    <row r="329" ht="15.75" customHeight="1">
      <c r="A329" s="26"/>
    </row>
    <row r="330" ht="15.75" customHeight="1">
      <c r="A330" s="26"/>
    </row>
    <row r="331" ht="15.75" customHeight="1">
      <c r="A331" s="26"/>
    </row>
    <row r="332" ht="15.75" customHeight="1">
      <c r="A332" s="26"/>
    </row>
    <row r="333" ht="15.75" customHeight="1">
      <c r="A333" s="26"/>
    </row>
    <row r="334" ht="15.75" customHeight="1">
      <c r="A334" s="26"/>
    </row>
    <row r="335" ht="15.75" customHeight="1">
      <c r="A335" s="26"/>
    </row>
    <row r="336" ht="15.75" customHeight="1">
      <c r="A336" s="26"/>
    </row>
    <row r="337" ht="15.75" customHeight="1">
      <c r="A337" s="26"/>
    </row>
    <row r="338" ht="15.75" customHeight="1">
      <c r="A338" s="26"/>
    </row>
    <row r="339" ht="15.75" customHeight="1">
      <c r="A339" s="26"/>
    </row>
    <row r="340" ht="15.75" customHeight="1">
      <c r="A340" s="26"/>
    </row>
    <row r="341" ht="15.75" customHeight="1">
      <c r="A341" s="26"/>
    </row>
    <row r="342" ht="15.75" customHeight="1">
      <c r="A342" s="26"/>
    </row>
    <row r="343" ht="15.75" customHeight="1">
      <c r="A343" s="26"/>
    </row>
    <row r="344" ht="15.75" customHeight="1">
      <c r="A344" s="26"/>
    </row>
    <row r="345" ht="15.75" customHeight="1">
      <c r="A345" s="26"/>
    </row>
    <row r="346" ht="15.75" customHeight="1">
      <c r="A346" s="26"/>
    </row>
    <row r="347" ht="15.75" customHeight="1">
      <c r="A347" s="26"/>
    </row>
    <row r="348" ht="15.75" customHeight="1">
      <c r="A348" s="26"/>
    </row>
    <row r="349" ht="15.75" customHeight="1">
      <c r="A349" s="26"/>
    </row>
    <row r="350" ht="15.75" customHeight="1">
      <c r="A350" s="26"/>
    </row>
    <row r="351" ht="15.75" customHeight="1">
      <c r="A351" s="26"/>
    </row>
    <row r="352" ht="15.75" customHeight="1">
      <c r="A352" s="26"/>
    </row>
    <row r="353" ht="15.75" customHeight="1">
      <c r="A353" s="26"/>
    </row>
    <row r="354" ht="15.75" customHeight="1">
      <c r="A354" s="26"/>
    </row>
    <row r="355" ht="15.75" customHeight="1">
      <c r="A355" s="26"/>
    </row>
    <row r="356" ht="15.75" customHeight="1">
      <c r="A356" s="26"/>
    </row>
    <row r="357" ht="15.75" customHeight="1">
      <c r="A357" s="26"/>
    </row>
    <row r="358" ht="15.75" customHeight="1">
      <c r="A358" s="26"/>
    </row>
    <row r="359" ht="15.75" customHeight="1">
      <c r="A359" s="26"/>
    </row>
    <row r="360" ht="15.75" customHeight="1">
      <c r="A360" s="26"/>
    </row>
    <row r="361" ht="15.75" customHeight="1">
      <c r="A361" s="26"/>
    </row>
    <row r="362" ht="15.75" customHeight="1">
      <c r="A362" s="26"/>
    </row>
    <row r="363" ht="15.75" customHeight="1">
      <c r="A363" s="26"/>
    </row>
    <row r="364" ht="15.75" customHeight="1">
      <c r="A364" s="26"/>
    </row>
    <row r="365" ht="15.75" customHeight="1">
      <c r="A365" s="26"/>
    </row>
    <row r="366" ht="15.75" customHeight="1">
      <c r="A366" s="26"/>
    </row>
    <row r="367" ht="15.75" customHeight="1">
      <c r="A367" s="26"/>
    </row>
    <row r="368" ht="15.75" customHeight="1">
      <c r="A368" s="26"/>
    </row>
    <row r="369" ht="15.75" customHeight="1">
      <c r="A369" s="26"/>
    </row>
    <row r="370" ht="15.75" customHeight="1">
      <c r="A370" s="26"/>
    </row>
    <row r="371" ht="15.75" customHeight="1">
      <c r="A371" s="26"/>
    </row>
    <row r="372" ht="15.75" customHeight="1">
      <c r="A372" s="26"/>
    </row>
    <row r="373" ht="15.75" customHeight="1">
      <c r="A373" s="26"/>
    </row>
    <row r="374" ht="15.75" customHeight="1">
      <c r="A374" s="26"/>
    </row>
    <row r="375" ht="15.75" customHeight="1">
      <c r="A375" s="26"/>
    </row>
    <row r="376" ht="15.75" customHeight="1">
      <c r="A376" s="26"/>
    </row>
    <row r="377" ht="15.75" customHeight="1">
      <c r="A377" s="26"/>
    </row>
    <row r="378" ht="15.75" customHeight="1">
      <c r="A378" s="26"/>
    </row>
    <row r="379" ht="15.75" customHeight="1">
      <c r="A379" s="26"/>
    </row>
    <row r="380" ht="15.75" customHeight="1">
      <c r="A380" s="26"/>
    </row>
    <row r="381" ht="15.75" customHeight="1">
      <c r="A381" s="26"/>
    </row>
    <row r="382" ht="15.75" customHeight="1">
      <c r="A382" s="26"/>
    </row>
    <row r="383" ht="15.75" customHeight="1">
      <c r="A383" s="26"/>
    </row>
    <row r="384" ht="15.75" customHeight="1">
      <c r="A384" s="26"/>
    </row>
    <row r="385" ht="15.75" customHeight="1">
      <c r="A385" s="26"/>
    </row>
    <row r="386" ht="15.75" customHeight="1">
      <c r="A386" s="26"/>
    </row>
    <row r="387" ht="15.75" customHeight="1">
      <c r="A387" s="26"/>
    </row>
    <row r="388" ht="15.75" customHeight="1">
      <c r="A388" s="26"/>
    </row>
    <row r="389" ht="15.75" customHeight="1">
      <c r="A389" s="26"/>
    </row>
    <row r="390" ht="15.75" customHeight="1">
      <c r="A390" s="26"/>
    </row>
    <row r="391" ht="15.75" customHeight="1">
      <c r="A391" s="26"/>
    </row>
    <row r="392" ht="15.75" customHeight="1">
      <c r="A392" s="26"/>
    </row>
    <row r="393" ht="15.75" customHeight="1">
      <c r="A393" s="26"/>
    </row>
    <row r="394" ht="15.75" customHeight="1">
      <c r="A394" s="26"/>
    </row>
    <row r="395" ht="15.75" customHeight="1">
      <c r="A395" s="26"/>
    </row>
    <row r="396" ht="15.75" customHeight="1">
      <c r="A396" s="26"/>
    </row>
    <row r="397" ht="15.75" customHeight="1">
      <c r="A397" s="26"/>
    </row>
    <row r="398" ht="15.75" customHeight="1">
      <c r="A398" s="26"/>
    </row>
    <row r="399" ht="15.75" customHeight="1">
      <c r="A399" s="26"/>
    </row>
    <row r="400" ht="15.75" customHeight="1">
      <c r="A400" s="26"/>
    </row>
    <row r="401" ht="15.75" customHeight="1">
      <c r="A401" s="26"/>
    </row>
    <row r="402" ht="15.75" customHeight="1">
      <c r="A402" s="26"/>
    </row>
    <row r="403" ht="15.75" customHeight="1">
      <c r="A403" s="26"/>
    </row>
    <row r="404" ht="15.75" customHeight="1">
      <c r="A404" s="26"/>
    </row>
    <row r="405" ht="15.75" customHeight="1">
      <c r="A405" s="26"/>
    </row>
    <row r="406" ht="15.75" customHeight="1">
      <c r="A406" s="26"/>
    </row>
    <row r="407" ht="15.75" customHeight="1">
      <c r="A407" s="26"/>
    </row>
    <row r="408" ht="15.75" customHeight="1">
      <c r="A408" s="26"/>
    </row>
    <row r="409" ht="15.75" customHeight="1">
      <c r="A409" s="26"/>
    </row>
    <row r="410" ht="15.75" customHeight="1">
      <c r="A410" s="26"/>
    </row>
    <row r="411" ht="15.75" customHeight="1">
      <c r="A411" s="26"/>
    </row>
    <row r="412" ht="15.75" customHeight="1">
      <c r="A412" s="26"/>
    </row>
    <row r="413" ht="15.75" customHeight="1">
      <c r="A413" s="26"/>
    </row>
    <row r="414" ht="15.75" customHeight="1">
      <c r="A414" s="26"/>
    </row>
    <row r="415" ht="15.75" customHeight="1">
      <c r="A415" s="26"/>
    </row>
    <row r="416" ht="15.75" customHeight="1">
      <c r="A416" s="26"/>
    </row>
    <row r="417" ht="15.75" customHeight="1">
      <c r="A417" s="26"/>
    </row>
    <row r="418" ht="15.75" customHeight="1">
      <c r="A418" s="26"/>
    </row>
    <row r="419" ht="15.75" customHeight="1">
      <c r="A419" s="26"/>
    </row>
    <row r="420" ht="15.75" customHeight="1">
      <c r="A420" s="26"/>
    </row>
    <row r="421" ht="15.75" customHeight="1">
      <c r="A421" s="26"/>
    </row>
    <row r="422" ht="15.75" customHeight="1">
      <c r="A422" s="26"/>
    </row>
    <row r="423" ht="15.75" customHeight="1">
      <c r="A423" s="26"/>
    </row>
    <row r="424" ht="15.75" customHeight="1">
      <c r="A424" s="26"/>
    </row>
    <row r="425" ht="15.75" customHeight="1">
      <c r="A425" s="26"/>
    </row>
    <row r="426" ht="15.75" customHeight="1">
      <c r="A426" s="26"/>
    </row>
    <row r="427" ht="15.75" customHeight="1">
      <c r="A427" s="26"/>
    </row>
    <row r="428" ht="15.75" customHeight="1">
      <c r="A428" s="26"/>
    </row>
    <row r="429" ht="15.75" customHeight="1">
      <c r="A429" s="26"/>
    </row>
    <row r="430" ht="15.75" customHeight="1">
      <c r="A430" s="26"/>
    </row>
    <row r="431" ht="15.75" customHeight="1">
      <c r="A431" s="26"/>
    </row>
    <row r="432" ht="15.75" customHeight="1">
      <c r="A432" s="26"/>
    </row>
    <row r="433" ht="15.75" customHeight="1">
      <c r="A433" s="26"/>
    </row>
    <row r="434" ht="15.75" customHeight="1">
      <c r="A434" s="26"/>
    </row>
    <row r="435" ht="15.75" customHeight="1">
      <c r="A435" s="26"/>
    </row>
    <row r="436" ht="15.75" customHeight="1">
      <c r="A436" s="26"/>
    </row>
    <row r="437" ht="15.75" customHeight="1">
      <c r="A437" s="26"/>
    </row>
    <row r="438" ht="15.75" customHeight="1">
      <c r="A438" s="26"/>
    </row>
    <row r="439" ht="15.75" customHeight="1">
      <c r="A439" s="26"/>
    </row>
    <row r="440" ht="15.75" customHeight="1">
      <c r="A440" s="26"/>
    </row>
    <row r="441" ht="15.75" customHeight="1">
      <c r="A441" s="26"/>
    </row>
    <row r="442" ht="15.75" customHeight="1">
      <c r="A442" s="26"/>
    </row>
    <row r="443" ht="15.75" customHeight="1">
      <c r="A443" s="26"/>
    </row>
    <row r="444" ht="15.75" customHeight="1">
      <c r="A444" s="26"/>
    </row>
    <row r="445" ht="15.75" customHeight="1">
      <c r="A445" s="26"/>
    </row>
    <row r="446" ht="15.75" customHeight="1">
      <c r="A446" s="26"/>
    </row>
    <row r="447" ht="15.75" customHeight="1">
      <c r="A447" s="26"/>
    </row>
    <row r="448" ht="15.75" customHeight="1">
      <c r="A448" s="26"/>
    </row>
    <row r="449" ht="15.75" customHeight="1">
      <c r="A449" s="26"/>
    </row>
    <row r="450" ht="15.75" customHeight="1">
      <c r="A450" s="26"/>
    </row>
    <row r="451" ht="15.75" customHeight="1">
      <c r="A451" s="26"/>
    </row>
    <row r="452" ht="15.75" customHeight="1">
      <c r="A452" s="26"/>
    </row>
    <row r="453" ht="15.75" customHeight="1">
      <c r="A453" s="26"/>
    </row>
    <row r="454" ht="15.75" customHeight="1">
      <c r="A454" s="26"/>
    </row>
    <row r="455" ht="15.75" customHeight="1">
      <c r="A455" s="26"/>
    </row>
    <row r="456" ht="15.75" customHeight="1">
      <c r="A456" s="26"/>
    </row>
    <row r="457" ht="15.75" customHeight="1">
      <c r="A457" s="26"/>
    </row>
    <row r="458" ht="15.75" customHeight="1">
      <c r="A458" s="26"/>
    </row>
    <row r="459" ht="15.75" customHeight="1">
      <c r="A459" s="26"/>
    </row>
    <row r="460" ht="15.75" customHeight="1">
      <c r="A460" s="26"/>
    </row>
    <row r="461" ht="15.75" customHeight="1">
      <c r="A461" s="26"/>
    </row>
    <row r="462" ht="15.75" customHeight="1">
      <c r="A462" s="26"/>
    </row>
    <row r="463" ht="15.75" customHeight="1">
      <c r="A463" s="26"/>
    </row>
    <row r="464" ht="15.75" customHeight="1">
      <c r="A464" s="26"/>
    </row>
    <row r="465" ht="15.75" customHeight="1">
      <c r="A465" s="26"/>
    </row>
    <row r="466" ht="15.75" customHeight="1">
      <c r="A466" s="26"/>
    </row>
    <row r="467" ht="15.75" customHeight="1">
      <c r="A467" s="26"/>
    </row>
    <row r="468" ht="15.75" customHeight="1">
      <c r="A468" s="26"/>
    </row>
    <row r="469" ht="15.75" customHeight="1">
      <c r="A469" s="26"/>
    </row>
    <row r="470" ht="15.75" customHeight="1">
      <c r="A470" s="26"/>
    </row>
    <row r="471" ht="15.75" customHeight="1">
      <c r="A471" s="26"/>
    </row>
    <row r="472" ht="15.75" customHeight="1">
      <c r="A472" s="26"/>
    </row>
    <row r="473" ht="15.75" customHeight="1">
      <c r="A473" s="26"/>
    </row>
    <row r="474" ht="15.75" customHeight="1">
      <c r="A474" s="26"/>
    </row>
    <row r="475" ht="15.75" customHeight="1">
      <c r="A475" s="26"/>
    </row>
    <row r="476" ht="15.75" customHeight="1">
      <c r="A476" s="26"/>
    </row>
    <row r="477" ht="15.75" customHeight="1">
      <c r="A477" s="26"/>
    </row>
    <row r="478" ht="15.75" customHeight="1">
      <c r="A478" s="26"/>
    </row>
    <row r="479" ht="15.75" customHeight="1">
      <c r="A479" s="26"/>
    </row>
    <row r="480" ht="15.75" customHeight="1">
      <c r="A480" s="26"/>
    </row>
    <row r="481" ht="15.75" customHeight="1">
      <c r="A481" s="26"/>
    </row>
    <row r="482" ht="15.75" customHeight="1">
      <c r="A482" s="26"/>
    </row>
    <row r="483" ht="15.75" customHeight="1">
      <c r="A483" s="26"/>
    </row>
    <row r="484" ht="15.75" customHeight="1">
      <c r="A484" s="26"/>
    </row>
    <row r="485" ht="15.75" customHeight="1">
      <c r="A485" s="26"/>
    </row>
    <row r="486" ht="15.75" customHeight="1">
      <c r="A486" s="26"/>
    </row>
    <row r="487" ht="15.75" customHeight="1">
      <c r="A487" s="26"/>
    </row>
    <row r="488" ht="15.75" customHeight="1">
      <c r="A488" s="26"/>
    </row>
    <row r="489" ht="15.75" customHeight="1">
      <c r="A489" s="26"/>
    </row>
    <row r="490" ht="15.75" customHeight="1">
      <c r="A490" s="26"/>
    </row>
    <row r="491" ht="15.75" customHeight="1">
      <c r="A491" s="26"/>
    </row>
    <row r="492" ht="15.75" customHeight="1">
      <c r="A492" s="26"/>
    </row>
    <row r="493" ht="15.75" customHeight="1">
      <c r="A493" s="26"/>
    </row>
    <row r="494" ht="15.75" customHeight="1">
      <c r="A494" s="26"/>
    </row>
    <row r="495" ht="15.75" customHeight="1">
      <c r="A495" s="26"/>
    </row>
    <row r="496" ht="15.75" customHeight="1">
      <c r="A496" s="26"/>
    </row>
    <row r="497" ht="15.75" customHeight="1">
      <c r="A497" s="26"/>
    </row>
    <row r="498" ht="15.75" customHeight="1">
      <c r="A498" s="26"/>
    </row>
    <row r="499" ht="15.75" customHeight="1">
      <c r="A499" s="26"/>
    </row>
    <row r="500" ht="15.75" customHeight="1">
      <c r="A500" s="26"/>
    </row>
    <row r="501" ht="15.75" customHeight="1">
      <c r="A501" s="26"/>
    </row>
    <row r="502" ht="15.75" customHeight="1">
      <c r="A502" s="26"/>
    </row>
    <row r="503" ht="15.75" customHeight="1">
      <c r="A503" s="26"/>
    </row>
    <row r="504" ht="15.75" customHeight="1">
      <c r="A504" s="26"/>
    </row>
    <row r="505" ht="15.75" customHeight="1">
      <c r="A505" s="26"/>
    </row>
    <row r="506" ht="15.75" customHeight="1">
      <c r="A506" s="26"/>
    </row>
    <row r="507" ht="15.75" customHeight="1">
      <c r="A507" s="26"/>
    </row>
    <row r="508" ht="15.75" customHeight="1">
      <c r="A508" s="26"/>
    </row>
    <row r="509" ht="15.75" customHeight="1">
      <c r="A509" s="26"/>
    </row>
    <row r="510" ht="15.75" customHeight="1">
      <c r="A510" s="26"/>
    </row>
    <row r="511" ht="15.75" customHeight="1">
      <c r="A511" s="26"/>
    </row>
    <row r="512" ht="15.75" customHeight="1">
      <c r="A512" s="26"/>
    </row>
    <row r="513" ht="15.75" customHeight="1">
      <c r="A513" s="26"/>
    </row>
    <row r="514" ht="15.75" customHeight="1">
      <c r="A514" s="26"/>
    </row>
    <row r="515" ht="15.75" customHeight="1">
      <c r="A515" s="26"/>
    </row>
    <row r="516" ht="15.75" customHeight="1">
      <c r="A516" s="26"/>
    </row>
    <row r="517" ht="15.75" customHeight="1">
      <c r="A517" s="26"/>
    </row>
    <row r="518" ht="15.75" customHeight="1">
      <c r="A518" s="26"/>
    </row>
    <row r="519" ht="15.75" customHeight="1">
      <c r="A519" s="26"/>
    </row>
    <row r="520" ht="15.75" customHeight="1">
      <c r="A520" s="26"/>
    </row>
    <row r="521" ht="15.75" customHeight="1">
      <c r="A521" s="26"/>
    </row>
    <row r="522" ht="15.75" customHeight="1">
      <c r="A522" s="26"/>
    </row>
    <row r="523" ht="15.75" customHeight="1">
      <c r="A523" s="26"/>
    </row>
    <row r="524" ht="15.75" customHeight="1">
      <c r="A524" s="26"/>
    </row>
    <row r="525" ht="15.75" customHeight="1">
      <c r="A525" s="26"/>
    </row>
    <row r="526" ht="15.75" customHeight="1">
      <c r="A526" s="26"/>
    </row>
    <row r="527" ht="15.75" customHeight="1">
      <c r="A527" s="26"/>
    </row>
    <row r="528" ht="15.75" customHeight="1">
      <c r="A528" s="26"/>
    </row>
    <row r="529" ht="15.75" customHeight="1">
      <c r="A529" s="26"/>
    </row>
    <row r="530" ht="15.75" customHeight="1">
      <c r="A530" s="26"/>
    </row>
    <row r="531" ht="15.75" customHeight="1">
      <c r="A531" s="26"/>
    </row>
    <row r="532" ht="15.75" customHeight="1">
      <c r="A532" s="26"/>
    </row>
    <row r="533" ht="15.75" customHeight="1">
      <c r="A533" s="26"/>
    </row>
    <row r="534" ht="15.75" customHeight="1">
      <c r="A534" s="26"/>
    </row>
    <row r="535" ht="15.75" customHeight="1">
      <c r="A535" s="26"/>
    </row>
    <row r="536" ht="15.75" customHeight="1">
      <c r="A536" s="26"/>
    </row>
    <row r="537" ht="15.75" customHeight="1">
      <c r="A537" s="26"/>
    </row>
    <row r="538" ht="15.75" customHeight="1">
      <c r="A538" s="26"/>
    </row>
    <row r="539" ht="15.75" customHeight="1">
      <c r="A539" s="26"/>
    </row>
    <row r="540" ht="15.75" customHeight="1">
      <c r="A540" s="26"/>
    </row>
    <row r="541" ht="15.75" customHeight="1">
      <c r="A541" s="26"/>
    </row>
    <row r="542" ht="15.75" customHeight="1">
      <c r="A542" s="26"/>
    </row>
    <row r="543" ht="15.75" customHeight="1">
      <c r="A543" s="26"/>
    </row>
    <row r="544" ht="15.75" customHeight="1">
      <c r="A544" s="26"/>
    </row>
    <row r="545" ht="15.75" customHeight="1">
      <c r="A545" s="26"/>
    </row>
    <row r="546" ht="15.75" customHeight="1">
      <c r="A546" s="26"/>
    </row>
    <row r="547" ht="15.75" customHeight="1">
      <c r="A547" s="26"/>
    </row>
    <row r="548" ht="15.75" customHeight="1">
      <c r="A548" s="26"/>
    </row>
    <row r="549" ht="15.75" customHeight="1">
      <c r="A549" s="26"/>
    </row>
    <row r="550" ht="15.75" customHeight="1">
      <c r="A550" s="26"/>
    </row>
    <row r="551" ht="15.75" customHeight="1">
      <c r="A551" s="26"/>
    </row>
    <row r="552" ht="15.75" customHeight="1">
      <c r="A552" s="26"/>
    </row>
    <row r="553" ht="15.75" customHeight="1">
      <c r="A553" s="26"/>
    </row>
    <row r="554" ht="15.75" customHeight="1">
      <c r="A554" s="26"/>
    </row>
    <row r="555" ht="15.75" customHeight="1">
      <c r="A555" s="26"/>
    </row>
    <row r="556" ht="15.75" customHeight="1">
      <c r="A556" s="26"/>
    </row>
    <row r="557" ht="15.75" customHeight="1">
      <c r="A557" s="26"/>
    </row>
    <row r="558" ht="15.75" customHeight="1">
      <c r="A558" s="26"/>
    </row>
    <row r="559" ht="15.75" customHeight="1">
      <c r="A559" s="26"/>
    </row>
    <row r="560" ht="15.75" customHeight="1">
      <c r="A560" s="26"/>
    </row>
    <row r="561" ht="15.75" customHeight="1">
      <c r="A561" s="26"/>
    </row>
    <row r="562" ht="15.75" customHeight="1">
      <c r="A562" s="26"/>
    </row>
    <row r="563" ht="15.75" customHeight="1">
      <c r="A563" s="26"/>
    </row>
    <row r="564" ht="15.75" customHeight="1">
      <c r="A564" s="26"/>
    </row>
    <row r="565" ht="15.75" customHeight="1">
      <c r="A565" s="26"/>
    </row>
    <row r="566" ht="15.75" customHeight="1">
      <c r="A566" s="26"/>
    </row>
    <row r="567" ht="15.75" customHeight="1">
      <c r="A567" s="26"/>
    </row>
    <row r="568" ht="15.75" customHeight="1">
      <c r="A568" s="26"/>
    </row>
    <row r="569" ht="15.75" customHeight="1">
      <c r="A569" s="26"/>
    </row>
    <row r="570" ht="15.75" customHeight="1">
      <c r="A570" s="26"/>
    </row>
    <row r="571" ht="15.75" customHeight="1">
      <c r="A571" s="26"/>
    </row>
    <row r="572" ht="15.75" customHeight="1">
      <c r="A572" s="26"/>
    </row>
    <row r="573" ht="15.75" customHeight="1">
      <c r="A573" s="26"/>
    </row>
    <row r="574" ht="15.75" customHeight="1">
      <c r="A574" s="26"/>
    </row>
    <row r="575" ht="15.75" customHeight="1">
      <c r="A575" s="26"/>
    </row>
    <row r="576" ht="15.75" customHeight="1">
      <c r="A576" s="26"/>
    </row>
    <row r="577" ht="15.75" customHeight="1">
      <c r="A577" s="26"/>
    </row>
    <row r="578" ht="15.75" customHeight="1">
      <c r="A578" s="26"/>
    </row>
    <row r="579" ht="15.75" customHeight="1">
      <c r="A579" s="26"/>
    </row>
    <row r="580" ht="15.75" customHeight="1">
      <c r="A580" s="26"/>
    </row>
    <row r="581" ht="15.75" customHeight="1">
      <c r="A581" s="26"/>
    </row>
    <row r="582" ht="15.75" customHeight="1">
      <c r="A582" s="26"/>
    </row>
    <row r="583" ht="15.75" customHeight="1">
      <c r="A583" s="26"/>
    </row>
    <row r="584" ht="15.75" customHeight="1">
      <c r="A584" s="26"/>
    </row>
    <row r="585" ht="15.75" customHeight="1">
      <c r="A585" s="26"/>
    </row>
    <row r="586" ht="15.75" customHeight="1">
      <c r="A586" s="26"/>
    </row>
    <row r="587" ht="15.75" customHeight="1">
      <c r="A587" s="26"/>
    </row>
    <row r="588" ht="15.75" customHeight="1">
      <c r="A588" s="26"/>
    </row>
    <row r="589" ht="15.75" customHeight="1">
      <c r="A589" s="26"/>
    </row>
    <row r="590" ht="15.75" customHeight="1">
      <c r="A590" s="26"/>
    </row>
    <row r="591" ht="15.75" customHeight="1">
      <c r="A591" s="26"/>
    </row>
    <row r="592" ht="15.75" customHeight="1">
      <c r="A592" s="26"/>
    </row>
    <row r="593" ht="15.75" customHeight="1">
      <c r="A593" s="26"/>
    </row>
    <row r="594" ht="15.75" customHeight="1">
      <c r="A594" s="26"/>
    </row>
    <row r="595" ht="15.75" customHeight="1">
      <c r="A595" s="26"/>
    </row>
    <row r="596" ht="15.75" customHeight="1">
      <c r="A596" s="26"/>
    </row>
    <row r="597" ht="15.75" customHeight="1">
      <c r="A597" s="26"/>
    </row>
    <row r="598" ht="15.75" customHeight="1">
      <c r="A598" s="26"/>
    </row>
    <row r="599" ht="15.75" customHeight="1">
      <c r="A599" s="26"/>
    </row>
    <row r="600" ht="15.75" customHeight="1">
      <c r="A600" s="26"/>
    </row>
    <row r="601" ht="15.75" customHeight="1">
      <c r="A601" s="26"/>
    </row>
    <row r="602" ht="15.75" customHeight="1">
      <c r="A602" s="26"/>
    </row>
    <row r="603" ht="15.75" customHeight="1">
      <c r="A603" s="26"/>
    </row>
    <row r="604" ht="15.75" customHeight="1">
      <c r="A604" s="26"/>
    </row>
    <row r="605" ht="15.75" customHeight="1">
      <c r="A605" s="26"/>
    </row>
    <row r="606" ht="15.75" customHeight="1">
      <c r="A606" s="26"/>
    </row>
    <row r="607" ht="15.75" customHeight="1">
      <c r="A607" s="26"/>
    </row>
    <row r="608" ht="15.75" customHeight="1">
      <c r="A608" s="26"/>
    </row>
    <row r="609" ht="15.75" customHeight="1">
      <c r="A609" s="26"/>
    </row>
    <row r="610" ht="15.75" customHeight="1">
      <c r="A610" s="26"/>
    </row>
    <row r="611" ht="15.75" customHeight="1">
      <c r="A611" s="26"/>
    </row>
    <row r="612" ht="15.75" customHeight="1">
      <c r="A612" s="26"/>
    </row>
    <row r="613" ht="15.75" customHeight="1">
      <c r="A613" s="26"/>
    </row>
    <row r="614" ht="15.75" customHeight="1">
      <c r="A614" s="26"/>
    </row>
    <row r="615" ht="15.75" customHeight="1">
      <c r="A615" s="26"/>
    </row>
    <row r="616" ht="15.75" customHeight="1">
      <c r="A616" s="26"/>
    </row>
    <row r="617" ht="15.75" customHeight="1">
      <c r="A617" s="26"/>
    </row>
    <row r="618" ht="15.75" customHeight="1">
      <c r="A618" s="26"/>
    </row>
    <row r="619" ht="15.75" customHeight="1">
      <c r="A619" s="26"/>
    </row>
    <row r="620" ht="15.75" customHeight="1">
      <c r="A620" s="26"/>
    </row>
    <row r="621" ht="15.75" customHeight="1">
      <c r="A621" s="26"/>
    </row>
    <row r="622" ht="15.75" customHeight="1">
      <c r="A622" s="26"/>
    </row>
    <row r="623" ht="15.75" customHeight="1">
      <c r="A623" s="26"/>
    </row>
    <row r="624" ht="15.75" customHeight="1">
      <c r="A624" s="26"/>
    </row>
    <row r="625" ht="15.75" customHeight="1">
      <c r="A625" s="26"/>
    </row>
    <row r="626" ht="15.75" customHeight="1">
      <c r="A626" s="26"/>
    </row>
    <row r="627" ht="15.75" customHeight="1">
      <c r="A627" s="26"/>
    </row>
    <row r="628" ht="15.75" customHeight="1">
      <c r="A628" s="26"/>
    </row>
    <row r="629" ht="15.75" customHeight="1">
      <c r="A629" s="26"/>
    </row>
    <row r="630" ht="15.75" customHeight="1">
      <c r="A630" s="26"/>
    </row>
    <row r="631" ht="15.75" customHeight="1">
      <c r="A631" s="26"/>
    </row>
    <row r="632" ht="15.75" customHeight="1">
      <c r="A632" s="26"/>
    </row>
    <row r="633" ht="15.75" customHeight="1">
      <c r="A633" s="26"/>
    </row>
    <row r="634" ht="15.75" customHeight="1">
      <c r="A634" s="26"/>
    </row>
    <row r="635" ht="15.75" customHeight="1">
      <c r="A635" s="26"/>
    </row>
    <row r="636" ht="15.75" customHeight="1">
      <c r="A636" s="26"/>
    </row>
    <row r="637" ht="15.75" customHeight="1">
      <c r="A637" s="26"/>
    </row>
    <row r="638" ht="15.75" customHeight="1">
      <c r="A638" s="26"/>
    </row>
    <row r="639" ht="15.75" customHeight="1">
      <c r="A639" s="26"/>
    </row>
    <row r="640" ht="15.75" customHeight="1">
      <c r="A640" s="26"/>
    </row>
    <row r="641" ht="15.75" customHeight="1">
      <c r="A641" s="26"/>
    </row>
    <row r="642" ht="15.75" customHeight="1">
      <c r="A642" s="26"/>
    </row>
    <row r="643" ht="15.75" customHeight="1">
      <c r="A643" s="26"/>
    </row>
    <row r="644" ht="15.75" customHeight="1">
      <c r="A644" s="26"/>
    </row>
    <row r="645" ht="15.75" customHeight="1">
      <c r="A645" s="26"/>
    </row>
    <row r="646" ht="15.75" customHeight="1">
      <c r="A646" s="26"/>
    </row>
    <row r="647" ht="15.75" customHeight="1">
      <c r="A647" s="26"/>
    </row>
    <row r="648" ht="15.75" customHeight="1">
      <c r="A648" s="26"/>
    </row>
    <row r="649" ht="15.75" customHeight="1">
      <c r="A649" s="26"/>
    </row>
    <row r="650" ht="15.75" customHeight="1">
      <c r="A650" s="26"/>
    </row>
    <row r="651" ht="15.75" customHeight="1">
      <c r="A651" s="26"/>
    </row>
    <row r="652" ht="15.75" customHeight="1">
      <c r="A652" s="26"/>
    </row>
    <row r="653" ht="15.75" customHeight="1">
      <c r="A653" s="26"/>
    </row>
    <row r="654" ht="15.75" customHeight="1">
      <c r="A654" s="26"/>
    </row>
    <row r="655" ht="15.75" customHeight="1">
      <c r="A655" s="26"/>
    </row>
    <row r="656" ht="15.75" customHeight="1">
      <c r="A656" s="26"/>
    </row>
    <row r="657" ht="15.75" customHeight="1">
      <c r="A657" s="26"/>
    </row>
    <row r="658" ht="15.75" customHeight="1">
      <c r="A658" s="26"/>
    </row>
    <row r="659" ht="15.75" customHeight="1">
      <c r="A659" s="26"/>
    </row>
    <row r="660" ht="15.75" customHeight="1">
      <c r="A660" s="26"/>
    </row>
    <row r="661" ht="15.75" customHeight="1">
      <c r="A661" s="26"/>
    </row>
    <row r="662" ht="15.75" customHeight="1">
      <c r="A662" s="26"/>
    </row>
    <row r="663" ht="15.75" customHeight="1">
      <c r="A663" s="26"/>
    </row>
    <row r="664" ht="15.75" customHeight="1">
      <c r="A664" s="26"/>
    </row>
    <row r="665" ht="15.75" customHeight="1">
      <c r="A665" s="26"/>
    </row>
    <row r="666" ht="15.75" customHeight="1">
      <c r="A666" s="26"/>
    </row>
    <row r="667" ht="15.75" customHeight="1">
      <c r="A667" s="26"/>
    </row>
    <row r="668" ht="15.75" customHeight="1">
      <c r="A668" s="26"/>
    </row>
    <row r="669" ht="15.75" customHeight="1">
      <c r="A669" s="26"/>
    </row>
    <row r="670" ht="15.75" customHeight="1">
      <c r="A670" s="26"/>
    </row>
    <row r="671" ht="15.75" customHeight="1">
      <c r="A671" s="26"/>
    </row>
    <row r="672" ht="15.75" customHeight="1">
      <c r="A672" s="26"/>
    </row>
    <row r="673" ht="15.75" customHeight="1">
      <c r="A673" s="26"/>
    </row>
    <row r="674" ht="15.75" customHeight="1">
      <c r="A674" s="26"/>
    </row>
    <row r="675" ht="15.75" customHeight="1">
      <c r="A675" s="26"/>
    </row>
    <row r="676" ht="15.75" customHeight="1">
      <c r="A676" s="26"/>
    </row>
    <row r="677" ht="15.75" customHeight="1">
      <c r="A677" s="26"/>
    </row>
    <row r="678" ht="15.75" customHeight="1">
      <c r="A678" s="26"/>
    </row>
    <row r="679" ht="15.75" customHeight="1">
      <c r="A679" s="26"/>
    </row>
    <row r="680" ht="15.75" customHeight="1">
      <c r="A680" s="26"/>
    </row>
    <row r="681" ht="15.75" customHeight="1">
      <c r="A681" s="26"/>
    </row>
    <row r="682" ht="15.75" customHeight="1">
      <c r="A682" s="26"/>
    </row>
    <row r="683" ht="15.75" customHeight="1">
      <c r="A683" s="26"/>
    </row>
    <row r="684" ht="15.75" customHeight="1">
      <c r="A684" s="26"/>
    </row>
    <row r="685" ht="15.75" customHeight="1">
      <c r="A685" s="26"/>
    </row>
    <row r="686" ht="15.75" customHeight="1">
      <c r="A686" s="26"/>
    </row>
    <row r="687" ht="15.75" customHeight="1">
      <c r="A687" s="26"/>
    </row>
    <row r="688" ht="15.75" customHeight="1">
      <c r="A688" s="26"/>
    </row>
    <row r="689" ht="15.75" customHeight="1">
      <c r="A689" s="26"/>
    </row>
    <row r="690" ht="15.75" customHeight="1">
      <c r="A690" s="26"/>
    </row>
    <row r="691" ht="15.75" customHeight="1">
      <c r="A691" s="26"/>
    </row>
    <row r="692" ht="15.75" customHeight="1">
      <c r="A692" s="26"/>
    </row>
    <row r="693" ht="15.75" customHeight="1">
      <c r="A693" s="26"/>
    </row>
    <row r="694" ht="15.75" customHeight="1">
      <c r="A694" s="26"/>
    </row>
    <row r="695" ht="15.75" customHeight="1">
      <c r="A695" s="26"/>
    </row>
    <row r="696" ht="15.75" customHeight="1">
      <c r="A696" s="26"/>
    </row>
    <row r="697" ht="15.75" customHeight="1">
      <c r="A697" s="26"/>
    </row>
    <row r="698" ht="15.75" customHeight="1">
      <c r="A698" s="26"/>
    </row>
    <row r="699" ht="15.75" customHeight="1">
      <c r="A699" s="26"/>
    </row>
    <row r="700" ht="15.75" customHeight="1">
      <c r="A700" s="26"/>
    </row>
    <row r="701" ht="15.75" customHeight="1">
      <c r="A701" s="26"/>
    </row>
    <row r="702" ht="15.75" customHeight="1">
      <c r="A702" s="26"/>
    </row>
    <row r="703" ht="15.75" customHeight="1">
      <c r="A703" s="26"/>
    </row>
    <row r="704" ht="15.75" customHeight="1">
      <c r="A704" s="26"/>
    </row>
    <row r="705" ht="15.75" customHeight="1">
      <c r="A705" s="26"/>
    </row>
    <row r="706" ht="15.75" customHeight="1">
      <c r="A706" s="26"/>
    </row>
    <row r="707" ht="15.75" customHeight="1">
      <c r="A707" s="26"/>
    </row>
    <row r="708" ht="15.75" customHeight="1">
      <c r="A708" s="26"/>
    </row>
    <row r="709" ht="15.75" customHeight="1">
      <c r="A709" s="26"/>
    </row>
    <row r="710" ht="15.75" customHeight="1">
      <c r="A710" s="26"/>
    </row>
    <row r="711" ht="15.75" customHeight="1">
      <c r="A711" s="26"/>
    </row>
    <row r="712" ht="15.75" customHeight="1">
      <c r="A712" s="26"/>
    </row>
    <row r="713" ht="15.75" customHeight="1">
      <c r="A713" s="26"/>
    </row>
    <row r="714" ht="15.75" customHeight="1">
      <c r="A714" s="26"/>
    </row>
    <row r="715" ht="15.75" customHeight="1">
      <c r="A715" s="26"/>
    </row>
    <row r="716" ht="15.75" customHeight="1">
      <c r="A716" s="26"/>
    </row>
    <row r="717" ht="15.75" customHeight="1">
      <c r="A717" s="26"/>
    </row>
    <row r="718" ht="15.75" customHeight="1">
      <c r="A718" s="26"/>
    </row>
    <row r="719" ht="15.75" customHeight="1">
      <c r="A719" s="26"/>
    </row>
    <row r="720" ht="15.75" customHeight="1">
      <c r="A720" s="26"/>
    </row>
    <row r="721" ht="15.75" customHeight="1">
      <c r="A721" s="26"/>
    </row>
    <row r="722" ht="15.75" customHeight="1">
      <c r="A722" s="26"/>
    </row>
    <row r="723" ht="15.75" customHeight="1">
      <c r="A723" s="26"/>
    </row>
    <row r="724" ht="15.75" customHeight="1">
      <c r="A724" s="26"/>
    </row>
    <row r="725" ht="15.75" customHeight="1">
      <c r="A725" s="26"/>
    </row>
    <row r="726" ht="15.75" customHeight="1">
      <c r="A726" s="26"/>
    </row>
    <row r="727" ht="15.75" customHeight="1">
      <c r="A727" s="26"/>
    </row>
    <row r="728" ht="15.75" customHeight="1">
      <c r="A728" s="26"/>
    </row>
    <row r="729" ht="15.75" customHeight="1">
      <c r="A729" s="26"/>
    </row>
    <row r="730" ht="15.75" customHeight="1">
      <c r="A730" s="26"/>
    </row>
    <row r="731" ht="15.75" customHeight="1">
      <c r="A731" s="26"/>
    </row>
    <row r="732" ht="15.75" customHeight="1">
      <c r="A732" s="26"/>
    </row>
    <row r="733" ht="15.75" customHeight="1">
      <c r="A733" s="26"/>
    </row>
    <row r="734" ht="15.75" customHeight="1">
      <c r="A734" s="26"/>
    </row>
    <row r="735" ht="15.75" customHeight="1">
      <c r="A735" s="26"/>
    </row>
    <row r="736" ht="15.75" customHeight="1">
      <c r="A736" s="26"/>
    </row>
    <row r="737" ht="15.75" customHeight="1">
      <c r="A737" s="26"/>
    </row>
    <row r="738" ht="15.75" customHeight="1">
      <c r="A738" s="26"/>
    </row>
    <row r="739" ht="15.75" customHeight="1">
      <c r="A739" s="26"/>
    </row>
    <row r="740" ht="15.75" customHeight="1">
      <c r="A740" s="26"/>
    </row>
    <row r="741" ht="15.75" customHeight="1">
      <c r="A741" s="26"/>
    </row>
    <row r="742" ht="15.75" customHeight="1">
      <c r="A742" s="26"/>
    </row>
    <row r="743" ht="15.75" customHeight="1">
      <c r="A743" s="26"/>
    </row>
    <row r="744" ht="15.75" customHeight="1">
      <c r="A744" s="26"/>
    </row>
    <row r="745" ht="15.75" customHeight="1">
      <c r="A745" s="26"/>
    </row>
    <row r="746" ht="15.75" customHeight="1">
      <c r="A746" s="26"/>
    </row>
    <row r="747" ht="15.75" customHeight="1">
      <c r="A747" s="26"/>
    </row>
    <row r="748" ht="15.75" customHeight="1">
      <c r="A748" s="26"/>
    </row>
    <row r="749" ht="15.75" customHeight="1">
      <c r="A749" s="26"/>
    </row>
    <row r="750" ht="15.75" customHeight="1">
      <c r="A750" s="26"/>
    </row>
    <row r="751" ht="15.75" customHeight="1">
      <c r="A751" s="26"/>
    </row>
    <row r="752" ht="15.75" customHeight="1">
      <c r="A752" s="26"/>
    </row>
    <row r="753" ht="15.75" customHeight="1">
      <c r="A753" s="26"/>
    </row>
    <row r="754" ht="15.75" customHeight="1">
      <c r="A754" s="26"/>
    </row>
    <row r="755" ht="15.75" customHeight="1">
      <c r="A755" s="26"/>
    </row>
    <row r="756" ht="15.75" customHeight="1">
      <c r="A756" s="26"/>
    </row>
    <row r="757" ht="15.75" customHeight="1">
      <c r="A757" s="26"/>
    </row>
    <row r="758" ht="15.75" customHeight="1">
      <c r="A758" s="26"/>
    </row>
    <row r="759" ht="15.75" customHeight="1">
      <c r="A759" s="26"/>
    </row>
    <row r="760" ht="15.75" customHeight="1">
      <c r="A760" s="26"/>
    </row>
    <row r="761" ht="15.75" customHeight="1">
      <c r="A761" s="26"/>
    </row>
    <row r="762" ht="15.75" customHeight="1">
      <c r="A762" s="26"/>
    </row>
    <row r="763" ht="15.75" customHeight="1">
      <c r="A763" s="26"/>
    </row>
    <row r="764" ht="15.75" customHeight="1">
      <c r="A764" s="26"/>
    </row>
    <row r="765" ht="15.75" customHeight="1">
      <c r="A765" s="26"/>
    </row>
    <row r="766" ht="15.75" customHeight="1">
      <c r="A766" s="26"/>
    </row>
    <row r="767" ht="15.75" customHeight="1">
      <c r="A767" s="26"/>
    </row>
    <row r="768" ht="15.75" customHeight="1">
      <c r="A768" s="26"/>
    </row>
    <row r="769" ht="15.75" customHeight="1">
      <c r="A769" s="26"/>
    </row>
    <row r="770" ht="15.75" customHeight="1">
      <c r="A770" s="26"/>
    </row>
    <row r="771" ht="15.75" customHeight="1">
      <c r="A771" s="26"/>
    </row>
    <row r="772" ht="15.75" customHeight="1">
      <c r="A772" s="26"/>
    </row>
    <row r="773" ht="15.75" customHeight="1">
      <c r="A773" s="26"/>
    </row>
    <row r="774" ht="15.75" customHeight="1">
      <c r="A774" s="26"/>
    </row>
    <row r="775" ht="15.75" customHeight="1">
      <c r="A775" s="26"/>
    </row>
    <row r="776" ht="15.75" customHeight="1">
      <c r="A776" s="26"/>
    </row>
    <row r="777" ht="15.75" customHeight="1">
      <c r="A777" s="26"/>
    </row>
    <row r="778" ht="15.75" customHeight="1">
      <c r="A778" s="26"/>
    </row>
    <row r="779" ht="15.75" customHeight="1">
      <c r="A779" s="26"/>
    </row>
    <row r="780" ht="15.75" customHeight="1">
      <c r="A780" s="26"/>
    </row>
    <row r="781" ht="15.75" customHeight="1">
      <c r="A781" s="26"/>
    </row>
    <row r="782" ht="15.75" customHeight="1">
      <c r="A782" s="26"/>
    </row>
    <row r="783" ht="15.75" customHeight="1">
      <c r="A783" s="26"/>
    </row>
    <row r="784" ht="15.75" customHeight="1">
      <c r="A784" s="26"/>
    </row>
    <row r="785" ht="15.75" customHeight="1">
      <c r="A785" s="26"/>
    </row>
    <row r="786" ht="15.75" customHeight="1">
      <c r="A786" s="26"/>
    </row>
    <row r="787" ht="15.75" customHeight="1">
      <c r="A787" s="26"/>
    </row>
    <row r="788" ht="15.75" customHeight="1">
      <c r="A788" s="26"/>
    </row>
    <row r="789" ht="15.75" customHeight="1">
      <c r="A789" s="26"/>
    </row>
    <row r="790" ht="15.75" customHeight="1">
      <c r="A790" s="26"/>
    </row>
    <row r="791" ht="15.75" customHeight="1">
      <c r="A791" s="26"/>
    </row>
    <row r="792" ht="15.75" customHeight="1">
      <c r="A792" s="26"/>
    </row>
    <row r="793" ht="15.75" customHeight="1">
      <c r="A793" s="26"/>
    </row>
    <row r="794" ht="15.75" customHeight="1">
      <c r="A794" s="26"/>
    </row>
    <row r="795" ht="15.75" customHeight="1">
      <c r="A795" s="26"/>
    </row>
    <row r="796" ht="15.75" customHeight="1">
      <c r="A796" s="26"/>
    </row>
    <row r="797" ht="15.75" customHeight="1">
      <c r="A797" s="26"/>
    </row>
    <row r="798" ht="15.75" customHeight="1">
      <c r="A798" s="26"/>
    </row>
    <row r="799" ht="15.75" customHeight="1">
      <c r="A799" s="26"/>
    </row>
    <row r="800" ht="15.75" customHeight="1">
      <c r="A800" s="26"/>
    </row>
    <row r="801" ht="15.75" customHeight="1">
      <c r="A801" s="26"/>
    </row>
    <row r="802" ht="15.75" customHeight="1">
      <c r="A802" s="26"/>
    </row>
    <row r="803" ht="15.75" customHeight="1">
      <c r="A803" s="26"/>
    </row>
    <row r="804" ht="15.75" customHeight="1">
      <c r="A804" s="26"/>
    </row>
    <row r="805" ht="15.75" customHeight="1">
      <c r="A805" s="26"/>
    </row>
    <row r="806" ht="15.75" customHeight="1">
      <c r="A806" s="26"/>
    </row>
    <row r="807" ht="15.75" customHeight="1">
      <c r="A807" s="26"/>
    </row>
    <row r="808" ht="15.75" customHeight="1">
      <c r="A808" s="26"/>
    </row>
    <row r="809" ht="15.75" customHeight="1">
      <c r="A809" s="26"/>
    </row>
    <row r="810" ht="15.75" customHeight="1">
      <c r="A810" s="26"/>
    </row>
    <row r="811" ht="15.75" customHeight="1">
      <c r="A811" s="26"/>
    </row>
    <row r="812" ht="15.75" customHeight="1">
      <c r="A812" s="26"/>
    </row>
    <row r="813" ht="15.75" customHeight="1">
      <c r="A813" s="26"/>
    </row>
    <row r="814" ht="15.75" customHeight="1">
      <c r="A814" s="26"/>
    </row>
    <row r="815" ht="15.75" customHeight="1">
      <c r="A815" s="26"/>
    </row>
    <row r="816" ht="15.75" customHeight="1">
      <c r="A816" s="26"/>
    </row>
    <row r="817" ht="15.75" customHeight="1">
      <c r="A817" s="26"/>
    </row>
    <row r="818" ht="15.75" customHeight="1">
      <c r="A818" s="26"/>
    </row>
    <row r="819" ht="15.75" customHeight="1">
      <c r="A819" s="26"/>
    </row>
    <row r="820" ht="15.75" customHeight="1">
      <c r="A820" s="26"/>
    </row>
    <row r="821" ht="15.75" customHeight="1">
      <c r="A821" s="26"/>
    </row>
    <row r="822" ht="15.75" customHeight="1">
      <c r="A822" s="26"/>
    </row>
    <row r="823" ht="15.75" customHeight="1">
      <c r="A823" s="26"/>
    </row>
    <row r="824" ht="15.75" customHeight="1">
      <c r="A824" s="26"/>
    </row>
    <row r="825" ht="15.75" customHeight="1">
      <c r="A825" s="26"/>
    </row>
    <row r="826" ht="15.75" customHeight="1">
      <c r="A826" s="26"/>
    </row>
    <row r="827" ht="15.75" customHeight="1">
      <c r="A827" s="26"/>
    </row>
    <row r="828" ht="15.75" customHeight="1">
      <c r="A828" s="26"/>
    </row>
    <row r="829" ht="15.75" customHeight="1">
      <c r="A829" s="26"/>
    </row>
    <row r="830" ht="15.75" customHeight="1">
      <c r="A830" s="26"/>
    </row>
    <row r="831" ht="15.75" customHeight="1">
      <c r="A831" s="26"/>
    </row>
    <row r="832" ht="15.75" customHeight="1">
      <c r="A832" s="26"/>
    </row>
    <row r="833" ht="15.75" customHeight="1">
      <c r="A833" s="26"/>
    </row>
    <row r="834" ht="15.75" customHeight="1">
      <c r="A834" s="26"/>
    </row>
    <row r="835" ht="15.75" customHeight="1">
      <c r="A835" s="26"/>
    </row>
    <row r="836" ht="15.75" customHeight="1">
      <c r="A836" s="26"/>
    </row>
    <row r="837" ht="15.75" customHeight="1">
      <c r="A837" s="26"/>
    </row>
    <row r="838" ht="15.75" customHeight="1">
      <c r="A838" s="26"/>
    </row>
    <row r="839" ht="15.75" customHeight="1">
      <c r="A839" s="26"/>
    </row>
    <row r="840" ht="15.75" customHeight="1">
      <c r="A840" s="26"/>
    </row>
    <row r="841" ht="15.75" customHeight="1">
      <c r="A841" s="26"/>
    </row>
    <row r="842" ht="15.75" customHeight="1">
      <c r="A842" s="26"/>
    </row>
    <row r="843" ht="15.75" customHeight="1">
      <c r="A843" s="26"/>
    </row>
    <row r="844" ht="15.75" customHeight="1">
      <c r="A844" s="26"/>
    </row>
    <row r="845" ht="15.75" customHeight="1">
      <c r="A845" s="26"/>
    </row>
    <row r="846" ht="15.75" customHeight="1">
      <c r="A846" s="26"/>
    </row>
    <row r="847" ht="15.75" customHeight="1">
      <c r="A847" s="26"/>
    </row>
    <row r="848" ht="15.75" customHeight="1">
      <c r="A848" s="26"/>
    </row>
    <row r="849" ht="15.75" customHeight="1">
      <c r="A849" s="26"/>
    </row>
    <row r="850" ht="15.75" customHeight="1">
      <c r="A850" s="26"/>
    </row>
    <row r="851" ht="15.75" customHeight="1">
      <c r="A851" s="26"/>
    </row>
    <row r="852" ht="15.75" customHeight="1">
      <c r="A852" s="26"/>
    </row>
    <row r="853" ht="15.75" customHeight="1">
      <c r="A853" s="26"/>
    </row>
    <row r="854" ht="15.75" customHeight="1">
      <c r="A854" s="26"/>
    </row>
    <row r="855" ht="15.75" customHeight="1">
      <c r="A855" s="26"/>
    </row>
    <row r="856" ht="15.75" customHeight="1">
      <c r="A856" s="26"/>
    </row>
    <row r="857" ht="15.75" customHeight="1">
      <c r="A857" s="26"/>
    </row>
    <row r="858" ht="15.75" customHeight="1">
      <c r="A858" s="26"/>
    </row>
    <row r="859" ht="15.75" customHeight="1">
      <c r="A859" s="26"/>
    </row>
    <row r="860" ht="15.75" customHeight="1">
      <c r="A860" s="26"/>
    </row>
    <row r="861" ht="15.75" customHeight="1">
      <c r="A861" s="26"/>
    </row>
    <row r="862" ht="15.75" customHeight="1">
      <c r="A862" s="26"/>
    </row>
    <row r="863" ht="15.75" customHeight="1">
      <c r="A863" s="26"/>
    </row>
    <row r="864" ht="15.75" customHeight="1">
      <c r="A864" s="26"/>
    </row>
    <row r="865" ht="15.75" customHeight="1">
      <c r="A865" s="26"/>
    </row>
    <row r="866" ht="15.75" customHeight="1">
      <c r="A866" s="26"/>
    </row>
    <row r="867" ht="15.75" customHeight="1">
      <c r="A867" s="26"/>
    </row>
    <row r="868" ht="15.75" customHeight="1">
      <c r="A868" s="26"/>
    </row>
    <row r="869" ht="15.75" customHeight="1">
      <c r="A869" s="26"/>
    </row>
    <row r="870" ht="15.75" customHeight="1">
      <c r="A870" s="26"/>
    </row>
    <row r="871" ht="15.75" customHeight="1">
      <c r="A871" s="26"/>
    </row>
    <row r="872" ht="15.75" customHeight="1">
      <c r="A872" s="26"/>
    </row>
    <row r="873" ht="15.75" customHeight="1">
      <c r="A873" s="26"/>
    </row>
    <row r="874" ht="15.75" customHeight="1">
      <c r="A874" s="26"/>
    </row>
    <row r="875" ht="15.75" customHeight="1">
      <c r="A875" s="26"/>
    </row>
    <row r="876" ht="15.75" customHeight="1">
      <c r="A876" s="26"/>
    </row>
    <row r="877" ht="15.75" customHeight="1">
      <c r="A877" s="26"/>
    </row>
    <row r="878" ht="15.75" customHeight="1">
      <c r="A878" s="26"/>
    </row>
    <row r="879" ht="15.75" customHeight="1">
      <c r="A879" s="26"/>
    </row>
    <row r="880" ht="15.75" customHeight="1">
      <c r="A880" s="26"/>
    </row>
    <row r="881" ht="15.75" customHeight="1">
      <c r="A881" s="26"/>
    </row>
    <row r="882" ht="15.75" customHeight="1">
      <c r="A882" s="26"/>
    </row>
    <row r="883" ht="15.75" customHeight="1">
      <c r="A883" s="26"/>
    </row>
    <row r="884" ht="15.75" customHeight="1">
      <c r="A884" s="26"/>
    </row>
    <row r="885" ht="15.75" customHeight="1">
      <c r="A885" s="26"/>
    </row>
    <row r="886" ht="15.75" customHeight="1">
      <c r="A886" s="26"/>
    </row>
    <row r="887" ht="15.75" customHeight="1">
      <c r="A887" s="26"/>
    </row>
    <row r="888" ht="15.75" customHeight="1">
      <c r="A888" s="26"/>
    </row>
    <row r="889" ht="15.75" customHeight="1">
      <c r="A889" s="26"/>
    </row>
    <row r="890" ht="15.75" customHeight="1">
      <c r="A890" s="26"/>
    </row>
    <row r="891" ht="15.75" customHeight="1">
      <c r="A891" s="26"/>
    </row>
    <row r="892" ht="15.75" customHeight="1">
      <c r="A892" s="26"/>
    </row>
    <row r="893" ht="15.75" customHeight="1">
      <c r="A893" s="26"/>
    </row>
    <row r="894" ht="15.75" customHeight="1">
      <c r="A894" s="26"/>
    </row>
    <row r="895" ht="15.75" customHeight="1">
      <c r="A895" s="26"/>
    </row>
    <row r="896" ht="15.75" customHeight="1">
      <c r="A896" s="26"/>
    </row>
    <row r="897" ht="15.75" customHeight="1">
      <c r="A897" s="26"/>
    </row>
    <row r="898" ht="15.75" customHeight="1">
      <c r="A898" s="26"/>
    </row>
    <row r="899" ht="15.75" customHeight="1">
      <c r="A899" s="26"/>
    </row>
    <row r="900" ht="15.75" customHeight="1">
      <c r="A900" s="26"/>
    </row>
    <row r="901" ht="15.75" customHeight="1">
      <c r="A901" s="26"/>
    </row>
    <row r="902" ht="15.75" customHeight="1">
      <c r="A902" s="26"/>
    </row>
    <row r="903" ht="15.75" customHeight="1">
      <c r="A903" s="26"/>
    </row>
    <row r="904" ht="15.75" customHeight="1">
      <c r="A904" s="26"/>
    </row>
    <row r="905" ht="15.75" customHeight="1">
      <c r="A905" s="26"/>
    </row>
    <row r="906" ht="15.75" customHeight="1">
      <c r="A906" s="26"/>
    </row>
    <row r="907" ht="15.75" customHeight="1">
      <c r="A907" s="26"/>
    </row>
    <row r="908" ht="15.75" customHeight="1">
      <c r="A908" s="26"/>
    </row>
    <row r="909" ht="15.75" customHeight="1">
      <c r="A909" s="26"/>
    </row>
    <row r="910" ht="15.75" customHeight="1">
      <c r="A910" s="26"/>
    </row>
    <row r="911" ht="15.75" customHeight="1">
      <c r="A911" s="26"/>
    </row>
    <row r="912" ht="15.75" customHeight="1">
      <c r="A912" s="26"/>
    </row>
    <row r="913" ht="15.75" customHeight="1">
      <c r="A913" s="26"/>
    </row>
    <row r="914" ht="15.75" customHeight="1">
      <c r="A914" s="26"/>
    </row>
    <row r="915" ht="15.75" customHeight="1">
      <c r="A915" s="26"/>
    </row>
    <row r="916" ht="15.75" customHeight="1">
      <c r="A916" s="26"/>
    </row>
    <row r="917" ht="15.75" customHeight="1">
      <c r="A917" s="26"/>
    </row>
    <row r="918" ht="15.75" customHeight="1">
      <c r="A918" s="26"/>
    </row>
    <row r="919" ht="15.75" customHeight="1">
      <c r="A919" s="26"/>
    </row>
    <row r="920" ht="15.75" customHeight="1">
      <c r="A920" s="26"/>
    </row>
    <row r="921" ht="15.75" customHeight="1">
      <c r="A921" s="26"/>
    </row>
    <row r="922" ht="15.75" customHeight="1">
      <c r="A922" s="26"/>
    </row>
    <row r="923" ht="15.75" customHeight="1">
      <c r="A923" s="26"/>
    </row>
    <row r="924" ht="15.75" customHeight="1">
      <c r="A924" s="26"/>
    </row>
    <row r="925" ht="15.75" customHeight="1">
      <c r="A925" s="26"/>
    </row>
    <row r="926" ht="15.75" customHeight="1">
      <c r="A926" s="26"/>
    </row>
    <row r="927" ht="15.75" customHeight="1">
      <c r="A927" s="26"/>
    </row>
    <row r="928" ht="15.75" customHeight="1">
      <c r="A928" s="26"/>
    </row>
    <row r="929" ht="15.75" customHeight="1">
      <c r="A929" s="26"/>
    </row>
    <row r="930" ht="15.75" customHeight="1">
      <c r="A930" s="26"/>
    </row>
    <row r="931" ht="15.75" customHeight="1">
      <c r="A931" s="26"/>
    </row>
    <row r="932" ht="15.75" customHeight="1">
      <c r="A932" s="26"/>
    </row>
    <row r="933" ht="15.75" customHeight="1">
      <c r="A933" s="26"/>
    </row>
    <row r="934" ht="15.75" customHeight="1">
      <c r="A934" s="26"/>
    </row>
    <row r="935" ht="15.75" customHeight="1">
      <c r="A935" s="26"/>
    </row>
    <row r="936" ht="15.75" customHeight="1">
      <c r="A936" s="26"/>
    </row>
    <row r="937" ht="15.75" customHeight="1">
      <c r="A937" s="26"/>
    </row>
    <row r="938" ht="15.75" customHeight="1">
      <c r="A938" s="26"/>
    </row>
    <row r="939" ht="15.75" customHeight="1">
      <c r="A939" s="26"/>
    </row>
    <row r="940" ht="15.75" customHeight="1">
      <c r="A940" s="26"/>
    </row>
    <row r="941" ht="15.75" customHeight="1">
      <c r="A941" s="26"/>
    </row>
    <row r="942" ht="15.75" customHeight="1">
      <c r="A942" s="26"/>
    </row>
    <row r="943" ht="15.75" customHeight="1">
      <c r="A943" s="26"/>
    </row>
    <row r="944" ht="15.75" customHeight="1">
      <c r="A944" s="26"/>
    </row>
    <row r="945" ht="15.75" customHeight="1">
      <c r="A945" s="26"/>
    </row>
    <row r="946" ht="15.75" customHeight="1">
      <c r="A946" s="26"/>
    </row>
    <row r="947" ht="15.75" customHeight="1">
      <c r="A947" s="26"/>
    </row>
    <row r="948" ht="15.75" customHeight="1">
      <c r="A948" s="26"/>
    </row>
    <row r="949" ht="15.75" customHeight="1">
      <c r="A949" s="26"/>
    </row>
    <row r="950" ht="15.75" customHeight="1">
      <c r="A950" s="26"/>
    </row>
    <row r="951" ht="15.75" customHeight="1">
      <c r="A951" s="26"/>
    </row>
    <row r="952" ht="15.75" customHeight="1">
      <c r="A952" s="26"/>
    </row>
    <row r="953" ht="15.75" customHeight="1">
      <c r="A953" s="26"/>
    </row>
    <row r="954" ht="15.75" customHeight="1">
      <c r="A954" s="26"/>
    </row>
    <row r="955" ht="15.75" customHeight="1">
      <c r="A955" s="26"/>
    </row>
    <row r="956" ht="15.75" customHeight="1">
      <c r="A956" s="26"/>
    </row>
    <row r="957" ht="15.75" customHeight="1">
      <c r="A957" s="26"/>
    </row>
    <row r="958" ht="15.75" customHeight="1">
      <c r="A958" s="26"/>
    </row>
    <row r="959" ht="15.75" customHeight="1">
      <c r="A959" s="26"/>
    </row>
    <row r="960" ht="15.75" customHeight="1">
      <c r="A960" s="26"/>
    </row>
    <row r="961" ht="15.75" customHeight="1">
      <c r="A961" s="26"/>
    </row>
    <row r="962" ht="15.75" customHeight="1">
      <c r="A962" s="26"/>
    </row>
    <row r="963" ht="15.75" customHeight="1">
      <c r="A963" s="26"/>
    </row>
    <row r="964" ht="15.75" customHeight="1">
      <c r="A964" s="26"/>
    </row>
    <row r="965" ht="15.75" customHeight="1">
      <c r="A965" s="26"/>
    </row>
    <row r="966" ht="15.75" customHeight="1">
      <c r="A966" s="26"/>
    </row>
    <row r="967" ht="15.75" customHeight="1">
      <c r="A967" s="26"/>
    </row>
    <row r="968" ht="15.75" customHeight="1">
      <c r="A968" s="26"/>
    </row>
    <row r="969" ht="15.75" customHeight="1">
      <c r="A969" s="26"/>
    </row>
    <row r="970" ht="15.75" customHeight="1">
      <c r="A970" s="26"/>
    </row>
    <row r="971" ht="15.75" customHeight="1">
      <c r="A971" s="26"/>
    </row>
    <row r="972" ht="15.75" customHeight="1">
      <c r="A972" s="26"/>
    </row>
    <row r="973" ht="15.75" customHeight="1">
      <c r="A973" s="26"/>
    </row>
    <row r="974" ht="15.75" customHeight="1">
      <c r="A974" s="26"/>
    </row>
    <row r="975" ht="15.75" customHeight="1">
      <c r="A975" s="26"/>
    </row>
    <row r="976" ht="15.75" customHeight="1">
      <c r="A976" s="26"/>
    </row>
    <row r="977" ht="15.75" customHeight="1">
      <c r="A977" s="26"/>
    </row>
    <row r="978" ht="15.75" customHeight="1">
      <c r="A978" s="26"/>
    </row>
    <row r="979" ht="15.75" customHeight="1">
      <c r="A979" s="26"/>
    </row>
    <row r="980" ht="15.75" customHeight="1">
      <c r="A980" s="26"/>
    </row>
    <row r="981" ht="15.75" customHeight="1">
      <c r="A981" s="26"/>
    </row>
    <row r="982" ht="15.75" customHeight="1">
      <c r="A982" s="26"/>
    </row>
    <row r="983" ht="15.75" customHeight="1">
      <c r="A983" s="26"/>
    </row>
    <row r="984" ht="15.75" customHeight="1">
      <c r="A984" s="26"/>
    </row>
    <row r="985" ht="15.75" customHeight="1">
      <c r="A985" s="26"/>
    </row>
    <row r="986" ht="15.75" customHeight="1">
      <c r="A986" s="26"/>
    </row>
    <row r="987" ht="15.75" customHeight="1">
      <c r="A987" s="26"/>
    </row>
    <row r="988" ht="15.75" customHeight="1">
      <c r="A988" s="26"/>
    </row>
    <row r="989" ht="15.75" customHeight="1">
      <c r="A989" s="26"/>
    </row>
    <row r="990" ht="15.75" customHeight="1">
      <c r="A990" s="26"/>
    </row>
    <row r="991" ht="15.75" customHeight="1">
      <c r="A991" s="26"/>
    </row>
    <row r="992" ht="15.75" customHeight="1">
      <c r="A992" s="26"/>
    </row>
    <row r="993" ht="15.75" customHeight="1">
      <c r="A993" s="26"/>
    </row>
    <row r="994" ht="15.75" customHeight="1">
      <c r="A994" s="26"/>
    </row>
    <row r="995" ht="15.75" customHeight="1">
      <c r="A995" s="26"/>
    </row>
    <row r="996" ht="15.75" customHeight="1">
      <c r="A996" s="26"/>
    </row>
    <row r="997" ht="15.75" customHeight="1">
      <c r="A997" s="26"/>
    </row>
    <row r="998" ht="15.75" customHeight="1">
      <c r="A998" s="26"/>
    </row>
    <row r="999" ht="15.75" customHeight="1">
      <c r="A999" s="26"/>
    </row>
    <row r="1000" ht="15.75" customHeight="1">
      <c r="A1000" s="26"/>
    </row>
  </sheetData>
  <mergeCells count="2">
    <mergeCell ref="B1:I1"/>
    <mergeCell ref="R3:S3"/>
  </mergeCells>
  <hyperlinks>
    <hyperlink display="Back to Cover Page" location=" Cover Page!A1" ref="R3"/>
  </hyperlink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3.71"/>
    <col customWidth="1" min="2" max="2" width="18.71"/>
    <col customWidth="1" min="3" max="3" width="15.0"/>
    <col customWidth="1" min="4" max="4" width="16.29"/>
    <col customWidth="1" min="5" max="5" width="8.71"/>
    <col customWidth="1" min="6" max="6" width="13.29"/>
    <col customWidth="1" min="7" max="7" width="13.71"/>
    <col customWidth="1" min="8" max="8" width="14.43"/>
    <col customWidth="1" min="9" max="9" width="12.86"/>
    <col customWidth="1" min="10" max="30" width="8.71"/>
  </cols>
  <sheetData>
    <row r="1" ht="37.5" customHeight="1">
      <c r="A1" s="19"/>
      <c r="B1" s="20" t="s">
        <v>99</v>
      </c>
      <c r="C1" s="21"/>
      <c r="D1" s="21"/>
      <c r="E1" s="21"/>
      <c r="F1" s="21"/>
      <c r="G1" s="21"/>
      <c r="H1" s="21"/>
      <c r="I1" s="22"/>
      <c r="K1" s="23" t="s">
        <v>65</v>
      </c>
      <c r="L1" s="23" t="s">
        <v>41</v>
      </c>
      <c r="M1" s="23" t="s">
        <v>74</v>
      </c>
      <c r="N1" s="23" t="s">
        <v>50</v>
      </c>
      <c r="O1" s="23" t="s">
        <v>30</v>
      </c>
      <c r="P1" s="23" t="s">
        <v>68</v>
      </c>
      <c r="Q1" s="23" t="s">
        <v>47</v>
      </c>
      <c r="R1" s="23" t="s">
        <v>62</v>
      </c>
      <c r="S1" s="23" t="s">
        <v>53</v>
      </c>
      <c r="T1" s="23" t="s">
        <v>80</v>
      </c>
      <c r="U1" s="23" t="s">
        <v>23</v>
      </c>
      <c r="V1" s="23" t="s">
        <v>27</v>
      </c>
      <c r="W1" s="23" t="s">
        <v>34</v>
      </c>
      <c r="X1" s="23" t="s">
        <v>38</v>
      </c>
      <c r="Y1" s="23" t="s">
        <v>44</v>
      </c>
      <c r="Z1" s="23" t="s">
        <v>59</v>
      </c>
      <c r="AA1" s="23" t="s">
        <v>56</v>
      </c>
      <c r="AB1" s="23" t="s">
        <v>83</v>
      </c>
      <c r="AC1" s="23" t="s">
        <v>77</v>
      </c>
      <c r="AD1" s="23" t="s">
        <v>71</v>
      </c>
    </row>
    <row r="2">
      <c r="K2" s="15">
        <f>SUMIF(C$5:C$100,K1,F$5:F$100)</f>
        <v>142092.2</v>
      </c>
      <c r="L2" s="15">
        <f>SUMIF(C$5:C$100,L1,F$5:F$100)</f>
        <v>169825.6</v>
      </c>
      <c r="M2" s="15">
        <f>SUMIF(C$5:C$100,M1,F$5:F$100)</f>
        <v>106477.7</v>
      </c>
      <c r="N2" s="15">
        <f>SUMIF(C$5:C$100,N1,F$5:F$100)</f>
        <v>80618.5</v>
      </c>
      <c r="O2" s="15">
        <f>SUMIF(C$5:C$100,O1,F$5:F$100)</f>
        <v>41143.8</v>
      </c>
      <c r="P2" s="15">
        <f>SUMIF(C$5:C$100,P1,F$5:F$100)</f>
        <v>27738.9</v>
      </c>
      <c r="Q2" s="15">
        <f>SUMIF(C$5:C$100,Q1,F$5:F$100)</f>
        <v>123663.2</v>
      </c>
      <c r="R2" s="15">
        <f>SUMIF(C$5:C$100,R1,F$5:F$100)</f>
        <v>90980.7</v>
      </c>
      <c r="S2" s="15">
        <f>SUMIF(C$5:C$100,S1,F$5:F$100)</f>
        <v>68816.2</v>
      </c>
      <c r="T2" s="15">
        <f>SUMIF(C$5:C$100,T1,F$5:F$100)</f>
        <v>39144.1</v>
      </c>
      <c r="U2" s="15">
        <f>SUMIF(C$5:C$100,U1,F$5:F$100)</f>
        <v>69576.8</v>
      </c>
      <c r="V2" s="15">
        <f>SUMIF(C$5:C$100,V1,F$5:F$100)</f>
        <v>39300.3</v>
      </c>
      <c r="W2" s="15">
        <f>SUMIF(C$5:C$100,W1,F$5:F$100)</f>
        <v>113736.7</v>
      </c>
      <c r="X2" s="15">
        <f>SUMIF(C$5:C$100,X1,F$5:F$100)</f>
        <v>86601.7</v>
      </c>
      <c r="Y2" s="15">
        <f>SUMIF(C$5:C$100,Y1,F$5:F$100)</f>
        <v>43577.2</v>
      </c>
      <c r="Z2" s="15">
        <f>SUMIF(C$5:C$100,Z1,F$5:F$100)</f>
        <v>146326.9</v>
      </c>
      <c r="AA2" s="15">
        <f>SUMIF(C$5:C$100,AA1,F$5:F$100)</f>
        <v>66136.3</v>
      </c>
      <c r="AB2" s="15">
        <f>SUMIF(C$5:C$100,AB1,F$5:F$100)</f>
        <v>23530.5</v>
      </c>
      <c r="AC2" s="15">
        <f>SUMIF(C$5:C$100,AC1,F$5:F$100)</f>
        <v>22176</v>
      </c>
      <c r="AD2" s="15">
        <f>SUMIF(C$5:C$100,AD1,F$5:F$100)</f>
        <v>24499.8</v>
      </c>
    </row>
    <row r="3">
      <c r="R3" s="24" t="s">
        <v>21</v>
      </c>
    </row>
    <row r="4">
      <c r="A4" s="7" t="s">
        <v>11</v>
      </c>
      <c r="B4" s="7" t="s">
        <v>12</v>
      </c>
      <c r="C4" s="7" t="s">
        <v>13</v>
      </c>
      <c r="D4" s="7" t="s">
        <v>14</v>
      </c>
      <c r="E4" s="8" t="s">
        <v>15</v>
      </c>
      <c r="F4" s="9" t="s">
        <v>16</v>
      </c>
      <c r="G4" s="9" t="s">
        <v>17</v>
      </c>
      <c r="H4" s="8" t="s">
        <v>18</v>
      </c>
      <c r="I4" s="8" t="s">
        <v>19</v>
      </c>
    </row>
    <row r="5">
      <c r="A5" s="14">
        <v>44197.0</v>
      </c>
      <c r="B5" s="15" t="s">
        <v>22</v>
      </c>
      <c r="C5" s="15" t="s">
        <v>23</v>
      </c>
      <c r="D5" s="15" t="s">
        <v>24</v>
      </c>
      <c r="E5" s="15" t="s">
        <v>6</v>
      </c>
      <c r="F5" s="16">
        <v>2954.7</v>
      </c>
      <c r="G5" s="16">
        <v>15000.0</v>
      </c>
      <c r="H5" s="17">
        <v>0.0</v>
      </c>
      <c r="I5" s="15" t="s">
        <v>25</v>
      </c>
    </row>
    <row r="6">
      <c r="A6" s="14">
        <v>44197.0</v>
      </c>
      <c r="B6" s="15" t="s">
        <v>26</v>
      </c>
      <c r="C6" s="15" t="s">
        <v>27</v>
      </c>
      <c r="D6" s="15" t="s">
        <v>28</v>
      </c>
      <c r="E6" s="15" t="s">
        <v>6</v>
      </c>
      <c r="F6" s="16">
        <v>3008.3999999999996</v>
      </c>
      <c r="G6" s="16">
        <v>15000.0</v>
      </c>
      <c r="H6" s="17">
        <v>0.0</v>
      </c>
      <c r="I6" s="15" t="s">
        <v>25</v>
      </c>
    </row>
    <row r="7">
      <c r="A7" s="14">
        <v>44197.0</v>
      </c>
      <c r="B7" s="15" t="s">
        <v>29</v>
      </c>
      <c r="C7" s="15" t="s">
        <v>30</v>
      </c>
      <c r="D7" s="15" t="s">
        <v>31</v>
      </c>
      <c r="E7" s="15" t="s">
        <v>6</v>
      </c>
      <c r="F7" s="16">
        <v>6796.799999999999</v>
      </c>
      <c r="G7" s="16">
        <v>15000.0</v>
      </c>
      <c r="H7" s="17">
        <v>0.0</v>
      </c>
      <c r="I7" s="15" t="s">
        <v>32</v>
      </c>
    </row>
    <row r="8">
      <c r="A8" s="14">
        <v>44197.0</v>
      </c>
      <c r="B8" s="15" t="s">
        <v>33</v>
      </c>
      <c r="C8" s="15" t="s">
        <v>34</v>
      </c>
      <c r="D8" s="15" t="s">
        <v>35</v>
      </c>
      <c r="E8" s="15" t="s">
        <v>6</v>
      </c>
      <c r="F8" s="16">
        <v>6945.4</v>
      </c>
      <c r="G8" s="16">
        <v>15000.0</v>
      </c>
      <c r="H8" s="17">
        <v>0.0</v>
      </c>
      <c r="I8" s="15" t="s">
        <v>36</v>
      </c>
    </row>
    <row r="9">
      <c r="A9" s="14">
        <v>44197.0</v>
      </c>
      <c r="B9" s="15" t="s">
        <v>37</v>
      </c>
      <c r="C9" s="15" t="s">
        <v>38</v>
      </c>
      <c r="D9" s="15" t="s">
        <v>39</v>
      </c>
      <c r="E9" s="15" t="s">
        <v>6</v>
      </c>
      <c r="F9" s="16">
        <v>7221.599999999999</v>
      </c>
      <c r="G9" s="16">
        <v>15000.0</v>
      </c>
      <c r="H9" s="17">
        <v>0.0</v>
      </c>
      <c r="I9" s="15" t="s">
        <v>36</v>
      </c>
    </row>
    <row r="10">
      <c r="A10" s="14">
        <v>44197.0</v>
      </c>
      <c r="B10" s="15" t="s">
        <v>33</v>
      </c>
      <c r="C10" s="15" t="s">
        <v>34</v>
      </c>
      <c r="D10" s="15" t="s">
        <v>35</v>
      </c>
      <c r="E10" s="15" t="s">
        <v>6</v>
      </c>
      <c r="F10" s="16">
        <v>7658.200000000001</v>
      </c>
      <c r="G10" s="16">
        <v>15000.0</v>
      </c>
      <c r="H10" s="17">
        <v>0.0</v>
      </c>
      <c r="I10" s="15" t="s">
        <v>36</v>
      </c>
    </row>
    <row r="11">
      <c r="A11" s="14">
        <v>44197.0</v>
      </c>
      <c r="B11" s="15" t="s">
        <v>40</v>
      </c>
      <c r="C11" s="15" t="s">
        <v>41</v>
      </c>
      <c r="D11" s="15" t="s">
        <v>42</v>
      </c>
      <c r="E11" s="15" t="s">
        <v>6</v>
      </c>
      <c r="F11" s="16">
        <v>7658.5999999999985</v>
      </c>
      <c r="G11" s="16">
        <v>15000.0</v>
      </c>
      <c r="H11" s="17">
        <v>0.0</v>
      </c>
      <c r="I11" s="15" t="s">
        <v>25</v>
      </c>
    </row>
    <row r="12">
      <c r="A12" s="14">
        <v>44197.0</v>
      </c>
      <c r="B12" s="15" t="s">
        <v>29</v>
      </c>
      <c r="C12" s="15" t="s">
        <v>30</v>
      </c>
      <c r="D12" s="15" t="s">
        <v>31</v>
      </c>
      <c r="E12" s="15" t="s">
        <v>6</v>
      </c>
      <c r="F12" s="16">
        <v>8188.0</v>
      </c>
      <c r="G12" s="16">
        <v>15000.0</v>
      </c>
      <c r="H12" s="17">
        <v>0.0</v>
      </c>
      <c r="I12" s="15" t="s">
        <v>36</v>
      </c>
    </row>
    <row r="13">
      <c r="A13" s="14">
        <v>44197.0</v>
      </c>
      <c r="B13" s="15" t="s">
        <v>22</v>
      </c>
      <c r="C13" s="15" t="s">
        <v>23</v>
      </c>
      <c r="D13" s="15" t="s">
        <v>24</v>
      </c>
      <c r="E13" s="15" t="s">
        <v>6</v>
      </c>
      <c r="F13" s="16">
        <v>9058.4</v>
      </c>
      <c r="G13" s="16">
        <v>15000.0</v>
      </c>
      <c r="H13" s="17">
        <v>0.0</v>
      </c>
      <c r="I13" s="15" t="s">
        <v>32</v>
      </c>
    </row>
    <row r="14">
      <c r="A14" s="14">
        <v>44197.0</v>
      </c>
      <c r="B14" s="15" t="s">
        <v>43</v>
      </c>
      <c r="C14" s="15" t="s">
        <v>44</v>
      </c>
      <c r="D14" s="15" t="s">
        <v>45</v>
      </c>
      <c r="E14" s="15" t="s">
        <v>6</v>
      </c>
      <c r="F14" s="16">
        <v>9098.6</v>
      </c>
      <c r="G14" s="16">
        <v>15000.0</v>
      </c>
      <c r="H14" s="17">
        <v>0.0</v>
      </c>
      <c r="I14" s="15" t="s">
        <v>36</v>
      </c>
    </row>
    <row r="15">
      <c r="A15" s="14">
        <v>44197.0</v>
      </c>
      <c r="B15" s="15" t="s">
        <v>33</v>
      </c>
      <c r="C15" s="15" t="s">
        <v>34</v>
      </c>
      <c r="D15" s="15" t="s">
        <v>35</v>
      </c>
      <c r="E15" s="15" t="s">
        <v>6</v>
      </c>
      <c r="F15" s="16">
        <v>10019.199999999999</v>
      </c>
      <c r="G15" s="16">
        <v>15000.0</v>
      </c>
      <c r="H15" s="17">
        <v>0.0</v>
      </c>
      <c r="I15" s="15" t="s">
        <v>36</v>
      </c>
    </row>
    <row r="16">
      <c r="A16" s="14">
        <v>44197.0</v>
      </c>
      <c r="B16" s="15" t="s">
        <v>40</v>
      </c>
      <c r="C16" s="15" t="s">
        <v>41</v>
      </c>
      <c r="D16" s="15" t="s">
        <v>42</v>
      </c>
      <c r="E16" s="15" t="s">
        <v>6</v>
      </c>
      <c r="F16" s="16">
        <v>10176.0</v>
      </c>
      <c r="G16" s="16">
        <v>15000.0</v>
      </c>
      <c r="H16" s="17">
        <v>0.0</v>
      </c>
      <c r="I16" s="15" t="s">
        <v>25</v>
      </c>
    </row>
    <row r="17">
      <c r="A17" s="14">
        <v>44197.0</v>
      </c>
      <c r="B17" s="15" t="s">
        <v>26</v>
      </c>
      <c r="C17" s="15" t="s">
        <v>27</v>
      </c>
      <c r="D17" s="15" t="s">
        <v>28</v>
      </c>
      <c r="E17" s="15" t="s">
        <v>6</v>
      </c>
      <c r="F17" s="16">
        <v>10903.199999999999</v>
      </c>
      <c r="G17" s="16">
        <v>15000.0</v>
      </c>
      <c r="H17" s="17">
        <v>0.0</v>
      </c>
      <c r="I17" s="15" t="s">
        <v>25</v>
      </c>
    </row>
    <row r="18">
      <c r="A18" s="14">
        <v>44197.0</v>
      </c>
      <c r="B18" s="15" t="s">
        <v>29</v>
      </c>
      <c r="C18" s="15" t="s">
        <v>30</v>
      </c>
      <c r="D18" s="15" t="s">
        <v>31</v>
      </c>
      <c r="E18" s="15" t="s">
        <v>6</v>
      </c>
      <c r="F18" s="16">
        <v>12096.0</v>
      </c>
      <c r="G18" s="16">
        <v>15000.0</v>
      </c>
      <c r="H18" s="17">
        <v>0.0</v>
      </c>
      <c r="I18" s="15" t="s">
        <v>36</v>
      </c>
    </row>
    <row r="19">
      <c r="A19" s="14">
        <v>44197.0</v>
      </c>
      <c r="B19" s="15" t="s">
        <v>46</v>
      </c>
      <c r="C19" s="15" t="s">
        <v>47</v>
      </c>
      <c r="D19" s="15" t="s">
        <v>48</v>
      </c>
      <c r="E19" s="15" t="s">
        <v>6</v>
      </c>
      <c r="F19" s="16">
        <v>13310.4</v>
      </c>
      <c r="G19" s="16">
        <v>15000.0</v>
      </c>
      <c r="H19" s="17">
        <v>0.0</v>
      </c>
      <c r="I19" s="15" t="s">
        <v>32</v>
      </c>
    </row>
    <row r="20">
      <c r="A20" s="14">
        <v>44197.0</v>
      </c>
      <c r="B20" s="15" t="s">
        <v>49</v>
      </c>
      <c r="C20" s="15" t="s">
        <v>50</v>
      </c>
      <c r="D20" s="15" t="s">
        <v>51</v>
      </c>
      <c r="E20" s="15" t="s">
        <v>6</v>
      </c>
      <c r="F20" s="16">
        <v>14616.0</v>
      </c>
      <c r="G20" s="16">
        <v>15000.0</v>
      </c>
      <c r="H20" s="17">
        <v>0.0</v>
      </c>
      <c r="I20" s="15" t="s">
        <v>25</v>
      </c>
    </row>
    <row r="21" ht="15.75" customHeight="1">
      <c r="A21" s="14">
        <v>44197.0</v>
      </c>
      <c r="B21" s="15" t="s">
        <v>52</v>
      </c>
      <c r="C21" s="15" t="s">
        <v>53</v>
      </c>
      <c r="D21" s="15" t="s">
        <v>54</v>
      </c>
      <c r="E21" s="15" t="s">
        <v>6</v>
      </c>
      <c r="F21" s="16">
        <v>15029.0</v>
      </c>
      <c r="G21" s="16">
        <v>15000.0</v>
      </c>
      <c r="H21" s="17">
        <v>2.9000000000000004</v>
      </c>
      <c r="I21" s="15" t="s">
        <v>25</v>
      </c>
    </row>
    <row r="22" ht="15.75" customHeight="1">
      <c r="A22" s="14">
        <v>44197.0</v>
      </c>
      <c r="B22" s="15" t="s">
        <v>52</v>
      </c>
      <c r="C22" s="15" t="s">
        <v>53</v>
      </c>
      <c r="D22" s="15" t="s">
        <v>54</v>
      </c>
      <c r="E22" s="15" t="s">
        <v>6</v>
      </c>
      <c r="F22" s="16">
        <v>15264.0</v>
      </c>
      <c r="G22" s="16">
        <v>15000.0</v>
      </c>
      <c r="H22" s="17">
        <v>26.400000000000002</v>
      </c>
      <c r="I22" s="15" t="s">
        <v>25</v>
      </c>
    </row>
    <row r="23" ht="15.75" customHeight="1">
      <c r="A23" s="14">
        <v>44197.0</v>
      </c>
      <c r="B23" s="15" t="s">
        <v>43</v>
      </c>
      <c r="C23" s="15" t="s">
        <v>44</v>
      </c>
      <c r="D23" s="15" t="s">
        <v>45</v>
      </c>
      <c r="E23" s="15" t="s">
        <v>6</v>
      </c>
      <c r="F23" s="16">
        <v>16385.600000000002</v>
      </c>
      <c r="G23" s="16">
        <v>15000.0</v>
      </c>
      <c r="H23" s="17">
        <v>138.56000000000023</v>
      </c>
      <c r="I23" s="15" t="s">
        <v>32</v>
      </c>
    </row>
    <row r="24" ht="15.75" customHeight="1">
      <c r="A24" s="14">
        <v>44197.0</v>
      </c>
      <c r="B24" s="15" t="s">
        <v>52</v>
      </c>
      <c r="C24" s="15" t="s">
        <v>53</v>
      </c>
      <c r="D24" s="15" t="s">
        <v>54</v>
      </c>
      <c r="E24" s="15" t="s">
        <v>6</v>
      </c>
      <c r="F24" s="16">
        <v>17353.6</v>
      </c>
      <c r="G24" s="16">
        <v>15000.0</v>
      </c>
      <c r="H24" s="17">
        <v>235.35999999999987</v>
      </c>
      <c r="I24" s="15" t="s">
        <v>32</v>
      </c>
    </row>
    <row r="25" ht="15.75" customHeight="1">
      <c r="A25" s="14">
        <v>44197.0</v>
      </c>
      <c r="B25" s="15" t="s">
        <v>55</v>
      </c>
      <c r="C25" s="15" t="s">
        <v>56</v>
      </c>
      <c r="D25" s="15" t="s">
        <v>57</v>
      </c>
      <c r="E25" s="15" t="s">
        <v>6</v>
      </c>
      <c r="F25" s="16">
        <v>18885.9</v>
      </c>
      <c r="G25" s="16">
        <v>15000.0</v>
      </c>
      <c r="H25" s="17">
        <v>388.59000000000015</v>
      </c>
      <c r="I25" s="15" t="s">
        <v>36</v>
      </c>
    </row>
    <row r="26" ht="15.75" customHeight="1">
      <c r="A26" s="14">
        <v>44197.0</v>
      </c>
      <c r="B26" s="15" t="s">
        <v>40</v>
      </c>
      <c r="C26" s="15" t="s">
        <v>41</v>
      </c>
      <c r="D26" s="15" t="s">
        <v>42</v>
      </c>
      <c r="E26" s="15" t="s">
        <v>6</v>
      </c>
      <c r="F26" s="16">
        <v>19108.0</v>
      </c>
      <c r="G26" s="16">
        <v>15000.0</v>
      </c>
      <c r="H26" s="17">
        <v>410.8</v>
      </c>
      <c r="I26" s="15" t="s">
        <v>25</v>
      </c>
    </row>
    <row r="27" ht="15.75" customHeight="1">
      <c r="A27" s="14">
        <v>44197.0</v>
      </c>
      <c r="B27" s="15" t="s">
        <v>33</v>
      </c>
      <c r="C27" s="15" t="s">
        <v>34</v>
      </c>
      <c r="D27" s="15" t="s">
        <v>35</v>
      </c>
      <c r="E27" s="15" t="s">
        <v>6</v>
      </c>
      <c r="F27" s="16">
        <v>19456.0</v>
      </c>
      <c r="G27" s="16">
        <v>15000.0</v>
      </c>
      <c r="H27" s="17">
        <v>445.6</v>
      </c>
      <c r="I27" s="15" t="s">
        <v>32</v>
      </c>
    </row>
    <row r="28" ht="15.75" customHeight="1">
      <c r="A28" s="14">
        <v>44197.0</v>
      </c>
      <c r="B28" s="15" t="s">
        <v>58</v>
      </c>
      <c r="C28" s="15" t="s">
        <v>59</v>
      </c>
      <c r="D28" s="15" t="s">
        <v>60</v>
      </c>
      <c r="E28" s="15" t="s">
        <v>6</v>
      </c>
      <c r="F28" s="16">
        <v>20140.0</v>
      </c>
      <c r="G28" s="16">
        <v>15000.0</v>
      </c>
      <c r="H28" s="17">
        <v>514.0</v>
      </c>
      <c r="I28" s="15" t="s">
        <v>36</v>
      </c>
    </row>
    <row r="29" ht="15.75" customHeight="1">
      <c r="A29" s="14">
        <v>44197.0</v>
      </c>
      <c r="B29" s="15" t="s">
        <v>61</v>
      </c>
      <c r="C29" s="15" t="s">
        <v>62</v>
      </c>
      <c r="D29" s="15" t="s">
        <v>63</v>
      </c>
      <c r="E29" s="15" t="s">
        <v>6</v>
      </c>
      <c r="F29" s="16">
        <v>20366.100000000002</v>
      </c>
      <c r="G29" s="16">
        <v>15000.0</v>
      </c>
      <c r="H29" s="17">
        <v>536.6100000000002</v>
      </c>
      <c r="I29" s="15" t="s">
        <v>36</v>
      </c>
    </row>
    <row r="30" ht="15.75" customHeight="1">
      <c r="A30" s="14">
        <v>44197.0</v>
      </c>
      <c r="B30" s="15" t="s">
        <v>61</v>
      </c>
      <c r="C30" s="15" t="s">
        <v>62</v>
      </c>
      <c r="D30" s="15" t="s">
        <v>63</v>
      </c>
      <c r="E30" s="15" t="s">
        <v>6</v>
      </c>
      <c r="F30" s="16">
        <v>20880.0</v>
      </c>
      <c r="G30" s="16">
        <v>15000.0</v>
      </c>
      <c r="H30" s="17">
        <v>588.0</v>
      </c>
      <c r="I30" s="15" t="s">
        <v>32</v>
      </c>
    </row>
    <row r="31" ht="15.75" customHeight="1">
      <c r="A31" s="14">
        <v>44197.0</v>
      </c>
      <c r="B31" s="15" t="s">
        <v>46</v>
      </c>
      <c r="C31" s="15" t="s">
        <v>47</v>
      </c>
      <c r="D31" s="15" t="s">
        <v>48</v>
      </c>
      <c r="E31" s="15" t="s">
        <v>6</v>
      </c>
      <c r="F31" s="16">
        <v>23076.199999999997</v>
      </c>
      <c r="G31" s="16">
        <v>15000.0</v>
      </c>
      <c r="H31" s="17">
        <v>807.6199999999998</v>
      </c>
      <c r="I31" s="15" t="s">
        <v>32</v>
      </c>
    </row>
    <row r="32" ht="15.75" customHeight="1">
      <c r="A32" s="14">
        <v>44197.0</v>
      </c>
      <c r="B32" s="15" t="s">
        <v>55</v>
      </c>
      <c r="C32" s="15" t="s">
        <v>56</v>
      </c>
      <c r="D32" s="15" t="s">
        <v>57</v>
      </c>
      <c r="E32" s="15" t="s">
        <v>6</v>
      </c>
      <c r="F32" s="16">
        <v>24236.0</v>
      </c>
      <c r="G32" s="16">
        <v>15000.0</v>
      </c>
      <c r="H32" s="17">
        <v>923.6</v>
      </c>
      <c r="I32" s="15" t="s">
        <v>32</v>
      </c>
    </row>
    <row r="33" ht="15.75" customHeight="1">
      <c r="A33" s="14">
        <v>44197.0</v>
      </c>
      <c r="B33" s="15" t="s">
        <v>46</v>
      </c>
      <c r="C33" s="15" t="s">
        <v>47</v>
      </c>
      <c r="D33" s="15" t="s">
        <v>48</v>
      </c>
      <c r="E33" s="15" t="s">
        <v>6</v>
      </c>
      <c r="F33" s="16">
        <v>25560.0</v>
      </c>
      <c r="G33" s="16">
        <v>15000.0</v>
      </c>
      <c r="H33" s="17">
        <v>1056.0</v>
      </c>
      <c r="I33" s="15" t="s">
        <v>32</v>
      </c>
    </row>
    <row r="34" ht="15.75" customHeight="1">
      <c r="A34" s="14">
        <v>44197.0</v>
      </c>
      <c r="B34" s="15" t="s">
        <v>64</v>
      </c>
      <c r="C34" s="15" t="s">
        <v>65</v>
      </c>
      <c r="D34" s="15" t="s">
        <v>66</v>
      </c>
      <c r="E34" s="15" t="s">
        <v>6</v>
      </c>
      <c r="F34" s="16">
        <v>31127.199999999997</v>
      </c>
      <c r="G34" s="16">
        <v>15000.0</v>
      </c>
      <c r="H34" s="17">
        <v>1612.7199999999998</v>
      </c>
      <c r="I34" s="15" t="s">
        <v>36</v>
      </c>
    </row>
    <row r="35" ht="15.75" customHeight="1">
      <c r="A35" s="14">
        <v>44197.0</v>
      </c>
      <c r="B35" s="15" t="s">
        <v>58</v>
      </c>
      <c r="C35" s="15" t="s">
        <v>59</v>
      </c>
      <c r="D35" s="15" t="s">
        <v>60</v>
      </c>
      <c r="E35" s="15" t="s">
        <v>6</v>
      </c>
      <c r="F35" s="16">
        <v>35649.0</v>
      </c>
      <c r="G35" s="16">
        <v>15000.0</v>
      </c>
      <c r="H35" s="17">
        <v>2064.9</v>
      </c>
      <c r="I35" s="15" t="s">
        <v>32</v>
      </c>
    </row>
    <row r="36" ht="15.75" customHeight="1">
      <c r="A36" s="14">
        <v>44197.0</v>
      </c>
      <c r="B36" s="15" t="s">
        <v>64</v>
      </c>
      <c r="C36" s="15" t="s">
        <v>65</v>
      </c>
      <c r="D36" s="15" t="s">
        <v>66</v>
      </c>
      <c r="E36" s="15" t="s">
        <v>6</v>
      </c>
      <c r="F36" s="16">
        <v>36372.1</v>
      </c>
      <c r="G36" s="16">
        <v>15000.0</v>
      </c>
      <c r="H36" s="17">
        <v>2137.21</v>
      </c>
      <c r="I36" s="15" t="s">
        <v>32</v>
      </c>
    </row>
    <row r="37" ht="15.75" customHeight="1">
      <c r="A37" s="14">
        <v>44197.0</v>
      </c>
      <c r="B37" s="15" t="s">
        <v>40</v>
      </c>
      <c r="C37" s="15" t="s">
        <v>41</v>
      </c>
      <c r="D37" s="15" t="s">
        <v>42</v>
      </c>
      <c r="E37" s="15" t="s">
        <v>6</v>
      </c>
      <c r="F37" s="16">
        <v>39186.0</v>
      </c>
      <c r="G37" s="16">
        <v>15000.0</v>
      </c>
      <c r="H37" s="17">
        <v>2418.6</v>
      </c>
      <c r="I37" s="15" t="s">
        <v>25</v>
      </c>
    </row>
    <row r="38" ht="15.75" customHeight="1">
      <c r="A38" s="14">
        <v>44197.0</v>
      </c>
      <c r="B38" s="15" t="s">
        <v>64</v>
      </c>
      <c r="C38" s="15" t="s">
        <v>65</v>
      </c>
      <c r="D38" s="15" t="s">
        <v>66</v>
      </c>
      <c r="E38" s="15" t="s">
        <v>6</v>
      </c>
      <c r="F38" s="16">
        <v>46715.99999999999</v>
      </c>
      <c r="G38" s="16">
        <v>15000.0</v>
      </c>
      <c r="H38" s="17">
        <v>3171.5999999999995</v>
      </c>
      <c r="I38" s="15" t="s">
        <v>32</v>
      </c>
    </row>
    <row r="39" ht="15.75" customHeight="1">
      <c r="A39" s="14">
        <v>44228.0</v>
      </c>
      <c r="B39" s="15" t="s">
        <v>49</v>
      </c>
      <c r="C39" s="15" t="s">
        <v>50</v>
      </c>
      <c r="D39" s="15" t="s">
        <v>51</v>
      </c>
      <c r="E39" s="15" t="s">
        <v>6</v>
      </c>
      <c r="F39" s="16">
        <v>3596.0</v>
      </c>
      <c r="G39" s="16">
        <v>15000.0</v>
      </c>
      <c r="H39" s="17">
        <v>0.0</v>
      </c>
      <c r="I39" s="15" t="s">
        <v>25</v>
      </c>
    </row>
    <row r="40" ht="15.75" customHeight="1">
      <c r="A40" s="14">
        <v>44228.0</v>
      </c>
      <c r="B40" s="15" t="s">
        <v>33</v>
      </c>
      <c r="C40" s="15" t="s">
        <v>34</v>
      </c>
      <c r="D40" s="15" t="s">
        <v>35</v>
      </c>
      <c r="E40" s="15" t="s">
        <v>6</v>
      </c>
      <c r="F40" s="16">
        <v>4531.0</v>
      </c>
      <c r="G40" s="16">
        <v>15000.0</v>
      </c>
      <c r="H40" s="17">
        <v>0.0</v>
      </c>
      <c r="I40" s="15" t="s">
        <v>36</v>
      </c>
    </row>
    <row r="41" ht="15.75" customHeight="1">
      <c r="A41" s="14">
        <v>44228.0</v>
      </c>
      <c r="B41" s="15" t="s">
        <v>67</v>
      </c>
      <c r="C41" s="15" t="s">
        <v>68</v>
      </c>
      <c r="D41" s="15" t="s">
        <v>69</v>
      </c>
      <c r="E41" s="15" t="s">
        <v>6</v>
      </c>
      <c r="F41" s="16">
        <v>6300.0</v>
      </c>
      <c r="G41" s="16">
        <v>15000.0</v>
      </c>
      <c r="H41" s="17">
        <v>0.0</v>
      </c>
      <c r="I41" s="15" t="s">
        <v>36</v>
      </c>
    </row>
    <row r="42" ht="15.75" customHeight="1">
      <c r="A42" s="14">
        <v>44228.0</v>
      </c>
      <c r="B42" s="15" t="s">
        <v>70</v>
      </c>
      <c r="C42" s="15" t="s">
        <v>71</v>
      </c>
      <c r="D42" s="15" t="s">
        <v>72</v>
      </c>
      <c r="E42" s="15" t="s">
        <v>6</v>
      </c>
      <c r="F42" s="16">
        <v>6751.799999999999</v>
      </c>
      <c r="G42" s="16">
        <v>15000.0</v>
      </c>
      <c r="H42" s="17">
        <v>0.0</v>
      </c>
      <c r="I42" s="15" t="s">
        <v>25</v>
      </c>
    </row>
    <row r="43" ht="15.75" customHeight="1">
      <c r="A43" s="14">
        <v>44228.0</v>
      </c>
      <c r="B43" s="15" t="s">
        <v>49</v>
      </c>
      <c r="C43" s="15" t="s">
        <v>50</v>
      </c>
      <c r="D43" s="15" t="s">
        <v>51</v>
      </c>
      <c r="E43" s="15" t="s">
        <v>6</v>
      </c>
      <c r="F43" s="16">
        <v>6804.0</v>
      </c>
      <c r="G43" s="16">
        <v>15000.0</v>
      </c>
      <c r="H43" s="17">
        <v>0.0</v>
      </c>
      <c r="I43" s="15" t="s">
        <v>32</v>
      </c>
    </row>
    <row r="44" ht="15.75" customHeight="1">
      <c r="A44" s="14">
        <v>44228.0</v>
      </c>
      <c r="B44" s="15" t="s">
        <v>33</v>
      </c>
      <c r="C44" s="15" t="s">
        <v>34</v>
      </c>
      <c r="D44" s="15" t="s">
        <v>35</v>
      </c>
      <c r="E44" s="15" t="s">
        <v>6</v>
      </c>
      <c r="F44" s="16">
        <v>7343.200000000001</v>
      </c>
      <c r="G44" s="16">
        <v>15000.0</v>
      </c>
      <c r="H44" s="17">
        <v>0.0</v>
      </c>
      <c r="I44" s="15" t="s">
        <v>25</v>
      </c>
    </row>
    <row r="45" ht="15.75" customHeight="1">
      <c r="A45" s="14">
        <v>44228.0</v>
      </c>
      <c r="B45" s="15" t="s">
        <v>33</v>
      </c>
      <c r="C45" s="15" t="s">
        <v>34</v>
      </c>
      <c r="D45" s="15" t="s">
        <v>35</v>
      </c>
      <c r="E45" s="15" t="s">
        <v>6</v>
      </c>
      <c r="F45" s="16">
        <v>7356.599999999999</v>
      </c>
      <c r="G45" s="16">
        <v>15000.0</v>
      </c>
      <c r="H45" s="17">
        <v>0.0</v>
      </c>
      <c r="I45" s="15" t="s">
        <v>32</v>
      </c>
    </row>
    <row r="46" ht="15.75" customHeight="1">
      <c r="A46" s="14">
        <v>44228.0</v>
      </c>
      <c r="B46" s="15" t="s">
        <v>73</v>
      </c>
      <c r="C46" s="15" t="s">
        <v>74</v>
      </c>
      <c r="D46" s="15" t="s">
        <v>75</v>
      </c>
      <c r="E46" s="15" t="s">
        <v>6</v>
      </c>
      <c r="F46" s="16">
        <v>7717.5</v>
      </c>
      <c r="G46" s="16">
        <v>15000.0</v>
      </c>
      <c r="H46" s="17">
        <v>0.0</v>
      </c>
      <c r="I46" s="15" t="s">
        <v>36</v>
      </c>
    </row>
    <row r="47" ht="15.75" customHeight="1">
      <c r="A47" s="14">
        <v>44228.0</v>
      </c>
      <c r="B47" s="15" t="s">
        <v>37</v>
      </c>
      <c r="C47" s="15" t="s">
        <v>38</v>
      </c>
      <c r="D47" s="15" t="s">
        <v>39</v>
      </c>
      <c r="E47" s="15" t="s">
        <v>6</v>
      </c>
      <c r="F47" s="16">
        <v>8524.400000000001</v>
      </c>
      <c r="G47" s="16">
        <v>15000.0</v>
      </c>
      <c r="H47" s="17">
        <v>0.0</v>
      </c>
      <c r="I47" s="15" t="s">
        <v>36</v>
      </c>
    </row>
    <row r="48" ht="15.75" customHeight="1">
      <c r="A48" s="14">
        <v>44228.0</v>
      </c>
      <c r="B48" s="15" t="s">
        <v>49</v>
      </c>
      <c r="C48" s="15" t="s">
        <v>50</v>
      </c>
      <c r="D48" s="15" t="s">
        <v>51</v>
      </c>
      <c r="E48" s="15" t="s">
        <v>6</v>
      </c>
      <c r="F48" s="16">
        <v>8772.0</v>
      </c>
      <c r="G48" s="16">
        <v>15000.0</v>
      </c>
      <c r="H48" s="17">
        <v>0.0</v>
      </c>
      <c r="I48" s="15" t="s">
        <v>36</v>
      </c>
    </row>
    <row r="49" ht="15.75" customHeight="1">
      <c r="A49" s="14">
        <v>44228.0</v>
      </c>
      <c r="B49" s="15" t="s">
        <v>73</v>
      </c>
      <c r="C49" s="15" t="s">
        <v>74</v>
      </c>
      <c r="D49" s="15" t="s">
        <v>75</v>
      </c>
      <c r="E49" s="15" t="s">
        <v>6</v>
      </c>
      <c r="F49" s="16">
        <v>11617.6</v>
      </c>
      <c r="G49" s="16">
        <v>15000.0</v>
      </c>
      <c r="H49" s="17">
        <v>0.0</v>
      </c>
      <c r="I49" s="15" t="s">
        <v>25</v>
      </c>
    </row>
    <row r="50" ht="15.75" customHeight="1">
      <c r="A50" s="14">
        <v>44228.0</v>
      </c>
      <c r="B50" s="15" t="s">
        <v>61</v>
      </c>
      <c r="C50" s="15" t="s">
        <v>62</v>
      </c>
      <c r="D50" s="15" t="s">
        <v>63</v>
      </c>
      <c r="E50" s="15" t="s">
        <v>6</v>
      </c>
      <c r="F50" s="16">
        <v>13479.400000000001</v>
      </c>
      <c r="G50" s="16">
        <v>15000.0</v>
      </c>
      <c r="H50" s="17">
        <v>0.0</v>
      </c>
      <c r="I50" s="15" t="s">
        <v>36</v>
      </c>
    </row>
    <row r="51" ht="15.75" customHeight="1">
      <c r="A51" s="14">
        <v>44228.0</v>
      </c>
      <c r="B51" s="15" t="s">
        <v>46</v>
      </c>
      <c r="C51" s="15" t="s">
        <v>47</v>
      </c>
      <c r="D51" s="15" t="s">
        <v>48</v>
      </c>
      <c r="E51" s="15" t="s">
        <v>6</v>
      </c>
      <c r="F51" s="16">
        <v>16604.4</v>
      </c>
      <c r="G51" s="16">
        <v>15000.0</v>
      </c>
      <c r="H51" s="17">
        <v>160.44000000000017</v>
      </c>
      <c r="I51" s="15" t="s">
        <v>25</v>
      </c>
    </row>
    <row r="52" ht="15.75" customHeight="1">
      <c r="A52" s="14">
        <v>44228.0</v>
      </c>
      <c r="B52" s="15" t="s">
        <v>49</v>
      </c>
      <c r="C52" s="15" t="s">
        <v>50</v>
      </c>
      <c r="D52" s="15" t="s">
        <v>51</v>
      </c>
      <c r="E52" s="15" t="s">
        <v>6</v>
      </c>
      <c r="F52" s="16">
        <v>17328.300000000003</v>
      </c>
      <c r="G52" s="16">
        <v>15000.0</v>
      </c>
      <c r="H52" s="17">
        <v>232.8300000000003</v>
      </c>
      <c r="I52" s="15" t="s">
        <v>36</v>
      </c>
    </row>
    <row r="53" ht="15.75" customHeight="1">
      <c r="A53" s="14">
        <v>44228.0</v>
      </c>
      <c r="B53" s="15" t="s">
        <v>70</v>
      </c>
      <c r="C53" s="15" t="s">
        <v>71</v>
      </c>
      <c r="D53" s="15" t="s">
        <v>72</v>
      </c>
      <c r="E53" s="15" t="s">
        <v>6</v>
      </c>
      <c r="F53" s="16">
        <v>17748.0</v>
      </c>
      <c r="G53" s="16">
        <v>15000.0</v>
      </c>
      <c r="H53" s="17">
        <v>274.8</v>
      </c>
      <c r="I53" s="15" t="s">
        <v>32</v>
      </c>
    </row>
    <row r="54" ht="15.75" customHeight="1">
      <c r="A54" s="14">
        <v>44228.0</v>
      </c>
      <c r="B54" s="15" t="s">
        <v>58</v>
      </c>
      <c r="C54" s="15" t="s">
        <v>59</v>
      </c>
      <c r="D54" s="15" t="s">
        <v>60</v>
      </c>
      <c r="E54" s="15" t="s">
        <v>6</v>
      </c>
      <c r="F54" s="16">
        <v>19431.0</v>
      </c>
      <c r="G54" s="16">
        <v>15000.0</v>
      </c>
      <c r="H54" s="17">
        <v>443.1</v>
      </c>
      <c r="I54" s="15" t="s">
        <v>25</v>
      </c>
    </row>
    <row r="55" ht="15.75" customHeight="1">
      <c r="A55" s="14">
        <v>44228.0</v>
      </c>
      <c r="B55" s="15" t="s">
        <v>52</v>
      </c>
      <c r="C55" s="15" t="s">
        <v>53</v>
      </c>
      <c r="D55" s="15" t="s">
        <v>54</v>
      </c>
      <c r="E55" s="15" t="s">
        <v>6</v>
      </c>
      <c r="F55" s="16">
        <v>21169.6</v>
      </c>
      <c r="G55" s="16">
        <v>15000.0</v>
      </c>
      <c r="H55" s="17">
        <v>616.9599999999999</v>
      </c>
      <c r="I55" s="15" t="s">
        <v>25</v>
      </c>
    </row>
    <row r="56" ht="15.75" customHeight="1">
      <c r="A56" s="14">
        <v>44228.0</v>
      </c>
      <c r="B56" s="15" t="s">
        <v>67</v>
      </c>
      <c r="C56" s="15" t="s">
        <v>68</v>
      </c>
      <c r="D56" s="15" t="s">
        <v>69</v>
      </c>
      <c r="E56" s="15" t="s">
        <v>6</v>
      </c>
      <c r="F56" s="16">
        <v>21438.899999999998</v>
      </c>
      <c r="G56" s="16">
        <v>15000.0</v>
      </c>
      <c r="H56" s="17">
        <v>643.8899999999999</v>
      </c>
      <c r="I56" s="15" t="s">
        <v>32</v>
      </c>
    </row>
    <row r="57" ht="15.75" customHeight="1">
      <c r="A57" s="14">
        <v>44228.0</v>
      </c>
      <c r="B57" s="15" t="s">
        <v>76</v>
      </c>
      <c r="C57" s="15" t="s">
        <v>77</v>
      </c>
      <c r="D57" s="15" t="s">
        <v>78</v>
      </c>
      <c r="E57" s="15" t="s">
        <v>6</v>
      </c>
      <c r="F57" s="16">
        <v>22176.0</v>
      </c>
      <c r="G57" s="16">
        <v>15000.0</v>
      </c>
      <c r="H57" s="17">
        <v>717.6</v>
      </c>
      <c r="I57" s="15" t="s">
        <v>25</v>
      </c>
    </row>
    <row r="58" ht="15.75" customHeight="1">
      <c r="A58" s="14">
        <v>44228.0</v>
      </c>
      <c r="B58" s="15" t="s">
        <v>61</v>
      </c>
      <c r="C58" s="15" t="s">
        <v>62</v>
      </c>
      <c r="D58" s="15" t="s">
        <v>63</v>
      </c>
      <c r="E58" s="15" t="s">
        <v>6</v>
      </c>
      <c r="F58" s="16">
        <v>24131.000000000004</v>
      </c>
      <c r="G58" s="16">
        <v>15000.0</v>
      </c>
      <c r="H58" s="17">
        <v>913.1000000000004</v>
      </c>
      <c r="I58" s="15" t="s">
        <v>25</v>
      </c>
    </row>
    <row r="59" ht="15.75" customHeight="1">
      <c r="A59" s="14">
        <v>44228.0</v>
      </c>
      <c r="B59" s="15" t="s">
        <v>37</v>
      </c>
      <c r="C59" s="15" t="s">
        <v>38</v>
      </c>
      <c r="D59" s="15" t="s">
        <v>39</v>
      </c>
      <c r="E59" s="15" t="s">
        <v>6</v>
      </c>
      <c r="F59" s="16">
        <v>26556.8</v>
      </c>
      <c r="G59" s="16">
        <v>15000.0</v>
      </c>
      <c r="H59" s="17">
        <v>1155.68</v>
      </c>
      <c r="I59" s="15" t="s">
        <v>25</v>
      </c>
    </row>
    <row r="60" ht="15.75" customHeight="1">
      <c r="A60" s="14">
        <v>44228.0</v>
      </c>
      <c r="B60" s="15" t="s">
        <v>33</v>
      </c>
      <c r="C60" s="15" t="s">
        <v>34</v>
      </c>
      <c r="D60" s="15" t="s">
        <v>35</v>
      </c>
      <c r="E60" s="15" t="s">
        <v>6</v>
      </c>
      <c r="F60" s="16">
        <v>28395.5</v>
      </c>
      <c r="G60" s="16">
        <v>15000.0</v>
      </c>
      <c r="H60" s="17">
        <v>1339.5500000000002</v>
      </c>
      <c r="I60" s="15" t="s">
        <v>36</v>
      </c>
    </row>
    <row r="61" ht="15.75" customHeight="1">
      <c r="A61" s="14">
        <v>44228.0</v>
      </c>
      <c r="B61" s="15" t="s">
        <v>22</v>
      </c>
      <c r="C61" s="15" t="s">
        <v>23</v>
      </c>
      <c r="D61" s="15" t="s">
        <v>24</v>
      </c>
      <c r="E61" s="15" t="s">
        <v>6</v>
      </c>
      <c r="F61" s="16">
        <v>29158.4</v>
      </c>
      <c r="G61" s="16">
        <v>15000.0</v>
      </c>
      <c r="H61" s="17">
        <v>1415.8400000000001</v>
      </c>
      <c r="I61" s="15" t="s">
        <v>25</v>
      </c>
    </row>
    <row r="62" ht="15.75" customHeight="1">
      <c r="A62" s="14">
        <v>44228.0</v>
      </c>
      <c r="B62" s="15" t="s">
        <v>58</v>
      </c>
      <c r="C62" s="15" t="s">
        <v>59</v>
      </c>
      <c r="D62" s="15" t="s">
        <v>60</v>
      </c>
      <c r="E62" s="15" t="s">
        <v>6</v>
      </c>
      <c r="F62" s="16">
        <v>30305.0</v>
      </c>
      <c r="G62" s="16">
        <v>15000.0</v>
      </c>
      <c r="H62" s="17">
        <v>1530.5</v>
      </c>
      <c r="I62" s="15" t="s">
        <v>32</v>
      </c>
    </row>
    <row r="63" ht="15.75" customHeight="1">
      <c r="A63" s="14">
        <v>44228.0</v>
      </c>
      <c r="B63" s="15" t="s">
        <v>37</v>
      </c>
      <c r="C63" s="15" t="s">
        <v>38</v>
      </c>
      <c r="D63" s="15" t="s">
        <v>39</v>
      </c>
      <c r="E63" s="15" t="s">
        <v>6</v>
      </c>
      <c r="F63" s="16">
        <v>33132.600000000006</v>
      </c>
      <c r="G63" s="16">
        <v>15000.0</v>
      </c>
      <c r="H63" s="17">
        <v>1813.2600000000007</v>
      </c>
      <c r="I63" s="15" t="s">
        <v>36</v>
      </c>
    </row>
    <row r="64" ht="15.75" customHeight="1">
      <c r="A64" s="14">
        <v>44228.0</v>
      </c>
      <c r="B64" s="15" t="s">
        <v>46</v>
      </c>
      <c r="C64" s="15" t="s">
        <v>47</v>
      </c>
      <c r="D64" s="15" t="s">
        <v>48</v>
      </c>
      <c r="E64" s="15" t="s">
        <v>6</v>
      </c>
      <c r="F64" s="16">
        <v>34353.5</v>
      </c>
      <c r="G64" s="16">
        <v>15000.0</v>
      </c>
      <c r="H64" s="17">
        <v>1935.3500000000001</v>
      </c>
      <c r="I64" s="15" t="s">
        <v>25</v>
      </c>
    </row>
    <row r="65" ht="15.75" customHeight="1">
      <c r="A65" s="14">
        <v>44228.0</v>
      </c>
      <c r="B65" s="15" t="s">
        <v>40</v>
      </c>
      <c r="C65" s="15" t="s">
        <v>41</v>
      </c>
      <c r="D65" s="15" t="s">
        <v>42</v>
      </c>
      <c r="E65" s="15" t="s">
        <v>6</v>
      </c>
      <c r="F65" s="16">
        <v>41429.5</v>
      </c>
      <c r="G65" s="16">
        <v>15000.0</v>
      </c>
      <c r="H65" s="17">
        <v>2642.9500000000003</v>
      </c>
      <c r="I65" s="15" t="s">
        <v>25</v>
      </c>
    </row>
    <row r="66" ht="15.75" customHeight="1">
      <c r="A66" s="14">
        <v>44228.0</v>
      </c>
      <c r="B66" s="15" t="s">
        <v>73</v>
      </c>
      <c r="C66" s="15" t="s">
        <v>74</v>
      </c>
      <c r="D66" s="15" t="s">
        <v>75</v>
      </c>
      <c r="E66" s="15" t="s">
        <v>6</v>
      </c>
      <c r="F66" s="16">
        <v>43184.399999999994</v>
      </c>
      <c r="G66" s="16">
        <v>15000.0</v>
      </c>
      <c r="H66" s="17">
        <v>2818.4399999999996</v>
      </c>
      <c r="I66" s="15" t="s">
        <v>36</v>
      </c>
    </row>
    <row r="67" ht="15.75" customHeight="1">
      <c r="A67" s="14">
        <v>44256.0</v>
      </c>
      <c r="B67" s="15" t="s">
        <v>58</v>
      </c>
      <c r="C67" s="15" t="s">
        <v>59</v>
      </c>
      <c r="D67" s="15" t="s">
        <v>60</v>
      </c>
      <c r="E67" s="15" t="s">
        <v>6</v>
      </c>
      <c r="F67" s="16">
        <v>2311.5</v>
      </c>
      <c r="G67" s="16">
        <v>15000.0</v>
      </c>
      <c r="H67" s="17">
        <v>0.0</v>
      </c>
      <c r="I67" s="15" t="s">
        <v>25</v>
      </c>
    </row>
    <row r="68" ht="15.75" customHeight="1">
      <c r="A68" s="14">
        <v>44256.0</v>
      </c>
      <c r="B68" s="15" t="s">
        <v>73</v>
      </c>
      <c r="C68" s="15" t="s">
        <v>74</v>
      </c>
      <c r="D68" s="15" t="s">
        <v>75</v>
      </c>
      <c r="E68" s="15" t="s">
        <v>6</v>
      </c>
      <c r="F68" s="16">
        <v>3013.5</v>
      </c>
      <c r="G68" s="16">
        <v>15000.0</v>
      </c>
      <c r="H68" s="17">
        <v>0.0</v>
      </c>
      <c r="I68" s="15" t="s">
        <v>25</v>
      </c>
    </row>
    <row r="69" ht="15.75" customHeight="1">
      <c r="A69" s="14">
        <v>44256.0</v>
      </c>
      <c r="B69" s="15" t="s">
        <v>73</v>
      </c>
      <c r="C69" s="15" t="s">
        <v>74</v>
      </c>
      <c r="D69" s="15" t="s">
        <v>75</v>
      </c>
      <c r="E69" s="15" t="s">
        <v>6</v>
      </c>
      <c r="F69" s="16">
        <v>5287.5</v>
      </c>
      <c r="G69" s="16">
        <v>15000.0</v>
      </c>
      <c r="H69" s="17">
        <v>0.0</v>
      </c>
      <c r="I69" s="15" t="s">
        <v>25</v>
      </c>
    </row>
    <row r="70" ht="15.75" customHeight="1">
      <c r="A70" s="14">
        <v>44256.0</v>
      </c>
      <c r="B70" s="15" t="s">
        <v>49</v>
      </c>
      <c r="C70" s="15" t="s">
        <v>50</v>
      </c>
      <c r="D70" s="15" t="s">
        <v>51</v>
      </c>
      <c r="E70" s="15" t="s">
        <v>6</v>
      </c>
      <c r="F70" s="16">
        <v>6544.8</v>
      </c>
      <c r="G70" s="16">
        <v>15000.0</v>
      </c>
      <c r="H70" s="17">
        <v>0.0</v>
      </c>
      <c r="I70" s="15" t="s">
        <v>32</v>
      </c>
    </row>
    <row r="71" ht="15.75" customHeight="1">
      <c r="A71" s="14">
        <v>44256.0</v>
      </c>
      <c r="B71" s="15" t="s">
        <v>64</v>
      </c>
      <c r="C71" s="15" t="s">
        <v>65</v>
      </c>
      <c r="D71" s="15" t="s">
        <v>66</v>
      </c>
      <c r="E71" s="15" t="s">
        <v>6</v>
      </c>
      <c r="F71" s="16">
        <v>6708.9</v>
      </c>
      <c r="G71" s="16">
        <v>15000.0</v>
      </c>
      <c r="H71" s="17">
        <v>0.0</v>
      </c>
      <c r="I71" s="15" t="s">
        <v>36</v>
      </c>
    </row>
    <row r="72" ht="15.75" customHeight="1">
      <c r="A72" s="14">
        <v>44256.0</v>
      </c>
      <c r="B72" s="15" t="s">
        <v>79</v>
      </c>
      <c r="C72" s="15" t="s">
        <v>80</v>
      </c>
      <c r="D72" s="15" t="s">
        <v>81</v>
      </c>
      <c r="E72" s="15" t="s">
        <v>6</v>
      </c>
      <c r="F72" s="16">
        <v>7416.9</v>
      </c>
      <c r="G72" s="16">
        <v>15000.0</v>
      </c>
      <c r="H72" s="17">
        <v>0.0</v>
      </c>
      <c r="I72" s="15" t="s">
        <v>36</v>
      </c>
    </row>
    <row r="73" ht="15.75" customHeight="1">
      <c r="A73" s="14">
        <v>44256.0</v>
      </c>
      <c r="B73" s="15" t="s">
        <v>43</v>
      </c>
      <c r="C73" s="15" t="s">
        <v>44</v>
      </c>
      <c r="D73" s="15" t="s">
        <v>45</v>
      </c>
      <c r="E73" s="15" t="s">
        <v>6</v>
      </c>
      <c r="F73" s="16">
        <v>7982.7</v>
      </c>
      <c r="G73" s="16">
        <v>15000.0</v>
      </c>
      <c r="H73" s="17">
        <v>0.0</v>
      </c>
      <c r="I73" s="15" t="s">
        <v>36</v>
      </c>
    </row>
    <row r="74" ht="15.75" customHeight="1">
      <c r="A74" s="14">
        <v>44256.0</v>
      </c>
      <c r="B74" s="15" t="s">
        <v>82</v>
      </c>
      <c r="C74" s="15" t="s">
        <v>83</v>
      </c>
      <c r="D74" s="15" t="s">
        <v>84</v>
      </c>
      <c r="E74" s="15" t="s">
        <v>6</v>
      </c>
      <c r="F74" s="16">
        <v>8284.5</v>
      </c>
      <c r="G74" s="16">
        <v>15000.0</v>
      </c>
      <c r="H74" s="17">
        <v>0.0</v>
      </c>
      <c r="I74" s="15" t="s">
        <v>25</v>
      </c>
    </row>
    <row r="75" ht="15.75" customHeight="1">
      <c r="A75" s="14">
        <v>44256.0</v>
      </c>
      <c r="B75" s="15" t="s">
        <v>40</v>
      </c>
      <c r="C75" s="15" t="s">
        <v>41</v>
      </c>
      <c r="D75" s="15" t="s">
        <v>42</v>
      </c>
      <c r="E75" s="15" t="s">
        <v>6</v>
      </c>
      <c r="F75" s="16">
        <v>8694.0</v>
      </c>
      <c r="G75" s="16">
        <v>15000.0</v>
      </c>
      <c r="H75" s="17">
        <v>0.0</v>
      </c>
      <c r="I75" s="15" t="s">
        <v>32</v>
      </c>
    </row>
    <row r="76" ht="15.75" customHeight="1">
      <c r="A76" s="14">
        <v>44256.0</v>
      </c>
      <c r="B76" s="15" t="s">
        <v>40</v>
      </c>
      <c r="C76" s="15" t="s">
        <v>41</v>
      </c>
      <c r="D76" s="15" t="s">
        <v>42</v>
      </c>
      <c r="E76" s="15" t="s">
        <v>6</v>
      </c>
      <c r="F76" s="16">
        <v>9116.0</v>
      </c>
      <c r="G76" s="16">
        <v>15000.0</v>
      </c>
      <c r="H76" s="17">
        <v>0.0</v>
      </c>
      <c r="I76" s="15" t="s">
        <v>32</v>
      </c>
    </row>
    <row r="77" ht="15.75" customHeight="1">
      <c r="A77" s="14">
        <v>44256.0</v>
      </c>
      <c r="B77" s="15" t="s">
        <v>43</v>
      </c>
      <c r="C77" s="15" t="s">
        <v>44</v>
      </c>
      <c r="D77" s="15" t="s">
        <v>45</v>
      </c>
      <c r="E77" s="15" t="s">
        <v>6</v>
      </c>
      <c r="F77" s="16">
        <v>10110.3</v>
      </c>
      <c r="G77" s="16">
        <v>15000.0</v>
      </c>
      <c r="H77" s="17">
        <v>0.0</v>
      </c>
      <c r="I77" s="15" t="s">
        <v>32</v>
      </c>
    </row>
    <row r="78" ht="15.75" customHeight="1">
      <c r="A78" s="14">
        <v>44256.0</v>
      </c>
      <c r="B78" s="15" t="s">
        <v>33</v>
      </c>
      <c r="C78" s="15" t="s">
        <v>34</v>
      </c>
      <c r="D78" s="15" t="s">
        <v>35</v>
      </c>
      <c r="E78" s="15" t="s">
        <v>6</v>
      </c>
      <c r="F78" s="16">
        <v>10451.199999999999</v>
      </c>
      <c r="G78" s="16">
        <v>15000.0</v>
      </c>
      <c r="H78" s="17">
        <v>0.0</v>
      </c>
      <c r="I78" s="15" t="s">
        <v>32</v>
      </c>
    </row>
    <row r="79" ht="15.75" customHeight="1">
      <c r="A79" s="14">
        <v>44256.0</v>
      </c>
      <c r="B79" s="15" t="s">
        <v>46</v>
      </c>
      <c r="C79" s="15" t="s">
        <v>47</v>
      </c>
      <c r="D79" s="15" t="s">
        <v>48</v>
      </c>
      <c r="E79" s="15" t="s">
        <v>6</v>
      </c>
      <c r="F79" s="16">
        <v>10758.7</v>
      </c>
      <c r="G79" s="16">
        <v>15000.0</v>
      </c>
      <c r="H79" s="17">
        <v>0.0</v>
      </c>
      <c r="I79" s="15" t="s">
        <v>25</v>
      </c>
    </row>
    <row r="80" ht="15.75" customHeight="1">
      <c r="A80" s="14">
        <v>44256.0</v>
      </c>
      <c r="B80" s="15" t="s">
        <v>37</v>
      </c>
      <c r="C80" s="15" t="s">
        <v>38</v>
      </c>
      <c r="D80" s="15" t="s">
        <v>39</v>
      </c>
      <c r="E80" s="15" t="s">
        <v>6</v>
      </c>
      <c r="F80" s="16">
        <v>11166.300000000001</v>
      </c>
      <c r="G80" s="16">
        <v>15000.0</v>
      </c>
      <c r="H80" s="17">
        <v>0.0</v>
      </c>
      <c r="I80" s="15" t="s">
        <v>25</v>
      </c>
    </row>
    <row r="81" ht="15.75" customHeight="1">
      <c r="A81" s="14">
        <v>44256.0</v>
      </c>
      <c r="B81" s="15" t="s">
        <v>49</v>
      </c>
      <c r="C81" s="15" t="s">
        <v>50</v>
      </c>
      <c r="D81" s="15" t="s">
        <v>51</v>
      </c>
      <c r="E81" s="15" t="s">
        <v>6</v>
      </c>
      <c r="F81" s="16">
        <v>11403.0</v>
      </c>
      <c r="G81" s="16">
        <v>15000.0</v>
      </c>
      <c r="H81" s="17">
        <v>0.0</v>
      </c>
      <c r="I81" s="15" t="s">
        <v>25</v>
      </c>
    </row>
    <row r="82" ht="15.75" customHeight="1">
      <c r="A82" s="14">
        <v>44256.0</v>
      </c>
      <c r="B82" s="15" t="s">
        <v>49</v>
      </c>
      <c r="C82" s="15" t="s">
        <v>50</v>
      </c>
      <c r="D82" s="15" t="s">
        <v>51</v>
      </c>
      <c r="E82" s="15" t="s">
        <v>6</v>
      </c>
      <c r="F82" s="16">
        <v>11554.400000000001</v>
      </c>
      <c r="G82" s="16">
        <v>15000.0</v>
      </c>
      <c r="H82" s="17">
        <v>0.0</v>
      </c>
      <c r="I82" s="15" t="s">
        <v>25</v>
      </c>
    </row>
    <row r="83" ht="15.75" customHeight="1">
      <c r="A83" s="14">
        <v>44256.0</v>
      </c>
      <c r="B83" s="15" t="s">
        <v>33</v>
      </c>
      <c r="C83" s="15" t="s">
        <v>34</v>
      </c>
      <c r="D83" s="15" t="s">
        <v>35</v>
      </c>
      <c r="E83" s="15" t="s">
        <v>6</v>
      </c>
      <c r="F83" s="16">
        <v>11580.4</v>
      </c>
      <c r="G83" s="16">
        <v>15000.0</v>
      </c>
      <c r="H83" s="17">
        <v>0.0</v>
      </c>
      <c r="I83" s="15" t="s">
        <v>25</v>
      </c>
    </row>
    <row r="84" ht="15.75" customHeight="1">
      <c r="A84" s="14">
        <v>44256.0</v>
      </c>
      <c r="B84" s="15" t="s">
        <v>61</v>
      </c>
      <c r="C84" s="15" t="s">
        <v>62</v>
      </c>
      <c r="D84" s="15" t="s">
        <v>63</v>
      </c>
      <c r="E84" s="15" t="s">
        <v>6</v>
      </c>
      <c r="F84" s="16">
        <v>12124.2</v>
      </c>
      <c r="G84" s="16">
        <v>15000.0</v>
      </c>
      <c r="H84" s="17">
        <v>0.0</v>
      </c>
      <c r="I84" s="15" t="s">
        <v>36</v>
      </c>
    </row>
    <row r="85" ht="15.75" customHeight="1">
      <c r="A85" s="14">
        <v>44256.0</v>
      </c>
      <c r="B85" s="15" t="s">
        <v>26</v>
      </c>
      <c r="C85" s="15" t="s">
        <v>27</v>
      </c>
      <c r="D85" s="15" t="s">
        <v>28</v>
      </c>
      <c r="E85" s="15" t="s">
        <v>6</v>
      </c>
      <c r="F85" s="16">
        <v>12143.999999999998</v>
      </c>
      <c r="G85" s="16">
        <v>15000.0</v>
      </c>
      <c r="H85" s="17">
        <v>0.0</v>
      </c>
      <c r="I85" s="15" t="s">
        <v>25</v>
      </c>
    </row>
    <row r="86" ht="15.75" customHeight="1">
      <c r="A86" s="14">
        <v>44256.0</v>
      </c>
      <c r="B86" s="15" t="s">
        <v>26</v>
      </c>
      <c r="C86" s="15" t="s">
        <v>27</v>
      </c>
      <c r="D86" s="15" t="s">
        <v>28</v>
      </c>
      <c r="E86" s="15" t="s">
        <v>6</v>
      </c>
      <c r="F86" s="16">
        <v>13244.7</v>
      </c>
      <c r="G86" s="16">
        <v>15000.0</v>
      </c>
      <c r="H86" s="17">
        <v>0.0</v>
      </c>
      <c r="I86" s="15" t="s">
        <v>32</v>
      </c>
    </row>
    <row r="87" ht="15.75" customHeight="1">
      <c r="A87" s="14">
        <v>44256.0</v>
      </c>
      <c r="B87" s="15" t="s">
        <v>22</v>
      </c>
      <c r="C87" s="15" t="s">
        <v>23</v>
      </c>
      <c r="D87" s="15" t="s">
        <v>24</v>
      </c>
      <c r="E87" s="15" t="s">
        <v>6</v>
      </c>
      <c r="F87" s="16">
        <v>13797.0</v>
      </c>
      <c r="G87" s="16">
        <v>15000.0</v>
      </c>
      <c r="H87" s="17">
        <v>0.0</v>
      </c>
      <c r="I87" s="15" t="s">
        <v>32</v>
      </c>
    </row>
    <row r="88" ht="15.75" customHeight="1">
      <c r="A88" s="14">
        <v>44256.0</v>
      </c>
      <c r="B88" s="15" t="s">
        <v>29</v>
      </c>
      <c r="C88" s="15" t="s">
        <v>30</v>
      </c>
      <c r="D88" s="15" t="s">
        <v>31</v>
      </c>
      <c r="E88" s="15" t="s">
        <v>6</v>
      </c>
      <c r="F88" s="16">
        <v>14063.0</v>
      </c>
      <c r="G88" s="16">
        <v>15000.0</v>
      </c>
      <c r="H88" s="17">
        <v>0.0</v>
      </c>
      <c r="I88" s="15" t="s">
        <v>25</v>
      </c>
    </row>
    <row r="89" ht="15.75" customHeight="1">
      <c r="A89" s="14">
        <v>44256.0</v>
      </c>
      <c r="B89" s="15" t="s">
        <v>40</v>
      </c>
      <c r="C89" s="15" t="s">
        <v>41</v>
      </c>
      <c r="D89" s="15" t="s">
        <v>42</v>
      </c>
      <c r="E89" s="15" t="s">
        <v>6</v>
      </c>
      <c r="F89" s="16">
        <v>14329.5</v>
      </c>
      <c r="G89" s="16">
        <v>15000.0</v>
      </c>
      <c r="H89" s="17">
        <v>0.0</v>
      </c>
      <c r="I89" s="15" t="s">
        <v>32</v>
      </c>
    </row>
    <row r="90" ht="15.75" customHeight="1">
      <c r="A90" s="14">
        <v>44256.0</v>
      </c>
      <c r="B90" s="15" t="s">
        <v>79</v>
      </c>
      <c r="C90" s="15" t="s">
        <v>80</v>
      </c>
      <c r="D90" s="15" t="s">
        <v>81</v>
      </c>
      <c r="E90" s="15" t="s">
        <v>6</v>
      </c>
      <c r="F90" s="16">
        <v>14391.999999999998</v>
      </c>
      <c r="G90" s="16">
        <v>15000.0</v>
      </c>
      <c r="H90" s="17">
        <v>0.0</v>
      </c>
      <c r="I90" s="15" t="s">
        <v>32</v>
      </c>
    </row>
    <row r="91" ht="15.75" customHeight="1">
      <c r="A91" s="14">
        <v>44256.0</v>
      </c>
      <c r="B91" s="15" t="s">
        <v>22</v>
      </c>
      <c r="C91" s="15" t="s">
        <v>23</v>
      </c>
      <c r="D91" s="15" t="s">
        <v>24</v>
      </c>
      <c r="E91" s="15" t="s">
        <v>6</v>
      </c>
      <c r="F91" s="16">
        <v>14608.300000000001</v>
      </c>
      <c r="G91" s="16">
        <v>15000.0</v>
      </c>
      <c r="H91" s="17">
        <v>0.0</v>
      </c>
      <c r="I91" s="15" t="s">
        <v>32</v>
      </c>
    </row>
    <row r="92" ht="15.75" customHeight="1">
      <c r="A92" s="14">
        <v>44256.0</v>
      </c>
      <c r="B92" s="15" t="s">
        <v>82</v>
      </c>
      <c r="C92" s="15" t="s">
        <v>83</v>
      </c>
      <c r="D92" s="15" t="s">
        <v>84</v>
      </c>
      <c r="E92" s="15" t="s">
        <v>6</v>
      </c>
      <c r="F92" s="16">
        <v>15246.0</v>
      </c>
      <c r="G92" s="16">
        <v>15000.0</v>
      </c>
      <c r="H92" s="17">
        <v>24.6</v>
      </c>
      <c r="I92" s="15" t="s">
        <v>32</v>
      </c>
    </row>
    <row r="93" ht="15.75" customHeight="1">
      <c r="A93" s="14">
        <v>44256.0</v>
      </c>
      <c r="B93" s="15" t="s">
        <v>73</v>
      </c>
      <c r="C93" s="15" t="s">
        <v>74</v>
      </c>
      <c r="D93" s="15" t="s">
        <v>75</v>
      </c>
      <c r="E93" s="15" t="s">
        <v>6</v>
      </c>
      <c r="F93" s="16">
        <v>16063.199999999999</v>
      </c>
      <c r="G93" s="16">
        <v>15000.0</v>
      </c>
      <c r="H93" s="17">
        <v>106.3199999999999</v>
      </c>
      <c r="I93" s="15" t="s">
        <v>25</v>
      </c>
    </row>
    <row r="94" ht="15.75" customHeight="1">
      <c r="A94" s="14">
        <v>44256.0</v>
      </c>
      <c r="B94" s="15" t="s">
        <v>58</v>
      </c>
      <c r="C94" s="15" t="s">
        <v>59</v>
      </c>
      <c r="D94" s="15" t="s">
        <v>60</v>
      </c>
      <c r="E94" s="15" t="s">
        <v>6</v>
      </c>
      <c r="F94" s="16">
        <v>16836.0</v>
      </c>
      <c r="G94" s="16">
        <v>15000.0</v>
      </c>
      <c r="H94" s="17">
        <v>183.60000000000002</v>
      </c>
      <c r="I94" s="15" t="s">
        <v>32</v>
      </c>
    </row>
    <row r="95" ht="15.75" customHeight="1">
      <c r="A95" s="14">
        <v>44256.0</v>
      </c>
      <c r="B95" s="15" t="s">
        <v>79</v>
      </c>
      <c r="C95" s="15" t="s">
        <v>80</v>
      </c>
      <c r="D95" s="15" t="s">
        <v>81</v>
      </c>
      <c r="E95" s="15" t="s">
        <v>6</v>
      </c>
      <c r="F95" s="16">
        <v>17335.2</v>
      </c>
      <c r="G95" s="16">
        <v>15000.0</v>
      </c>
      <c r="H95" s="17">
        <v>233.5200000000001</v>
      </c>
      <c r="I95" s="15" t="s">
        <v>36</v>
      </c>
    </row>
    <row r="96" ht="15.75" customHeight="1">
      <c r="A96" s="14">
        <v>44256.0</v>
      </c>
      <c r="B96" s="15" t="s">
        <v>73</v>
      </c>
      <c r="C96" s="15" t="s">
        <v>74</v>
      </c>
      <c r="D96" s="15" t="s">
        <v>75</v>
      </c>
      <c r="E96" s="15" t="s">
        <v>6</v>
      </c>
      <c r="F96" s="16">
        <v>19594.0</v>
      </c>
      <c r="G96" s="16">
        <v>15000.0</v>
      </c>
      <c r="H96" s="17">
        <v>459.40000000000003</v>
      </c>
      <c r="I96" s="15" t="s">
        <v>36</v>
      </c>
    </row>
    <row r="97" ht="15.75" customHeight="1">
      <c r="A97" s="14">
        <v>44256.0</v>
      </c>
      <c r="B97" s="15" t="s">
        <v>40</v>
      </c>
      <c r="C97" s="15" t="s">
        <v>41</v>
      </c>
      <c r="D97" s="15" t="s">
        <v>42</v>
      </c>
      <c r="E97" s="15" t="s">
        <v>6</v>
      </c>
      <c r="F97" s="16">
        <v>20128.0</v>
      </c>
      <c r="G97" s="16">
        <v>15000.0</v>
      </c>
      <c r="H97" s="17">
        <v>512.8000000000001</v>
      </c>
      <c r="I97" s="15" t="s">
        <v>36</v>
      </c>
    </row>
    <row r="98" ht="15.75" customHeight="1">
      <c r="A98" s="14">
        <v>44256.0</v>
      </c>
      <c r="B98" s="15" t="s">
        <v>64</v>
      </c>
      <c r="C98" s="15" t="s">
        <v>65</v>
      </c>
      <c r="D98" s="15" t="s">
        <v>66</v>
      </c>
      <c r="E98" s="15" t="s">
        <v>6</v>
      </c>
      <c r="F98" s="16">
        <v>21167.999999999996</v>
      </c>
      <c r="G98" s="16">
        <v>15000.0</v>
      </c>
      <c r="H98" s="17">
        <v>616.7999999999997</v>
      </c>
      <c r="I98" s="15" t="s">
        <v>32</v>
      </c>
    </row>
    <row r="99" ht="15.75" customHeight="1">
      <c r="A99" s="14">
        <v>44256.0</v>
      </c>
      <c r="B99" s="15" t="s">
        <v>58</v>
      </c>
      <c r="C99" s="15" t="s">
        <v>59</v>
      </c>
      <c r="D99" s="15" t="s">
        <v>60</v>
      </c>
      <c r="E99" s="15" t="s">
        <v>6</v>
      </c>
      <c r="F99" s="16">
        <v>21654.4</v>
      </c>
      <c r="G99" s="16">
        <v>15000.0</v>
      </c>
      <c r="H99" s="17">
        <v>665.4400000000002</v>
      </c>
      <c r="I99" s="15" t="s">
        <v>25</v>
      </c>
    </row>
    <row r="100" ht="15.75" customHeight="1">
      <c r="A100" s="14">
        <v>44256.0</v>
      </c>
      <c r="B100" s="15" t="s">
        <v>55</v>
      </c>
      <c r="C100" s="15" t="s">
        <v>56</v>
      </c>
      <c r="D100" s="15" t="s">
        <v>57</v>
      </c>
      <c r="E100" s="15" t="s">
        <v>6</v>
      </c>
      <c r="F100" s="16">
        <v>23014.4</v>
      </c>
      <c r="G100" s="16">
        <v>15000.0</v>
      </c>
      <c r="H100" s="17">
        <v>801.4400000000002</v>
      </c>
      <c r="I100" s="15" t="s">
        <v>32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I1"/>
    <mergeCell ref="R3:S3"/>
  </mergeCells>
  <hyperlinks>
    <hyperlink display="Back to Cover Page" location=" Cover Page!A1" ref="R3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5.29"/>
    <col customWidth="1" min="2" max="2" width="18.14"/>
    <col customWidth="1" min="3" max="3" width="15.57"/>
    <col customWidth="1" min="4" max="4" width="13.0"/>
    <col customWidth="1" min="5" max="5" width="10.43"/>
    <col customWidth="1" min="6" max="6" width="12.43"/>
    <col customWidth="1" min="7" max="7" width="12.29"/>
    <col customWidth="1" min="8" max="8" width="12.86"/>
    <col customWidth="1" min="9" max="9" width="11.57"/>
    <col customWidth="1" min="10" max="30" width="8.71"/>
  </cols>
  <sheetData>
    <row r="1" ht="29.25" customHeight="1">
      <c r="A1" s="19"/>
      <c r="B1" s="20" t="s">
        <v>100</v>
      </c>
      <c r="C1" s="21"/>
      <c r="D1" s="21"/>
      <c r="E1" s="21"/>
      <c r="F1" s="21"/>
      <c r="G1" s="21"/>
      <c r="H1" s="21"/>
      <c r="I1" s="22"/>
      <c r="K1" s="23" t="s">
        <v>65</v>
      </c>
      <c r="L1" s="23" t="s">
        <v>41</v>
      </c>
      <c r="M1" s="23" t="s">
        <v>74</v>
      </c>
      <c r="N1" s="23" t="s">
        <v>50</v>
      </c>
      <c r="O1" s="23" t="s">
        <v>30</v>
      </c>
      <c r="P1" s="23" t="s">
        <v>68</v>
      </c>
      <c r="Q1" s="23" t="s">
        <v>47</v>
      </c>
      <c r="R1" s="23" t="s">
        <v>62</v>
      </c>
      <c r="S1" s="23" t="s">
        <v>53</v>
      </c>
      <c r="T1" s="23" t="s">
        <v>80</v>
      </c>
      <c r="U1" s="23" t="s">
        <v>23</v>
      </c>
      <c r="V1" s="23" t="s">
        <v>27</v>
      </c>
      <c r="W1" s="23" t="s">
        <v>34</v>
      </c>
      <c r="X1" s="23" t="s">
        <v>38</v>
      </c>
      <c r="Y1" s="23" t="s">
        <v>44</v>
      </c>
      <c r="Z1" s="23" t="s">
        <v>59</v>
      </c>
      <c r="AA1" s="23" t="s">
        <v>56</v>
      </c>
      <c r="AB1" s="23" t="s">
        <v>83</v>
      </c>
      <c r="AC1" s="23" t="s">
        <v>77</v>
      </c>
      <c r="AD1" s="23" t="s">
        <v>71</v>
      </c>
    </row>
    <row r="2">
      <c r="K2" s="15">
        <f>SUMIF(C$5:C$100,K1,F$5:F$100)</f>
        <v>88549.9</v>
      </c>
      <c r="L2" s="15">
        <f>SUMIF(C$5:C$100,L1,F$5:F$100)</f>
        <v>14302.9</v>
      </c>
      <c r="M2" s="15">
        <f>SUMIF(C$5:C$100,M1,F$5:F$100)</f>
        <v>77392</v>
      </c>
      <c r="N2" s="15">
        <f>SUMIF(C$5:C$100,N1,F$5:F$100)</f>
        <v>112193.2</v>
      </c>
      <c r="O2" s="15">
        <f>SUMIF(C$5:C$100,O1,F$5:F$100)</f>
        <v>22607.2</v>
      </c>
      <c r="P2" s="15">
        <f>SUMIF(C$5:C$100,P1,F$5:F$100)</f>
        <v>124453.7</v>
      </c>
      <c r="Q2" s="15">
        <f>SUMIF(C$5:C$100,Q1,F$5:F$100)</f>
        <v>104431.7</v>
      </c>
      <c r="R2" s="15">
        <f>SUMIF(C$5:C$100,R1,F$5:F$100)</f>
        <v>99669</v>
      </c>
      <c r="S2" s="15">
        <f>SUMIF(C$5:C$100,S1,F$5:F$100)</f>
        <v>83026.1</v>
      </c>
      <c r="T2" s="15">
        <f>SUMIF(C$5:C$100,T1,F$5:F$100)</f>
        <v>130107.1</v>
      </c>
      <c r="U2" s="15">
        <f>SUMIF(C$5:C$100,U1,F$5:F$100)</f>
        <v>102003.7</v>
      </c>
      <c r="V2" s="15">
        <f>SUMIF(C$5:C$100,V1,F$5:F$100)</f>
        <v>159262.6</v>
      </c>
      <c r="W2" s="15">
        <f>SUMIF(C$5:C$100,W1,F$5:F$100)</f>
        <v>70138.8</v>
      </c>
      <c r="X2" s="15">
        <f>SUMIF(C$5:C$100,X1,F$5:F$100)</f>
        <v>147102.1</v>
      </c>
      <c r="Y2" s="15">
        <f>SUMIF(C$5:C$100,Y1,F$5:F$100)</f>
        <v>75349.7</v>
      </c>
      <c r="Z2" s="15">
        <f>SUMIF(C$5:C$100,Z1,F$5:F$100)</f>
        <v>122342</v>
      </c>
      <c r="AA2" s="15">
        <f>SUMIF(C$5:C$100,AA1,F$5:F$100)</f>
        <v>77715</v>
      </c>
      <c r="AB2" s="15">
        <f>SUMIF(C$5:C$100,AB1,F$5:F$100)</f>
        <v>185671.2</v>
      </c>
      <c r="AC2" s="15">
        <f>SUMIF(C$5:C$100,AC1,F$5:F$100)</f>
        <v>127030.7</v>
      </c>
      <c r="AD2" s="15">
        <f>SUMIF(C$5:C$100,AD1,F$5:F$100)</f>
        <v>38687.9</v>
      </c>
    </row>
    <row r="3">
      <c r="R3" s="24" t="s">
        <v>21</v>
      </c>
    </row>
    <row r="4">
      <c r="A4" s="7" t="s">
        <v>11</v>
      </c>
      <c r="B4" s="7" t="s">
        <v>12</v>
      </c>
      <c r="C4" s="7" t="s">
        <v>13</v>
      </c>
      <c r="D4" s="7" t="s">
        <v>14</v>
      </c>
      <c r="E4" s="8" t="s">
        <v>15</v>
      </c>
      <c r="F4" s="9" t="s">
        <v>16</v>
      </c>
      <c r="G4" s="9" t="s">
        <v>17</v>
      </c>
      <c r="H4" s="8" t="s">
        <v>18</v>
      </c>
      <c r="I4" s="8" t="s">
        <v>19</v>
      </c>
    </row>
    <row r="5">
      <c r="A5" s="14">
        <v>44440.0</v>
      </c>
      <c r="B5" s="15" t="s">
        <v>46</v>
      </c>
      <c r="C5" s="15" t="s">
        <v>47</v>
      </c>
      <c r="D5" s="15" t="s">
        <v>48</v>
      </c>
      <c r="E5" s="15" t="s">
        <v>7</v>
      </c>
      <c r="F5" s="16">
        <v>31999.2</v>
      </c>
      <c r="G5" s="16">
        <v>15000.0</v>
      </c>
      <c r="H5" s="17">
        <v>1699.92</v>
      </c>
      <c r="I5" s="15" t="s">
        <v>25</v>
      </c>
    </row>
    <row r="6">
      <c r="A6" s="14">
        <v>44440.0</v>
      </c>
      <c r="B6" s="15" t="s">
        <v>58</v>
      </c>
      <c r="C6" s="15" t="s">
        <v>59</v>
      </c>
      <c r="D6" s="15" t="s">
        <v>60</v>
      </c>
      <c r="E6" s="15" t="s">
        <v>7</v>
      </c>
      <c r="F6" s="16">
        <v>34041.3</v>
      </c>
      <c r="G6" s="16">
        <v>15000.0</v>
      </c>
      <c r="H6" s="17">
        <v>1904.1300000000003</v>
      </c>
      <c r="I6" s="15" t="s">
        <v>36</v>
      </c>
    </row>
    <row r="7">
      <c r="A7" s="14">
        <v>44440.0</v>
      </c>
      <c r="B7" s="15" t="s">
        <v>55</v>
      </c>
      <c r="C7" s="15" t="s">
        <v>56</v>
      </c>
      <c r="D7" s="15" t="s">
        <v>57</v>
      </c>
      <c r="E7" s="15" t="s">
        <v>7</v>
      </c>
      <c r="F7" s="16">
        <v>35640.0</v>
      </c>
      <c r="G7" s="16">
        <v>15000.0</v>
      </c>
      <c r="H7" s="17">
        <v>2064.0</v>
      </c>
      <c r="I7" s="15" t="s">
        <v>32</v>
      </c>
    </row>
    <row r="8">
      <c r="A8" s="14">
        <v>44440.0</v>
      </c>
      <c r="B8" s="15" t="s">
        <v>79</v>
      </c>
      <c r="C8" s="15" t="s">
        <v>80</v>
      </c>
      <c r="D8" s="15" t="s">
        <v>81</v>
      </c>
      <c r="E8" s="15" t="s">
        <v>7</v>
      </c>
      <c r="F8" s="16">
        <v>37520.0</v>
      </c>
      <c r="G8" s="16">
        <v>15000.0</v>
      </c>
      <c r="H8" s="17">
        <v>2252.0</v>
      </c>
      <c r="I8" s="15" t="s">
        <v>25</v>
      </c>
    </row>
    <row r="9">
      <c r="A9" s="14">
        <v>44440.0</v>
      </c>
      <c r="B9" s="15" t="s">
        <v>79</v>
      </c>
      <c r="C9" s="15" t="s">
        <v>80</v>
      </c>
      <c r="D9" s="15" t="s">
        <v>81</v>
      </c>
      <c r="E9" s="15" t="s">
        <v>7</v>
      </c>
      <c r="F9" s="16">
        <v>41215.299999999996</v>
      </c>
      <c r="G9" s="16">
        <v>15000.0</v>
      </c>
      <c r="H9" s="17">
        <v>2621.5299999999997</v>
      </c>
      <c r="I9" s="15" t="s">
        <v>36</v>
      </c>
    </row>
    <row r="10">
      <c r="A10" s="14">
        <v>44470.0</v>
      </c>
      <c r="B10" s="15" t="s">
        <v>33</v>
      </c>
      <c r="C10" s="15" t="s">
        <v>34</v>
      </c>
      <c r="D10" s="15" t="s">
        <v>35</v>
      </c>
      <c r="E10" s="15" t="s">
        <v>7</v>
      </c>
      <c r="F10" s="16">
        <v>2997.2</v>
      </c>
      <c r="G10" s="16">
        <v>15000.0</v>
      </c>
      <c r="H10" s="17">
        <v>0.0</v>
      </c>
      <c r="I10" s="15" t="s">
        <v>32</v>
      </c>
    </row>
    <row r="11">
      <c r="A11" s="14">
        <v>44470.0</v>
      </c>
      <c r="B11" s="15" t="s">
        <v>46</v>
      </c>
      <c r="C11" s="15" t="s">
        <v>47</v>
      </c>
      <c r="D11" s="15" t="s">
        <v>48</v>
      </c>
      <c r="E11" s="15" t="s">
        <v>7</v>
      </c>
      <c r="F11" s="16">
        <v>3035.1</v>
      </c>
      <c r="G11" s="16">
        <v>15000.0</v>
      </c>
      <c r="H11" s="17">
        <v>0.0</v>
      </c>
      <c r="I11" s="15" t="s">
        <v>25</v>
      </c>
    </row>
    <row r="12">
      <c r="A12" s="14">
        <v>44470.0</v>
      </c>
      <c r="B12" s="15" t="s">
        <v>73</v>
      </c>
      <c r="C12" s="15" t="s">
        <v>74</v>
      </c>
      <c r="D12" s="15" t="s">
        <v>75</v>
      </c>
      <c r="E12" s="15" t="s">
        <v>7</v>
      </c>
      <c r="F12" s="16">
        <v>3243.6000000000004</v>
      </c>
      <c r="G12" s="16">
        <v>15000.0</v>
      </c>
      <c r="H12" s="17">
        <v>0.0</v>
      </c>
      <c r="I12" s="15" t="s">
        <v>32</v>
      </c>
    </row>
    <row r="13">
      <c r="A13" s="14">
        <v>44470.0</v>
      </c>
      <c r="B13" s="15" t="s">
        <v>37</v>
      </c>
      <c r="C13" s="15" t="s">
        <v>38</v>
      </c>
      <c r="D13" s="15" t="s">
        <v>39</v>
      </c>
      <c r="E13" s="15" t="s">
        <v>7</v>
      </c>
      <c r="F13" s="16">
        <v>4201.6</v>
      </c>
      <c r="G13" s="16">
        <v>15000.0</v>
      </c>
      <c r="H13" s="17">
        <v>0.0</v>
      </c>
      <c r="I13" s="15" t="s">
        <v>25</v>
      </c>
    </row>
    <row r="14">
      <c r="A14" s="14">
        <v>44470.0</v>
      </c>
      <c r="B14" s="15" t="s">
        <v>79</v>
      </c>
      <c r="C14" s="15" t="s">
        <v>80</v>
      </c>
      <c r="D14" s="15" t="s">
        <v>81</v>
      </c>
      <c r="E14" s="15" t="s">
        <v>7</v>
      </c>
      <c r="F14" s="16">
        <v>6688.0</v>
      </c>
      <c r="G14" s="16">
        <v>15000.0</v>
      </c>
      <c r="H14" s="17">
        <v>0.0</v>
      </c>
      <c r="I14" s="15" t="s">
        <v>25</v>
      </c>
    </row>
    <row r="15">
      <c r="A15" s="14">
        <v>44470.0</v>
      </c>
      <c r="B15" s="15" t="s">
        <v>46</v>
      </c>
      <c r="C15" s="15" t="s">
        <v>47</v>
      </c>
      <c r="D15" s="15" t="s">
        <v>48</v>
      </c>
      <c r="E15" s="15" t="s">
        <v>7</v>
      </c>
      <c r="F15" s="16">
        <v>7024.2</v>
      </c>
      <c r="G15" s="16">
        <v>15000.0</v>
      </c>
      <c r="H15" s="17">
        <v>0.0</v>
      </c>
      <c r="I15" s="15" t="s">
        <v>36</v>
      </c>
    </row>
    <row r="16">
      <c r="A16" s="14">
        <v>44470.0</v>
      </c>
      <c r="B16" s="15" t="s">
        <v>79</v>
      </c>
      <c r="C16" s="15" t="s">
        <v>80</v>
      </c>
      <c r="D16" s="15" t="s">
        <v>81</v>
      </c>
      <c r="E16" s="15" t="s">
        <v>7</v>
      </c>
      <c r="F16" s="16">
        <v>7139.000000000001</v>
      </c>
      <c r="G16" s="16">
        <v>15000.0</v>
      </c>
      <c r="H16" s="17">
        <v>0.0</v>
      </c>
      <c r="I16" s="15" t="s">
        <v>32</v>
      </c>
    </row>
    <row r="17">
      <c r="A17" s="14">
        <v>44470.0</v>
      </c>
      <c r="B17" s="15" t="s">
        <v>70</v>
      </c>
      <c r="C17" s="15" t="s">
        <v>71</v>
      </c>
      <c r="D17" s="15" t="s">
        <v>72</v>
      </c>
      <c r="E17" s="15" t="s">
        <v>7</v>
      </c>
      <c r="F17" s="16">
        <v>7195.999999999999</v>
      </c>
      <c r="G17" s="16">
        <v>15000.0</v>
      </c>
      <c r="H17" s="17">
        <v>0.0</v>
      </c>
      <c r="I17" s="15" t="s">
        <v>25</v>
      </c>
    </row>
    <row r="18">
      <c r="A18" s="14">
        <v>44470.0</v>
      </c>
      <c r="B18" s="15" t="s">
        <v>43</v>
      </c>
      <c r="C18" s="15" t="s">
        <v>44</v>
      </c>
      <c r="D18" s="15" t="s">
        <v>45</v>
      </c>
      <c r="E18" s="15" t="s">
        <v>7</v>
      </c>
      <c r="F18" s="16">
        <v>10595.2</v>
      </c>
      <c r="G18" s="16">
        <v>15000.0</v>
      </c>
      <c r="H18" s="17">
        <v>0.0</v>
      </c>
      <c r="I18" s="15" t="s">
        <v>36</v>
      </c>
    </row>
    <row r="19">
      <c r="A19" s="14">
        <v>44470.0</v>
      </c>
      <c r="B19" s="15" t="s">
        <v>70</v>
      </c>
      <c r="C19" s="15" t="s">
        <v>71</v>
      </c>
      <c r="D19" s="15" t="s">
        <v>72</v>
      </c>
      <c r="E19" s="15" t="s">
        <v>7</v>
      </c>
      <c r="F19" s="16">
        <v>10694.7</v>
      </c>
      <c r="G19" s="16">
        <v>15000.0</v>
      </c>
      <c r="H19" s="17">
        <v>0.0</v>
      </c>
      <c r="I19" s="15" t="s">
        <v>36</v>
      </c>
    </row>
    <row r="20">
      <c r="A20" s="14">
        <v>44470.0</v>
      </c>
      <c r="B20" s="15" t="s">
        <v>82</v>
      </c>
      <c r="C20" s="15" t="s">
        <v>83</v>
      </c>
      <c r="D20" s="15" t="s">
        <v>84</v>
      </c>
      <c r="E20" s="15" t="s">
        <v>7</v>
      </c>
      <c r="F20" s="16">
        <v>10948.0</v>
      </c>
      <c r="G20" s="16">
        <v>15000.0</v>
      </c>
      <c r="H20" s="17">
        <v>0.0</v>
      </c>
      <c r="I20" s="15" t="s">
        <v>25</v>
      </c>
    </row>
    <row r="21" ht="15.75" customHeight="1">
      <c r="A21" s="14">
        <v>44470.0</v>
      </c>
      <c r="B21" s="15" t="s">
        <v>82</v>
      </c>
      <c r="C21" s="15" t="s">
        <v>83</v>
      </c>
      <c r="D21" s="15" t="s">
        <v>84</v>
      </c>
      <c r="E21" s="15" t="s">
        <v>7</v>
      </c>
      <c r="F21" s="16">
        <v>10988.800000000001</v>
      </c>
      <c r="G21" s="16">
        <v>15000.0</v>
      </c>
      <c r="H21" s="17">
        <v>0.0</v>
      </c>
      <c r="I21" s="15" t="s">
        <v>32</v>
      </c>
    </row>
    <row r="22" ht="15.75" customHeight="1">
      <c r="A22" s="14">
        <v>44470.0</v>
      </c>
      <c r="B22" s="15" t="s">
        <v>82</v>
      </c>
      <c r="C22" s="15" t="s">
        <v>83</v>
      </c>
      <c r="D22" s="15" t="s">
        <v>84</v>
      </c>
      <c r="E22" s="15" t="s">
        <v>7</v>
      </c>
      <c r="F22" s="16">
        <v>12306.6</v>
      </c>
      <c r="G22" s="16">
        <v>15000.0</v>
      </c>
      <c r="H22" s="17">
        <v>0.0</v>
      </c>
      <c r="I22" s="15" t="s">
        <v>25</v>
      </c>
    </row>
    <row r="23" ht="15.75" customHeight="1">
      <c r="A23" s="14">
        <v>44470.0</v>
      </c>
      <c r="B23" s="15" t="s">
        <v>22</v>
      </c>
      <c r="C23" s="15" t="s">
        <v>23</v>
      </c>
      <c r="D23" s="15" t="s">
        <v>24</v>
      </c>
      <c r="E23" s="15" t="s">
        <v>7</v>
      </c>
      <c r="F23" s="16">
        <v>12633.599999999999</v>
      </c>
      <c r="G23" s="16">
        <v>15000.0</v>
      </c>
      <c r="H23" s="17">
        <v>0.0</v>
      </c>
      <c r="I23" s="15" t="s">
        <v>25</v>
      </c>
    </row>
    <row r="24" ht="15.75" customHeight="1">
      <c r="A24" s="14">
        <v>44470.0</v>
      </c>
      <c r="B24" s="15" t="s">
        <v>73</v>
      </c>
      <c r="C24" s="15" t="s">
        <v>74</v>
      </c>
      <c r="D24" s="15" t="s">
        <v>75</v>
      </c>
      <c r="E24" s="15" t="s">
        <v>7</v>
      </c>
      <c r="F24" s="16">
        <v>12806.399999999998</v>
      </c>
      <c r="G24" s="16">
        <v>15000.0</v>
      </c>
      <c r="H24" s="17">
        <v>0.0</v>
      </c>
      <c r="I24" s="15" t="s">
        <v>36</v>
      </c>
    </row>
    <row r="25" ht="15.75" customHeight="1">
      <c r="A25" s="14">
        <v>44470.0</v>
      </c>
      <c r="B25" s="15" t="s">
        <v>43</v>
      </c>
      <c r="C25" s="15" t="s">
        <v>44</v>
      </c>
      <c r="D25" s="15" t="s">
        <v>45</v>
      </c>
      <c r="E25" s="15" t="s">
        <v>7</v>
      </c>
      <c r="F25" s="16">
        <v>14235.4</v>
      </c>
      <c r="G25" s="16">
        <v>15000.0</v>
      </c>
      <c r="H25" s="17">
        <v>0.0</v>
      </c>
      <c r="I25" s="15" t="s">
        <v>36</v>
      </c>
    </row>
    <row r="26" ht="15.75" customHeight="1">
      <c r="A26" s="14">
        <v>44470.0</v>
      </c>
      <c r="B26" s="15" t="s">
        <v>26</v>
      </c>
      <c r="C26" s="15" t="s">
        <v>27</v>
      </c>
      <c r="D26" s="15" t="s">
        <v>28</v>
      </c>
      <c r="E26" s="15" t="s">
        <v>7</v>
      </c>
      <c r="F26" s="16">
        <v>15262.8</v>
      </c>
      <c r="G26" s="16">
        <v>15000.0</v>
      </c>
      <c r="H26" s="17">
        <v>26.27999999999993</v>
      </c>
      <c r="I26" s="15" t="s">
        <v>36</v>
      </c>
    </row>
    <row r="27" ht="15.75" customHeight="1">
      <c r="A27" s="14">
        <v>44470.0</v>
      </c>
      <c r="B27" s="15" t="s">
        <v>82</v>
      </c>
      <c r="C27" s="15" t="s">
        <v>83</v>
      </c>
      <c r="D27" s="15" t="s">
        <v>84</v>
      </c>
      <c r="E27" s="15" t="s">
        <v>7</v>
      </c>
      <c r="F27" s="16">
        <v>16077.0</v>
      </c>
      <c r="G27" s="16">
        <v>15000.0</v>
      </c>
      <c r="H27" s="17">
        <v>107.7</v>
      </c>
      <c r="I27" s="15" t="s">
        <v>25</v>
      </c>
    </row>
    <row r="28" ht="15.75" customHeight="1">
      <c r="A28" s="14">
        <v>44470.0</v>
      </c>
      <c r="B28" s="15" t="s">
        <v>61</v>
      </c>
      <c r="C28" s="15" t="s">
        <v>62</v>
      </c>
      <c r="D28" s="15" t="s">
        <v>63</v>
      </c>
      <c r="E28" s="15" t="s">
        <v>7</v>
      </c>
      <c r="F28" s="16">
        <v>19594.0</v>
      </c>
      <c r="G28" s="16">
        <v>15000.0</v>
      </c>
      <c r="H28" s="17">
        <v>459.40000000000003</v>
      </c>
      <c r="I28" s="15" t="s">
        <v>25</v>
      </c>
    </row>
    <row r="29" ht="15.75" customHeight="1">
      <c r="A29" s="14">
        <v>44470.0</v>
      </c>
      <c r="B29" s="15" t="s">
        <v>46</v>
      </c>
      <c r="C29" s="15" t="s">
        <v>47</v>
      </c>
      <c r="D29" s="15" t="s">
        <v>48</v>
      </c>
      <c r="E29" s="15" t="s">
        <v>7</v>
      </c>
      <c r="F29" s="16">
        <v>19946.199999999997</v>
      </c>
      <c r="G29" s="16">
        <v>15000.0</v>
      </c>
      <c r="H29" s="17">
        <v>494.6199999999997</v>
      </c>
      <c r="I29" s="15" t="s">
        <v>36</v>
      </c>
    </row>
    <row r="30" ht="15.75" customHeight="1">
      <c r="A30" s="14">
        <v>44470.0</v>
      </c>
      <c r="B30" s="15" t="s">
        <v>58</v>
      </c>
      <c r="C30" s="15" t="s">
        <v>59</v>
      </c>
      <c r="D30" s="15" t="s">
        <v>60</v>
      </c>
      <c r="E30" s="15" t="s">
        <v>7</v>
      </c>
      <c r="F30" s="16">
        <v>20031.199999999997</v>
      </c>
      <c r="G30" s="16">
        <v>15000.0</v>
      </c>
      <c r="H30" s="17">
        <v>503.1199999999997</v>
      </c>
      <c r="I30" s="15" t="s">
        <v>36</v>
      </c>
    </row>
    <row r="31" ht="15.75" customHeight="1">
      <c r="A31" s="14">
        <v>44470.0</v>
      </c>
      <c r="B31" s="15" t="s">
        <v>67</v>
      </c>
      <c r="C31" s="15" t="s">
        <v>68</v>
      </c>
      <c r="D31" s="15" t="s">
        <v>69</v>
      </c>
      <c r="E31" s="15" t="s">
        <v>7</v>
      </c>
      <c r="F31" s="16">
        <v>20790.0</v>
      </c>
      <c r="G31" s="16">
        <v>15000.0</v>
      </c>
      <c r="H31" s="17">
        <v>579.0</v>
      </c>
      <c r="I31" s="15" t="s">
        <v>25</v>
      </c>
    </row>
    <row r="32" ht="15.75" customHeight="1">
      <c r="A32" s="14">
        <v>44470.0</v>
      </c>
      <c r="B32" s="15" t="s">
        <v>52</v>
      </c>
      <c r="C32" s="15" t="s">
        <v>53</v>
      </c>
      <c r="D32" s="15" t="s">
        <v>54</v>
      </c>
      <c r="E32" s="15" t="s">
        <v>7</v>
      </c>
      <c r="F32" s="16">
        <v>21485.2</v>
      </c>
      <c r="G32" s="16">
        <v>15000.0</v>
      </c>
      <c r="H32" s="17">
        <v>648.5200000000001</v>
      </c>
      <c r="I32" s="15" t="s">
        <v>25</v>
      </c>
    </row>
    <row r="33" ht="15.75" customHeight="1">
      <c r="A33" s="14">
        <v>44470.0</v>
      </c>
      <c r="B33" s="15" t="s">
        <v>37</v>
      </c>
      <c r="C33" s="15" t="s">
        <v>38</v>
      </c>
      <c r="D33" s="15" t="s">
        <v>39</v>
      </c>
      <c r="E33" s="15" t="s">
        <v>7</v>
      </c>
      <c r="F33" s="16">
        <v>21878.5</v>
      </c>
      <c r="G33" s="16">
        <v>15000.0</v>
      </c>
      <c r="H33" s="17">
        <v>687.85</v>
      </c>
      <c r="I33" s="15" t="s">
        <v>32</v>
      </c>
    </row>
    <row r="34" ht="15.75" customHeight="1">
      <c r="A34" s="14">
        <v>44470.0</v>
      </c>
      <c r="B34" s="15" t="s">
        <v>67</v>
      </c>
      <c r="C34" s="15" t="s">
        <v>68</v>
      </c>
      <c r="D34" s="15" t="s">
        <v>69</v>
      </c>
      <c r="E34" s="15" t="s">
        <v>7</v>
      </c>
      <c r="F34" s="16">
        <v>22136.800000000003</v>
      </c>
      <c r="G34" s="16">
        <v>15000.0</v>
      </c>
      <c r="H34" s="17">
        <v>713.6800000000003</v>
      </c>
      <c r="I34" s="15" t="s">
        <v>32</v>
      </c>
    </row>
    <row r="35" ht="15.75" customHeight="1">
      <c r="A35" s="14">
        <v>44470.0</v>
      </c>
      <c r="B35" s="15" t="s">
        <v>29</v>
      </c>
      <c r="C35" s="15" t="s">
        <v>30</v>
      </c>
      <c r="D35" s="15" t="s">
        <v>31</v>
      </c>
      <c r="E35" s="15" t="s">
        <v>7</v>
      </c>
      <c r="F35" s="16">
        <v>22607.200000000004</v>
      </c>
      <c r="G35" s="16">
        <v>15000.0</v>
      </c>
      <c r="H35" s="17">
        <v>760.7200000000005</v>
      </c>
      <c r="I35" s="15" t="s">
        <v>32</v>
      </c>
    </row>
    <row r="36" ht="15.75" customHeight="1">
      <c r="A36" s="14">
        <v>44470.0</v>
      </c>
      <c r="B36" s="15" t="s">
        <v>67</v>
      </c>
      <c r="C36" s="15" t="s">
        <v>68</v>
      </c>
      <c r="D36" s="15" t="s">
        <v>69</v>
      </c>
      <c r="E36" s="15" t="s">
        <v>7</v>
      </c>
      <c r="F36" s="16">
        <v>23240.4</v>
      </c>
      <c r="G36" s="16">
        <v>15000.0</v>
      </c>
      <c r="H36" s="17">
        <v>824.0400000000002</v>
      </c>
      <c r="I36" s="15" t="s">
        <v>25</v>
      </c>
    </row>
    <row r="37" ht="15.75" customHeight="1">
      <c r="A37" s="14">
        <v>44470.0</v>
      </c>
      <c r="B37" s="15" t="s">
        <v>76</v>
      </c>
      <c r="C37" s="15" t="s">
        <v>77</v>
      </c>
      <c r="D37" s="15" t="s">
        <v>78</v>
      </c>
      <c r="E37" s="15" t="s">
        <v>7</v>
      </c>
      <c r="F37" s="16">
        <v>26773.4</v>
      </c>
      <c r="G37" s="16">
        <v>15000.0</v>
      </c>
      <c r="H37" s="17">
        <v>1177.3400000000001</v>
      </c>
      <c r="I37" s="15" t="s">
        <v>36</v>
      </c>
    </row>
    <row r="38" ht="15.75" customHeight="1">
      <c r="A38" s="14">
        <v>44470.0</v>
      </c>
      <c r="B38" s="15" t="s">
        <v>82</v>
      </c>
      <c r="C38" s="15" t="s">
        <v>83</v>
      </c>
      <c r="D38" s="15" t="s">
        <v>84</v>
      </c>
      <c r="E38" s="15" t="s">
        <v>7</v>
      </c>
      <c r="F38" s="16">
        <v>28464.9</v>
      </c>
      <c r="G38" s="16">
        <v>15000.0</v>
      </c>
      <c r="H38" s="17">
        <v>1346.4900000000002</v>
      </c>
      <c r="I38" s="15" t="s">
        <v>36</v>
      </c>
    </row>
    <row r="39" ht="15.75" customHeight="1">
      <c r="A39" s="14">
        <v>44470.0</v>
      </c>
      <c r="B39" s="15" t="s">
        <v>43</v>
      </c>
      <c r="C39" s="15" t="s">
        <v>44</v>
      </c>
      <c r="D39" s="15" t="s">
        <v>45</v>
      </c>
      <c r="E39" s="15" t="s">
        <v>7</v>
      </c>
      <c r="F39" s="16">
        <v>36530.2</v>
      </c>
      <c r="G39" s="16">
        <v>15000.0</v>
      </c>
      <c r="H39" s="17">
        <v>2153.02</v>
      </c>
      <c r="I39" s="15" t="s">
        <v>25</v>
      </c>
    </row>
    <row r="40" ht="15.75" customHeight="1">
      <c r="A40" s="14">
        <v>44470.0</v>
      </c>
      <c r="B40" s="15" t="s">
        <v>64</v>
      </c>
      <c r="C40" s="15" t="s">
        <v>65</v>
      </c>
      <c r="D40" s="15" t="s">
        <v>66</v>
      </c>
      <c r="E40" s="15" t="s">
        <v>7</v>
      </c>
      <c r="F40" s="16">
        <v>36896.2</v>
      </c>
      <c r="G40" s="16">
        <v>15000.0</v>
      </c>
      <c r="H40" s="17">
        <v>2189.62</v>
      </c>
      <c r="I40" s="15" t="s">
        <v>36</v>
      </c>
    </row>
    <row r="41" ht="15.75" customHeight="1">
      <c r="A41" s="14">
        <v>44470.0</v>
      </c>
      <c r="B41" s="15" t="s">
        <v>79</v>
      </c>
      <c r="C41" s="15" t="s">
        <v>80</v>
      </c>
      <c r="D41" s="15" t="s">
        <v>81</v>
      </c>
      <c r="E41" s="15" t="s">
        <v>7</v>
      </c>
      <c r="F41" s="16">
        <v>37544.8</v>
      </c>
      <c r="G41" s="16">
        <v>15000.0</v>
      </c>
      <c r="H41" s="17">
        <v>2254.4800000000005</v>
      </c>
      <c r="I41" s="15" t="s">
        <v>32</v>
      </c>
    </row>
    <row r="42" ht="15.75" customHeight="1">
      <c r="A42" s="14">
        <v>44470.0</v>
      </c>
      <c r="B42" s="15" t="s">
        <v>82</v>
      </c>
      <c r="C42" s="15" t="s">
        <v>83</v>
      </c>
      <c r="D42" s="15" t="s">
        <v>84</v>
      </c>
      <c r="E42" s="15" t="s">
        <v>7</v>
      </c>
      <c r="F42" s="16">
        <v>40224.8</v>
      </c>
      <c r="G42" s="16">
        <v>15000.0</v>
      </c>
      <c r="H42" s="17">
        <v>2522.4800000000005</v>
      </c>
      <c r="I42" s="15" t="s">
        <v>32</v>
      </c>
    </row>
    <row r="43" ht="15.75" customHeight="1">
      <c r="A43" s="14">
        <v>44470.0</v>
      </c>
      <c r="B43" s="15" t="s">
        <v>33</v>
      </c>
      <c r="C43" s="15" t="s">
        <v>34</v>
      </c>
      <c r="D43" s="15" t="s">
        <v>35</v>
      </c>
      <c r="E43" s="15" t="s">
        <v>7</v>
      </c>
      <c r="F43" s="16">
        <v>41420.7</v>
      </c>
      <c r="G43" s="16">
        <v>15000.0</v>
      </c>
      <c r="H43" s="17">
        <v>2642.0699999999997</v>
      </c>
      <c r="I43" s="15" t="s">
        <v>32</v>
      </c>
    </row>
    <row r="44" ht="15.75" customHeight="1">
      <c r="A44" s="14">
        <v>44470.0</v>
      </c>
      <c r="B44" s="15" t="s">
        <v>37</v>
      </c>
      <c r="C44" s="15" t="s">
        <v>38</v>
      </c>
      <c r="D44" s="15" t="s">
        <v>39</v>
      </c>
      <c r="E44" s="15" t="s">
        <v>7</v>
      </c>
      <c r="F44" s="16">
        <v>41989.6</v>
      </c>
      <c r="G44" s="16">
        <v>15000.0</v>
      </c>
      <c r="H44" s="17">
        <v>2698.96</v>
      </c>
      <c r="I44" s="15" t="s">
        <v>32</v>
      </c>
    </row>
    <row r="45" ht="15.75" customHeight="1">
      <c r="A45" s="14">
        <v>44470.0</v>
      </c>
      <c r="B45" s="15" t="s">
        <v>61</v>
      </c>
      <c r="C45" s="15" t="s">
        <v>62</v>
      </c>
      <c r="D45" s="15" t="s">
        <v>63</v>
      </c>
      <c r="E45" s="15" t="s">
        <v>7</v>
      </c>
      <c r="F45" s="16">
        <v>43591.8</v>
      </c>
      <c r="G45" s="16">
        <v>15000.0</v>
      </c>
      <c r="H45" s="17">
        <v>2859.1800000000003</v>
      </c>
      <c r="I45" s="15" t="s">
        <v>32</v>
      </c>
    </row>
    <row r="46" ht="15.75" customHeight="1">
      <c r="A46" s="14">
        <v>44501.0</v>
      </c>
      <c r="B46" s="15" t="s">
        <v>58</v>
      </c>
      <c r="C46" s="15" t="s">
        <v>59</v>
      </c>
      <c r="D46" s="15" t="s">
        <v>60</v>
      </c>
      <c r="E46" s="15" t="s">
        <v>7</v>
      </c>
      <c r="F46" s="16">
        <v>5130.0</v>
      </c>
      <c r="G46" s="16">
        <v>15000.0</v>
      </c>
      <c r="H46" s="17">
        <v>0.0</v>
      </c>
      <c r="I46" s="15" t="s">
        <v>25</v>
      </c>
    </row>
    <row r="47" ht="15.75" customHeight="1">
      <c r="A47" s="14">
        <v>44501.0</v>
      </c>
      <c r="B47" s="15" t="s">
        <v>43</v>
      </c>
      <c r="C47" s="15" t="s">
        <v>44</v>
      </c>
      <c r="D47" s="15" t="s">
        <v>45</v>
      </c>
      <c r="E47" s="15" t="s">
        <v>7</v>
      </c>
      <c r="F47" s="16">
        <v>6900.0</v>
      </c>
      <c r="G47" s="16">
        <v>15000.0</v>
      </c>
      <c r="H47" s="17">
        <v>0.0</v>
      </c>
      <c r="I47" s="15" t="s">
        <v>25</v>
      </c>
    </row>
    <row r="48" ht="15.75" customHeight="1">
      <c r="A48" s="14">
        <v>44501.0</v>
      </c>
      <c r="B48" s="15" t="s">
        <v>52</v>
      </c>
      <c r="C48" s="15" t="s">
        <v>53</v>
      </c>
      <c r="D48" s="15" t="s">
        <v>54</v>
      </c>
      <c r="E48" s="15" t="s">
        <v>7</v>
      </c>
      <c r="F48" s="16">
        <v>8810.9</v>
      </c>
      <c r="G48" s="16">
        <v>15000.0</v>
      </c>
      <c r="H48" s="17">
        <v>0.0</v>
      </c>
      <c r="I48" s="15" t="s">
        <v>32</v>
      </c>
    </row>
    <row r="49" ht="15.75" customHeight="1">
      <c r="A49" s="14">
        <v>44501.0</v>
      </c>
      <c r="B49" s="15" t="s">
        <v>49</v>
      </c>
      <c r="C49" s="15" t="s">
        <v>50</v>
      </c>
      <c r="D49" s="15" t="s">
        <v>51</v>
      </c>
      <c r="E49" s="15" t="s">
        <v>7</v>
      </c>
      <c r="F49" s="16">
        <v>9006.0</v>
      </c>
      <c r="G49" s="16">
        <v>15000.0</v>
      </c>
      <c r="H49" s="17">
        <v>0.0</v>
      </c>
      <c r="I49" s="15" t="s">
        <v>36</v>
      </c>
    </row>
    <row r="50" ht="15.75" customHeight="1">
      <c r="A50" s="14">
        <v>44501.0</v>
      </c>
      <c r="B50" s="15" t="s">
        <v>76</v>
      </c>
      <c r="C50" s="15" t="s">
        <v>77</v>
      </c>
      <c r="D50" s="15" t="s">
        <v>78</v>
      </c>
      <c r="E50" s="15" t="s">
        <v>7</v>
      </c>
      <c r="F50" s="16">
        <v>9292.5</v>
      </c>
      <c r="G50" s="16">
        <v>15000.0</v>
      </c>
      <c r="H50" s="17">
        <v>0.0</v>
      </c>
      <c r="I50" s="15" t="s">
        <v>25</v>
      </c>
    </row>
    <row r="51" ht="15.75" customHeight="1">
      <c r="A51" s="14">
        <v>44501.0</v>
      </c>
      <c r="B51" s="15" t="s">
        <v>64</v>
      </c>
      <c r="C51" s="15" t="s">
        <v>65</v>
      </c>
      <c r="D51" s="15" t="s">
        <v>66</v>
      </c>
      <c r="E51" s="15" t="s">
        <v>7</v>
      </c>
      <c r="F51" s="16">
        <v>9683.0</v>
      </c>
      <c r="G51" s="16">
        <v>15000.0</v>
      </c>
      <c r="H51" s="17">
        <v>0.0</v>
      </c>
      <c r="I51" s="15" t="s">
        <v>36</v>
      </c>
    </row>
    <row r="52" ht="15.75" customHeight="1">
      <c r="A52" s="14">
        <v>44501.0</v>
      </c>
      <c r="B52" s="15" t="s">
        <v>37</v>
      </c>
      <c r="C52" s="15" t="s">
        <v>38</v>
      </c>
      <c r="D52" s="15" t="s">
        <v>39</v>
      </c>
      <c r="E52" s="15" t="s">
        <v>7</v>
      </c>
      <c r="F52" s="16">
        <v>10573.5</v>
      </c>
      <c r="G52" s="16">
        <v>15000.0</v>
      </c>
      <c r="H52" s="17">
        <v>0.0</v>
      </c>
      <c r="I52" s="15" t="s">
        <v>32</v>
      </c>
    </row>
    <row r="53" ht="15.75" customHeight="1">
      <c r="A53" s="14">
        <v>44501.0</v>
      </c>
      <c r="B53" s="15" t="s">
        <v>55</v>
      </c>
      <c r="C53" s="15" t="s">
        <v>56</v>
      </c>
      <c r="D53" s="15" t="s">
        <v>57</v>
      </c>
      <c r="E53" s="15" t="s">
        <v>7</v>
      </c>
      <c r="F53" s="16">
        <v>13230.0</v>
      </c>
      <c r="G53" s="16">
        <v>15000.0</v>
      </c>
      <c r="H53" s="17">
        <v>0.0</v>
      </c>
      <c r="I53" s="15" t="s">
        <v>25</v>
      </c>
    </row>
    <row r="54" ht="15.75" customHeight="1">
      <c r="A54" s="14">
        <v>44501.0</v>
      </c>
      <c r="B54" s="15" t="s">
        <v>40</v>
      </c>
      <c r="C54" s="15" t="s">
        <v>41</v>
      </c>
      <c r="D54" s="15" t="s">
        <v>42</v>
      </c>
      <c r="E54" s="15" t="s">
        <v>7</v>
      </c>
      <c r="F54" s="16">
        <v>14302.9</v>
      </c>
      <c r="G54" s="16">
        <v>15000.0</v>
      </c>
      <c r="H54" s="17">
        <v>0.0</v>
      </c>
      <c r="I54" s="15" t="s">
        <v>32</v>
      </c>
    </row>
    <row r="55" ht="15.75" customHeight="1">
      <c r="A55" s="14">
        <v>44501.0</v>
      </c>
      <c r="B55" s="15" t="s">
        <v>26</v>
      </c>
      <c r="C55" s="15" t="s">
        <v>27</v>
      </c>
      <c r="D55" s="15" t="s">
        <v>28</v>
      </c>
      <c r="E55" s="15" t="s">
        <v>7</v>
      </c>
      <c r="F55" s="16">
        <v>15403.600000000002</v>
      </c>
      <c r="G55" s="16">
        <v>15000.0</v>
      </c>
      <c r="H55" s="17">
        <v>40.36000000000022</v>
      </c>
      <c r="I55" s="15" t="s">
        <v>25</v>
      </c>
    </row>
    <row r="56" ht="15.75" customHeight="1">
      <c r="A56" s="14">
        <v>44501.0</v>
      </c>
      <c r="B56" s="15" t="s">
        <v>49</v>
      </c>
      <c r="C56" s="15" t="s">
        <v>50</v>
      </c>
      <c r="D56" s="15" t="s">
        <v>51</v>
      </c>
      <c r="E56" s="15" t="s">
        <v>7</v>
      </c>
      <c r="F56" s="16">
        <v>16394.399999999998</v>
      </c>
      <c r="G56" s="16">
        <v>15000.0</v>
      </c>
      <c r="H56" s="17">
        <v>139.4399999999998</v>
      </c>
      <c r="I56" s="15" t="s">
        <v>25</v>
      </c>
    </row>
    <row r="57" ht="15.75" customHeight="1">
      <c r="A57" s="14">
        <v>44501.0</v>
      </c>
      <c r="B57" s="15" t="s">
        <v>73</v>
      </c>
      <c r="C57" s="15" t="s">
        <v>74</v>
      </c>
      <c r="D57" s="15" t="s">
        <v>75</v>
      </c>
      <c r="E57" s="15" t="s">
        <v>7</v>
      </c>
      <c r="F57" s="16">
        <v>16606.0</v>
      </c>
      <c r="G57" s="16">
        <v>15000.0</v>
      </c>
      <c r="H57" s="17">
        <v>160.60000000000002</v>
      </c>
      <c r="I57" s="15" t="s">
        <v>32</v>
      </c>
    </row>
    <row r="58" ht="15.75" customHeight="1">
      <c r="A58" s="14">
        <v>44501.0</v>
      </c>
      <c r="B58" s="15" t="s">
        <v>49</v>
      </c>
      <c r="C58" s="15" t="s">
        <v>50</v>
      </c>
      <c r="D58" s="15" t="s">
        <v>51</v>
      </c>
      <c r="E58" s="15" t="s">
        <v>7</v>
      </c>
      <c r="F58" s="16">
        <v>16606.0</v>
      </c>
      <c r="G58" s="16">
        <v>15000.0</v>
      </c>
      <c r="H58" s="17">
        <v>160.60000000000002</v>
      </c>
      <c r="I58" s="15" t="s">
        <v>36</v>
      </c>
    </row>
    <row r="59" ht="15.75" customHeight="1">
      <c r="A59" s="14">
        <v>44501.0</v>
      </c>
      <c r="B59" s="15" t="s">
        <v>33</v>
      </c>
      <c r="C59" s="15" t="s">
        <v>34</v>
      </c>
      <c r="D59" s="15" t="s">
        <v>35</v>
      </c>
      <c r="E59" s="15" t="s">
        <v>7</v>
      </c>
      <c r="F59" s="16">
        <v>16806.4</v>
      </c>
      <c r="G59" s="16">
        <v>15000.0</v>
      </c>
      <c r="H59" s="17">
        <v>180.64000000000016</v>
      </c>
      <c r="I59" s="15" t="s">
        <v>32</v>
      </c>
    </row>
    <row r="60" ht="15.75" customHeight="1">
      <c r="A60" s="14">
        <v>44501.0</v>
      </c>
      <c r="B60" s="15" t="s">
        <v>58</v>
      </c>
      <c r="C60" s="15" t="s">
        <v>59</v>
      </c>
      <c r="D60" s="15" t="s">
        <v>60</v>
      </c>
      <c r="E60" s="15" t="s">
        <v>7</v>
      </c>
      <c r="F60" s="16">
        <v>17766.0</v>
      </c>
      <c r="G60" s="16">
        <v>15000.0</v>
      </c>
      <c r="H60" s="17">
        <v>276.6</v>
      </c>
      <c r="I60" s="15" t="s">
        <v>32</v>
      </c>
    </row>
    <row r="61" ht="15.75" customHeight="1">
      <c r="A61" s="14">
        <v>44501.0</v>
      </c>
      <c r="B61" s="15" t="s">
        <v>26</v>
      </c>
      <c r="C61" s="15" t="s">
        <v>27</v>
      </c>
      <c r="D61" s="15" t="s">
        <v>28</v>
      </c>
      <c r="E61" s="15" t="s">
        <v>7</v>
      </c>
      <c r="F61" s="16">
        <v>18452.6</v>
      </c>
      <c r="G61" s="16">
        <v>15000.0</v>
      </c>
      <c r="H61" s="17">
        <v>345.2599999999999</v>
      </c>
      <c r="I61" s="15" t="s">
        <v>36</v>
      </c>
    </row>
    <row r="62" ht="15.75" customHeight="1">
      <c r="A62" s="14">
        <v>44501.0</v>
      </c>
      <c r="B62" s="15" t="s">
        <v>37</v>
      </c>
      <c r="C62" s="15" t="s">
        <v>38</v>
      </c>
      <c r="D62" s="15" t="s">
        <v>39</v>
      </c>
      <c r="E62" s="15" t="s">
        <v>7</v>
      </c>
      <c r="F62" s="16">
        <v>20062.5</v>
      </c>
      <c r="G62" s="16">
        <v>15000.0</v>
      </c>
      <c r="H62" s="17">
        <v>506.25</v>
      </c>
      <c r="I62" s="15" t="s">
        <v>32</v>
      </c>
    </row>
    <row r="63" ht="15.75" customHeight="1">
      <c r="A63" s="14">
        <v>44501.0</v>
      </c>
      <c r="B63" s="15" t="s">
        <v>70</v>
      </c>
      <c r="C63" s="15" t="s">
        <v>71</v>
      </c>
      <c r="D63" s="15" t="s">
        <v>72</v>
      </c>
      <c r="E63" s="15" t="s">
        <v>7</v>
      </c>
      <c r="F63" s="16">
        <v>20797.200000000004</v>
      </c>
      <c r="G63" s="16">
        <v>15000.0</v>
      </c>
      <c r="H63" s="17">
        <v>579.7200000000005</v>
      </c>
      <c r="I63" s="15" t="s">
        <v>25</v>
      </c>
    </row>
    <row r="64" ht="15.75" customHeight="1">
      <c r="A64" s="14">
        <v>44501.0</v>
      </c>
      <c r="B64" s="15" t="s">
        <v>22</v>
      </c>
      <c r="C64" s="15" t="s">
        <v>23</v>
      </c>
      <c r="D64" s="15" t="s">
        <v>24</v>
      </c>
      <c r="E64" s="15" t="s">
        <v>7</v>
      </c>
      <c r="F64" s="16">
        <v>20916.0</v>
      </c>
      <c r="G64" s="16">
        <v>15000.0</v>
      </c>
      <c r="H64" s="17">
        <v>591.6</v>
      </c>
      <c r="I64" s="15" t="s">
        <v>32</v>
      </c>
    </row>
    <row r="65" ht="15.75" customHeight="1">
      <c r="A65" s="14">
        <v>44501.0</v>
      </c>
      <c r="B65" s="15" t="s">
        <v>22</v>
      </c>
      <c r="C65" s="15" t="s">
        <v>23</v>
      </c>
      <c r="D65" s="15" t="s">
        <v>24</v>
      </c>
      <c r="E65" s="15" t="s">
        <v>7</v>
      </c>
      <c r="F65" s="16">
        <v>22396.5</v>
      </c>
      <c r="G65" s="16">
        <v>15000.0</v>
      </c>
      <c r="H65" s="17">
        <v>739.6500000000001</v>
      </c>
      <c r="I65" s="15" t="s">
        <v>36</v>
      </c>
    </row>
    <row r="66" ht="15.75" customHeight="1">
      <c r="A66" s="14">
        <v>44501.0</v>
      </c>
      <c r="B66" s="15" t="s">
        <v>67</v>
      </c>
      <c r="C66" s="15" t="s">
        <v>68</v>
      </c>
      <c r="D66" s="15" t="s">
        <v>69</v>
      </c>
      <c r="E66" s="15" t="s">
        <v>7</v>
      </c>
      <c r="F66" s="16">
        <v>22900.499999999996</v>
      </c>
      <c r="G66" s="16">
        <v>15000.0</v>
      </c>
      <c r="H66" s="17">
        <v>790.0499999999997</v>
      </c>
      <c r="I66" s="15" t="s">
        <v>32</v>
      </c>
    </row>
    <row r="67" ht="15.75" customHeight="1">
      <c r="A67" s="14">
        <v>44501.0</v>
      </c>
      <c r="B67" s="15" t="s">
        <v>67</v>
      </c>
      <c r="C67" s="15" t="s">
        <v>68</v>
      </c>
      <c r="D67" s="15" t="s">
        <v>69</v>
      </c>
      <c r="E67" s="15" t="s">
        <v>7</v>
      </c>
      <c r="F67" s="16">
        <v>23057.999999999996</v>
      </c>
      <c r="G67" s="16">
        <v>15000.0</v>
      </c>
      <c r="H67" s="17">
        <v>805.7999999999997</v>
      </c>
      <c r="I67" s="15" t="s">
        <v>36</v>
      </c>
    </row>
    <row r="68" ht="15.75" customHeight="1">
      <c r="A68" s="14">
        <v>44501.0</v>
      </c>
      <c r="B68" s="15" t="s">
        <v>58</v>
      </c>
      <c r="C68" s="15" t="s">
        <v>59</v>
      </c>
      <c r="D68" s="15" t="s">
        <v>60</v>
      </c>
      <c r="E68" s="15" t="s">
        <v>7</v>
      </c>
      <c r="F68" s="16">
        <v>25633.5</v>
      </c>
      <c r="G68" s="16">
        <v>15000.0</v>
      </c>
      <c r="H68" s="17">
        <v>1063.3500000000001</v>
      </c>
      <c r="I68" s="15" t="s">
        <v>25</v>
      </c>
    </row>
    <row r="69" ht="15.75" customHeight="1">
      <c r="A69" s="14">
        <v>44501.0</v>
      </c>
      <c r="B69" s="15" t="s">
        <v>64</v>
      </c>
      <c r="C69" s="15" t="s">
        <v>65</v>
      </c>
      <c r="D69" s="15" t="s">
        <v>66</v>
      </c>
      <c r="E69" s="15" t="s">
        <v>7</v>
      </c>
      <c r="F69" s="16">
        <v>26866.0</v>
      </c>
      <c r="G69" s="16">
        <v>15000.0</v>
      </c>
      <c r="H69" s="17">
        <v>1186.6000000000001</v>
      </c>
      <c r="I69" s="15" t="s">
        <v>36</v>
      </c>
    </row>
    <row r="70" ht="15.75" customHeight="1">
      <c r="A70" s="14">
        <v>44501.0</v>
      </c>
      <c r="B70" s="15" t="s">
        <v>61</v>
      </c>
      <c r="C70" s="15" t="s">
        <v>62</v>
      </c>
      <c r="D70" s="15" t="s">
        <v>63</v>
      </c>
      <c r="E70" s="15" t="s">
        <v>7</v>
      </c>
      <c r="F70" s="16">
        <v>28761.6</v>
      </c>
      <c r="G70" s="16">
        <v>15000.0</v>
      </c>
      <c r="H70" s="17">
        <v>1376.1599999999999</v>
      </c>
      <c r="I70" s="15" t="s">
        <v>36</v>
      </c>
    </row>
    <row r="71" ht="15.75" customHeight="1">
      <c r="A71" s="14">
        <v>44501.0</v>
      </c>
      <c r="B71" s="15" t="s">
        <v>22</v>
      </c>
      <c r="C71" s="15" t="s">
        <v>23</v>
      </c>
      <c r="D71" s="15" t="s">
        <v>24</v>
      </c>
      <c r="E71" s="15" t="s">
        <v>7</v>
      </c>
      <c r="F71" s="16">
        <v>37374.399999999994</v>
      </c>
      <c r="G71" s="16">
        <v>15000.0</v>
      </c>
      <c r="H71" s="17">
        <v>2237.4399999999996</v>
      </c>
      <c r="I71" s="15" t="s">
        <v>36</v>
      </c>
    </row>
    <row r="72" ht="15.75" customHeight="1">
      <c r="A72" s="14">
        <v>44501.0</v>
      </c>
      <c r="B72" s="15" t="s">
        <v>49</v>
      </c>
      <c r="C72" s="15" t="s">
        <v>50</v>
      </c>
      <c r="D72" s="15" t="s">
        <v>51</v>
      </c>
      <c r="E72" s="15" t="s">
        <v>7</v>
      </c>
      <c r="F72" s="16">
        <v>37560.0</v>
      </c>
      <c r="G72" s="16">
        <v>15000.0</v>
      </c>
      <c r="H72" s="17">
        <v>2256.0</v>
      </c>
      <c r="I72" s="15" t="s">
        <v>36</v>
      </c>
    </row>
    <row r="73" ht="15.75" customHeight="1">
      <c r="A73" s="14">
        <v>44501.0</v>
      </c>
      <c r="B73" s="15" t="s">
        <v>37</v>
      </c>
      <c r="C73" s="15" t="s">
        <v>38</v>
      </c>
      <c r="D73" s="15" t="s">
        <v>39</v>
      </c>
      <c r="E73" s="15" t="s">
        <v>7</v>
      </c>
      <c r="F73" s="16">
        <v>38570.0</v>
      </c>
      <c r="G73" s="16">
        <v>15000.0</v>
      </c>
      <c r="H73" s="17">
        <v>2357.0</v>
      </c>
      <c r="I73" s="15" t="s">
        <v>32</v>
      </c>
    </row>
    <row r="74" ht="15.75" customHeight="1">
      <c r="A74" s="14">
        <v>44501.0</v>
      </c>
      <c r="B74" s="15" t="s">
        <v>26</v>
      </c>
      <c r="C74" s="15" t="s">
        <v>27</v>
      </c>
      <c r="D74" s="15" t="s">
        <v>28</v>
      </c>
      <c r="E74" s="15" t="s">
        <v>7</v>
      </c>
      <c r="F74" s="16">
        <v>39199.6</v>
      </c>
      <c r="G74" s="16">
        <v>15000.0</v>
      </c>
      <c r="H74" s="17">
        <v>2419.96</v>
      </c>
      <c r="I74" s="15" t="s">
        <v>36</v>
      </c>
    </row>
    <row r="75" ht="15.75" customHeight="1">
      <c r="A75" s="14">
        <v>44501.0</v>
      </c>
      <c r="B75" s="15" t="s">
        <v>82</v>
      </c>
      <c r="C75" s="15" t="s">
        <v>83</v>
      </c>
      <c r="D75" s="15" t="s">
        <v>84</v>
      </c>
      <c r="E75" s="15" t="s">
        <v>7</v>
      </c>
      <c r="F75" s="16">
        <v>41932.799999999996</v>
      </c>
      <c r="G75" s="16">
        <v>15000.0</v>
      </c>
      <c r="H75" s="17">
        <v>2693.2799999999997</v>
      </c>
      <c r="I75" s="15" t="s">
        <v>32</v>
      </c>
    </row>
    <row r="76" ht="15.75" customHeight="1">
      <c r="A76" s="14">
        <v>44501.0</v>
      </c>
      <c r="B76" s="15" t="s">
        <v>46</v>
      </c>
      <c r="C76" s="15" t="s">
        <v>47</v>
      </c>
      <c r="D76" s="15" t="s">
        <v>48</v>
      </c>
      <c r="E76" s="15" t="s">
        <v>7</v>
      </c>
      <c r="F76" s="16">
        <v>42427.0</v>
      </c>
      <c r="G76" s="16">
        <v>15000.0</v>
      </c>
      <c r="H76" s="17">
        <v>2742.7000000000003</v>
      </c>
      <c r="I76" s="15" t="s">
        <v>25</v>
      </c>
    </row>
    <row r="77" ht="15.75" customHeight="1">
      <c r="A77" s="14">
        <v>44501.0</v>
      </c>
      <c r="B77" s="15" t="s">
        <v>76</v>
      </c>
      <c r="C77" s="15" t="s">
        <v>77</v>
      </c>
      <c r="D77" s="15" t="s">
        <v>78</v>
      </c>
      <c r="E77" s="15" t="s">
        <v>7</v>
      </c>
      <c r="F77" s="16">
        <v>47510.4</v>
      </c>
      <c r="G77" s="16">
        <v>15000.0</v>
      </c>
      <c r="H77" s="17">
        <v>3251.0400000000004</v>
      </c>
      <c r="I77" s="15" t="s">
        <v>25</v>
      </c>
    </row>
    <row r="78" ht="15.75" customHeight="1">
      <c r="A78" s="14">
        <v>44531.0</v>
      </c>
      <c r="B78" s="15" t="s">
        <v>58</v>
      </c>
      <c r="C78" s="15" t="s">
        <v>59</v>
      </c>
      <c r="D78" s="15" t="s">
        <v>60</v>
      </c>
      <c r="E78" s="15" t="s">
        <v>7</v>
      </c>
      <c r="F78" s="16">
        <v>3817.9999999999995</v>
      </c>
      <c r="G78" s="16">
        <v>15000.0</v>
      </c>
      <c r="H78" s="17">
        <v>0.0</v>
      </c>
      <c r="I78" s="15" t="s">
        <v>32</v>
      </c>
    </row>
    <row r="79" ht="15.75" customHeight="1">
      <c r="A79" s="14">
        <v>44531.0</v>
      </c>
      <c r="B79" s="15" t="s">
        <v>64</v>
      </c>
      <c r="C79" s="15" t="s">
        <v>65</v>
      </c>
      <c r="D79" s="15" t="s">
        <v>66</v>
      </c>
      <c r="E79" s="15" t="s">
        <v>7</v>
      </c>
      <c r="F79" s="16">
        <v>7009.200000000001</v>
      </c>
      <c r="G79" s="16">
        <v>15000.0</v>
      </c>
      <c r="H79" s="17">
        <v>0.0</v>
      </c>
      <c r="I79" s="15" t="s">
        <v>25</v>
      </c>
    </row>
    <row r="80" ht="15.75" customHeight="1">
      <c r="A80" s="14">
        <v>44531.0</v>
      </c>
      <c r="B80" s="15" t="s">
        <v>43</v>
      </c>
      <c r="C80" s="15" t="s">
        <v>44</v>
      </c>
      <c r="D80" s="15" t="s">
        <v>45</v>
      </c>
      <c r="E80" s="15" t="s">
        <v>7</v>
      </c>
      <c r="F80" s="16">
        <v>7088.9</v>
      </c>
      <c r="G80" s="16">
        <v>15000.0</v>
      </c>
      <c r="H80" s="17">
        <v>0.0</v>
      </c>
      <c r="I80" s="15" t="s">
        <v>32</v>
      </c>
    </row>
    <row r="81" ht="15.75" customHeight="1">
      <c r="A81" s="14">
        <v>44531.0</v>
      </c>
      <c r="B81" s="15" t="s">
        <v>61</v>
      </c>
      <c r="C81" s="15" t="s">
        <v>62</v>
      </c>
      <c r="D81" s="15" t="s">
        <v>63</v>
      </c>
      <c r="E81" s="15" t="s">
        <v>7</v>
      </c>
      <c r="F81" s="16">
        <v>7721.599999999999</v>
      </c>
      <c r="G81" s="16">
        <v>15000.0</v>
      </c>
      <c r="H81" s="17">
        <v>0.0</v>
      </c>
      <c r="I81" s="15" t="s">
        <v>32</v>
      </c>
    </row>
    <row r="82" ht="15.75" customHeight="1">
      <c r="A82" s="14">
        <v>44531.0</v>
      </c>
      <c r="B82" s="15" t="s">
        <v>49</v>
      </c>
      <c r="C82" s="15" t="s">
        <v>50</v>
      </c>
      <c r="D82" s="15" t="s">
        <v>51</v>
      </c>
      <c r="E82" s="15" t="s">
        <v>7</v>
      </c>
      <c r="F82" s="16">
        <v>8082.799999999999</v>
      </c>
      <c r="G82" s="16">
        <v>15000.0</v>
      </c>
      <c r="H82" s="17">
        <v>0.0</v>
      </c>
      <c r="I82" s="15" t="s">
        <v>32</v>
      </c>
    </row>
    <row r="83" ht="15.75" customHeight="1">
      <c r="A83" s="14">
        <v>44531.0</v>
      </c>
      <c r="B83" s="15" t="s">
        <v>64</v>
      </c>
      <c r="C83" s="15" t="s">
        <v>65</v>
      </c>
      <c r="D83" s="15" t="s">
        <v>66</v>
      </c>
      <c r="E83" s="15" t="s">
        <v>7</v>
      </c>
      <c r="F83" s="16">
        <v>8095.5</v>
      </c>
      <c r="G83" s="16">
        <v>15000.0</v>
      </c>
      <c r="H83" s="17">
        <v>0.0</v>
      </c>
      <c r="I83" s="15" t="s">
        <v>32</v>
      </c>
    </row>
    <row r="84" ht="15.75" customHeight="1">
      <c r="A84" s="14">
        <v>44531.0</v>
      </c>
      <c r="B84" s="15" t="s">
        <v>22</v>
      </c>
      <c r="C84" s="15" t="s">
        <v>23</v>
      </c>
      <c r="D84" s="15" t="s">
        <v>24</v>
      </c>
      <c r="E84" s="15" t="s">
        <v>7</v>
      </c>
      <c r="F84" s="16">
        <v>8683.199999999999</v>
      </c>
      <c r="G84" s="16">
        <v>15000.0</v>
      </c>
      <c r="H84" s="17">
        <v>0.0</v>
      </c>
      <c r="I84" s="15" t="s">
        <v>25</v>
      </c>
    </row>
    <row r="85" ht="15.75" customHeight="1">
      <c r="A85" s="14">
        <v>44531.0</v>
      </c>
      <c r="B85" s="15" t="s">
        <v>33</v>
      </c>
      <c r="C85" s="15" t="s">
        <v>34</v>
      </c>
      <c r="D85" s="15" t="s">
        <v>35</v>
      </c>
      <c r="E85" s="15" t="s">
        <v>7</v>
      </c>
      <c r="F85" s="16">
        <v>8914.5</v>
      </c>
      <c r="G85" s="16">
        <v>15000.0</v>
      </c>
      <c r="H85" s="17">
        <v>0.0</v>
      </c>
      <c r="I85" s="15" t="s">
        <v>32</v>
      </c>
    </row>
    <row r="86" ht="15.75" customHeight="1">
      <c r="A86" s="14">
        <v>44531.0</v>
      </c>
      <c r="B86" s="15" t="s">
        <v>82</v>
      </c>
      <c r="C86" s="15" t="s">
        <v>83</v>
      </c>
      <c r="D86" s="15" t="s">
        <v>84</v>
      </c>
      <c r="E86" s="15" t="s">
        <v>7</v>
      </c>
      <c r="F86" s="16">
        <v>8925.7</v>
      </c>
      <c r="G86" s="16">
        <v>15000.0</v>
      </c>
      <c r="H86" s="17">
        <v>0.0</v>
      </c>
      <c r="I86" s="15" t="s">
        <v>32</v>
      </c>
    </row>
    <row r="87" ht="15.75" customHeight="1">
      <c r="A87" s="14">
        <v>44531.0</v>
      </c>
      <c r="B87" s="15" t="s">
        <v>37</v>
      </c>
      <c r="C87" s="15" t="s">
        <v>38</v>
      </c>
      <c r="D87" s="15" t="s">
        <v>39</v>
      </c>
      <c r="E87" s="15" t="s">
        <v>7</v>
      </c>
      <c r="F87" s="16">
        <v>9826.4</v>
      </c>
      <c r="G87" s="16">
        <v>15000.0</v>
      </c>
      <c r="H87" s="17">
        <v>0.0</v>
      </c>
      <c r="I87" s="15" t="s">
        <v>36</v>
      </c>
    </row>
    <row r="88" ht="15.75" customHeight="1">
      <c r="A88" s="14">
        <v>44531.0</v>
      </c>
      <c r="B88" s="15" t="s">
        <v>52</v>
      </c>
      <c r="C88" s="15" t="s">
        <v>53</v>
      </c>
      <c r="D88" s="15" t="s">
        <v>54</v>
      </c>
      <c r="E88" s="15" t="s">
        <v>7</v>
      </c>
      <c r="F88" s="16">
        <v>11210.0</v>
      </c>
      <c r="G88" s="16">
        <v>15000.0</v>
      </c>
      <c r="H88" s="17">
        <v>0.0</v>
      </c>
      <c r="I88" s="15" t="s">
        <v>36</v>
      </c>
    </row>
    <row r="89" ht="15.75" customHeight="1">
      <c r="A89" s="14">
        <v>44531.0</v>
      </c>
      <c r="B89" s="15" t="s">
        <v>67</v>
      </c>
      <c r="C89" s="15" t="s">
        <v>68</v>
      </c>
      <c r="D89" s="15" t="s">
        <v>69</v>
      </c>
      <c r="E89" s="15" t="s">
        <v>7</v>
      </c>
      <c r="F89" s="16">
        <v>12328.0</v>
      </c>
      <c r="G89" s="16">
        <v>15000.0</v>
      </c>
      <c r="H89" s="17">
        <v>0.0</v>
      </c>
      <c r="I89" s="15" t="s">
        <v>25</v>
      </c>
    </row>
    <row r="90" ht="15.75" customHeight="1">
      <c r="A90" s="14">
        <v>44531.0</v>
      </c>
      <c r="B90" s="15" t="s">
        <v>73</v>
      </c>
      <c r="C90" s="15" t="s">
        <v>74</v>
      </c>
      <c r="D90" s="15" t="s">
        <v>75</v>
      </c>
      <c r="E90" s="15" t="s">
        <v>7</v>
      </c>
      <c r="F90" s="16">
        <v>12765.2</v>
      </c>
      <c r="G90" s="16">
        <v>15000.0</v>
      </c>
      <c r="H90" s="17">
        <v>0.0</v>
      </c>
      <c r="I90" s="15" t="s">
        <v>36</v>
      </c>
    </row>
    <row r="91" ht="15.75" customHeight="1">
      <c r="A91" s="14">
        <v>44531.0</v>
      </c>
      <c r="B91" s="15" t="s">
        <v>82</v>
      </c>
      <c r="C91" s="15" t="s">
        <v>83</v>
      </c>
      <c r="D91" s="15" t="s">
        <v>84</v>
      </c>
      <c r="E91" s="15" t="s">
        <v>7</v>
      </c>
      <c r="F91" s="16">
        <v>15802.6</v>
      </c>
      <c r="G91" s="16">
        <v>15000.0</v>
      </c>
      <c r="H91" s="17">
        <v>80.26000000000005</v>
      </c>
      <c r="I91" s="15" t="s">
        <v>36</v>
      </c>
    </row>
    <row r="92" ht="15.75" customHeight="1">
      <c r="A92" s="14">
        <v>44531.0</v>
      </c>
      <c r="B92" s="15" t="s">
        <v>58</v>
      </c>
      <c r="C92" s="15" t="s">
        <v>59</v>
      </c>
      <c r="D92" s="15" t="s">
        <v>60</v>
      </c>
      <c r="E92" s="15" t="s">
        <v>7</v>
      </c>
      <c r="F92" s="16">
        <v>15921.999999999998</v>
      </c>
      <c r="G92" s="16">
        <v>15000.0</v>
      </c>
      <c r="H92" s="17">
        <v>92.19999999999982</v>
      </c>
      <c r="I92" s="15" t="s">
        <v>36</v>
      </c>
    </row>
    <row r="93" ht="15.75" customHeight="1">
      <c r="A93" s="14">
        <v>44531.0</v>
      </c>
      <c r="B93" s="15" t="s">
        <v>76</v>
      </c>
      <c r="C93" s="15" t="s">
        <v>77</v>
      </c>
      <c r="D93" s="15" t="s">
        <v>78</v>
      </c>
      <c r="E93" s="15" t="s">
        <v>7</v>
      </c>
      <c r="F93" s="16">
        <v>21103.3</v>
      </c>
      <c r="G93" s="16">
        <v>15000.0</v>
      </c>
      <c r="H93" s="17">
        <v>610.3299999999999</v>
      </c>
      <c r="I93" s="15" t="s">
        <v>36</v>
      </c>
    </row>
    <row r="94" ht="15.75" customHeight="1">
      <c r="A94" s="14">
        <v>44531.0</v>
      </c>
      <c r="B94" s="15" t="s">
        <v>76</v>
      </c>
      <c r="C94" s="15" t="s">
        <v>77</v>
      </c>
      <c r="D94" s="15" t="s">
        <v>78</v>
      </c>
      <c r="E94" s="15" t="s">
        <v>7</v>
      </c>
      <c r="F94" s="16">
        <v>22351.100000000002</v>
      </c>
      <c r="G94" s="16">
        <v>15000.0</v>
      </c>
      <c r="H94" s="17">
        <v>735.1100000000002</v>
      </c>
      <c r="I94" s="15" t="s">
        <v>36</v>
      </c>
    </row>
    <row r="95" ht="15.75" customHeight="1">
      <c r="A95" s="14">
        <v>44531.0</v>
      </c>
      <c r="B95" s="15" t="s">
        <v>49</v>
      </c>
      <c r="C95" s="15" t="s">
        <v>50</v>
      </c>
      <c r="D95" s="15" t="s">
        <v>51</v>
      </c>
      <c r="E95" s="15" t="s">
        <v>7</v>
      </c>
      <c r="F95" s="16">
        <v>24544.0</v>
      </c>
      <c r="G95" s="16">
        <v>15000.0</v>
      </c>
      <c r="H95" s="17">
        <v>954.4000000000001</v>
      </c>
      <c r="I95" s="15" t="s">
        <v>25</v>
      </c>
    </row>
    <row r="96" ht="15.75" customHeight="1">
      <c r="A96" s="14">
        <v>44531.0</v>
      </c>
      <c r="B96" s="15" t="s">
        <v>26</v>
      </c>
      <c r="C96" s="15" t="s">
        <v>27</v>
      </c>
      <c r="D96" s="15" t="s">
        <v>28</v>
      </c>
      <c r="E96" s="15" t="s">
        <v>7</v>
      </c>
      <c r="F96" s="16">
        <v>27350.4</v>
      </c>
      <c r="G96" s="16">
        <v>15000.0</v>
      </c>
      <c r="H96" s="17">
        <v>1235.0400000000002</v>
      </c>
      <c r="I96" s="15" t="s">
        <v>36</v>
      </c>
    </row>
    <row r="97" ht="15.75" customHeight="1">
      <c r="A97" s="14">
        <v>44531.0</v>
      </c>
      <c r="B97" s="15" t="s">
        <v>55</v>
      </c>
      <c r="C97" s="15" t="s">
        <v>56</v>
      </c>
      <c r="D97" s="15" t="s">
        <v>57</v>
      </c>
      <c r="E97" s="15" t="s">
        <v>7</v>
      </c>
      <c r="F97" s="16">
        <v>28845.0</v>
      </c>
      <c r="G97" s="16">
        <v>15000.0</v>
      </c>
      <c r="H97" s="17">
        <v>1384.5</v>
      </c>
      <c r="I97" s="15" t="s">
        <v>25</v>
      </c>
    </row>
    <row r="98" ht="15.75" customHeight="1">
      <c r="A98" s="14">
        <v>44531.0</v>
      </c>
      <c r="B98" s="15" t="s">
        <v>73</v>
      </c>
      <c r="C98" s="15" t="s">
        <v>74</v>
      </c>
      <c r="D98" s="15" t="s">
        <v>75</v>
      </c>
      <c r="E98" s="15" t="s">
        <v>7</v>
      </c>
      <c r="F98" s="16">
        <v>31970.8</v>
      </c>
      <c r="G98" s="16">
        <v>15000.0</v>
      </c>
      <c r="H98" s="17">
        <v>1697.08</v>
      </c>
      <c r="I98" s="15" t="s">
        <v>32</v>
      </c>
    </row>
    <row r="99" ht="15.75" customHeight="1">
      <c r="A99" s="14">
        <v>44531.0</v>
      </c>
      <c r="B99" s="15" t="s">
        <v>52</v>
      </c>
      <c r="C99" s="15" t="s">
        <v>53</v>
      </c>
      <c r="D99" s="15" t="s">
        <v>54</v>
      </c>
      <c r="E99" s="15" t="s">
        <v>7</v>
      </c>
      <c r="F99" s="16">
        <v>41520.0</v>
      </c>
      <c r="G99" s="16">
        <v>15000.0</v>
      </c>
      <c r="H99" s="17">
        <v>2652.0</v>
      </c>
      <c r="I99" s="15" t="s">
        <v>32</v>
      </c>
    </row>
    <row r="100" ht="15.75" customHeight="1">
      <c r="A100" s="14">
        <v>44531.0</v>
      </c>
      <c r="B100" s="15" t="s">
        <v>26</v>
      </c>
      <c r="C100" s="15" t="s">
        <v>27</v>
      </c>
      <c r="D100" s="15" t="s">
        <v>28</v>
      </c>
      <c r="E100" s="15" t="s">
        <v>7</v>
      </c>
      <c r="F100" s="16">
        <v>43593.6</v>
      </c>
      <c r="G100" s="16">
        <v>15000.0</v>
      </c>
      <c r="H100" s="17">
        <v>2859.36</v>
      </c>
      <c r="I100" s="15" t="s">
        <v>25</v>
      </c>
    </row>
    <row r="101" ht="15.75" customHeight="1">
      <c r="A101" s="14">
        <v>44531.0</v>
      </c>
      <c r="B101" s="15" t="s">
        <v>82</v>
      </c>
      <c r="C101" s="15" t="s">
        <v>83</v>
      </c>
      <c r="D101" s="15" t="s">
        <v>84</v>
      </c>
      <c r="E101" s="15" t="s">
        <v>7</v>
      </c>
      <c r="F101" s="16">
        <v>43974.0</v>
      </c>
      <c r="G101" s="16">
        <v>15000.0</v>
      </c>
      <c r="H101" s="17">
        <v>2897.4</v>
      </c>
      <c r="I101" s="15" t="s">
        <v>32</v>
      </c>
    </row>
    <row r="102" ht="15.75" customHeight="1">
      <c r="A102" s="14">
        <v>44531.0</v>
      </c>
      <c r="B102" s="15" t="s">
        <v>52</v>
      </c>
      <c r="C102" s="15" t="s">
        <v>53</v>
      </c>
      <c r="D102" s="15" t="s">
        <v>54</v>
      </c>
      <c r="E102" s="15" t="s">
        <v>7</v>
      </c>
      <c r="F102" s="16">
        <v>45800.99999999999</v>
      </c>
      <c r="G102" s="16">
        <v>15000.0</v>
      </c>
      <c r="H102" s="17">
        <v>3080.0999999999995</v>
      </c>
      <c r="I102" s="15" t="s">
        <v>25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I1"/>
    <mergeCell ref="R3:S3"/>
  </mergeCells>
  <hyperlinks>
    <hyperlink display="Back to Cover Page" location=" Cover Page!A1" ref="R3"/>
  </hyperlink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9.29"/>
    <col customWidth="1" min="3" max="3" width="13.57"/>
    <col customWidth="1" min="4" max="4" width="14.0"/>
    <col customWidth="1" min="5" max="5" width="13.14"/>
    <col customWidth="1" min="6" max="6" width="17.71"/>
    <col customWidth="1" min="7" max="7" width="12.43"/>
    <col customWidth="1" min="8" max="8" width="14.71"/>
    <col customWidth="1" min="9" max="9" width="17.14"/>
    <col customWidth="1" min="10" max="10" width="14.14"/>
    <col customWidth="1" min="11" max="26" width="8.71"/>
  </cols>
  <sheetData>
    <row r="1" ht="21.75" customHeight="1">
      <c r="A1" s="29" t="s">
        <v>11</v>
      </c>
      <c r="B1" s="29" t="s">
        <v>12</v>
      </c>
      <c r="C1" s="29" t="s">
        <v>13</v>
      </c>
      <c r="D1" s="29" t="s">
        <v>14</v>
      </c>
      <c r="E1" s="30" t="s">
        <v>15</v>
      </c>
      <c r="F1" s="31" t="s">
        <v>16</v>
      </c>
      <c r="G1" s="31" t="s">
        <v>17</v>
      </c>
      <c r="H1" s="30" t="s">
        <v>18</v>
      </c>
      <c r="I1" s="30" t="s">
        <v>19</v>
      </c>
      <c r="J1" s="32" t="s">
        <v>101</v>
      </c>
      <c r="L1" s="33" t="s">
        <v>21</v>
      </c>
    </row>
    <row r="2">
      <c r="A2" s="34">
        <v>44197.0</v>
      </c>
      <c r="B2" s="35" t="s">
        <v>22</v>
      </c>
      <c r="C2" s="35" t="s">
        <v>23</v>
      </c>
      <c r="D2" s="35" t="s">
        <v>24</v>
      </c>
      <c r="E2" s="35" t="s">
        <v>6</v>
      </c>
      <c r="F2" s="36">
        <v>2954.7</v>
      </c>
      <c r="G2" s="36">
        <v>15000.0</v>
      </c>
      <c r="H2" s="37">
        <v>0.0</v>
      </c>
      <c r="I2" s="35" t="s">
        <v>25</v>
      </c>
      <c r="J2" s="38">
        <f>'Copy of All Sales'!$F2-'Copy of All Sales'!$G2</f>
        <v>-12045.3</v>
      </c>
    </row>
    <row r="3">
      <c r="A3" s="34">
        <v>44197.0</v>
      </c>
      <c r="B3" s="35" t="s">
        <v>26</v>
      </c>
      <c r="C3" s="35" t="s">
        <v>27</v>
      </c>
      <c r="D3" s="35" t="s">
        <v>28</v>
      </c>
      <c r="E3" s="35" t="s">
        <v>6</v>
      </c>
      <c r="F3" s="36">
        <v>3008.3999999999996</v>
      </c>
      <c r="G3" s="36">
        <v>15000.0</v>
      </c>
      <c r="H3" s="37">
        <v>0.0</v>
      </c>
      <c r="I3" s="35" t="s">
        <v>25</v>
      </c>
      <c r="J3" s="38">
        <f>'Copy of All Sales'!$F3-'Copy of All Sales'!$G3</f>
        <v>-11991.6</v>
      </c>
    </row>
    <row r="4">
      <c r="A4" s="34">
        <v>44197.0</v>
      </c>
      <c r="B4" s="35" t="s">
        <v>29</v>
      </c>
      <c r="C4" s="35" t="s">
        <v>30</v>
      </c>
      <c r="D4" s="35" t="s">
        <v>31</v>
      </c>
      <c r="E4" s="35" t="s">
        <v>6</v>
      </c>
      <c r="F4" s="36">
        <v>6796.799999999999</v>
      </c>
      <c r="G4" s="36">
        <v>15000.0</v>
      </c>
      <c r="H4" s="37">
        <v>0.0</v>
      </c>
      <c r="I4" s="35" t="s">
        <v>32</v>
      </c>
      <c r="J4" s="38">
        <f>'Copy of All Sales'!$F4-'Copy of All Sales'!$G4</f>
        <v>-8203.2</v>
      </c>
    </row>
    <row r="5">
      <c r="A5" s="34">
        <v>44197.0</v>
      </c>
      <c r="B5" s="35" t="s">
        <v>33</v>
      </c>
      <c r="C5" s="35" t="s">
        <v>34</v>
      </c>
      <c r="D5" s="35" t="s">
        <v>35</v>
      </c>
      <c r="E5" s="35" t="s">
        <v>6</v>
      </c>
      <c r="F5" s="36">
        <v>6945.4</v>
      </c>
      <c r="G5" s="36">
        <v>15000.0</v>
      </c>
      <c r="H5" s="37">
        <v>0.0</v>
      </c>
      <c r="I5" s="35" t="s">
        <v>36</v>
      </c>
      <c r="J5" s="38">
        <f>'Copy of All Sales'!$F5-'Copy of All Sales'!$G5</f>
        <v>-8054.6</v>
      </c>
    </row>
    <row r="6">
      <c r="A6" s="34">
        <v>44197.0</v>
      </c>
      <c r="B6" s="35" t="s">
        <v>37</v>
      </c>
      <c r="C6" s="35" t="s">
        <v>38</v>
      </c>
      <c r="D6" s="35" t="s">
        <v>39</v>
      </c>
      <c r="E6" s="35" t="s">
        <v>6</v>
      </c>
      <c r="F6" s="36">
        <v>7221.599999999999</v>
      </c>
      <c r="G6" s="36">
        <v>15000.0</v>
      </c>
      <c r="H6" s="37">
        <v>0.0</v>
      </c>
      <c r="I6" s="35" t="s">
        <v>36</v>
      </c>
      <c r="J6" s="38">
        <f>'Copy of All Sales'!$F6-'Copy of All Sales'!$G6</f>
        <v>-7778.4</v>
      </c>
    </row>
    <row r="7">
      <c r="A7" s="34">
        <v>44197.0</v>
      </c>
      <c r="B7" s="35" t="s">
        <v>33</v>
      </c>
      <c r="C7" s="35" t="s">
        <v>34</v>
      </c>
      <c r="D7" s="35" t="s">
        <v>35</v>
      </c>
      <c r="E7" s="35" t="s">
        <v>6</v>
      </c>
      <c r="F7" s="36">
        <v>7658.200000000001</v>
      </c>
      <c r="G7" s="36">
        <v>15000.0</v>
      </c>
      <c r="H7" s="37">
        <v>0.0</v>
      </c>
      <c r="I7" s="35" t="s">
        <v>36</v>
      </c>
      <c r="J7" s="38">
        <f>'Copy of All Sales'!$F7-'Copy of All Sales'!$G7</f>
        <v>-7341.8</v>
      </c>
    </row>
    <row r="8">
      <c r="A8" s="34">
        <v>44197.0</v>
      </c>
      <c r="B8" s="35" t="s">
        <v>40</v>
      </c>
      <c r="C8" s="35" t="s">
        <v>41</v>
      </c>
      <c r="D8" s="35" t="s">
        <v>42</v>
      </c>
      <c r="E8" s="35" t="s">
        <v>6</v>
      </c>
      <c r="F8" s="36">
        <v>7658.5999999999985</v>
      </c>
      <c r="G8" s="36">
        <v>15000.0</v>
      </c>
      <c r="H8" s="37">
        <v>0.0</v>
      </c>
      <c r="I8" s="35" t="s">
        <v>25</v>
      </c>
      <c r="J8" s="38">
        <f>'Copy of All Sales'!$F8-'Copy of All Sales'!$G8</f>
        <v>-7341.4</v>
      </c>
    </row>
    <row r="9">
      <c r="A9" s="34">
        <v>44197.0</v>
      </c>
      <c r="B9" s="35" t="s">
        <v>29</v>
      </c>
      <c r="C9" s="35" t="s">
        <v>30</v>
      </c>
      <c r="D9" s="35" t="s">
        <v>31</v>
      </c>
      <c r="E9" s="35" t="s">
        <v>6</v>
      </c>
      <c r="F9" s="36">
        <v>8188.0</v>
      </c>
      <c r="G9" s="36">
        <v>15000.0</v>
      </c>
      <c r="H9" s="37">
        <v>0.0</v>
      </c>
      <c r="I9" s="35" t="s">
        <v>36</v>
      </c>
      <c r="J9" s="38">
        <f>'Copy of All Sales'!$F9-'Copy of All Sales'!$G9</f>
        <v>-6812</v>
      </c>
    </row>
    <row r="10">
      <c r="A10" s="34">
        <v>44197.0</v>
      </c>
      <c r="B10" s="35" t="s">
        <v>22</v>
      </c>
      <c r="C10" s="35" t="s">
        <v>23</v>
      </c>
      <c r="D10" s="35" t="s">
        <v>24</v>
      </c>
      <c r="E10" s="35" t="s">
        <v>6</v>
      </c>
      <c r="F10" s="36">
        <v>9058.4</v>
      </c>
      <c r="G10" s="36">
        <v>15000.0</v>
      </c>
      <c r="H10" s="37">
        <v>0.0</v>
      </c>
      <c r="I10" s="35" t="s">
        <v>32</v>
      </c>
      <c r="J10" s="38">
        <f>'Copy of All Sales'!$F10-'Copy of All Sales'!$G10</f>
        <v>-5941.6</v>
      </c>
    </row>
    <row r="11">
      <c r="A11" s="34">
        <v>44197.0</v>
      </c>
      <c r="B11" s="35" t="s">
        <v>43</v>
      </c>
      <c r="C11" s="35" t="s">
        <v>44</v>
      </c>
      <c r="D11" s="35" t="s">
        <v>45</v>
      </c>
      <c r="E11" s="35" t="s">
        <v>6</v>
      </c>
      <c r="F11" s="36">
        <v>9098.6</v>
      </c>
      <c r="G11" s="36">
        <v>15000.0</v>
      </c>
      <c r="H11" s="37">
        <v>0.0</v>
      </c>
      <c r="I11" s="35" t="s">
        <v>36</v>
      </c>
      <c r="J11" s="38">
        <f>'Copy of All Sales'!$F11-'Copy of All Sales'!$G11</f>
        <v>-5901.4</v>
      </c>
    </row>
    <row r="12">
      <c r="A12" s="34">
        <v>44197.0</v>
      </c>
      <c r="B12" s="35" t="s">
        <v>33</v>
      </c>
      <c r="C12" s="35" t="s">
        <v>34</v>
      </c>
      <c r="D12" s="35" t="s">
        <v>35</v>
      </c>
      <c r="E12" s="35" t="s">
        <v>6</v>
      </c>
      <c r="F12" s="36">
        <v>10019.199999999999</v>
      </c>
      <c r="G12" s="36">
        <v>15000.0</v>
      </c>
      <c r="H12" s="37">
        <v>0.0</v>
      </c>
      <c r="I12" s="35" t="s">
        <v>36</v>
      </c>
      <c r="J12" s="38">
        <f>'Copy of All Sales'!$F12-'Copy of All Sales'!$G12</f>
        <v>-4980.8</v>
      </c>
    </row>
    <row r="13">
      <c r="A13" s="34">
        <v>44197.0</v>
      </c>
      <c r="B13" s="35" t="s">
        <v>40</v>
      </c>
      <c r="C13" s="35" t="s">
        <v>41</v>
      </c>
      <c r="D13" s="35" t="s">
        <v>42</v>
      </c>
      <c r="E13" s="35" t="s">
        <v>6</v>
      </c>
      <c r="F13" s="36">
        <v>10176.0</v>
      </c>
      <c r="G13" s="36">
        <v>15000.0</v>
      </c>
      <c r="H13" s="37">
        <v>0.0</v>
      </c>
      <c r="I13" s="35" t="s">
        <v>25</v>
      </c>
      <c r="J13" s="38">
        <f>'Copy of All Sales'!$F13-'Copy of All Sales'!$G13</f>
        <v>-4824</v>
      </c>
    </row>
    <row r="14">
      <c r="A14" s="34">
        <v>44197.0</v>
      </c>
      <c r="B14" s="35" t="s">
        <v>26</v>
      </c>
      <c r="C14" s="35" t="s">
        <v>27</v>
      </c>
      <c r="D14" s="35" t="s">
        <v>28</v>
      </c>
      <c r="E14" s="35" t="s">
        <v>6</v>
      </c>
      <c r="F14" s="36">
        <v>10903.199999999999</v>
      </c>
      <c r="G14" s="36">
        <v>15000.0</v>
      </c>
      <c r="H14" s="37">
        <v>0.0</v>
      </c>
      <c r="I14" s="35" t="s">
        <v>25</v>
      </c>
      <c r="J14" s="38">
        <f>'Copy of All Sales'!$F14-'Copy of All Sales'!$G14</f>
        <v>-4096.8</v>
      </c>
    </row>
    <row r="15">
      <c r="A15" s="34">
        <v>44197.0</v>
      </c>
      <c r="B15" s="35" t="s">
        <v>29</v>
      </c>
      <c r="C15" s="35" t="s">
        <v>30</v>
      </c>
      <c r="D15" s="35" t="s">
        <v>31</v>
      </c>
      <c r="E15" s="35" t="s">
        <v>6</v>
      </c>
      <c r="F15" s="36">
        <v>12096.0</v>
      </c>
      <c r="G15" s="36">
        <v>15000.0</v>
      </c>
      <c r="H15" s="37">
        <v>0.0</v>
      </c>
      <c r="I15" s="35" t="s">
        <v>36</v>
      </c>
      <c r="J15" s="38">
        <f>'Copy of All Sales'!$F15-'Copy of All Sales'!$G15</f>
        <v>-2904</v>
      </c>
    </row>
    <row r="16">
      <c r="A16" s="34">
        <v>44197.0</v>
      </c>
      <c r="B16" s="35" t="s">
        <v>46</v>
      </c>
      <c r="C16" s="35" t="s">
        <v>47</v>
      </c>
      <c r="D16" s="35" t="s">
        <v>48</v>
      </c>
      <c r="E16" s="35" t="s">
        <v>6</v>
      </c>
      <c r="F16" s="36">
        <v>13310.4</v>
      </c>
      <c r="G16" s="36">
        <v>15000.0</v>
      </c>
      <c r="H16" s="37">
        <v>0.0</v>
      </c>
      <c r="I16" s="35" t="s">
        <v>32</v>
      </c>
      <c r="J16" s="38">
        <f>'Copy of All Sales'!$F16-'Copy of All Sales'!$G16</f>
        <v>-1689.6</v>
      </c>
    </row>
    <row r="17">
      <c r="A17" s="34">
        <v>44197.0</v>
      </c>
      <c r="B17" s="35" t="s">
        <v>49</v>
      </c>
      <c r="C17" s="35" t="s">
        <v>50</v>
      </c>
      <c r="D17" s="35" t="s">
        <v>51</v>
      </c>
      <c r="E17" s="35" t="s">
        <v>6</v>
      </c>
      <c r="F17" s="36">
        <v>14616.0</v>
      </c>
      <c r="G17" s="36">
        <v>15000.0</v>
      </c>
      <c r="H17" s="37">
        <v>0.0</v>
      </c>
      <c r="I17" s="35" t="s">
        <v>25</v>
      </c>
      <c r="J17" s="38">
        <f>'Copy of All Sales'!$F17-'Copy of All Sales'!$G17</f>
        <v>-384</v>
      </c>
    </row>
    <row r="18">
      <c r="A18" s="34">
        <v>44197.0</v>
      </c>
      <c r="B18" s="35" t="s">
        <v>52</v>
      </c>
      <c r="C18" s="35" t="s">
        <v>53</v>
      </c>
      <c r="D18" s="35" t="s">
        <v>54</v>
      </c>
      <c r="E18" s="35" t="s">
        <v>6</v>
      </c>
      <c r="F18" s="36">
        <v>15029.0</v>
      </c>
      <c r="G18" s="36">
        <v>15000.0</v>
      </c>
      <c r="H18" s="37">
        <v>2.9000000000000004</v>
      </c>
      <c r="I18" s="35" t="s">
        <v>25</v>
      </c>
      <c r="J18" s="38">
        <f>'Copy of All Sales'!$F18-'Copy of All Sales'!$G18</f>
        <v>29</v>
      </c>
    </row>
    <row r="19">
      <c r="A19" s="34">
        <v>44197.0</v>
      </c>
      <c r="B19" s="35" t="s">
        <v>52</v>
      </c>
      <c r="C19" s="35" t="s">
        <v>53</v>
      </c>
      <c r="D19" s="35" t="s">
        <v>54</v>
      </c>
      <c r="E19" s="35" t="s">
        <v>6</v>
      </c>
      <c r="F19" s="36">
        <v>15264.0</v>
      </c>
      <c r="G19" s="36">
        <v>15000.0</v>
      </c>
      <c r="H19" s="37">
        <v>26.400000000000002</v>
      </c>
      <c r="I19" s="35" t="s">
        <v>25</v>
      </c>
      <c r="J19" s="38">
        <f>'Copy of All Sales'!$F19-'Copy of All Sales'!$G19</f>
        <v>264</v>
      </c>
    </row>
    <row r="20">
      <c r="A20" s="34">
        <v>44197.0</v>
      </c>
      <c r="B20" s="35" t="s">
        <v>43</v>
      </c>
      <c r="C20" s="35" t="s">
        <v>44</v>
      </c>
      <c r="D20" s="35" t="s">
        <v>45</v>
      </c>
      <c r="E20" s="35" t="s">
        <v>6</v>
      </c>
      <c r="F20" s="36">
        <v>16385.600000000002</v>
      </c>
      <c r="G20" s="36">
        <v>15000.0</v>
      </c>
      <c r="H20" s="37">
        <v>138.56000000000023</v>
      </c>
      <c r="I20" s="35" t="s">
        <v>32</v>
      </c>
      <c r="J20" s="38">
        <f>'Copy of All Sales'!$F20-'Copy of All Sales'!$G20</f>
        <v>1385.6</v>
      </c>
    </row>
    <row r="21" ht="15.75" customHeight="1">
      <c r="A21" s="34">
        <v>44197.0</v>
      </c>
      <c r="B21" s="35" t="s">
        <v>52</v>
      </c>
      <c r="C21" s="35" t="s">
        <v>53</v>
      </c>
      <c r="D21" s="35" t="s">
        <v>54</v>
      </c>
      <c r="E21" s="35" t="s">
        <v>6</v>
      </c>
      <c r="F21" s="36">
        <v>17353.6</v>
      </c>
      <c r="G21" s="36">
        <v>15000.0</v>
      </c>
      <c r="H21" s="37">
        <v>235.35999999999987</v>
      </c>
      <c r="I21" s="35" t="s">
        <v>32</v>
      </c>
      <c r="J21" s="38">
        <f>'Copy of All Sales'!$F21-'Copy of All Sales'!$G21</f>
        <v>2353.6</v>
      </c>
    </row>
    <row r="22" ht="15.75" customHeight="1">
      <c r="A22" s="34">
        <v>44197.0</v>
      </c>
      <c r="B22" s="35" t="s">
        <v>55</v>
      </c>
      <c r="C22" s="35" t="s">
        <v>56</v>
      </c>
      <c r="D22" s="35" t="s">
        <v>57</v>
      </c>
      <c r="E22" s="35" t="s">
        <v>6</v>
      </c>
      <c r="F22" s="36">
        <v>18885.9</v>
      </c>
      <c r="G22" s="36">
        <v>15000.0</v>
      </c>
      <c r="H22" s="37">
        <v>388.59000000000015</v>
      </c>
      <c r="I22" s="35" t="s">
        <v>36</v>
      </c>
      <c r="J22" s="38">
        <f>'Copy of All Sales'!$F22-'Copy of All Sales'!$G22</f>
        <v>3885.9</v>
      </c>
    </row>
    <row r="23" ht="15.75" customHeight="1">
      <c r="A23" s="34">
        <v>44197.0</v>
      </c>
      <c r="B23" s="35" t="s">
        <v>40</v>
      </c>
      <c r="C23" s="35" t="s">
        <v>41</v>
      </c>
      <c r="D23" s="35" t="s">
        <v>42</v>
      </c>
      <c r="E23" s="35" t="s">
        <v>6</v>
      </c>
      <c r="F23" s="36">
        <v>19108.0</v>
      </c>
      <c r="G23" s="36">
        <v>15000.0</v>
      </c>
      <c r="H23" s="37">
        <v>410.8</v>
      </c>
      <c r="I23" s="35" t="s">
        <v>25</v>
      </c>
      <c r="J23" s="38">
        <f>'Copy of All Sales'!$F23-'Copy of All Sales'!$G23</f>
        <v>4108</v>
      </c>
    </row>
    <row r="24" ht="15.75" customHeight="1">
      <c r="A24" s="34">
        <v>44197.0</v>
      </c>
      <c r="B24" s="35" t="s">
        <v>33</v>
      </c>
      <c r="C24" s="35" t="s">
        <v>34</v>
      </c>
      <c r="D24" s="35" t="s">
        <v>35</v>
      </c>
      <c r="E24" s="35" t="s">
        <v>6</v>
      </c>
      <c r="F24" s="36">
        <v>19456.0</v>
      </c>
      <c r="G24" s="36">
        <v>15000.0</v>
      </c>
      <c r="H24" s="37">
        <v>445.6</v>
      </c>
      <c r="I24" s="35" t="s">
        <v>32</v>
      </c>
      <c r="J24" s="38">
        <f>'Copy of All Sales'!$F24-'Copy of All Sales'!$G24</f>
        <v>4456</v>
      </c>
    </row>
    <row r="25" ht="15.75" customHeight="1">
      <c r="A25" s="34">
        <v>44197.0</v>
      </c>
      <c r="B25" s="35" t="s">
        <v>58</v>
      </c>
      <c r="C25" s="35" t="s">
        <v>59</v>
      </c>
      <c r="D25" s="35" t="s">
        <v>60</v>
      </c>
      <c r="E25" s="35" t="s">
        <v>6</v>
      </c>
      <c r="F25" s="36">
        <v>20140.0</v>
      </c>
      <c r="G25" s="36">
        <v>15000.0</v>
      </c>
      <c r="H25" s="37">
        <v>514.0</v>
      </c>
      <c r="I25" s="35" t="s">
        <v>36</v>
      </c>
      <c r="J25" s="38">
        <f>'Copy of All Sales'!$F25-'Copy of All Sales'!$G25</f>
        <v>5140</v>
      </c>
    </row>
    <row r="26" ht="15.75" customHeight="1">
      <c r="A26" s="34">
        <v>44197.0</v>
      </c>
      <c r="B26" s="35" t="s">
        <v>61</v>
      </c>
      <c r="C26" s="35" t="s">
        <v>62</v>
      </c>
      <c r="D26" s="35" t="s">
        <v>63</v>
      </c>
      <c r="E26" s="35" t="s">
        <v>6</v>
      </c>
      <c r="F26" s="36">
        <v>20366.100000000002</v>
      </c>
      <c r="G26" s="36">
        <v>15000.0</v>
      </c>
      <c r="H26" s="37">
        <v>536.6100000000002</v>
      </c>
      <c r="I26" s="35" t="s">
        <v>36</v>
      </c>
      <c r="J26" s="38">
        <f>'Copy of All Sales'!$F26-'Copy of All Sales'!$G26</f>
        <v>5366.1</v>
      </c>
    </row>
    <row r="27" ht="15.75" customHeight="1">
      <c r="A27" s="34">
        <v>44197.0</v>
      </c>
      <c r="B27" s="35" t="s">
        <v>61</v>
      </c>
      <c r="C27" s="35" t="s">
        <v>62</v>
      </c>
      <c r="D27" s="35" t="s">
        <v>63</v>
      </c>
      <c r="E27" s="35" t="s">
        <v>6</v>
      </c>
      <c r="F27" s="36">
        <v>20880.0</v>
      </c>
      <c r="G27" s="36">
        <v>15000.0</v>
      </c>
      <c r="H27" s="37">
        <v>588.0</v>
      </c>
      <c r="I27" s="35" t="s">
        <v>32</v>
      </c>
      <c r="J27" s="38">
        <f>'Copy of All Sales'!$F27-'Copy of All Sales'!$G27</f>
        <v>5880</v>
      </c>
    </row>
    <row r="28" ht="15.75" customHeight="1">
      <c r="A28" s="34">
        <v>44197.0</v>
      </c>
      <c r="B28" s="35" t="s">
        <v>46</v>
      </c>
      <c r="C28" s="35" t="s">
        <v>47</v>
      </c>
      <c r="D28" s="35" t="s">
        <v>48</v>
      </c>
      <c r="E28" s="35" t="s">
        <v>6</v>
      </c>
      <c r="F28" s="36">
        <v>23076.199999999997</v>
      </c>
      <c r="G28" s="36">
        <v>15000.0</v>
      </c>
      <c r="H28" s="37">
        <v>807.6199999999998</v>
      </c>
      <c r="I28" s="35" t="s">
        <v>32</v>
      </c>
      <c r="J28" s="38">
        <f>'Copy of All Sales'!$F28-'Copy of All Sales'!$G28</f>
        <v>8076.2</v>
      </c>
    </row>
    <row r="29" ht="15.75" customHeight="1">
      <c r="A29" s="34">
        <v>44197.0</v>
      </c>
      <c r="B29" s="35" t="s">
        <v>55</v>
      </c>
      <c r="C29" s="35" t="s">
        <v>56</v>
      </c>
      <c r="D29" s="35" t="s">
        <v>57</v>
      </c>
      <c r="E29" s="35" t="s">
        <v>6</v>
      </c>
      <c r="F29" s="36">
        <v>24236.0</v>
      </c>
      <c r="G29" s="36">
        <v>15000.0</v>
      </c>
      <c r="H29" s="37">
        <v>923.6</v>
      </c>
      <c r="I29" s="35" t="s">
        <v>32</v>
      </c>
      <c r="J29" s="38">
        <f>'Copy of All Sales'!$F29-'Copy of All Sales'!$G29</f>
        <v>9236</v>
      </c>
    </row>
    <row r="30" ht="15.75" customHeight="1">
      <c r="A30" s="34">
        <v>44197.0</v>
      </c>
      <c r="B30" s="35" t="s">
        <v>46</v>
      </c>
      <c r="C30" s="35" t="s">
        <v>47</v>
      </c>
      <c r="D30" s="35" t="s">
        <v>48</v>
      </c>
      <c r="E30" s="35" t="s">
        <v>6</v>
      </c>
      <c r="F30" s="36">
        <v>25560.0</v>
      </c>
      <c r="G30" s="36">
        <v>15000.0</v>
      </c>
      <c r="H30" s="37">
        <v>1056.0</v>
      </c>
      <c r="I30" s="35" t="s">
        <v>32</v>
      </c>
      <c r="J30" s="38">
        <f>'Copy of All Sales'!$F30-'Copy of All Sales'!$G30</f>
        <v>10560</v>
      </c>
    </row>
    <row r="31" ht="15.75" customHeight="1">
      <c r="A31" s="34">
        <v>44197.0</v>
      </c>
      <c r="B31" s="35" t="s">
        <v>64</v>
      </c>
      <c r="C31" s="35" t="s">
        <v>65</v>
      </c>
      <c r="D31" s="35" t="s">
        <v>66</v>
      </c>
      <c r="E31" s="35" t="s">
        <v>6</v>
      </c>
      <c r="F31" s="36">
        <v>31127.199999999997</v>
      </c>
      <c r="G31" s="36">
        <v>15000.0</v>
      </c>
      <c r="H31" s="37">
        <v>1612.7199999999998</v>
      </c>
      <c r="I31" s="35" t="s">
        <v>36</v>
      </c>
      <c r="J31" s="38">
        <f>'Copy of All Sales'!$F31-'Copy of All Sales'!$G31</f>
        <v>16127.2</v>
      </c>
    </row>
    <row r="32" ht="15.75" customHeight="1">
      <c r="A32" s="34">
        <v>44197.0</v>
      </c>
      <c r="B32" s="35" t="s">
        <v>58</v>
      </c>
      <c r="C32" s="35" t="s">
        <v>59</v>
      </c>
      <c r="D32" s="35" t="s">
        <v>60</v>
      </c>
      <c r="E32" s="35" t="s">
        <v>6</v>
      </c>
      <c r="F32" s="36">
        <v>35649.0</v>
      </c>
      <c r="G32" s="36">
        <v>15000.0</v>
      </c>
      <c r="H32" s="37">
        <v>2064.9</v>
      </c>
      <c r="I32" s="35" t="s">
        <v>32</v>
      </c>
      <c r="J32" s="38">
        <f>'Copy of All Sales'!$F32-'Copy of All Sales'!$G32</f>
        <v>20649</v>
      </c>
    </row>
    <row r="33" ht="15.75" customHeight="1">
      <c r="A33" s="34">
        <v>44197.0</v>
      </c>
      <c r="B33" s="35" t="s">
        <v>64</v>
      </c>
      <c r="C33" s="35" t="s">
        <v>65</v>
      </c>
      <c r="D33" s="35" t="s">
        <v>66</v>
      </c>
      <c r="E33" s="35" t="s">
        <v>6</v>
      </c>
      <c r="F33" s="36">
        <v>36372.1</v>
      </c>
      <c r="G33" s="36">
        <v>15000.0</v>
      </c>
      <c r="H33" s="37">
        <v>2137.21</v>
      </c>
      <c r="I33" s="35" t="s">
        <v>32</v>
      </c>
      <c r="J33" s="38">
        <f>'Copy of All Sales'!$F33-'Copy of All Sales'!$G33</f>
        <v>21372.1</v>
      </c>
    </row>
    <row r="34" ht="15.75" customHeight="1">
      <c r="A34" s="34">
        <v>44197.0</v>
      </c>
      <c r="B34" s="35" t="s">
        <v>40</v>
      </c>
      <c r="C34" s="35" t="s">
        <v>41</v>
      </c>
      <c r="D34" s="35" t="s">
        <v>42</v>
      </c>
      <c r="E34" s="35" t="s">
        <v>6</v>
      </c>
      <c r="F34" s="36">
        <v>39186.0</v>
      </c>
      <c r="G34" s="36">
        <v>15000.0</v>
      </c>
      <c r="H34" s="37">
        <v>2418.6</v>
      </c>
      <c r="I34" s="35" t="s">
        <v>25</v>
      </c>
      <c r="J34" s="38">
        <f>'Copy of All Sales'!$F34-'Copy of All Sales'!$G34</f>
        <v>24186</v>
      </c>
    </row>
    <row r="35" ht="15.75" customHeight="1">
      <c r="A35" s="34">
        <v>44197.0</v>
      </c>
      <c r="B35" s="35" t="s">
        <v>64</v>
      </c>
      <c r="C35" s="35" t="s">
        <v>65</v>
      </c>
      <c r="D35" s="35" t="s">
        <v>66</v>
      </c>
      <c r="E35" s="35" t="s">
        <v>6</v>
      </c>
      <c r="F35" s="36">
        <v>46715.99999999999</v>
      </c>
      <c r="G35" s="36">
        <v>15000.0</v>
      </c>
      <c r="H35" s="37">
        <v>3171.5999999999995</v>
      </c>
      <c r="I35" s="35" t="s">
        <v>32</v>
      </c>
      <c r="J35" s="38">
        <f>'Copy of All Sales'!$F35-'Copy of All Sales'!$G35</f>
        <v>31716</v>
      </c>
    </row>
    <row r="36" ht="15.75" customHeight="1">
      <c r="A36" s="34">
        <v>44228.0</v>
      </c>
      <c r="B36" s="35" t="s">
        <v>49</v>
      </c>
      <c r="C36" s="35" t="s">
        <v>50</v>
      </c>
      <c r="D36" s="35" t="s">
        <v>51</v>
      </c>
      <c r="E36" s="35" t="s">
        <v>6</v>
      </c>
      <c r="F36" s="36">
        <v>3596.0</v>
      </c>
      <c r="G36" s="36">
        <v>15000.0</v>
      </c>
      <c r="H36" s="37">
        <v>0.0</v>
      </c>
      <c r="I36" s="35" t="s">
        <v>25</v>
      </c>
      <c r="J36" s="38">
        <f>'Copy of All Sales'!$F36-'Copy of All Sales'!$G36</f>
        <v>-11404</v>
      </c>
    </row>
    <row r="37" ht="15.75" customHeight="1">
      <c r="A37" s="34">
        <v>44228.0</v>
      </c>
      <c r="B37" s="35" t="s">
        <v>33</v>
      </c>
      <c r="C37" s="35" t="s">
        <v>34</v>
      </c>
      <c r="D37" s="35" t="s">
        <v>35</v>
      </c>
      <c r="E37" s="35" t="s">
        <v>6</v>
      </c>
      <c r="F37" s="36">
        <v>4531.0</v>
      </c>
      <c r="G37" s="36">
        <v>15000.0</v>
      </c>
      <c r="H37" s="37">
        <v>0.0</v>
      </c>
      <c r="I37" s="35" t="s">
        <v>36</v>
      </c>
      <c r="J37" s="38">
        <f>'Copy of All Sales'!$F37-'Copy of All Sales'!$G37</f>
        <v>-10469</v>
      </c>
    </row>
    <row r="38" ht="15.75" customHeight="1">
      <c r="A38" s="34">
        <v>44228.0</v>
      </c>
      <c r="B38" s="35" t="s">
        <v>67</v>
      </c>
      <c r="C38" s="35" t="s">
        <v>68</v>
      </c>
      <c r="D38" s="35" t="s">
        <v>69</v>
      </c>
      <c r="E38" s="35" t="s">
        <v>6</v>
      </c>
      <c r="F38" s="36">
        <v>6300.0</v>
      </c>
      <c r="G38" s="36">
        <v>15000.0</v>
      </c>
      <c r="H38" s="37">
        <v>0.0</v>
      </c>
      <c r="I38" s="35" t="s">
        <v>36</v>
      </c>
      <c r="J38" s="38">
        <f>'Copy of All Sales'!$F38-'Copy of All Sales'!$G38</f>
        <v>-8700</v>
      </c>
    </row>
    <row r="39" ht="15.75" customHeight="1">
      <c r="A39" s="34">
        <v>44228.0</v>
      </c>
      <c r="B39" s="35" t="s">
        <v>70</v>
      </c>
      <c r="C39" s="35" t="s">
        <v>71</v>
      </c>
      <c r="D39" s="35" t="s">
        <v>72</v>
      </c>
      <c r="E39" s="35" t="s">
        <v>6</v>
      </c>
      <c r="F39" s="36">
        <v>6751.799999999999</v>
      </c>
      <c r="G39" s="36">
        <v>15000.0</v>
      </c>
      <c r="H39" s="37">
        <v>0.0</v>
      </c>
      <c r="I39" s="35" t="s">
        <v>25</v>
      </c>
      <c r="J39" s="38">
        <f>'Copy of All Sales'!$F39-'Copy of All Sales'!$G39</f>
        <v>-8248.2</v>
      </c>
    </row>
    <row r="40" ht="15.75" customHeight="1">
      <c r="A40" s="34">
        <v>44228.0</v>
      </c>
      <c r="B40" s="35" t="s">
        <v>49</v>
      </c>
      <c r="C40" s="35" t="s">
        <v>50</v>
      </c>
      <c r="D40" s="35" t="s">
        <v>51</v>
      </c>
      <c r="E40" s="35" t="s">
        <v>6</v>
      </c>
      <c r="F40" s="36">
        <v>6804.0</v>
      </c>
      <c r="G40" s="36">
        <v>15000.0</v>
      </c>
      <c r="H40" s="37">
        <v>0.0</v>
      </c>
      <c r="I40" s="35" t="s">
        <v>32</v>
      </c>
      <c r="J40" s="38">
        <f>'Copy of All Sales'!$F40-'Copy of All Sales'!$G40</f>
        <v>-8196</v>
      </c>
    </row>
    <row r="41" ht="15.75" customHeight="1">
      <c r="A41" s="34">
        <v>44228.0</v>
      </c>
      <c r="B41" s="35" t="s">
        <v>33</v>
      </c>
      <c r="C41" s="35" t="s">
        <v>34</v>
      </c>
      <c r="D41" s="35" t="s">
        <v>35</v>
      </c>
      <c r="E41" s="35" t="s">
        <v>6</v>
      </c>
      <c r="F41" s="36">
        <v>7343.200000000001</v>
      </c>
      <c r="G41" s="36">
        <v>15000.0</v>
      </c>
      <c r="H41" s="37">
        <v>0.0</v>
      </c>
      <c r="I41" s="35" t="s">
        <v>25</v>
      </c>
      <c r="J41" s="38">
        <f>'Copy of All Sales'!$F41-'Copy of All Sales'!$G41</f>
        <v>-7656.8</v>
      </c>
    </row>
    <row r="42" ht="15.75" customHeight="1">
      <c r="A42" s="34">
        <v>44228.0</v>
      </c>
      <c r="B42" s="35" t="s">
        <v>33</v>
      </c>
      <c r="C42" s="35" t="s">
        <v>34</v>
      </c>
      <c r="D42" s="35" t="s">
        <v>35</v>
      </c>
      <c r="E42" s="35" t="s">
        <v>6</v>
      </c>
      <c r="F42" s="36">
        <v>7356.599999999999</v>
      </c>
      <c r="G42" s="36">
        <v>15000.0</v>
      </c>
      <c r="H42" s="37">
        <v>0.0</v>
      </c>
      <c r="I42" s="35" t="s">
        <v>32</v>
      </c>
      <c r="J42" s="38">
        <f>'Copy of All Sales'!$F42-'Copy of All Sales'!$G42</f>
        <v>-7643.4</v>
      </c>
    </row>
    <row r="43" ht="15.75" customHeight="1">
      <c r="A43" s="34">
        <v>44228.0</v>
      </c>
      <c r="B43" s="35" t="s">
        <v>73</v>
      </c>
      <c r="C43" s="35" t="s">
        <v>74</v>
      </c>
      <c r="D43" s="35" t="s">
        <v>75</v>
      </c>
      <c r="E43" s="35" t="s">
        <v>6</v>
      </c>
      <c r="F43" s="36">
        <v>7717.5</v>
      </c>
      <c r="G43" s="36">
        <v>15000.0</v>
      </c>
      <c r="H43" s="37">
        <v>0.0</v>
      </c>
      <c r="I43" s="35" t="s">
        <v>36</v>
      </c>
      <c r="J43" s="38">
        <f>'Copy of All Sales'!$F43-'Copy of All Sales'!$G43</f>
        <v>-7282.5</v>
      </c>
    </row>
    <row r="44" ht="15.75" customHeight="1">
      <c r="A44" s="34">
        <v>44228.0</v>
      </c>
      <c r="B44" s="35" t="s">
        <v>37</v>
      </c>
      <c r="C44" s="35" t="s">
        <v>38</v>
      </c>
      <c r="D44" s="35" t="s">
        <v>39</v>
      </c>
      <c r="E44" s="35" t="s">
        <v>6</v>
      </c>
      <c r="F44" s="36">
        <v>8524.400000000001</v>
      </c>
      <c r="G44" s="36">
        <v>15000.0</v>
      </c>
      <c r="H44" s="37">
        <v>0.0</v>
      </c>
      <c r="I44" s="35" t="s">
        <v>36</v>
      </c>
      <c r="J44" s="38">
        <f>'Copy of All Sales'!$F44-'Copy of All Sales'!$G44</f>
        <v>-6475.6</v>
      </c>
    </row>
    <row r="45" ht="15.75" customHeight="1">
      <c r="A45" s="34">
        <v>44228.0</v>
      </c>
      <c r="B45" s="35" t="s">
        <v>49</v>
      </c>
      <c r="C45" s="35" t="s">
        <v>50</v>
      </c>
      <c r="D45" s="35" t="s">
        <v>51</v>
      </c>
      <c r="E45" s="35" t="s">
        <v>6</v>
      </c>
      <c r="F45" s="36">
        <v>8772.0</v>
      </c>
      <c r="G45" s="36">
        <v>15000.0</v>
      </c>
      <c r="H45" s="37">
        <v>0.0</v>
      </c>
      <c r="I45" s="35" t="s">
        <v>36</v>
      </c>
      <c r="J45" s="38">
        <f>'Copy of All Sales'!$F45-'Copy of All Sales'!$G45</f>
        <v>-6228</v>
      </c>
    </row>
    <row r="46" ht="15.75" customHeight="1">
      <c r="A46" s="34">
        <v>44228.0</v>
      </c>
      <c r="B46" s="35" t="s">
        <v>73</v>
      </c>
      <c r="C46" s="35" t="s">
        <v>74</v>
      </c>
      <c r="D46" s="35" t="s">
        <v>75</v>
      </c>
      <c r="E46" s="35" t="s">
        <v>6</v>
      </c>
      <c r="F46" s="36">
        <v>11617.6</v>
      </c>
      <c r="G46" s="36">
        <v>15000.0</v>
      </c>
      <c r="H46" s="37">
        <v>0.0</v>
      </c>
      <c r="I46" s="35" t="s">
        <v>25</v>
      </c>
      <c r="J46" s="38">
        <f>'Copy of All Sales'!$F46-'Copy of All Sales'!$G46</f>
        <v>-3382.4</v>
      </c>
    </row>
    <row r="47" ht="15.75" customHeight="1">
      <c r="A47" s="34">
        <v>44228.0</v>
      </c>
      <c r="B47" s="35" t="s">
        <v>61</v>
      </c>
      <c r="C47" s="35" t="s">
        <v>62</v>
      </c>
      <c r="D47" s="35" t="s">
        <v>63</v>
      </c>
      <c r="E47" s="35" t="s">
        <v>6</v>
      </c>
      <c r="F47" s="36">
        <v>13479.400000000001</v>
      </c>
      <c r="G47" s="36">
        <v>15000.0</v>
      </c>
      <c r="H47" s="37">
        <v>0.0</v>
      </c>
      <c r="I47" s="35" t="s">
        <v>36</v>
      </c>
      <c r="J47" s="38">
        <f>'Copy of All Sales'!$F47-'Copy of All Sales'!$G47</f>
        <v>-1520.6</v>
      </c>
    </row>
    <row r="48" ht="15.75" customHeight="1">
      <c r="A48" s="34">
        <v>44228.0</v>
      </c>
      <c r="B48" s="35" t="s">
        <v>46</v>
      </c>
      <c r="C48" s="35" t="s">
        <v>47</v>
      </c>
      <c r="D48" s="35" t="s">
        <v>48</v>
      </c>
      <c r="E48" s="35" t="s">
        <v>6</v>
      </c>
      <c r="F48" s="36">
        <v>16604.4</v>
      </c>
      <c r="G48" s="36">
        <v>15000.0</v>
      </c>
      <c r="H48" s="37">
        <v>160.44000000000017</v>
      </c>
      <c r="I48" s="35" t="s">
        <v>25</v>
      </c>
      <c r="J48" s="38">
        <f>'Copy of All Sales'!$F48-'Copy of All Sales'!$G48</f>
        <v>1604.4</v>
      </c>
    </row>
    <row r="49" ht="15.75" customHeight="1">
      <c r="A49" s="34">
        <v>44228.0</v>
      </c>
      <c r="B49" s="35" t="s">
        <v>49</v>
      </c>
      <c r="C49" s="35" t="s">
        <v>50</v>
      </c>
      <c r="D49" s="35" t="s">
        <v>51</v>
      </c>
      <c r="E49" s="35" t="s">
        <v>6</v>
      </c>
      <c r="F49" s="36">
        <v>17328.300000000003</v>
      </c>
      <c r="G49" s="36">
        <v>15000.0</v>
      </c>
      <c r="H49" s="37">
        <v>232.8300000000003</v>
      </c>
      <c r="I49" s="35" t="s">
        <v>36</v>
      </c>
      <c r="J49" s="38">
        <f>'Copy of All Sales'!$F49-'Copy of All Sales'!$G49</f>
        <v>2328.3</v>
      </c>
    </row>
    <row r="50" ht="15.75" customHeight="1">
      <c r="A50" s="34">
        <v>44228.0</v>
      </c>
      <c r="B50" s="35" t="s">
        <v>70</v>
      </c>
      <c r="C50" s="35" t="s">
        <v>71</v>
      </c>
      <c r="D50" s="35" t="s">
        <v>72</v>
      </c>
      <c r="E50" s="35" t="s">
        <v>6</v>
      </c>
      <c r="F50" s="36">
        <v>17748.0</v>
      </c>
      <c r="G50" s="36">
        <v>15000.0</v>
      </c>
      <c r="H50" s="37">
        <v>274.8</v>
      </c>
      <c r="I50" s="35" t="s">
        <v>32</v>
      </c>
      <c r="J50" s="38">
        <f>'Copy of All Sales'!$F50-'Copy of All Sales'!$G50</f>
        <v>2748</v>
      </c>
    </row>
    <row r="51" ht="15.75" customHeight="1">
      <c r="A51" s="34">
        <v>44228.0</v>
      </c>
      <c r="B51" s="35" t="s">
        <v>58</v>
      </c>
      <c r="C51" s="35" t="s">
        <v>59</v>
      </c>
      <c r="D51" s="35" t="s">
        <v>60</v>
      </c>
      <c r="E51" s="35" t="s">
        <v>6</v>
      </c>
      <c r="F51" s="36">
        <v>19431.0</v>
      </c>
      <c r="G51" s="36">
        <v>15000.0</v>
      </c>
      <c r="H51" s="37">
        <v>443.1</v>
      </c>
      <c r="I51" s="35" t="s">
        <v>25</v>
      </c>
      <c r="J51" s="38">
        <f>'Copy of All Sales'!$F51-'Copy of All Sales'!$G51</f>
        <v>4431</v>
      </c>
    </row>
    <row r="52" ht="15.75" customHeight="1">
      <c r="A52" s="34">
        <v>44228.0</v>
      </c>
      <c r="B52" s="35" t="s">
        <v>52</v>
      </c>
      <c r="C52" s="35" t="s">
        <v>53</v>
      </c>
      <c r="D52" s="35" t="s">
        <v>54</v>
      </c>
      <c r="E52" s="35" t="s">
        <v>6</v>
      </c>
      <c r="F52" s="36">
        <v>21169.6</v>
      </c>
      <c r="G52" s="36">
        <v>15000.0</v>
      </c>
      <c r="H52" s="37">
        <v>616.9599999999999</v>
      </c>
      <c r="I52" s="35" t="s">
        <v>25</v>
      </c>
      <c r="J52" s="38">
        <f>'Copy of All Sales'!$F52-'Copy of All Sales'!$G52</f>
        <v>6169.6</v>
      </c>
    </row>
    <row r="53" ht="15.75" customHeight="1">
      <c r="A53" s="34">
        <v>44228.0</v>
      </c>
      <c r="B53" s="35" t="s">
        <v>67</v>
      </c>
      <c r="C53" s="35" t="s">
        <v>68</v>
      </c>
      <c r="D53" s="35" t="s">
        <v>69</v>
      </c>
      <c r="E53" s="35" t="s">
        <v>6</v>
      </c>
      <c r="F53" s="36">
        <v>21438.899999999998</v>
      </c>
      <c r="G53" s="36">
        <v>15000.0</v>
      </c>
      <c r="H53" s="37">
        <v>643.8899999999999</v>
      </c>
      <c r="I53" s="35" t="s">
        <v>32</v>
      </c>
      <c r="J53" s="38">
        <f>'Copy of All Sales'!$F53-'Copy of All Sales'!$G53</f>
        <v>6438.9</v>
      </c>
    </row>
    <row r="54" ht="15.75" customHeight="1">
      <c r="A54" s="34">
        <v>44228.0</v>
      </c>
      <c r="B54" s="35" t="s">
        <v>76</v>
      </c>
      <c r="C54" s="35" t="s">
        <v>77</v>
      </c>
      <c r="D54" s="35" t="s">
        <v>78</v>
      </c>
      <c r="E54" s="35" t="s">
        <v>6</v>
      </c>
      <c r="F54" s="36">
        <v>22176.0</v>
      </c>
      <c r="G54" s="36">
        <v>15000.0</v>
      </c>
      <c r="H54" s="37">
        <v>717.6</v>
      </c>
      <c r="I54" s="35" t="s">
        <v>25</v>
      </c>
      <c r="J54" s="38">
        <f>'Copy of All Sales'!$F54-'Copy of All Sales'!$G54</f>
        <v>7176</v>
      </c>
    </row>
    <row r="55" ht="15.75" customHeight="1">
      <c r="A55" s="34">
        <v>44228.0</v>
      </c>
      <c r="B55" s="35" t="s">
        <v>61</v>
      </c>
      <c r="C55" s="35" t="s">
        <v>62</v>
      </c>
      <c r="D55" s="35" t="s">
        <v>63</v>
      </c>
      <c r="E55" s="35" t="s">
        <v>6</v>
      </c>
      <c r="F55" s="36">
        <v>24131.000000000004</v>
      </c>
      <c r="G55" s="36">
        <v>15000.0</v>
      </c>
      <c r="H55" s="37">
        <v>913.1000000000004</v>
      </c>
      <c r="I55" s="35" t="s">
        <v>25</v>
      </c>
      <c r="J55" s="38">
        <f>'Copy of All Sales'!$F55-'Copy of All Sales'!$G55</f>
        <v>9131</v>
      </c>
    </row>
    <row r="56" ht="15.75" customHeight="1">
      <c r="A56" s="34">
        <v>44228.0</v>
      </c>
      <c r="B56" s="35" t="s">
        <v>37</v>
      </c>
      <c r="C56" s="35" t="s">
        <v>38</v>
      </c>
      <c r="D56" s="35" t="s">
        <v>39</v>
      </c>
      <c r="E56" s="35" t="s">
        <v>6</v>
      </c>
      <c r="F56" s="36">
        <v>26556.8</v>
      </c>
      <c r="G56" s="36">
        <v>15000.0</v>
      </c>
      <c r="H56" s="37">
        <v>1155.68</v>
      </c>
      <c r="I56" s="35" t="s">
        <v>25</v>
      </c>
      <c r="J56" s="38">
        <f>'Copy of All Sales'!$F56-'Copy of All Sales'!$G56</f>
        <v>11556.8</v>
      </c>
    </row>
    <row r="57" ht="15.75" customHeight="1">
      <c r="A57" s="34">
        <v>44228.0</v>
      </c>
      <c r="B57" s="35" t="s">
        <v>33</v>
      </c>
      <c r="C57" s="35" t="s">
        <v>34</v>
      </c>
      <c r="D57" s="35" t="s">
        <v>35</v>
      </c>
      <c r="E57" s="35" t="s">
        <v>6</v>
      </c>
      <c r="F57" s="36">
        <v>28395.5</v>
      </c>
      <c r="G57" s="36">
        <v>15000.0</v>
      </c>
      <c r="H57" s="37">
        <v>1339.5500000000002</v>
      </c>
      <c r="I57" s="35" t="s">
        <v>36</v>
      </c>
      <c r="J57" s="38">
        <f>'Copy of All Sales'!$F57-'Copy of All Sales'!$G57</f>
        <v>13395.5</v>
      </c>
    </row>
    <row r="58" ht="15.75" customHeight="1">
      <c r="A58" s="34">
        <v>44228.0</v>
      </c>
      <c r="B58" s="35" t="s">
        <v>22</v>
      </c>
      <c r="C58" s="35" t="s">
        <v>23</v>
      </c>
      <c r="D58" s="35" t="s">
        <v>24</v>
      </c>
      <c r="E58" s="35" t="s">
        <v>6</v>
      </c>
      <c r="F58" s="36">
        <v>29158.4</v>
      </c>
      <c r="G58" s="36">
        <v>15000.0</v>
      </c>
      <c r="H58" s="37">
        <v>1415.8400000000001</v>
      </c>
      <c r="I58" s="35" t="s">
        <v>25</v>
      </c>
      <c r="J58" s="38">
        <f>'Copy of All Sales'!$F58-'Copy of All Sales'!$G58</f>
        <v>14158.4</v>
      </c>
    </row>
    <row r="59" ht="15.75" customHeight="1">
      <c r="A59" s="34">
        <v>44228.0</v>
      </c>
      <c r="B59" s="35" t="s">
        <v>58</v>
      </c>
      <c r="C59" s="35" t="s">
        <v>59</v>
      </c>
      <c r="D59" s="35" t="s">
        <v>60</v>
      </c>
      <c r="E59" s="35" t="s">
        <v>6</v>
      </c>
      <c r="F59" s="36">
        <v>30305.0</v>
      </c>
      <c r="G59" s="36">
        <v>15000.0</v>
      </c>
      <c r="H59" s="37">
        <v>1530.5</v>
      </c>
      <c r="I59" s="35" t="s">
        <v>32</v>
      </c>
      <c r="J59" s="38">
        <f>'Copy of All Sales'!$F59-'Copy of All Sales'!$G59</f>
        <v>15305</v>
      </c>
    </row>
    <row r="60" ht="15.75" customHeight="1">
      <c r="A60" s="34">
        <v>44228.0</v>
      </c>
      <c r="B60" s="35" t="s">
        <v>37</v>
      </c>
      <c r="C60" s="35" t="s">
        <v>38</v>
      </c>
      <c r="D60" s="35" t="s">
        <v>39</v>
      </c>
      <c r="E60" s="35" t="s">
        <v>6</v>
      </c>
      <c r="F60" s="36">
        <v>33132.600000000006</v>
      </c>
      <c r="G60" s="36">
        <v>15000.0</v>
      </c>
      <c r="H60" s="37">
        <v>1813.2600000000007</v>
      </c>
      <c r="I60" s="35" t="s">
        <v>36</v>
      </c>
      <c r="J60" s="38">
        <f>'Copy of All Sales'!$F60-'Copy of All Sales'!$G60</f>
        <v>18132.6</v>
      </c>
    </row>
    <row r="61" ht="15.75" customHeight="1">
      <c r="A61" s="34">
        <v>44228.0</v>
      </c>
      <c r="B61" s="35" t="s">
        <v>46</v>
      </c>
      <c r="C61" s="35" t="s">
        <v>47</v>
      </c>
      <c r="D61" s="35" t="s">
        <v>48</v>
      </c>
      <c r="E61" s="35" t="s">
        <v>6</v>
      </c>
      <c r="F61" s="36">
        <v>34353.5</v>
      </c>
      <c r="G61" s="36">
        <v>15000.0</v>
      </c>
      <c r="H61" s="37">
        <v>1935.3500000000001</v>
      </c>
      <c r="I61" s="35" t="s">
        <v>25</v>
      </c>
      <c r="J61" s="38">
        <f>'Copy of All Sales'!$F61-'Copy of All Sales'!$G61</f>
        <v>19353.5</v>
      </c>
    </row>
    <row r="62" ht="15.75" customHeight="1">
      <c r="A62" s="34">
        <v>44228.0</v>
      </c>
      <c r="B62" s="35" t="s">
        <v>40</v>
      </c>
      <c r="C62" s="35" t="s">
        <v>41</v>
      </c>
      <c r="D62" s="35" t="s">
        <v>42</v>
      </c>
      <c r="E62" s="35" t="s">
        <v>6</v>
      </c>
      <c r="F62" s="36">
        <v>41429.5</v>
      </c>
      <c r="G62" s="36">
        <v>15000.0</v>
      </c>
      <c r="H62" s="37">
        <v>2642.9500000000003</v>
      </c>
      <c r="I62" s="35" t="s">
        <v>25</v>
      </c>
      <c r="J62" s="38">
        <f>'Copy of All Sales'!$F62-'Copy of All Sales'!$G62</f>
        <v>26429.5</v>
      </c>
    </row>
    <row r="63" ht="15.75" customHeight="1">
      <c r="A63" s="34">
        <v>44228.0</v>
      </c>
      <c r="B63" s="35" t="s">
        <v>73</v>
      </c>
      <c r="C63" s="35" t="s">
        <v>74</v>
      </c>
      <c r="D63" s="35" t="s">
        <v>75</v>
      </c>
      <c r="E63" s="35" t="s">
        <v>6</v>
      </c>
      <c r="F63" s="36">
        <v>43184.399999999994</v>
      </c>
      <c r="G63" s="36">
        <v>15000.0</v>
      </c>
      <c r="H63" s="37">
        <v>2818.4399999999996</v>
      </c>
      <c r="I63" s="35" t="s">
        <v>36</v>
      </c>
      <c r="J63" s="38">
        <f>'Copy of All Sales'!$F63-'Copy of All Sales'!$G63</f>
        <v>28184.4</v>
      </c>
    </row>
    <row r="64" ht="15.75" customHeight="1">
      <c r="A64" s="34">
        <v>44256.0</v>
      </c>
      <c r="B64" s="35" t="s">
        <v>58</v>
      </c>
      <c r="C64" s="35" t="s">
        <v>59</v>
      </c>
      <c r="D64" s="35" t="s">
        <v>60</v>
      </c>
      <c r="E64" s="35" t="s">
        <v>6</v>
      </c>
      <c r="F64" s="36">
        <v>2311.5</v>
      </c>
      <c r="G64" s="36">
        <v>15000.0</v>
      </c>
      <c r="H64" s="37">
        <v>0.0</v>
      </c>
      <c r="I64" s="35" t="s">
        <v>25</v>
      </c>
      <c r="J64" s="38">
        <f>'Copy of All Sales'!$F64-'Copy of All Sales'!$G64</f>
        <v>-12688.5</v>
      </c>
    </row>
    <row r="65" ht="15.75" customHeight="1">
      <c r="A65" s="34">
        <v>44256.0</v>
      </c>
      <c r="B65" s="35" t="s">
        <v>73</v>
      </c>
      <c r="C65" s="35" t="s">
        <v>74</v>
      </c>
      <c r="D65" s="35" t="s">
        <v>75</v>
      </c>
      <c r="E65" s="35" t="s">
        <v>6</v>
      </c>
      <c r="F65" s="36">
        <v>3013.5</v>
      </c>
      <c r="G65" s="36">
        <v>15000.0</v>
      </c>
      <c r="H65" s="37">
        <v>0.0</v>
      </c>
      <c r="I65" s="35" t="s">
        <v>25</v>
      </c>
      <c r="J65" s="38">
        <f>'Copy of All Sales'!$F65-'Copy of All Sales'!$G65</f>
        <v>-11986.5</v>
      </c>
    </row>
    <row r="66" ht="15.75" customHeight="1">
      <c r="A66" s="34">
        <v>44256.0</v>
      </c>
      <c r="B66" s="35" t="s">
        <v>73</v>
      </c>
      <c r="C66" s="35" t="s">
        <v>74</v>
      </c>
      <c r="D66" s="35" t="s">
        <v>75</v>
      </c>
      <c r="E66" s="35" t="s">
        <v>6</v>
      </c>
      <c r="F66" s="36">
        <v>5287.5</v>
      </c>
      <c r="G66" s="36">
        <v>15000.0</v>
      </c>
      <c r="H66" s="37">
        <v>0.0</v>
      </c>
      <c r="I66" s="35" t="s">
        <v>25</v>
      </c>
      <c r="J66" s="38">
        <f>'Copy of All Sales'!$F66-'Copy of All Sales'!$G66</f>
        <v>-9712.5</v>
      </c>
    </row>
    <row r="67" ht="15.75" customHeight="1">
      <c r="A67" s="34">
        <v>44256.0</v>
      </c>
      <c r="B67" s="35" t="s">
        <v>49</v>
      </c>
      <c r="C67" s="35" t="s">
        <v>50</v>
      </c>
      <c r="D67" s="35" t="s">
        <v>51</v>
      </c>
      <c r="E67" s="35" t="s">
        <v>6</v>
      </c>
      <c r="F67" s="36">
        <v>6544.8</v>
      </c>
      <c r="G67" s="36">
        <v>15000.0</v>
      </c>
      <c r="H67" s="37">
        <v>0.0</v>
      </c>
      <c r="I67" s="35" t="s">
        <v>32</v>
      </c>
      <c r="J67" s="38">
        <f>'Copy of All Sales'!$F67-'Copy of All Sales'!$G67</f>
        <v>-8455.2</v>
      </c>
    </row>
    <row r="68" ht="15.75" customHeight="1">
      <c r="A68" s="34">
        <v>44256.0</v>
      </c>
      <c r="B68" s="35" t="s">
        <v>64</v>
      </c>
      <c r="C68" s="35" t="s">
        <v>65</v>
      </c>
      <c r="D68" s="35" t="s">
        <v>66</v>
      </c>
      <c r="E68" s="35" t="s">
        <v>6</v>
      </c>
      <c r="F68" s="36">
        <v>6708.9</v>
      </c>
      <c r="G68" s="36">
        <v>15000.0</v>
      </c>
      <c r="H68" s="37">
        <v>0.0</v>
      </c>
      <c r="I68" s="35" t="s">
        <v>36</v>
      </c>
      <c r="J68" s="38">
        <f>'Copy of All Sales'!$F68-'Copy of All Sales'!$G68</f>
        <v>-8291.1</v>
      </c>
    </row>
    <row r="69" ht="15.75" customHeight="1">
      <c r="A69" s="34">
        <v>44256.0</v>
      </c>
      <c r="B69" s="35" t="s">
        <v>79</v>
      </c>
      <c r="C69" s="35" t="s">
        <v>80</v>
      </c>
      <c r="D69" s="35" t="s">
        <v>81</v>
      </c>
      <c r="E69" s="35" t="s">
        <v>6</v>
      </c>
      <c r="F69" s="36">
        <v>7416.9</v>
      </c>
      <c r="G69" s="36">
        <v>15000.0</v>
      </c>
      <c r="H69" s="37">
        <v>0.0</v>
      </c>
      <c r="I69" s="35" t="s">
        <v>36</v>
      </c>
      <c r="J69" s="38">
        <f>'Copy of All Sales'!$F69-'Copy of All Sales'!$G69</f>
        <v>-7583.1</v>
      </c>
    </row>
    <row r="70" ht="15.75" customHeight="1">
      <c r="A70" s="34">
        <v>44256.0</v>
      </c>
      <c r="B70" s="35" t="s">
        <v>43</v>
      </c>
      <c r="C70" s="35" t="s">
        <v>44</v>
      </c>
      <c r="D70" s="35" t="s">
        <v>45</v>
      </c>
      <c r="E70" s="35" t="s">
        <v>6</v>
      </c>
      <c r="F70" s="36">
        <v>7982.7</v>
      </c>
      <c r="G70" s="36">
        <v>15000.0</v>
      </c>
      <c r="H70" s="37">
        <v>0.0</v>
      </c>
      <c r="I70" s="35" t="s">
        <v>36</v>
      </c>
      <c r="J70" s="38">
        <f>'Copy of All Sales'!$F70-'Copy of All Sales'!$G70</f>
        <v>-7017.3</v>
      </c>
    </row>
    <row r="71" ht="15.75" customHeight="1">
      <c r="A71" s="34">
        <v>44256.0</v>
      </c>
      <c r="B71" s="35" t="s">
        <v>82</v>
      </c>
      <c r="C71" s="35" t="s">
        <v>83</v>
      </c>
      <c r="D71" s="35" t="s">
        <v>84</v>
      </c>
      <c r="E71" s="35" t="s">
        <v>6</v>
      </c>
      <c r="F71" s="36">
        <v>8284.5</v>
      </c>
      <c r="G71" s="36">
        <v>15000.0</v>
      </c>
      <c r="H71" s="37">
        <v>0.0</v>
      </c>
      <c r="I71" s="35" t="s">
        <v>25</v>
      </c>
      <c r="J71" s="38">
        <f>'Copy of All Sales'!$F71-'Copy of All Sales'!$G71</f>
        <v>-6715.5</v>
      </c>
    </row>
    <row r="72" ht="15.75" customHeight="1">
      <c r="A72" s="34">
        <v>44256.0</v>
      </c>
      <c r="B72" s="35" t="s">
        <v>40</v>
      </c>
      <c r="C72" s="35" t="s">
        <v>41</v>
      </c>
      <c r="D72" s="35" t="s">
        <v>42</v>
      </c>
      <c r="E72" s="35" t="s">
        <v>6</v>
      </c>
      <c r="F72" s="36">
        <v>8694.0</v>
      </c>
      <c r="G72" s="36">
        <v>15000.0</v>
      </c>
      <c r="H72" s="37">
        <v>0.0</v>
      </c>
      <c r="I72" s="35" t="s">
        <v>32</v>
      </c>
      <c r="J72" s="38">
        <f>'Copy of All Sales'!$F72-'Copy of All Sales'!$G72</f>
        <v>-6306</v>
      </c>
    </row>
    <row r="73" ht="15.75" customHeight="1">
      <c r="A73" s="34">
        <v>44256.0</v>
      </c>
      <c r="B73" s="35" t="s">
        <v>40</v>
      </c>
      <c r="C73" s="35" t="s">
        <v>41</v>
      </c>
      <c r="D73" s="35" t="s">
        <v>42</v>
      </c>
      <c r="E73" s="35" t="s">
        <v>6</v>
      </c>
      <c r="F73" s="36">
        <v>9116.0</v>
      </c>
      <c r="G73" s="36">
        <v>15000.0</v>
      </c>
      <c r="H73" s="37">
        <v>0.0</v>
      </c>
      <c r="I73" s="35" t="s">
        <v>32</v>
      </c>
      <c r="J73" s="38">
        <f>'Copy of All Sales'!$F73-'Copy of All Sales'!$G73</f>
        <v>-5884</v>
      </c>
    </row>
    <row r="74" ht="15.75" customHeight="1">
      <c r="A74" s="34">
        <v>44256.0</v>
      </c>
      <c r="B74" s="35" t="s">
        <v>43</v>
      </c>
      <c r="C74" s="35" t="s">
        <v>44</v>
      </c>
      <c r="D74" s="35" t="s">
        <v>45</v>
      </c>
      <c r="E74" s="35" t="s">
        <v>6</v>
      </c>
      <c r="F74" s="36">
        <v>10110.3</v>
      </c>
      <c r="G74" s="36">
        <v>15000.0</v>
      </c>
      <c r="H74" s="37">
        <v>0.0</v>
      </c>
      <c r="I74" s="35" t="s">
        <v>32</v>
      </c>
      <c r="J74" s="38">
        <f>'Copy of All Sales'!$F74-'Copy of All Sales'!$G74</f>
        <v>-4889.7</v>
      </c>
    </row>
    <row r="75" ht="15.75" customHeight="1">
      <c r="A75" s="34">
        <v>44256.0</v>
      </c>
      <c r="B75" s="35" t="s">
        <v>33</v>
      </c>
      <c r="C75" s="35" t="s">
        <v>34</v>
      </c>
      <c r="D75" s="35" t="s">
        <v>35</v>
      </c>
      <c r="E75" s="35" t="s">
        <v>6</v>
      </c>
      <c r="F75" s="36">
        <v>10451.199999999999</v>
      </c>
      <c r="G75" s="36">
        <v>15000.0</v>
      </c>
      <c r="H75" s="37">
        <v>0.0</v>
      </c>
      <c r="I75" s="35" t="s">
        <v>32</v>
      </c>
      <c r="J75" s="38">
        <f>'Copy of All Sales'!$F75-'Copy of All Sales'!$G75</f>
        <v>-4548.8</v>
      </c>
    </row>
    <row r="76" ht="15.75" customHeight="1">
      <c r="A76" s="34">
        <v>44256.0</v>
      </c>
      <c r="B76" s="35" t="s">
        <v>46</v>
      </c>
      <c r="C76" s="35" t="s">
        <v>47</v>
      </c>
      <c r="D76" s="35" t="s">
        <v>48</v>
      </c>
      <c r="E76" s="35" t="s">
        <v>6</v>
      </c>
      <c r="F76" s="36">
        <v>10758.7</v>
      </c>
      <c r="G76" s="36">
        <v>15000.0</v>
      </c>
      <c r="H76" s="37">
        <v>0.0</v>
      </c>
      <c r="I76" s="35" t="s">
        <v>25</v>
      </c>
      <c r="J76" s="38">
        <f>'Copy of All Sales'!$F76-'Copy of All Sales'!$G76</f>
        <v>-4241.3</v>
      </c>
    </row>
    <row r="77" ht="15.75" customHeight="1">
      <c r="A77" s="34">
        <v>44256.0</v>
      </c>
      <c r="B77" s="35" t="s">
        <v>37</v>
      </c>
      <c r="C77" s="35" t="s">
        <v>38</v>
      </c>
      <c r="D77" s="35" t="s">
        <v>39</v>
      </c>
      <c r="E77" s="35" t="s">
        <v>6</v>
      </c>
      <c r="F77" s="36">
        <v>11166.300000000001</v>
      </c>
      <c r="G77" s="36">
        <v>15000.0</v>
      </c>
      <c r="H77" s="37">
        <v>0.0</v>
      </c>
      <c r="I77" s="35" t="s">
        <v>25</v>
      </c>
      <c r="J77" s="38">
        <f>'Copy of All Sales'!$F77-'Copy of All Sales'!$G77</f>
        <v>-3833.7</v>
      </c>
    </row>
    <row r="78" ht="15.75" customHeight="1">
      <c r="A78" s="34">
        <v>44256.0</v>
      </c>
      <c r="B78" s="35" t="s">
        <v>49</v>
      </c>
      <c r="C78" s="35" t="s">
        <v>50</v>
      </c>
      <c r="D78" s="35" t="s">
        <v>51</v>
      </c>
      <c r="E78" s="35" t="s">
        <v>6</v>
      </c>
      <c r="F78" s="36">
        <v>11403.0</v>
      </c>
      <c r="G78" s="36">
        <v>15000.0</v>
      </c>
      <c r="H78" s="37">
        <v>0.0</v>
      </c>
      <c r="I78" s="35" t="s">
        <v>25</v>
      </c>
      <c r="J78" s="38">
        <f>'Copy of All Sales'!$F78-'Copy of All Sales'!$G78</f>
        <v>-3597</v>
      </c>
    </row>
    <row r="79" ht="15.75" customHeight="1">
      <c r="A79" s="34">
        <v>44256.0</v>
      </c>
      <c r="B79" s="35" t="s">
        <v>49</v>
      </c>
      <c r="C79" s="35" t="s">
        <v>50</v>
      </c>
      <c r="D79" s="35" t="s">
        <v>51</v>
      </c>
      <c r="E79" s="35" t="s">
        <v>6</v>
      </c>
      <c r="F79" s="36">
        <v>11554.400000000001</v>
      </c>
      <c r="G79" s="36">
        <v>15000.0</v>
      </c>
      <c r="H79" s="37">
        <v>0.0</v>
      </c>
      <c r="I79" s="35" t="s">
        <v>25</v>
      </c>
      <c r="J79" s="38">
        <f>'Copy of All Sales'!$F79-'Copy of All Sales'!$G79</f>
        <v>-3445.6</v>
      </c>
    </row>
    <row r="80" ht="15.75" customHeight="1">
      <c r="A80" s="34">
        <v>44256.0</v>
      </c>
      <c r="B80" s="35" t="s">
        <v>33</v>
      </c>
      <c r="C80" s="35" t="s">
        <v>34</v>
      </c>
      <c r="D80" s="35" t="s">
        <v>35</v>
      </c>
      <c r="E80" s="35" t="s">
        <v>6</v>
      </c>
      <c r="F80" s="36">
        <v>11580.4</v>
      </c>
      <c r="G80" s="36">
        <v>15000.0</v>
      </c>
      <c r="H80" s="37">
        <v>0.0</v>
      </c>
      <c r="I80" s="35" t="s">
        <v>25</v>
      </c>
      <c r="J80" s="38">
        <f>'Copy of All Sales'!$F80-'Copy of All Sales'!$G80</f>
        <v>-3419.6</v>
      </c>
    </row>
    <row r="81" ht="15.75" customHeight="1">
      <c r="A81" s="34">
        <v>44256.0</v>
      </c>
      <c r="B81" s="35" t="s">
        <v>61</v>
      </c>
      <c r="C81" s="35" t="s">
        <v>62</v>
      </c>
      <c r="D81" s="35" t="s">
        <v>63</v>
      </c>
      <c r="E81" s="35" t="s">
        <v>6</v>
      </c>
      <c r="F81" s="36">
        <v>12124.2</v>
      </c>
      <c r="G81" s="36">
        <v>15000.0</v>
      </c>
      <c r="H81" s="37">
        <v>0.0</v>
      </c>
      <c r="I81" s="35" t="s">
        <v>36</v>
      </c>
      <c r="J81" s="38">
        <f>'Copy of All Sales'!$F81-'Copy of All Sales'!$G81</f>
        <v>-2875.8</v>
      </c>
    </row>
    <row r="82" ht="15.75" customHeight="1">
      <c r="A82" s="34">
        <v>44256.0</v>
      </c>
      <c r="B82" s="35" t="s">
        <v>26</v>
      </c>
      <c r="C82" s="35" t="s">
        <v>27</v>
      </c>
      <c r="D82" s="35" t="s">
        <v>28</v>
      </c>
      <c r="E82" s="35" t="s">
        <v>6</v>
      </c>
      <c r="F82" s="36">
        <v>12143.999999999998</v>
      </c>
      <c r="G82" s="36">
        <v>15000.0</v>
      </c>
      <c r="H82" s="37">
        <v>0.0</v>
      </c>
      <c r="I82" s="35" t="s">
        <v>25</v>
      </c>
      <c r="J82" s="38">
        <f>'Copy of All Sales'!$F82-'Copy of All Sales'!$G82</f>
        <v>-2856</v>
      </c>
    </row>
    <row r="83" ht="15.75" customHeight="1">
      <c r="A83" s="34">
        <v>44256.0</v>
      </c>
      <c r="B83" s="35" t="s">
        <v>26</v>
      </c>
      <c r="C83" s="35" t="s">
        <v>27</v>
      </c>
      <c r="D83" s="35" t="s">
        <v>28</v>
      </c>
      <c r="E83" s="35" t="s">
        <v>6</v>
      </c>
      <c r="F83" s="36">
        <v>13244.7</v>
      </c>
      <c r="G83" s="36">
        <v>15000.0</v>
      </c>
      <c r="H83" s="37">
        <v>0.0</v>
      </c>
      <c r="I83" s="35" t="s">
        <v>32</v>
      </c>
      <c r="J83" s="38">
        <f>'Copy of All Sales'!$F83-'Copy of All Sales'!$G83</f>
        <v>-1755.3</v>
      </c>
    </row>
    <row r="84" ht="15.75" customHeight="1">
      <c r="A84" s="34">
        <v>44256.0</v>
      </c>
      <c r="B84" s="35" t="s">
        <v>22</v>
      </c>
      <c r="C84" s="35" t="s">
        <v>23</v>
      </c>
      <c r="D84" s="35" t="s">
        <v>24</v>
      </c>
      <c r="E84" s="35" t="s">
        <v>6</v>
      </c>
      <c r="F84" s="36">
        <v>13797.0</v>
      </c>
      <c r="G84" s="36">
        <v>15000.0</v>
      </c>
      <c r="H84" s="37">
        <v>0.0</v>
      </c>
      <c r="I84" s="35" t="s">
        <v>32</v>
      </c>
      <c r="J84" s="38">
        <f>'Copy of All Sales'!$F84-'Copy of All Sales'!$G84</f>
        <v>-1203</v>
      </c>
    </row>
    <row r="85" ht="15.75" customHeight="1">
      <c r="A85" s="34">
        <v>44256.0</v>
      </c>
      <c r="B85" s="35" t="s">
        <v>29</v>
      </c>
      <c r="C85" s="35" t="s">
        <v>30</v>
      </c>
      <c r="D85" s="35" t="s">
        <v>31</v>
      </c>
      <c r="E85" s="35" t="s">
        <v>6</v>
      </c>
      <c r="F85" s="36">
        <v>14063.0</v>
      </c>
      <c r="G85" s="36">
        <v>15000.0</v>
      </c>
      <c r="H85" s="37">
        <v>0.0</v>
      </c>
      <c r="I85" s="35" t="s">
        <v>25</v>
      </c>
      <c r="J85" s="38">
        <f>'Copy of All Sales'!$F85-'Copy of All Sales'!$G85</f>
        <v>-937</v>
      </c>
    </row>
    <row r="86" ht="15.75" customHeight="1">
      <c r="A86" s="34">
        <v>44256.0</v>
      </c>
      <c r="B86" s="35" t="s">
        <v>40</v>
      </c>
      <c r="C86" s="35" t="s">
        <v>41</v>
      </c>
      <c r="D86" s="35" t="s">
        <v>42</v>
      </c>
      <c r="E86" s="35" t="s">
        <v>6</v>
      </c>
      <c r="F86" s="36">
        <v>14329.5</v>
      </c>
      <c r="G86" s="36">
        <v>15000.0</v>
      </c>
      <c r="H86" s="37">
        <v>0.0</v>
      </c>
      <c r="I86" s="35" t="s">
        <v>32</v>
      </c>
      <c r="J86" s="38">
        <f>'Copy of All Sales'!$F86-'Copy of All Sales'!$G86</f>
        <v>-670.5</v>
      </c>
    </row>
    <row r="87" ht="15.75" customHeight="1">
      <c r="A87" s="34">
        <v>44256.0</v>
      </c>
      <c r="B87" s="35" t="s">
        <v>79</v>
      </c>
      <c r="C87" s="35" t="s">
        <v>80</v>
      </c>
      <c r="D87" s="35" t="s">
        <v>81</v>
      </c>
      <c r="E87" s="35" t="s">
        <v>6</v>
      </c>
      <c r="F87" s="36">
        <v>14391.999999999998</v>
      </c>
      <c r="G87" s="36">
        <v>15000.0</v>
      </c>
      <c r="H87" s="37">
        <v>0.0</v>
      </c>
      <c r="I87" s="35" t="s">
        <v>32</v>
      </c>
      <c r="J87" s="38">
        <f>'Copy of All Sales'!$F87-'Copy of All Sales'!$G87</f>
        <v>-608</v>
      </c>
    </row>
    <row r="88" ht="15.75" customHeight="1">
      <c r="A88" s="34">
        <v>44256.0</v>
      </c>
      <c r="B88" s="35" t="s">
        <v>22</v>
      </c>
      <c r="C88" s="35" t="s">
        <v>23</v>
      </c>
      <c r="D88" s="35" t="s">
        <v>24</v>
      </c>
      <c r="E88" s="35" t="s">
        <v>6</v>
      </c>
      <c r="F88" s="36">
        <v>14608.300000000001</v>
      </c>
      <c r="G88" s="36">
        <v>15000.0</v>
      </c>
      <c r="H88" s="37">
        <v>0.0</v>
      </c>
      <c r="I88" s="35" t="s">
        <v>32</v>
      </c>
      <c r="J88" s="38">
        <f>'Copy of All Sales'!$F88-'Copy of All Sales'!$G88</f>
        <v>-391.7</v>
      </c>
    </row>
    <row r="89" ht="15.75" customHeight="1">
      <c r="A89" s="34">
        <v>44256.0</v>
      </c>
      <c r="B89" s="35" t="s">
        <v>82</v>
      </c>
      <c r="C89" s="35" t="s">
        <v>83</v>
      </c>
      <c r="D89" s="35" t="s">
        <v>84</v>
      </c>
      <c r="E89" s="35" t="s">
        <v>6</v>
      </c>
      <c r="F89" s="36">
        <v>15246.0</v>
      </c>
      <c r="G89" s="36">
        <v>15000.0</v>
      </c>
      <c r="H89" s="37">
        <v>24.6</v>
      </c>
      <c r="I89" s="35" t="s">
        <v>32</v>
      </c>
      <c r="J89" s="38">
        <f>'Copy of All Sales'!$F89-'Copy of All Sales'!$G89</f>
        <v>246</v>
      </c>
    </row>
    <row r="90" ht="15.75" customHeight="1">
      <c r="A90" s="34">
        <v>44256.0</v>
      </c>
      <c r="B90" s="35" t="s">
        <v>73</v>
      </c>
      <c r="C90" s="35" t="s">
        <v>74</v>
      </c>
      <c r="D90" s="35" t="s">
        <v>75</v>
      </c>
      <c r="E90" s="35" t="s">
        <v>6</v>
      </c>
      <c r="F90" s="36">
        <v>16063.199999999999</v>
      </c>
      <c r="G90" s="36">
        <v>15000.0</v>
      </c>
      <c r="H90" s="37">
        <v>106.3199999999999</v>
      </c>
      <c r="I90" s="35" t="s">
        <v>25</v>
      </c>
      <c r="J90" s="38">
        <f>'Copy of All Sales'!$F90-'Copy of All Sales'!$G90</f>
        <v>1063.2</v>
      </c>
    </row>
    <row r="91" ht="15.75" customHeight="1">
      <c r="A91" s="34">
        <v>44256.0</v>
      </c>
      <c r="B91" s="35" t="s">
        <v>58</v>
      </c>
      <c r="C91" s="35" t="s">
        <v>59</v>
      </c>
      <c r="D91" s="35" t="s">
        <v>60</v>
      </c>
      <c r="E91" s="35" t="s">
        <v>6</v>
      </c>
      <c r="F91" s="36">
        <v>16836.0</v>
      </c>
      <c r="G91" s="36">
        <v>15000.0</v>
      </c>
      <c r="H91" s="37">
        <v>183.60000000000002</v>
      </c>
      <c r="I91" s="35" t="s">
        <v>32</v>
      </c>
      <c r="J91" s="38">
        <f>'Copy of All Sales'!$F91-'Copy of All Sales'!$G91</f>
        <v>1836</v>
      </c>
    </row>
    <row r="92" ht="15.75" customHeight="1">
      <c r="A92" s="34">
        <v>44256.0</v>
      </c>
      <c r="B92" s="35" t="s">
        <v>79</v>
      </c>
      <c r="C92" s="35" t="s">
        <v>80</v>
      </c>
      <c r="D92" s="35" t="s">
        <v>81</v>
      </c>
      <c r="E92" s="35" t="s">
        <v>6</v>
      </c>
      <c r="F92" s="36">
        <v>17335.2</v>
      </c>
      <c r="G92" s="36">
        <v>15000.0</v>
      </c>
      <c r="H92" s="37">
        <v>233.5200000000001</v>
      </c>
      <c r="I92" s="35" t="s">
        <v>36</v>
      </c>
      <c r="J92" s="38">
        <f>'Copy of All Sales'!$F92-'Copy of All Sales'!$G92</f>
        <v>2335.2</v>
      </c>
    </row>
    <row r="93" ht="15.75" customHeight="1">
      <c r="A93" s="34">
        <v>44256.0</v>
      </c>
      <c r="B93" s="35" t="s">
        <v>73</v>
      </c>
      <c r="C93" s="35" t="s">
        <v>74</v>
      </c>
      <c r="D93" s="35" t="s">
        <v>75</v>
      </c>
      <c r="E93" s="35" t="s">
        <v>6</v>
      </c>
      <c r="F93" s="36">
        <v>19594.0</v>
      </c>
      <c r="G93" s="36">
        <v>15000.0</v>
      </c>
      <c r="H93" s="37">
        <v>459.40000000000003</v>
      </c>
      <c r="I93" s="35" t="s">
        <v>36</v>
      </c>
      <c r="J93" s="38">
        <f>'Copy of All Sales'!$F93-'Copy of All Sales'!$G93</f>
        <v>4594</v>
      </c>
    </row>
    <row r="94" ht="15.75" customHeight="1">
      <c r="A94" s="34">
        <v>44256.0</v>
      </c>
      <c r="B94" s="35" t="s">
        <v>40</v>
      </c>
      <c r="C94" s="35" t="s">
        <v>41</v>
      </c>
      <c r="D94" s="35" t="s">
        <v>42</v>
      </c>
      <c r="E94" s="35" t="s">
        <v>6</v>
      </c>
      <c r="F94" s="36">
        <v>20128.0</v>
      </c>
      <c r="G94" s="36">
        <v>15000.0</v>
      </c>
      <c r="H94" s="37">
        <v>512.8000000000001</v>
      </c>
      <c r="I94" s="35" t="s">
        <v>36</v>
      </c>
      <c r="J94" s="38">
        <f>'Copy of All Sales'!$F94-'Copy of All Sales'!$G94</f>
        <v>5128</v>
      </c>
    </row>
    <row r="95" ht="15.75" customHeight="1">
      <c r="A95" s="34">
        <v>44256.0</v>
      </c>
      <c r="B95" s="35" t="s">
        <v>64</v>
      </c>
      <c r="C95" s="35" t="s">
        <v>65</v>
      </c>
      <c r="D95" s="35" t="s">
        <v>66</v>
      </c>
      <c r="E95" s="35" t="s">
        <v>6</v>
      </c>
      <c r="F95" s="36">
        <v>21167.999999999996</v>
      </c>
      <c r="G95" s="36">
        <v>15000.0</v>
      </c>
      <c r="H95" s="37">
        <v>616.7999999999997</v>
      </c>
      <c r="I95" s="35" t="s">
        <v>32</v>
      </c>
      <c r="J95" s="38">
        <f>'Copy of All Sales'!$F95-'Copy of All Sales'!$G95</f>
        <v>6168</v>
      </c>
    </row>
    <row r="96" ht="15.75" customHeight="1">
      <c r="A96" s="34">
        <v>44256.0</v>
      </c>
      <c r="B96" s="35" t="s">
        <v>58</v>
      </c>
      <c r="C96" s="35" t="s">
        <v>59</v>
      </c>
      <c r="D96" s="35" t="s">
        <v>60</v>
      </c>
      <c r="E96" s="35" t="s">
        <v>6</v>
      </c>
      <c r="F96" s="36">
        <v>21654.4</v>
      </c>
      <c r="G96" s="36">
        <v>15000.0</v>
      </c>
      <c r="H96" s="37">
        <v>665.4400000000002</v>
      </c>
      <c r="I96" s="35" t="s">
        <v>25</v>
      </c>
      <c r="J96" s="38">
        <f>'Copy of All Sales'!$F96-'Copy of All Sales'!$G96</f>
        <v>6654.4</v>
      </c>
    </row>
    <row r="97" ht="15.75" customHeight="1">
      <c r="A97" s="34">
        <v>44256.0</v>
      </c>
      <c r="B97" s="35" t="s">
        <v>55</v>
      </c>
      <c r="C97" s="35" t="s">
        <v>56</v>
      </c>
      <c r="D97" s="35" t="s">
        <v>57</v>
      </c>
      <c r="E97" s="35" t="s">
        <v>6</v>
      </c>
      <c r="F97" s="36">
        <v>23014.4</v>
      </c>
      <c r="G97" s="36">
        <v>15000.0</v>
      </c>
      <c r="H97" s="37">
        <v>801.4400000000002</v>
      </c>
      <c r="I97" s="35" t="s">
        <v>32</v>
      </c>
      <c r="J97" s="38">
        <f>'Copy of All Sales'!$F97-'Copy of All Sales'!$G97</f>
        <v>8014.4</v>
      </c>
    </row>
    <row r="98" ht="15.75" customHeight="1">
      <c r="A98" s="34">
        <v>44256.0</v>
      </c>
      <c r="B98" s="35" t="s">
        <v>70</v>
      </c>
      <c r="C98" s="35" t="s">
        <v>71</v>
      </c>
      <c r="D98" s="35" t="s">
        <v>72</v>
      </c>
      <c r="E98" s="35" t="s">
        <v>4</v>
      </c>
      <c r="F98" s="36">
        <v>25102.399999999998</v>
      </c>
      <c r="G98" s="36">
        <v>15000.0</v>
      </c>
      <c r="H98" s="37">
        <v>1010.2399999999998</v>
      </c>
      <c r="I98" s="35" t="s">
        <v>25</v>
      </c>
      <c r="J98" s="38">
        <f>'Copy of All Sales'!$F98-'Copy of All Sales'!$G98</f>
        <v>10102.4</v>
      </c>
    </row>
    <row r="99" ht="15.75" customHeight="1">
      <c r="A99" s="34">
        <v>44256.0</v>
      </c>
      <c r="B99" s="35" t="s">
        <v>26</v>
      </c>
      <c r="C99" s="35" t="s">
        <v>27</v>
      </c>
      <c r="D99" s="35" t="s">
        <v>28</v>
      </c>
      <c r="E99" s="35" t="s">
        <v>4</v>
      </c>
      <c r="F99" s="36">
        <v>26200.0</v>
      </c>
      <c r="G99" s="36">
        <v>15000.0</v>
      </c>
      <c r="H99" s="37">
        <v>1120.0</v>
      </c>
      <c r="I99" s="35" t="s">
        <v>25</v>
      </c>
      <c r="J99" s="38">
        <f>'Copy of All Sales'!$F99-'Copy of All Sales'!$G99</f>
        <v>11200</v>
      </c>
    </row>
    <row r="100" ht="15.75" customHeight="1">
      <c r="A100" s="34">
        <v>44256.0</v>
      </c>
      <c r="B100" s="35" t="s">
        <v>70</v>
      </c>
      <c r="C100" s="35" t="s">
        <v>71</v>
      </c>
      <c r="D100" s="35" t="s">
        <v>72</v>
      </c>
      <c r="E100" s="35" t="s">
        <v>4</v>
      </c>
      <c r="F100" s="36">
        <v>27670.9</v>
      </c>
      <c r="G100" s="36">
        <v>15000.0</v>
      </c>
      <c r="H100" s="37">
        <v>1267.0900000000001</v>
      </c>
      <c r="I100" s="35" t="s">
        <v>36</v>
      </c>
      <c r="J100" s="38">
        <f>'Copy of All Sales'!$F100-'Copy of All Sales'!$G100</f>
        <v>12670.9</v>
      </c>
    </row>
    <row r="101" ht="15.75" customHeight="1">
      <c r="A101" s="34">
        <v>44256.0</v>
      </c>
      <c r="B101" s="35" t="s">
        <v>29</v>
      </c>
      <c r="C101" s="35" t="s">
        <v>30</v>
      </c>
      <c r="D101" s="35" t="s">
        <v>31</v>
      </c>
      <c r="E101" s="35" t="s">
        <v>4</v>
      </c>
      <c r="F101" s="36">
        <v>27930.0</v>
      </c>
      <c r="G101" s="36">
        <v>15000.0</v>
      </c>
      <c r="H101" s="37">
        <v>1293.0</v>
      </c>
      <c r="I101" s="35" t="s">
        <v>32</v>
      </c>
      <c r="J101" s="38">
        <f>'Copy of All Sales'!$F101-'Copy of All Sales'!$G101</f>
        <v>12930</v>
      </c>
    </row>
    <row r="102" ht="15.75" customHeight="1">
      <c r="A102" s="34">
        <v>44256.0</v>
      </c>
      <c r="B102" s="35" t="s">
        <v>70</v>
      </c>
      <c r="C102" s="35" t="s">
        <v>71</v>
      </c>
      <c r="D102" s="35" t="s">
        <v>72</v>
      </c>
      <c r="E102" s="35" t="s">
        <v>4</v>
      </c>
      <c r="F102" s="36">
        <v>27956.8</v>
      </c>
      <c r="G102" s="36">
        <v>15000.0</v>
      </c>
      <c r="H102" s="37">
        <v>1295.68</v>
      </c>
      <c r="I102" s="35" t="s">
        <v>25</v>
      </c>
      <c r="J102" s="38">
        <f>'Copy of All Sales'!$F102-'Copy of All Sales'!$G102</f>
        <v>12956.8</v>
      </c>
    </row>
    <row r="103" ht="15.75" customHeight="1">
      <c r="A103" s="34">
        <v>44256.0</v>
      </c>
      <c r="B103" s="35" t="s">
        <v>37</v>
      </c>
      <c r="C103" s="35" t="s">
        <v>38</v>
      </c>
      <c r="D103" s="35" t="s">
        <v>39</v>
      </c>
      <c r="E103" s="35" t="s">
        <v>4</v>
      </c>
      <c r="F103" s="36">
        <v>28286.399999999998</v>
      </c>
      <c r="G103" s="36">
        <v>15000.0</v>
      </c>
      <c r="H103" s="37">
        <v>1328.6399999999999</v>
      </c>
      <c r="I103" s="35" t="s">
        <v>32</v>
      </c>
      <c r="J103" s="38">
        <f>'Copy of All Sales'!$F103-'Copy of All Sales'!$G103</f>
        <v>13286.4</v>
      </c>
    </row>
    <row r="104" ht="15.75" customHeight="1">
      <c r="A104" s="34">
        <v>44256.0</v>
      </c>
      <c r="B104" s="35" t="s">
        <v>40</v>
      </c>
      <c r="C104" s="35" t="s">
        <v>41</v>
      </c>
      <c r="D104" s="35" t="s">
        <v>42</v>
      </c>
      <c r="E104" s="35" t="s">
        <v>4</v>
      </c>
      <c r="F104" s="36">
        <v>31407.0</v>
      </c>
      <c r="G104" s="36">
        <v>15000.0</v>
      </c>
      <c r="H104" s="37">
        <v>1640.7</v>
      </c>
      <c r="I104" s="35" t="s">
        <v>25</v>
      </c>
      <c r="J104" s="38">
        <f>'Copy of All Sales'!$F104-'Copy of All Sales'!$G104</f>
        <v>16407</v>
      </c>
    </row>
    <row r="105" ht="15.75" customHeight="1">
      <c r="A105" s="34">
        <v>44256.0</v>
      </c>
      <c r="B105" s="35" t="s">
        <v>43</v>
      </c>
      <c r="C105" s="35" t="s">
        <v>44</v>
      </c>
      <c r="D105" s="35" t="s">
        <v>45</v>
      </c>
      <c r="E105" s="35" t="s">
        <v>4</v>
      </c>
      <c r="F105" s="36">
        <v>35647.5</v>
      </c>
      <c r="G105" s="36">
        <v>15000.0</v>
      </c>
      <c r="H105" s="37">
        <v>2064.75</v>
      </c>
      <c r="I105" s="35" t="s">
        <v>36</v>
      </c>
      <c r="J105" s="38">
        <f>'Copy of All Sales'!$F105-'Copy of All Sales'!$G105</f>
        <v>20647.5</v>
      </c>
    </row>
    <row r="106" ht="15.75" customHeight="1">
      <c r="A106" s="34">
        <v>44256.0</v>
      </c>
      <c r="B106" s="35" t="s">
        <v>26</v>
      </c>
      <c r="C106" s="35" t="s">
        <v>27</v>
      </c>
      <c r="D106" s="35" t="s">
        <v>28</v>
      </c>
      <c r="E106" s="35" t="s">
        <v>4</v>
      </c>
      <c r="F106" s="36">
        <v>35715.4</v>
      </c>
      <c r="G106" s="36">
        <v>15000.0</v>
      </c>
      <c r="H106" s="37">
        <v>2071.5400000000004</v>
      </c>
      <c r="I106" s="35" t="s">
        <v>25</v>
      </c>
      <c r="J106" s="38">
        <f>'Copy of All Sales'!$F106-'Copy of All Sales'!$G106</f>
        <v>20715.4</v>
      </c>
    </row>
    <row r="107" ht="15.75" customHeight="1">
      <c r="A107" s="34">
        <v>44256.0</v>
      </c>
      <c r="B107" s="35" t="s">
        <v>43</v>
      </c>
      <c r="C107" s="35" t="s">
        <v>44</v>
      </c>
      <c r="D107" s="35" t="s">
        <v>45</v>
      </c>
      <c r="E107" s="35" t="s">
        <v>4</v>
      </c>
      <c r="F107" s="36">
        <v>36907.200000000004</v>
      </c>
      <c r="G107" s="36">
        <v>15000.0</v>
      </c>
      <c r="H107" s="37">
        <v>2190.7200000000007</v>
      </c>
      <c r="I107" s="35" t="s">
        <v>25</v>
      </c>
      <c r="J107" s="38">
        <f>'Copy of All Sales'!$F107-'Copy of All Sales'!$G107</f>
        <v>21907.2</v>
      </c>
    </row>
    <row r="108" ht="15.75" customHeight="1">
      <c r="A108" s="34">
        <v>44256.0</v>
      </c>
      <c r="B108" s="35" t="s">
        <v>52</v>
      </c>
      <c r="C108" s="35" t="s">
        <v>53</v>
      </c>
      <c r="D108" s="35" t="s">
        <v>54</v>
      </c>
      <c r="E108" s="35" t="s">
        <v>4</v>
      </c>
      <c r="F108" s="36">
        <v>39065.899999999994</v>
      </c>
      <c r="G108" s="36">
        <v>15000.0</v>
      </c>
      <c r="H108" s="37">
        <v>2406.5899999999997</v>
      </c>
      <c r="I108" s="35" t="s">
        <v>25</v>
      </c>
      <c r="J108" s="38">
        <f>'Copy of All Sales'!$F108-'Copy of All Sales'!$G108</f>
        <v>24065.9</v>
      </c>
    </row>
    <row r="109" ht="15.75" customHeight="1">
      <c r="A109" s="34">
        <v>44256.0</v>
      </c>
      <c r="B109" s="35" t="s">
        <v>82</v>
      </c>
      <c r="C109" s="35" t="s">
        <v>83</v>
      </c>
      <c r="D109" s="35" t="s">
        <v>84</v>
      </c>
      <c r="E109" s="35" t="s">
        <v>4</v>
      </c>
      <c r="F109" s="36">
        <v>40831.0</v>
      </c>
      <c r="G109" s="36">
        <v>15000.0</v>
      </c>
      <c r="H109" s="37">
        <v>2583.1000000000004</v>
      </c>
      <c r="I109" s="35" t="s">
        <v>32</v>
      </c>
      <c r="J109" s="38">
        <f>'Copy of All Sales'!$F109-'Copy of All Sales'!$G109</f>
        <v>25831</v>
      </c>
    </row>
    <row r="110" ht="15.75" customHeight="1">
      <c r="A110" s="34">
        <v>44256.0</v>
      </c>
      <c r="B110" s="35" t="s">
        <v>73</v>
      </c>
      <c r="C110" s="35" t="s">
        <v>74</v>
      </c>
      <c r="D110" s="35" t="s">
        <v>75</v>
      </c>
      <c r="E110" s="35" t="s">
        <v>4</v>
      </c>
      <c r="F110" s="36">
        <v>44422.0</v>
      </c>
      <c r="G110" s="36">
        <v>15000.0</v>
      </c>
      <c r="H110" s="37">
        <v>2942.2000000000003</v>
      </c>
      <c r="I110" s="35" t="s">
        <v>36</v>
      </c>
      <c r="J110" s="38">
        <f>'Copy of All Sales'!$F110-'Copy of All Sales'!$G110</f>
        <v>29422</v>
      </c>
    </row>
    <row r="111" ht="15.75" customHeight="1">
      <c r="A111" s="34">
        <v>44287.0</v>
      </c>
      <c r="B111" s="35" t="s">
        <v>43</v>
      </c>
      <c r="C111" s="35" t="s">
        <v>44</v>
      </c>
      <c r="D111" s="35" t="s">
        <v>45</v>
      </c>
      <c r="E111" s="35" t="s">
        <v>4</v>
      </c>
      <c r="F111" s="36">
        <v>5696.4</v>
      </c>
      <c r="G111" s="36">
        <v>15000.0</v>
      </c>
      <c r="H111" s="37">
        <v>0.0</v>
      </c>
      <c r="I111" s="35" t="s">
        <v>32</v>
      </c>
      <c r="J111" s="38">
        <f>'Copy of All Sales'!$F111-'Copy of All Sales'!$G111</f>
        <v>-9303.6</v>
      </c>
    </row>
    <row r="112" ht="15.75" customHeight="1">
      <c r="A112" s="34">
        <v>44287.0</v>
      </c>
      <c r="B112" s="35" t="s">
        <v>67</v>
      </c>
      <c r="C112" s="35" t="s">
        <v>68</v>
      </c>
      <c r="D112" s="35" t="s">
        <v>69</v>
      </c>
      <c r="E112" s="35" t="s">
        <v>4</v>
      </c>
      <c r="F112" s="36">
        <v>6960.0</v>
      </c>
      <c r="G112" s="36">
        <v>15000.0</v>
      </c>
      <c r="H112" s="37">
        <v>0.0</v>
      </c>
      <c r="I112" s="35" t="s">
        <v>36</v>
      </c>
      <c r="J112" s="38">
        <f>'Copy of All Sales'!$F112-'Copy of All Sales'!$G112</f>
        <v>-8040</v>
      </c>
    </row>
    <row r="113" ht="15.75" customHeight="1">
      <c r="A113" s="34">
        <v>44287.0</v>
      </c>
      <c r="B113" s="35" t="s">
        <v>29</v>
      </c>
      <c r="C113" s="35" t="s">
        <v>30</v>
      </c>
      <c r="D113" s="35" t="s">
        <v>31</v>
      </c>
      <c r="E113" s="35" t="s">
        <v>4</v>
      </c>
      <c r="F113" s="36">
        <v>7029.9</v>
      </c>
      <c r="G113" s="36">
        <v>15000.0</v>
      </c>
      <c r="H113" s="37">
        <v>0.0</v>
      </c>
      <c r="I113" s="35" t="s">
        <v>36</v>
      </c>
      <c r="J113" s="38">
        <f>'Copy of All Sales'!$F113-'Copy of All Sales'!$G113</f>
        <v>-7970.1</v>
      </c>
    </row>
    <row r="114" ht="15.75" customHeight="1">
      <c r="A114" s="34">
        <v>44287.0</v>
      </c>
      <c r="B114" s="35" t="s">
        <v>46</v>
      </c>
      <c r="C114" s="35" t="s">
        <v>47</v>
      </c>
      <c r="D114" s="35" t="s">
        <v>48</v>
      </c>
      <c r="E114" s="35" t="s">
        <v>4</v>
      </c>
      <c r="F114" s="36">
        <v>8520.0</v>
      </c>
      <c r="G114" s="36">
        <v>15000.0</v>
      </c>
      <c r="H114" s="37">
        <v>0.0</v>
      </c>
      <c r="I114" s="35" t="s">
        <v>36</v>
      </c>
      <c r="J114" s="38">
        <f>'Copy of All Sales'!$F114-'Copy of All Sales'!$G114</f>
        <v>-6480</v>
      </c>
    </row>
    <row r="115" ht="15.75" customHeight="1">
      <c r="A115" s="34">
        <v>44287.0</v>
      </c>
      <c r="B115" s="35" t="s">
        <v>55</v>
      </c>
      <c r="C115" s="35" t="s">
        <v>56</v>
      </c>
      <c r="D115" s="35" t="s">
        <v>57</v>
      </c>
      <c r="E115" s="35" t="s">
        <v>4</v>
      </c>
      <c r="F115" s="36">
        <v>9627.899999999998</v>
      </c>
      <c r="G115" s="36">
        <v>15000.0</v>
      </c>
      <c r="H115" s="37">
        <v>0.0</v>
      </c>
      <c r="I115" s="35" t="s">
        <v>32</v>
      </c>
      <c r="J115" s="38">
        <f>'Copy of All Sales'!$F115-'Copy of All Sales'!$G115</f>
        <v>-5372.1</v>
      </c>
    </row>
    <row r="116" ht="15.75" customHeight="1">
      <c r="A116" s="34">
        <v>44287.0</v>
      </c>
      <c r="B116" s="35" t="s">
        <v>33</v>
      </c>
      <c r="C116" s="35" t="s">
        <v>34</v>
      </c>
      <c r="D116" s="35" t="s">
        <v>35</v>
      </c>
      <c r="E116" s="35" t="s">
        <v>4</v>
      </c>
      <c r="F116" s="36">
        <v>11716.5</v>
      </c>
      <c r="G116" s="36">
        <v>15000.0</v>
      </c>
      <c r="H116" s="37">
        <v>0.0</v>
      </c>
      <c r="I116" s="35" t="s">
        <v>32</v>
      </c>
      <c r="J116" s="38">
        <f>'Copy of All Sales'!$F116-'Copy of All Sales'!$G116</f>
        <v>-3283.5</v>
      </c>
    </row>
    <row r="117" ht="15.75" customHeight="1">
      <c r="A117" s="34">
        <v>44287.0</v>
      </c>
      <c r="B117" s="35" t="s">
        <v>29</v>
      </c>
      <c r="C117" s="35" t="s">
        <v>30</v>
      </c>
      <c r="D117" s="35" t="s">
        <v>31</v>
      </c>
      <c r="E117" s="35" t="s">
        <v>4</v>
      </c>
      <c r="F117" s="36">
        <v>11914.400000000001</v>
      </c>
      <c r="G117" s="36">
        <v>15000.0</v>
      </c>
      <c r="H117" s="37">
        <v>0.0</v>
      </c>
      <c r="I117" s="35" t="s">
        <v>25</v>
      </c>
      <c r="J117" s="38">
        <f>'Copy of All Sales'!$F117-'Copy of All Sales'!$G117</f>
        <v>-3085.6</v>
      </c>
    </row>
    <row r="118" ht="15.75" customHeight="1">
      <c r="A118" s="34">
        <v>44287.0</v>
      </c>
      <c r="B118" s="35" t="s">
        <v>49</v>
      </c>
      <c r="C118" s="35" t="s">
        <v>50</v>
      </c>
      <c r="D118" s="35" t="s">
        <v>51</v>
      </c>
      <c r="E118" s="35" t="s">
        <v>4</v>
      </c>
      <c r="F118" s="36">
        <v>13725.600000000002</v>
      </c>
      <c r="G118" s="36">
        <v>15000.0</v>
      </c>
      <c r="H118" s="37">
        <v>0.0</v>
      </c>
      <c r="I118" s="35" t="s">
        <v>36</v>
      </c>
      <c r="J118" s="38">
        <f>'Copy of All Sales'!$F118-'Copy of All Sales'!$G118</f>
        <v>-1274.4</v>
      </c>
    </row>
    <row r="119" ht="15.75" customHeight="1">
      <c r="A119" s="34">
        <v>44287.0</v>
      </c>
      <c r="B119" s="35" t="s">
        <v>79</v>
      </c>
      <c r="C119" s="35" t="s">
        <v>80</v>
      </c>
      <c r="D119" s="35" t="s">
        <v>81</v>
      </c>
      <c r="E119" s="35" t="s">
        <v>4</v>
      </c>
      <c r="F119" s="36">
        <v>14301.599999999999</v>
      </c>
      <c r="G119" s="36">
        <v>15000.0</v>
      </c>
      <c r="H119" s="37">
        <v>0.0</v>
      </c>
      <c r="I119" s="35" t="s">
        <v>36</v>
      </c>
      <c r="J119" s="38">
        <f>'Copy of All Sales'!$F119-'Copy of All Sales'!$G119</f>
        <v>-698.4</v>
      </c>
    </row>
    <row r="120" ht="15.75" customHeight="1">
      <c r="A120" s="34">
        <v>44287.0</v>
      </c>
      <c r="B120" s="35" t="s">
        <v>64</v>
      </c>
      <c r="C120" s="35" t="s">
        <v>65</v>
      </c>
      <c r="D120" s="35" t="s">
        <v>66</v>
      </c>
      <c r="E120" s="35" t="s">
        <v>4</v>
      </c>
      <c r="F120" s="36">
        <v>14416.0</v>
      </c>
      <c r="G120" s="36">
        <v>15000.0</v>
      </c>
      <c r="H120" s="37">
        <v>0.0</v>
      </c>
      <c r="I120" s="35" t="s">
        <v>36</v>
      </c>
      <c r="J120" s="38">
        <f>'Copy of All Sales'!$F120-'Copy of All Sales'!$G120</f>
        <v>-584</v>
      </c>
    </row>
    <row r="121" ht="15.75" customHeight="1">
      <c r="A121" s="34">
        <v>44287.0</v>
      </c>
      <c r="B121" s="35" t="s">
        <v>55</v>
      </c>
      <c r="C121" s="35" t="s">
        <v>56</v>
      </c>
      <c r="D121" s="35" t="s">
        <v>57</v>
      </c>
      <c r="E121" s="35" t="s">
        <v>4</v>
      </c>
      <c r="F121" s="36">
        <v>15353.2</v>
      </c>
      <c r="G121" s="36">
        <v>15000.0</v>
      </c>
      <c r="H121" s="37">
        <v>35.32000000000007</v>
      </c>
      <c r="I121" s="35" t="s">
        <v>32</v>
      </c>
      <c r="J121" s="38">
        <f>'Copy of All Sales'!$F121-'Copy of All Sales'!$G121</f>
        <v>353.2</v>
      </c>
    </row>
    <row r="122" ht="15.75" customHeight="1">
      <c r="A122" s="34">
        <v>44287.0</v>
      </c>
      <c r="B122" s="35" t="s">
        <v>52</v>
      </c>
      <c r="C122" s="35" t="s">
        <v>53</v>
      </c>
      <c r="D122" s="35" t="s">
        <v>54</v>
      </c>
      <c r="E122" s="35" t="s">
        <v>4</v>
      </c>
      <c r="F122" s="36">
        <v>15919.7</v>
      </c>
      <c r="G122" s="36">
        <v>15000.0</v>
      </c>
      <c r="H122" s="37">
        <v>91.97000000000008</v>
      </c>
      <c r="I122" s="35" t="s">
        <v>32</v>
      </c>
      <c r="J122" s="38">
        <f>'Copy of All Sales'!$F122-'Copy of All Sales'!$G122</f>
        <v>919.7</v>
      </c>
    </row>
    <row r="123" ht="15.75" customHeight="1">
      <c r="A123" s="34">
        <v>44287.0</v>
      </c>
      <c r="B123" s="35" t="s">
        <v>33</v>
      </c>
      <c r="C123" s="35" t="s">
        <v>34</v>
      </c>
      <c r="D123" s="35" t="s">
        <v>35</v>
      </c>
      <c r="E123" s="35" t="s">
        <v>4</v>
      </c>
      <c r="F123" s="36">
        <v>16499.4</v>
      </c>
      <c r="G123" s="36">
        <v>15000.0</v>
      </c>
      <c r="H123" s="37">
        <v>149.94000000000014</v>
      </c>
      <c r="I123" s="35" t="s">
        <v>25</v>
      </c>
      <c r="J123" s="38">
        <f>'Copy of All Sales'!$F123-'Copy of All Sales'!$G123</f>
        <v>1499.4</v>
      </c>
    </row>
    <row r="124" ht="15.75" customHeight="1">
      <c r="A124" s="34">
        <v>44287.0</v>
      </c>
      <c r="B124" s="35" t="s">
        <v>43</v>
      </c>
      <c r="C124" s="35" t="s">
        <v>44</v>
      </c>
      <c r="D124" s="35" t="s">
        <v>45</v>
      </c>
      <c r="E124" s="35" t="s">
        <v>4</v>
      </c>
      <c r="F124" s="36">
        <v>16968.0</v>
      </c>
      <c r="G124" s="36">
        <v>15000.0</v>
      </c>
      <c r="H124" s="37">
        <v>196.8</v>
      </c>
      <c r="I124" s="35" t="s">
        <v>36</v>
      </c>
      <c r="J124" s="38">
        <f>'Copy of All Sales'!$F124-'Copy of All Sales'!$G124</f>
        <v>1968</v>
      </c>
    </row>
    <row r="125" ht="15.75" customHeight="1">
      <c r="A125" s="34">
        <v>44287.0</v>
      </c>
      <c r="B125" s="35" t="s">
        <v>79</v>
      </c>
      <c r="C125" s="35" t="s">
        <v>80</v>
      </c>
      <c r="D125" s="35" t="s">
        <v>81</v>
      </c>
      <c r="E125" s="35" t="s">
        <v>4</v>
      </c>
      <c r="F125" s="36">
        <v>17204.399999999998</v>
      </c>
      <c r="G125" s="36">
        <v>15000.0</v>
      </c>
      <c r="H125" s="37">
        <v>220.4399999999998</v>
      </c>
      <c r="I125" s="35" t="s">
        <v>32</v>
      </c>
      <c r="J125" s="38">
        <f>'Copy of All Sales'!$F125-'Copy of All Sales'!$G125</f>
        <v>2204.4</v>
      </c>
    </row>
    <row r="126" ht="15.75" customHeight="1">
      <c r="A126" s="34">
        <v>44287.0</v>
      </c>
      <c r="B126" s="35" t="s">
        <v>22</v>
      </c>
      <c r="C126" s="35" t="s">
        <v>23</v>
      </c>
      <c r="D126" s="35" t="s">
        <v>24</v>
      </c>
      <c r="E126" s="35" t="s">
        <v>4</v>
      </c>
      <c r="F126" s="36">
        <v>17776.0</v>
      </c>
      <c r="G126" s="36">
        <v>15000.0</v>
      </c>
      <c r="H126" s="37">
        <v>277.6</v>
      </c>
      <c r="I126" s="35" t="s">
        <v>36</v>
      </c>
      <c r="J126" s="38">
        <f>'Copy of All Sales'!$F126-'Copy of All Sales'!$G126</f>
        <v>2776</v>
      </c>
    </row>
    <row r="127" ht="15.75" customHeight="1">
      <c r="A127" s="34">
        <v>44287.0</v>
      </c>
      <c r="B127" s="35" t="s">
        <v>40</v>
      </c>
      <c r="C127" s="35" t="s">
        <v>41</v>
      </c>
      <c r="D127" s="35" t="s">
        <v>42</v>
      </c>
      <c r="E127" s="35" t="s">
        <v>4</v>
      </c>
      <c r="F127" s="36">
        <v>17993.5</v>
      </c>
      <c r="G127" s="36">
        <v>15000.0</v>
      </c>
      <c r="H127" s="37">
        <v>299.35</v>
      </c>
      <c r="I127" s="35" t="s">
        <v>32</v>
      </c>
      <c r="J127" s="38">
        <f>'Copy of All Sales'!$F127-'Copy of All Sales'!$G127</f>
        <v>2993.5</v>
      </c>
    </row>
    <row r="128" ht="15.75" customHeight="1">
      <c r="A128" s="34">
        <v>44287.0</v>
      </c>
      <c r="B128" s="35" t="s">
        <v>43</v>
      </c>
      <c r="C128" s="35" t="s">
        <v>44</v>
      </c>
      <c r="D128" s="35" t="s">
        <v>45</v>
      </c>
      <c r="E128" s="35" t="s">
        <v>4</v>
      </c>
      <c r="F128" s="36">
        <v>18188.399999999998</v>
      </c>
      <c r="G128" s="36">
        <v>15000.0</v>
      </c>
      <c r="H128" s="37">
        <v>318.8399999999998</v>
      </c>
      <c r="I128" s="35" t="s">
        <v>25</v>
      </c>
      <c r="J128" s="38">
        <f>'Copy of All Sales'!$F128-'Copy of All Sales'!$G128</f>
        <v>3188.4</v>
      </c>
    </row>
    <row r="129" ht="15.75" customHeight="1">
      <c r="A129" s="34">
        <v>44287.0</v>
      </c>
      <c r="B129" s="35" t="s">
        <v>26</v>
      </c>
      <c r="C129" s="35" t="s">
        <v>27</v>
      </c>
      <c r="D129" s="35" t="s">
        <v>28</v>
      </c>
      <c r="E129" s="35" t="s">
        <v>4</v>
      </c>
      <c r="F129" s="36">
        <v>18994.5</v>
      </c>
      <c r="G129" s="36">
        <v>15000.0</v>
      </c>
      <c r="H129" s="37">
        <v>399.45000000000005</v>
      </c>
      <c r="I129" s="35" t="s">
        <v>25</v>
      </c>
      <c r="J129" s="38">
        <f>'Copy of All Sales'!$F129-'Copy of All Sales'!$G129</f>
        <v>3994.5</v>
      </c>
    </row>
    <row r="130" ht="15.75" customHeight="1">
      <c r="A130" s="34">
        <v>44287.0</v>
      </c>
      <c r="B130" s="35" t="s">
        <v>82</v>
      </c>
      <c r="C130" s="35" t="s">
        <v>83</v>
      </c>
      <c r="D130" s="35" t="s">
        <v>84</v>
      </c>
      <c r="E130" s="35" t="s">
        <v>4</v>
      </c>
      <c r="F130" s="36">
        <v>19080.0</v>
      </c>
      <c r="G130" s="36">
        <v>15000.0</v>
      </c>
      <c r="H130" s="37">
        <v>408.0</v>
      </c>
      <c r="I130" s="35" t="s">
        <v>25</v>
      </c>
      <c r="J130" s="38">
        <f>'Copy of All Sales'!$F130-'Copy of All Sales'!$G130</f>
        <v>4080</v>
      </c>
    </row>
    <row r="131" ht="15.75" customHeight="1">
      <c r="A131" s="34">
        <v>44287.0</v>
      </c>
      <c r="B131" s="35" t="s">
        <v>46</v>
      </c>
      <c r="C131" s="35" t="s">
        <v>47</v>
      </c>
      <c r="D131" s="35" t="s">
        <v>48</v>
      </c>
      <c r="E131" s="35" t="s">
        <v>4</v>
      </c>
      <c r="F131" s="36">
        <v>19210.4</v>
      </c>
      <c r="G131" s="36">
        <v>15000.0</v>
      </c>
      <c r="H131" s="37">
        <v>421.0400000000002</v>
      </c>
      <c r="I131" s="35" t="s">
        <v>32</v>
      </c>
      <c r="J131" s="38">
        <f>'Copy of All Sales'!$F131-'Copy of All Sales'!$G131</f>
        <v>4210.4</v>
      </c>
    </row>
    <row r="132" ht="15.75" customHeight="1">
      <c r="A132" s="34">
        <v>44287.0</v>
      </c>
      <c r="B132" s="35" t="s">
        <v>26</v>
      </c>
      <c r="C132" s="35" t="s">
        <v>27</v>
      </c>
      <c r="D132" s="35" t="s">
        <v>28</v>
      </c>
      <c r="E132" s="35" t="s">
        <v>4</v>
      </c>
      <c r="F132" s="36">
        <v>28628.799999999996</v>
      </c>
      <c r="G132" s="36">
        <v>15000.0</v>
      </c>
      <c r="H132" s="37">
        <v>1362.8799999999997</v>
      </c>
      <c r="I132" s="35" t="s">
        <v>36</v>
      </c>
      <c r="J132" s="38">
        <f>'Copy of All Sales'!$F132-'Copy of All Sales'!$G132</f>
        <v>13628.8</v>
      </c>
    </row>
    <row r="133" ht="15.75" customHeight="1">
      <c r="A133" s="34">
        <v>44287.0</v>
      </c>
      <c r="B133" s="35" t="s">
        <v>46</v>
      </c>
      <c r="C133" s="35" t="s">
        <v>47</v>
      </c>
      <c r="D133" s="35" t="s">
        <v>48</v>
      </c>
      <c r="E133" s="35" t="s">
        <v>4</v>
      </c>
      <c r="F133" s="36">
        <v>32282.799999999996</v>
      </c>
      <c r="G133" s="36">
        <v>15000.0</v>
      </c>
      <c r="H133" s="37">
        <v>1728.2799999999997</v>
      </c>
      <c r="I133" s="35" t="s">
        <v>25</v>
      </c>
      <c r="J133" s="38">
        <f>'Copy of All Sales'!$F133-'Copy of All Sales'!$G133</f>
        <v>17282.8</v>
      </c>
    </row>
    <row r="134" ht="15.75" customHeight="1">
      <c r="A134" s="34">
        <v>44287.0</v>
      </c>
      <c r="B134" s="35" t="s">
        <v>76</v>
      </c>
      <c r="C134" s="35" t="s">
        <v>77</v>
      </c>
      <c r="D134" s="35" t="s">
        <v>78</v>
      </c>
      <c r="E134" s="35" t="s">
        <v>4</v>
      </c>
      <c r="F134" s="36">
        <v>32524.1</v>
      </c>
      <c r="G134" s="36">
        <v>15000.0</v>
      </c>
      <c r="H134" s="37">
        <v>1752.4099999999999</v>
      </c>
      <c r="I134" s="35" t="s">
        <v>32</v>
      </c>
      <c r="J134" s="38">
        <f>'Copy of All Sales'!$F134-'Copy of All Sales'!$G134</f>
        <v>17524.1</v>
      </c>
    </row>
    <row r="135" ht="15.75" customHeight="1">
      <c r="A135" s="34">
        <v>44287.0</v>
      </c>
      <c r="B135" s="35" t="s">
        <v>46</v>
      </c>
      <c r="C135" s="35" t="s">
        <v>47</v>
      </c>
      <c r="D135" s="35" t="s">
        <v>48</v>
      </c>
      <c r="E135" s="35" t="s">
        <v>4</v>
      </c>
      <c r="F135" s="36">
        <v>35153.799999999996</v>
      </c>
      <c r="G135" s="36">
        <v>15000.0</v>
      </c>
      <c r="H135" s="37">
        <v>2015.3799999999997</v>
      </c>
      <c r="I135" s="35" t="s">
        <v>32</v>
      </c>
      <c r="J135" s="38">
        <f>'Copy of All Sales'!$F135-'Copy of All Sales'!$G135</f>
        <v>20153.8</v>
      </c>
    </row>
    <row r="136" ht="15.75" customHeight="1">
      <c r="A136" s="34">
        <v>44287.0</v>
      </c>
      <c r="B136" s="35" t="s">
        <v>46</v>
      </c>
      <c r="C136" s="35" t="s">
        <v>47</v>
      </c>
      <c r="D136" s="35" t="s">
        <v>48</v>
      </c>
      <c r="E136" s="35" t="s">
        <v>4</v>
      </c>
      <c r="F136" s="36">
        <v>35820.0</v>
      </c>
      <c r="G136" s="36">
        <v>15000.0</v>
      </c>
      <c r="H136" s="37">
        <v>2082.0</v>
      </c>
      <c r="I136" s="35" t="s">
        <v>36</v>
      </c>
      <c r="J136" s="38">
        <f>'Copy of All Sales'!$F136-'Copy of All Sales'!$G136</f>
        <v>20820</v>
      </c>
    </row>
    <row r="137" ht="15.75" customHeight="1">
      <c r="A137" s="34">
        <v>44287.0</v>
      </c>
      <c r="B137" s="35" t="s">
        <v>73</v>
      </c>
      <c r="C137" s="35" t="s">
        <v>74</v>
      </c>
      <c r="D137" s="35" t="s">
        <v>75</v>
      </c>
      <c r="E137" s="35" t="s">
        <v>4</v>
      </c>
      <c r="F137" s="36">
        <v>36666.0</v>
      </c>
      <c r="G137" s="36">
        <v>15000.0</v>
      </c>
      <c r="H137" s="37">
        <v>2166.6</v>
      </c>
      <c r="I137" s="35" t="s">
        <v>25</v>
      </c>
      <c r="J137" s="38">
        <f>'Copy of All Sales'!$F137-'Copy of All Sales'!$G137</f>
        <v>21666</v>
      </c>
    </row>
    <row r="138" ht="15.75" customHeight="1">
      <c r="A138" s="34">
        <v>44287.0</v>
      </c>
      <c r="B138" s="35" t="s">
        <v>22</v>
      </c>
      <c r="C138" s="35" t="s">
        <v>23</v>
      </c>
      <c r="D138" s="35" t="s">
        <v>24</v>
      </c>
      <c r="E138" s="35" t="s">
        <v>4</v>
      </c>
      <c r="F138" s="36">
        <v>38227.7</v>
      </c>
      <c r="G138" s="36">
        <v>15000.0</v>
      </c>
      <c r="H138" s="37">
        <v>2322.77</v>
      </c>
      <c r="I138" s="35" t="s">
        <v>32</v>
      </c>
      <c r="J138" s="38">
        <f>'Copy of All Sales'!$F138-'Copy of All Sales'!$G138</f>
        <v>23227.7</v>
      </c>
    </row>
    <row r="139" ht="15.75" customHeight="1">
      <c r="A139" s="34">
        <v>44287.0</v>
      </c>
      <c r="B139" s="35" t="s">
        <v>61</v>
      </c>
      <c r="C139" s="35" t="s">
        <v>62</v>
      </c>
      <c r="D139" s="35" t="s">
        <v>63</v>
      </c>
      <c r="E139" s="35" t="s">
        <v>4</v>
      </c>
      <c r="F139" s="36">
        <v>42690.4</v>
      </c>
      <c r="G139" s="36">
        <v>15000.0</v>
      </c>
      <c r="H139" s="37">
        <v>2769.0400000000004</v>
      </c>
      <c r="I139" s="35" t="s">
        <v>36</v>
      </c>
      <c r="J139" s="38">
        <f>'Copy of All Sales'!$F139-'Copy of All Sales'!$G139</f>
        <v>27690.4</v>
      </c>
    </row>
    <row r="140" ht="15.75" customHeight="1">
      <c r="A140" s="34">
        <v>44287.0</v>
      </c>
      <c r="B140" s="35" t="s">
        <v>22</v>
      </c>
      <c r="C140" s="35" t="s">
        <v>23</v>
      </c>
      <c r="D140" s="35" t="s">
        <v>24</v>
      </c>
      <c r="E140" s="35" t="s">
        <v>4</v>
      </c>
      <c r="F140" s="36">
        <v>51531.2</v>
      </c>
      <c r="G140" s="36">
        <v>15000.0</v>
      </c>
      <c r="H140" s="37">
        <v>3653.12</v>
      </c>
      <c r="I140" s="35" t="s">
        <v>36</v>
      </c>
      <c r="J140" s="38">
        <f>'Copy of All Sales'!$F140-'Copy of All Sales'!$G140</f>
        <v>36531.2</v>
      </c>
    </row>
    <row r="141" ht="15.75" customHeight="1">
      <c r="A141" s="34">
        <v>44317.0</v>
      </c>
      <c r="B141" s="35" t="s">
        <v>58</v>
      </c>
      <c r="C141" s="35" t="s">
        <v>59</v>
      </c>
      <c r="D141" s="35" t="s">
        <v>60</v>
      </c>
      <c r="E141" s="35" t="s">
        <v>4</v>
      </c>
      <c r="F141" s="36">
        <v>8686.6</v>
      </c>
      <c r="G141" s="36">
        <v>15000.0</v>
      </c>
      <c r="H141" s="37">
        <v>0.0</v>
      </c>
      <c r="I141" s="35" t="s">
        <v>25</v>
      </c>
      <c r="J141" s="38">
        <f>'Copy of All Sales'!$F141-'Copy of All Sales'!$G141</f>
        <v>-6313.4</v>
      </c>
    </row>
    <row r="142" ht="15.75" customHeight="1">
      <c r="A142" s="34">
        <v>44317.0</v>
      </c>
      <c r="B142" s="35" t="s">
        <v>64</v>
      </c>
      <c r="C142" s="35" t="s">
        <v>65</v>
      </c>
      <c r="D142" s="35" t="s">
        <v>66</v>
      </c>
      <c r="E142" s="35" t="s">
        <v>4</v>
      </c>
      <c r="F142" s="36">
        <v>9004.8</v>
      </c>
      <c r="G142" s="36">
        <v>15000.0</v>
      </c>
      <c r="H142" s="37">
        <v>0.0</v>
      </c>
      <c r="I142" s="35" t="s">
        <v>32</v>
      </c>
      <c r="J142" s="38">
        <f>'Copy of All Sales'!$F142-'Copy of All Sales'!$G142</f>
        <v>-5995.2</v>
      </c>
    </row>
    <row r="143" ht="15.75" customHeight="1">
      <c r="A143" s="34">
        <v>44317.0</v>
      </c>
      <c r="B143" s="35" t="s">
        <v>61</v>
      </c>
      <c r="C143" s="35" t="s">
        <v>62</v>
      </c>
      <c r="D143" s="35" t="s">
        <v>63</v>
      </c>
      <c r="E143" s="35" t="s">
        <v>4</v>
      </c>
      <c r="F143" s="36">
        <v>9270.1</v>
      </c>
      <c r="G143" s="36">
        <v>15000.0</v>
      </c>
      <c r="H143" s="37">
        <v>0.0</v>
      </c>
      <c r="I143" s="35" t="s">
        <v>32</v>
      </c>
      <c r="J143" s="38">
        <f>'Copy of All Sales'!$F143-'Copy of All Sales'!$G143</f>
        <v>-5729.9</v>
      </c>
    </row>
    <row r="144" ht="15.75" customHeight="1">
      <c r="A144" s="34">
        <v>44317.0</v>
      </c>
      <c r="B144" s="35" t="s">
        <v>67</v>
      </c>
      <c r="C144" s="35" t="s">
        <v>68</v>
      </c>
      <c r="D144" s="35" t="s">
        <v>69</v>
      </c>
      <c r="E144" s="35" t="s">
        <v>4</v>
      </c>
      <c r="F144" s="36">
        <v>10948.0</v>
      </c>
      <c r="G144" s="36">
        <v>15000.0</v>
      </c>
      <c r="H144" s="37">
        <v>0.0</v>
      </c>
      <c r="I144" s="35" t="s">
        <v>32</v>
      </c>
      <c r="J144" s="38">
        <f>'Copy of All Sales'!$F144-'Copy of All Sales'!$G144</f>
        <v>-4052</v>
      </c>
    </row>
    <row r="145" ht="15.75" customHeight="1">
      <c r="A145" s="34">
        <v>44317.0</v>
      </c>
      <c r="B145" s="35" t="s">
        <v>61</v>
      </c>
      <c r="C145" s="35" t="s">
        <v>62</v>
      </c>
      <c r="D145" s="35" t="s">
        <v>63</v>
      </c>
      <c r="E145" s="35" t="s">
        <v>4</v>
      </c>
      <c r="F145" s="36">
        <v>11235.0</v>
      </c>
      <c r="G145" s="36">
        <v>15000.0</v>
      </c>
      <c r="H145" s="37">
        <v>0.0</v>
      </c>
      <c r="I145" s="35" t="s">
        <v>36</v>
      </c>
      <c r="J145" s="38">
        <f>'Copy of All Sales'!$F145-'Copy of All Sales'!$G145</f>
        <v>-3765</v>
      </c>
    </row>
    <row r="146" ht="15.75" customHeight="1">
      <c r="A146" s="34">
        <v>44317.0</v>
      </c>
      <c r="B146" s="35" t="s">
        <v>76</v>
      </c>
      <c r="C146" s="35" t="s">
        <v>77</v>
      </c>
      <c r="D146" s="35" t="s">
        <v>78</v>
      </c>
      <c r="E146" s="35" t="s">
        <v>4</v>
      </c>
      <c r="F146" s="36">
        <v>12019.799999999997</v>
      </c>
      <c r="G146" s="36">
        <v>15000.0</v>
      </c>
      <c r="H146" s="37">
        <v>0.0</v>
      </c>
      <c r="I146" s="35" t="s">
        <v>32</v>
      </c>
      <c r="J146" s="38">
        <f>'Copy of All Sales'!$F146-'Copy of All Sales'!$G146</f>
        <v>-2980.2</v>
      </c>
    </row>
    <row r="147" ht="15.75" customHeight="1">
      <c r="A147" s="34">
        <v>44317.0</v>
      </c>
      <c r="B147" s="35" t="s">
        <v>22</v>
      </c>
      <c r="C147" s="35" t="s">
        <v>23</v>
      </c>
      <c r="D147" s="35" t="s">
        <v>24</v>
      </c>
      <c r="E147" s="35" t="s">
        <v>4</v>
      </c>
      <c r="F147" s="36">
        <v>12422.2</v>
      </c>
      <c r="G147" s="36">
        <v>15000.0</v>
      </c>
      <c r="H147" s="37">
        <v>0.0</v>
      </c>
      <c r="I147" s="35" t="s">
        <v>36</v>
      </c>
      <c r="J147" s="38">
        <f>'Copy of All Sales'!$F147-'Copy of All Sales'!$G147</f>
        <v>-2577.8</v>
      </c>
    </row>
    <row r="148" ht="15.75" customHeight="1">
      <c r="A148" s="34">
        <v>44317.0</v>
      </c>
      <c r="B148" s="35" t="s">
        <v>37</v>
      </c>
      <c r="C148" s="35" t="s">
        <v>38</v>
      </c>
      <c r="D148" s="35" t="s">
        <v>39</v>
      </c>
      <c r="E148" s="35" t="s">
        <v>4</v>
      </c>
      <c r="F148" s="36">
        <v>13044.899999999998</v>
      </c>
      <c r="G148" s="36">
        <v>15000.0</v>
      </c>
      <c r="H148" s="37">
        <v>0.0</v>
      </c>
      <c r="I148" s="35" t="s">
        <v>32</v>
      </c>
      <c r="J148" s="38">
        <f>'Copy of All Sales'!$F148-'Copy of All Sales'!$G148</f>
        <v>-1955.1</v>
      </c>
    </row>
    <row r="149" ht="15.75" customHeight="1">
      <c r="A149" s="34">
        <v>44317.0</v>
      </c>
      <c r="B149" s="35" t="s">
        <v>73</v>
      </c>
      <c r="C149" s="35" t="s">
        <v>74</v>
      </c>
      <c r="D149" s="35" t="s">
        <v>75</v>
      </c>
      <c r="E149" s="35" t="s">
        <v>4</v>
      </c>
      <c r="F149" s="36">
        <v>15120.0</v>
      </c>
      <c r="G149" s="36">
        <v>15000.0</v>
      </c>
      <c r="H149" s="37">
        <v>12.0</v>
      </c>
      <c r="I149" s="35" t="s">
        <v>25</v>
      </c>
      <c r="J149" s="38">
        <f>'Copy of All Sales'!$F149-'Copy of All Sales'!$G149</f>
        <v>120</v>
      </c>
    </row>
    <row r="150" ht="15.75" customHeight="1">
      <c r="A150" s="34">
        <v>44317.0</v>
      </c>
      <c r="B150" s="35" t="s">
        <v>58</v>
      </c>
      <c r="C150" s="35" t="s">
        <v>59</v>
      </c>
      <c r="D150" s="35" t="s">
        <v>60</v>
      </c>
      <c r="E150" s="35" t="s">
        <v>4</v>
      </c>
      <c r="F150" s="36">
        <v>16604.4</v>
      </c>
      <c r="G150" s="36">
        <v>15000.0</v>
      </c>
      <c r="H150" s="37">
        <v>160.44000000000017</v>
      </c>
      <c r="I150" s="35" t="s">
        <v>36</v>
      </c>
      <c r="J150" s="38">
        <f>'Copy of All Sales'!$F150-'Copy of All Sales'!$G150</f>
        <v>1604.4</v>
      </c>
    </row>
    <row r="151" ht="15.75" customHeight="1">
      <c r="A151" s="34">
        <v>44317.0</v>
      </c>
      <c r="B151" s="35" t="s">
        <v>43</v>
      </c>
      <c r="C151" s="35" t="s">
        <v>44</v>
      </c>
      <c r="D151" s="35" t="s">
        <v>45</v>
      </c>
      <c r="E151" s="35" t="s">
        <v>4</v>
      </c>
      <c r="F151" s="36">
        <v>18826.4</v>
      </c>
      <c r="G151" s="36">
        <v>15000.0</v>
      </c>
      <c r="H151" s="37">
        <v>382.64000000000016</v>
      </c>
      <c r="I151" s="35" t="s">
        <v>36</v>
      </c>
      <c r="J151" s="38">
        <f>'Copy of All Sales'!$F151-'Copy of All Sales'!$G151</f>
        <v>3826.4</v>
      </c>
    </row>
    <row r="152" ht="15.75" customHeight="1">
      <c r="A152" s="34">
        <v>44317.0</v>
      </c>
      <c r="B152" s="35" t="s">
        <v>22</v>
      </c>
      <c r="C152" s="35" t="s">
        <v>23</v>
      </c>
      <c r="D152" s="35" t="s">
        <v>24</v>
      </c>
      <c r="E152" s="35" t="s">
        <v>4</v>
      </c>
      <c r="F152" s="36">
        <v>19584.0</v>
      </c>
      <c r="G152" s="36">
        <v>15000.0</v>
      </c>
      <c r="H152" s="37">
        <v>458.40000000000003</v>
      </c>
      <c r="I152" s="35" t="s">
        <v>25</v>
      </c>
      <c r="J152" s="38">
        <f>'Copy of All Sales'!$F152-'Copy of All Sales'!$G152</f>
        <v>4584</v>
      </c>
    </row>
    <row r="153" ht="15.75" customHeight="1">
      <c r="A153" s="34">
        <v>44317.0</v>
      </c>
      <c r="B153" s="35" t="s">
        <v>43</v>
      </c>
      <c r="C153" s="35" t="s">
        <v>44</v>
      </c>
      <c r="D153" s="35" t="s">
        <v>45</v>
      </c>
      <c r="E153" s="35" t="s">
        <v>4</v>
      </c>
      <c r="F153" s="36">
        <v>19617.5</v>
      </c>
      <c r="G153" s="36">
        <v>15000.0</v>
      </c>
      <c r="H153" s="37">
        <v>461.75</v>
      </c>
      <c r="I153" s="35" t="s">
        <v>36</v>
      </c>
      <c r="J153" s="38">
        <f>'Copy of All Sales'!$F153-'Copy of All Sales'!$G153</f>
        <v>4617.5</v>
      </c>
    </row>
    <row r="154" ht="15.75" customHeight="1">
      <c r="A154" s="34">
        <v>44317.0</v>
      </c>
      <c r="B154" s="35" t="s">
        <v>43</v>
      </c>
      <c r="C154" s="35" t="s">
        <v>44</v>
      </c>
      <c r="D154" s="35" t="s">
        <v>45</v>
      </c>
      <c r="E154" s="35" t="s">
        <v>4</v>
      </c>
      <c r="F154" s="36">
        <v>19836.4</v>
      </c>
      <c r="G154" s="36">
        <v>15000.0</v>
      </c>
      <c r="H154" s="37">
        <v>483.64000000000016</v>
      </c>
      <c r="I154" s="35" t="s">
        <v>32</v>
      </c>
      <c r="J154" s="38">
        <f>'Copy of All Sales'!$F154-'Copy of All Sales'!$G154</f>
        <v>4836.4</v>
      </c>
    </row>
    <row r="155" ht="15.75" customHeight="1">
      <c r="A155" s="34">
        <v>44317.0</v>
      </c>
      <c r="B155" s="35" t="s">
        <v>40</v>
      </c>
      <c r="C155" s="35" t="s">
        <v>41</v>
      </c>
      <c r="D155" s="35" t="s">
        <v>42</v>
      </c>
      <c r="E155" s="35" t="s">
        <v>4</v>
      </c>
      <c r="F155" s="36">
        <v>20717.6</v>
      </c>
      <c r="G155" s="36">
        <v>15000.0</v>
      </c>
      <c r="H155" s="37">
        <v>571.7599999999999</v>
      </c>
      <c r="I155" s="35" t="s">
        <v>25</v>
      </c>
      <c r="J155" s="38">
        <f>'Copy of All Sales'!$F155-'Copy of All Sales'!$G155</f>
        <v>5717.6</v>
      </c>
    </row>
    <row r="156" ht="15.75" customHeight="1">
      <c r="A156" s="34">
        <v>44317.0</v>
      </c>
      <c r="B156" s="35" t="s">
        <v>70</v>
      </c>
      <c r="C156" s="35" t="s">
        <v>71</v>
      </c>
      <c r="D156" s="35" t="s">
        <v>72</v>
      </c>
      <c r="E156" s="35" t="s">
        <v>4</v>
      </c>
      <c r="F156" s="36">
        <v>23364.0</v>
      </c>
      <c r="G156" s="36">
        <v>15000.0</v>
      </c>
      <c r="H156" s="37">
        <v>836.4000000000001</v>
      </c>
      <c r="I156" s="35" t="s">
        <v>25</v>
      </c>
      <c r="J156" s="38">
        <f>'Copy of All Sales'!$F156-'Copy of All Sales'!$G156</f>
        <v>8364</v>
      </c>
    </row>
    <row r="157" ht="15.75" customHeight="1">
      <c r="A157" s="34">
        <v>44317.0</v>
      </c>
      <c r="B157" s="35" t="s">
        <v>43</v>
      </c>
      <c r="C157" s="35" t="s">
        <v>44</v>
      </c>
      <c r="D157" s="35" t="s">
        <v>45</v>
      </c>
      <c r="E157" s="35" t="s">
        <v>4</v>
      </c>
      <c r="F157" s="36">
        <v>23997.600000000002</v>
      </c>
      <c r="G157" s="36">
        <v>15000.0</v>
      </c>
      <c r="H157" s="37">
        <v>899.7600000000002</v>
      </c>
      <c r="I157" s="35" t="s">
        <v>32</v>
      </c>
      <c r="J157" s="38">
        <f>'Copy of All Sales'!$F157-'Copy of All Sales'!$G157</f>
        <v>8997.6</v>
      </c>
    </row>
    <row r="158" ht="15.75" customHeight="1">
      <c r="A158" s="34">
        <v>44317.0</v>
      </c>
      <c r="B158" s="35" t="s">
        <v>52</v>
      </c>
      <c r="C158" s="35" t="s">
        <v>53</v>
      </c>
      <c r="D158" s="35" t="s">
        <v>54</v>
      </c>
      <c r="E158" s="35" t="s">
        <v>4</v>
      </c>
      <c r="F158" s="36">
        <v>26546.6</v>
      </c>
      <c r="G158" s="36">
        <v>15000.0</v>
      </c>
      <c r="H158" s="37">
        <v>1154.6599999999999</v>
      </c>
      <c r="I158" s="35" t="s">
        <v>25</v>
      </c>
      <c r="J158" s="38">
        <f>'Copy of All Sales'!$F158-'Copy of All Sales'!$G158</f>
        <v>11546.6</v>
      </c>
    </row>
    <row r="159" ht="15.75" customHeight="1">
      <c r="A159" s="34">
        <v>44317.0</v>
      </c>
      <c r="B159" s="35" t="s">
        <v>64</v>
      </c>
      <c r="C159" s="35" t="s">
        <v>65</v>
      </c>
      <c r="D159" s="35" t="s">
        <v>66</v>
      </c>
      <c r="E159" s="35" t="s">
        <v>4</v>
      </c>
      <c r="F159" s="36">
        <v>27916.399999999998</v>
      </c>
      <c r="G159" s="36">
        <v>15000.0</v>
      </c>
      <c r="H159" s="37">
        <v>1291.6399999999999</v>
      </c>
      <c r="I159" s="35" t="s">
        <v>36</v>
      </c>
      <c r="J159" s="38">
        <f>'Copy of All Sales'!$F159-'Copy of All Sales'!$G159</f>
        <v>12916.4</v>
      </c>
    </row>
    <row r="160" ht="15.75" customHeight="1">
      <c r="A160" s="34">
        <v>44317.0</v>
      </c>
      <c r="B160" s="35" t="s">
        <v>46</v>
      </c>
      <c r="C160" s="35" t="s">
        <v>47</v>
      </c>
      <c r="D160" s="35" t="s">
        <v>48</v>
      </c>
      <c r="E160" s="35" t="s">
        <v>4</v>
      </c>
      <c r="F160" s="36">
        <v>27930.0</v>
      </c>
      <c r="G160" s="36">
        <v>15000.0</v>
      </c>
      <c r="H160" s="37">
        <v>1293.0</v>
      </c>
      <c r="I160" s="35" t="s">
        <v>25</v>
      </c>
      <c r="J160" s="38">
        <f>'Copy of All Sales'!$F160-'Copy of All Sales'!$G160</f>
        <v>12930</v>
      </c>
    </row>
    <row r="161" ht="15.75" customHeight="1">
      <c r="A161" s="34">
        <v>44317.0</v>
      </c>
      <c r="B161" s="35" t="s">
        <v>55</v>
      </c>
      <c r="C161" s="35" t="s">
        <v>56</v>
      </c>
      <c r="D161" s="35" t="s">
        <v>57</v>
      </c>
      <c r="E161" s="35" t="s">
        <v>4</v>
      </c>
      <c r="F161" s="36">
        <v>28616.0</v>
      </c>
      <c r="G161" s="36">
        <v>15000.0</v>
      </c>
      <c r="H161" s="37">
        <v>1361.6000000000001</v>
      </c>
      <c r="I161" s="35" t="s">
        <v>36</v>
      </c>
      <c r="J161" s="38">
        <f>'Copy of All Sales'!$F161-'Copy of All Sales'!$G161</f>
        <v>13616</v>
      </c>
    </row>
    <row r="162" ht="15.75" customHeight="1">
      <c r="A162" s="34">
        <v>44317.0</v>
      </c>
      <c r="B162" s="35" t="s">
        <v>49</v>
      </c>
      <c r="C162" s="35" t="s">
        <v>50</v>
      </c>
      <c r="D162" s="35" t="s">
        <v>51</v>
      </c>
      <c r="E162" s="35" t="s">
        <v>4</v>
      </c>
      <c r="F162" s="36">
        <v>30377.399999999998</v>
      </c>
      <c r="G162" s="36">
        <v>15000.0</v>
      </c>
      <c r="H162" s="37">
        <v>1537.7399999999998</v>
      </c>
      <c r="I162" s="35" t="s">
        <v>36</v>
      </c>
      <c r="J162" s="38">
        <f>'Copy of All Sales'!$F162-'Copy of All Sales'!$G162</f>
        <v>15377.4</v>
      </c>
    </row>
    <row r="163" ht="15.75" customHeight="1">
      <c r="A163" s="34">
        <v>44317.0</v>
      </c>
      <c r="B163" s="35" t="s">
        <v>52</v>
      </c>
      <c r="C163" s="35" t="s">
        <v>53</v>
      </c>
      <c r="D163" s="35" t="s">
        <v>54</v>
      </c>
      <c r="E163" s="35" t="s">
        <v>4</v>
      </c>
      <c r="F163" s="36">
        <v>31200.0</v>
      </c>
      <c r="G163" s="36">
        <v>15000.0</v>
      </c>
      <c r="H163" s="37">
        <v>1620.0</v>
      </c>
      <c r="I163" s="35" t="s">
        <v>25</v>
      </c>
      <c r="J163" s="38">
        <f>'Copy of All Sales'!$F163-'Copy of All Sales'!$G163</f>
        <v>16200</v>
      </c>
    </row>
    <row r="164" ht="15.75" customHeight="1">
      <c r="A164" s="34">
        <v>44317.0</v>
      </c>
      <c r="B164" s="35" t="s">
        <v>55</v>
      </c>
      <c r="C164" s="35" t="s">
        <v>56</v>
      </c>
      <c r="D164" s="35" t="s">
        <v>57</v>
      </c>
      <c r="E164" s="35" t="s">
        <v>4</v>
      </c>
      <c r="F164" s="36">
        <v>35351.0</v>
      </c>
      <c r="G164" s="36">
        <v>15000.0</v>
      </c>
      <c r="H164" s="37">
        <v>2035.1000000000001</v>
      </c>
      <c r="I164" s="35" t="s">
        <v>25</v>
      </c>
      <c r="J164" s="38">
        <f>'Copy of All Sales'!$F164-'Copy of All Sales'!$G164</f>
        <v>20351</v>
      </c>
    </row>
    <row r="165" ht="15.75" customHeight="1">
      <c r="A165" s="34">
        <v>44317.0</v>
      </c>
      <c r="B165" s="35" t="s">
        <v>64</v>
      </c>
      <c r="C165" s="35" t="s">
        <v>65</v>
      </c>
      <c r="D165" s="35" t="s">
        <v>66</v>
      </c>
      <c r="E165" s="35" t="s">
        <v>4</v>
      </c>
      <c r="F165" s="36">
        <v>42249.1</v>
      </c>
      <c r="G165" s="36">
        <v>15000.0</v>
      </c>
      <c r="H165" s="37">
        <v>2724.91</v>
      </c>
      <c r="I165" s="35" t="s">
        <v>25</v>
      </c>
      <c r="J165" s="38">
        <f>'Copy of All Sales'!$F165-'Copy of All Sales'!$G165</f>
        <v>27249.1</v>
      </c>
    </row>
    <row r="166" ht="15.75" customHeight="1">
      <c r="A166" s="34">
        <v>44348.0</v>
      </c>
      <c r="B166" s="35" t="s">
        <v>52</v>
      </c>
      <c r="C166" s="35" t="s">
        <v>53</v>
      </c>
      <c r="D166" s="35" t="s">
        <v>54</v>
      </c>
      <c r="E166" s="35" t="s">
        <v>4</v>
      </c>
      <c r="F166" s="36">
        <v>2070.2999999999997</v>
      </c>
      <c r="G166" s="36">
        <v>15000.0</v>
      </c>
      <c r="H166" s="37">
        <v>0.0</v>
      </c>
      <c r="I166" s="35" t="s">
        <v>32</v>
      </c>
      <c r="J166" s="38">
        <f>'Copy of All Sales'!$F166-'Copy of All Sales'!$G166</f>
        <v>-12929.7</v>
      </c>
    </row>
    <row r="167" ht="15.75" customHeight="1">
      <c r="A167" s="34">
        <v>44348.0</v>
      </c>
      <c r="B167" s="35" t="s">
        <v>55</v>
      </c>
      <c r="C167" s="35" t="s">
        <v>56</v>
      </c>
      <c r="D167" s="35" t="s">
        <v>57</v>
      </c>
      <c r="E167" s="35" t="s">
        <v>4</v>
      </c>
      <c r="F167" s="36">
        <v>6872.799999999999</v>
      </c>
      <c r="G167" s="36">
        <v>15000.0</v>
      </c>
      <c r="H167" s="37">
        <v>0.0</v>
      </c>
      <c r="I167" s="35" t="s">
        <v>32</v>
      </c>
      <c r="J167" s="38">
        <f>'Copy of All Sales'!$F167-'Copy of All Sales'!$G167</f>
        <v>-8127.2</v>
      </c>
    </row>
    <row r="168" ht="15.75" customHeight="1">
      <c r="A168" s="34">
        <v>44348.0</v>
      </c>
      <c r="B168" s="35" t="s">
        <v>82</v>
      </c>
      <c r="C168" s="35" t="s">
        <v>83</v>
      </c>
      <c r="D168" s="35" t="s">
        <v>84</v>
      </c>
      <c r="E168" s="35" t="s">
        <v>4</v>
      </c>
      <c r="F168" s="36">
        <v>7581.999999999999</v>
      </c>
      <c r="G168" s="36">
        <v>15000.0</v>
      </c>
      <c r="H168" s="37">
        <v>0.0</v>
      </c>
      <c r="I168" s="35" t="s">
        <v>32</v>
      </c>
      <c r="J168" s="38">
        <f>'Copy of All Sales'!$F168-'Copy of All Sales'!$G168</f>
        <v>-7418</v>
      </c>
    </row>
    <row r="169" ht="15.75" customHeight="1">
      <c r="A169" s="34">
        <v>44348.0</v>
      </c>
      <c r="B169" s="35" t="s">
        <v>46</v>
      </c>
      <c r="C169" s="35" t="s">
        <v>47</v>
      </c>
      <c r="D169" s="35" t="s">
        <v>48</v>
      </c>
      <c r="E169" s="35" t="s">
        <v>4</v>
      </c>
      <c r="F169" s="36">
        <v>8721.6</v>
      </c>
      <c r="G169" s="36">
        <v>15000.0</v>
      </c>
      <c r="H169" s="37">
        <v>0.0</v>
      </c>
      <c r="I169" s="35" t="s">
        <v>36</v>
      </c>
      <c r="J169" s="38">
        <f>'Copy of All Sales'!$F169-'Copy of All Sales'!$G169</f>
        <v>-6278.4</v>
      </c>
    </row>
    <row r="170" ht="15.75" customHeight="1">
      <c r="A170" s="34">
        <v>44348.0</v>
      </c>
      <c r="B170" s="35" t="s">
        <v>49</v>
      </c>
      <c r="C170" s="35" t="s">
        <v>50</v>
      </c>
      <c r="D170" s="35" t="s">
        <v>51</v>
      </c>
      <c r="E170" s="35" t="s">
        <v>4</v>
      </c>
      <c r="F170" s="36">
        <v>8827.0</v>
      </c>
      <c r="G170" s="36">
        <v>15000.0</v>
      </c>
      <c r="H170" s="37">
        <v>0.0</v>
      </c>
      <c r="I170" s="35" t="s">
        <v>36</v>
      </c>
      <c r="J170" s="38">
        <f>'Copy of All Sales'!$F170-'Copy of All Sales'!$G170</f>
        <v>-6173</v>
      </c>
    </row>
    <row r="171" ht="15.75" customHeight="1">
      <c r="A171" s="34">
        <v>44348.0</v>
      </c>
      <c r="B171" s="35" t="s">
        <v>22</v>
      </c>
      <c r="C171" s="35" t="s">
        <v>23</v>
      </c>
      <c r="D171" s="35" t="s">
        <v>24</v>
      </c>
      <c r="E171" s="35" t="s">
        <v>4</v>
      </c>
      <c r="F171" s="36">
        <v>9499.0</v>
      </c>
      <c r="G171" s="36">
        <v>15000.0</v>
      </c>
      <c r="H171" s="37">
        <v>0.0</v>
      </c>
      <c r="I171" s="35" t="s">
        <v>25</v>
      </c>
      <c r="J171" s="38">
        <f>'Copy of All Sales'!$F171-'Copy of All Sales'!$G171</f>
        <v>-5501</v>
      </c>
    </row>
    <row r="172" ht="15.75" customHeight="1">
      <c r="A172" s="34">
        <v>44348.0</v>
      </c>
      <c r="B172" s="35" t="s">
        <v>40</v>
      </c>
      <c r="C172" s="35" t="s">
        <v>41</v>
      </c>
      <c r="D172" s="35" t="s">
        <v>42</v>
      </c>
      <c r="E172" s="35" t="s">
        <v>4</v>
      </c>
      <c r="F172" s="36">
        <v>9574.8</v>
      </c>
      <c r="G172" s="36">
        <v>15000.0</v>
      </c>
      <c r="H172" s="37">
        <v>0.0</v>
      </c>
      <c r="I172" s="35" t="s">
        <v>25</v>
      </c>
      <c r="J172" s="38">
        <f>'Copy of All Sales'!$F172-'Copy of All Sales'!$G172</f>
        <v>-5425.2</v>
      </c>
    </row>
    <row r="173" ht="15.75" customHeight="1">
      <c r="A173" s="34">
        <v>44348.0</v>
      </c>
      <c r="B173" s="35" t="s">
        <v>67</v>
      </c>
      <c r="C173" s="35" t="s">
        <v>68</v>
      </c>
      <c r="D173" s="35" t="s">
        <v>69</v>
      </c>
      <c r="E173" s="35" t="s">
        <v>4</v>
      </c>
      <c r="F173" s="36">
        <v>9836.800000000001</v>
      </c>
      <c r="G173" s="36">
        <v>15000.0</v>
      </c>
      <c r="H173" s="37">
        <v>0.0</v>
      </c>
      <c r="I173" s="35" t="s">
        <v>32</v>
      </c>
      <c r="J173" s="38">
        <f>'Copy of All Sales'!$F173-'Copy of All Sales'!$G173</f>
        <v>-5163.2</v>
      </c>
    </row>
    <row r="174" ht="15.75" customHeight="1">
      <c r="A174" s="34">
        <v>44348.0</v>
      </c>
      <c r="B174" s="35" t="s">
        <v>49</v>
      </c>
      <c r="C174" s="35" t="s">
        <v>50</v>
      </c>
      <c r="D174" s="35" t="s">
        <v>51</v>
      </c>
      <c r="E174" s="35" t="s">
        <v>4</v>
      </c>
      <c r="F174" s="36">
        <v>10032.0</v>
      </c>
      <c r="G174" s="36">
        <v>15000.0</v>
      </c>
      <c r="H174" s="37">
        <v>0.0</v>
      </c>
      <c r="I174" s="35" t="s">
        <v>32</v>
      </c>
      <c r="J174" s="38">
        <f>'Copy of All Sales'!$F174-'Copy of All Sales'!$G174</f>
        <v>-4968</v>
      </c>
    </row>
    <row r="175" ht="15.75" customHeight="1">
      <c r="A175" s="34">
        <v>44348.0</v>
      </c>
      <c r="B175" s="35" t="s">
        <v>82</v>
      </c>
      <c r="C175" s="35" t="s">
        <v>83</v>
      </c>
      <c r="D175" s="35" t="s">
        <v>84</v>
      </c>
      <c r="E175" s="35" t="s">
        <v>4</v>
      </c>
      <c r="F175" s="36">
        <v>10500.0</v>
      </c>
      <c r="G175" s="36">
        <v>15000.0</v>
      </c>
      <c r="H175" s="37">
        <v>0.0</v>
      </c>
      <c r="I175" s="35" t="s">
        <v>25</v>
      </c>
      <c r="J175" s="38">
        <f>'Copy of All Sales'!$F175-'Copy of All Sales'!$G175</f>
        <v>-4500</v>
      </c>
    </row>
    <row r="176" ht="15.75" customHeight="1">
      <c r="A176" s="34">
        <v>44348.0</v>
      </c>
      <c r="B176" s="35" t="s">
        <v>61</v>
      </c>
      <c r="C176" s="35" t="s">
        <v>62</v>
      </c>
      <c r="D176" s="35" t="s">
        <v>63</v>
      </c>
      <c r="E176" s="35" t="s">
        <v>4</v>
      </c>
      <c r="F176" s="36">
        <v>13466.999999999998</v>
      </c>
      <c r="G176" s="36">
        <v>15000.0</v>
      </c>
      <c r="H176" s="37">
        <v>0.0</v>
      </c>
      <c r="I176" s="35" t="s">
        <v>36</v>
      </c>
      <c r="J176" s="38">
        <f>'Copy of All Sales'!$F176-'Copy of All Sales'!$G176</f>
        <v>-1533</v>
      </c>
    </row>
    <row r="177" ht="15.75" customHeight="1">
      <c r="A177" s="34">
        <v>44348.0</v>
      </c>
      <c r="B177" s="35" t="s">
        <v>40</v>
      </c>
      <c r="C177" s="35" t="s">
        <v>41</v>
      </c>
      <c r="D177" s="35" t="s">
        <v>42</v>
      </c>
      <c r="E177" s="35" t="s">
        <v>4</v>
      </c>
      <c r="F177" s="36">
        <v>14301.6</v>
      </c>
      <c r="G177" s="36">
        <v>15000.0</v>
      </c>
      <c r="H177" s="37">
        <v>0.0</v>
      </c>
      <c r="I177" s="35" t="s">
        <v>25</v>
      </c>
      <c r="J177" s="38">
        <f>'Copy of All Sales'!$F177-'Copy of All Sales'!$G177</f>
        <v>-698.4</v>
      </c>
    </row>
    <row r="178" ht="15.75" customHeight="1">
      <c r="A178" s="34">
        <v>44348.0</v>
      </c>
      <c r="B178" s="35" t="s">
        <v>70</v>
      </c>
      <c r="C178" s="35" t="s">
        <v>71</v>
      </c>
      <c r="D178" s="35" t="s">
        <v>72</v>
      </c>
      <c r="E178" s="35" t="s">
        <v>4</v>
      </c>
      <c r="F178" s="36">
        <v>15061.2</v>
      </c>
      <c r="G178" s="36">
        <v>15000.0</v>
      </c>
      <c r="H178" s="37">
        <v>6.120000000000073</v>
      </c>
      <c r="I178" s="35" t="s">
        <v>25</v>
      </c>
      <c r="J178" s="38">
        <f>'Copy of All Sales'!$F178-'Copy of All Sales'!$G178</f>
        <v>61.2</v>
      </c>
    </row>
    <row r="179" ht="15.75" customHeight="1">
      <c r="A179" s="34">
        <v>44348.0</v>
      </c>
      <c r="B179" s="35" t="s">
        <v>49</v>
      </c>
      <c r="C179" s="35" t="s">
        <v>50</v>
      </c>
      <c r="D179" s="35" t="s">
        <v>51</v>
      </c>
      <c r="E179" s="35" t="s">
        <v>4</v>
      </c>
      <c r="F179" s="36">
        <v>15953.599999999999</v>
      </c>
      <c r="G179" s="36">
        <v>15000.0</v>
      </c>
      <c r="H179" s="37">
        <v>95.35999999999986</v>
      </c>
      <c r="I179" s="35" t="s">
        <v>25</v>
      </c>
      <c r="J179" s="38">
        <f>'Copy of All Sales'!$F179-'Copy of All Sales'!$G179</f>
        <v>953.6</v>
      </c>
    </row>
    <row r="180" ht="15.75" customHeight="1">
      <c r="A180" s="34">
        <v>44348.0</v>
      </c>
      <c r="B180" s="35" t="s">
        <v>82</v>
      </c>
      <c r="C180" s="35" t="s">
        <v>83</v>
      </c>
      <c r="D180" s="35" t="s">
        <v>84</v>
      </c>
      <c r="E180" s="35" t="s">
        <v>4</v>
      </c>
      <c r="F180" s="36">
        <v>16036.8</v>
      </c>
      <c r="G180" s="36">
        <v>15000.0</v>
      </c>
      <c r="H180" s="37">
        <v>103.67999999999994</v>
      </c>
      <c r="I180" s="35" t="s">
        <v>25</v>
      </c>
      <c r="J180" s="38">
        <f>'Copy of All Sales'!$F180-'Copy of All Sales'!$G180</f>
        <v>1036.8</v>
      </c>
    </row>
    <row r="181" ht="15.75" customHeight="1">
      <c r="A181" s="34">
        <v>44348.0</v>
      </c>
      <c r="B181" s="35" t="s">
        <v>79</v>
      </c>
      <c r="C181" s="35" t="s">
        <v>80</v>
      </c>
      <c r="D181" s="35" t="s">
        <v>81</v>
      </c>
      <c r="E181" s="35" t="s">
        <v>4</v>
      </c>
      <c r="F181" s="36">
        <v>16846.8</v>
      </c>
      <c r="G181" s="36">
        <v>15000.0</v>
      </c>
      <c r="H181" s="37">
        <v>184.67999999999995</v>
      </c>
      <c r="I181" s="35" t="s">
        <v>25</v>
      </c>
      <c r="J181" s="38">
        <f>'Copy of All Sales'!$F181-'Copy of All Sales'!$G181</f>
        <v>1846.8</v>
      </c>
    </row>
    <row r="182" ht="15.75" customHeight="1">
      <c r="A182" s="34">
        <v>44348.0</v>
      </c>
      <c r="B182" s="35" t="s">
        <v>43</v>
      </c>
      <c r="C182" s="35" t="s">
        <v>44</v>
      </c>
      <c r="D182" s="35" t="s">
        <v>45</v>
      </c>
      <c r="E182" s="35" t="s">
        <v>4</v>
      </c>
      <c r="F182" s="36">
        <v>17262.0</v>
      </c>
      <c r="G182" s="36">
        <v>15000.0</v>
      </c>
      <c r="H182" s="37">
        <v>226.20000000000002</v>
      </c>
      <c r="I182" s="35" t="s">
        <v>25</v>
      </c>
      <c r="J182" s="38">
        <f>'Copy of All Sales'!$F182-'Copy of All Sales'!$G182</f>
        <v>2262</v>
      </c>
    </row>
    <row r="183" ht="15.75" customHeight="1">
      <c r="A183" s="34">
        <v>44348.0</v>
      </c>
      <c r="B183" s="35" t="s">
        <v>22</v>
      </c>
      <c r="C183" s="35" t="s">
        <v>23</v>
      </c>
      <c r="D183" s="35" t="s">
        <v>24</v>
      </c>
      <c r="E183" s="35" t="s">
        <v>4</v>
      </c>
      <c r="F183" s="36">
        <v>17904.7</v>
      </c>
      <c r="G183" s="36">
        <v>15000.0</v>
      </c>
      <c r="H183" s="37">
        <v>290.4700000000001</v>
      </c>
      <c r="I183" s="35" t="s">
        <v>36</v>
      </c>
      <c r="J183" s="38">
        <f>'Copy of All Sales'!$F183-'Copy of All Sales'!$G183</f>
        <v>2904.7</v>
      </c>
    </row>
    <row r="184" ht="15.75" customHeight="1">
      <c r="A184" s="34">
        <v>44348.0</v>
      </c>
      <c r="B184" s="35" t="s">
        <v>22</v>
      </c>
      <c r="C184" s="35" t="s">
        <v>23</v>
      </c>
      <c r="D184" s="35" t="s">
        <v>24</v>
      </c>
      <c r="E184" s="35" t="s">
        <v>4</v>
      </c>
      <c r="F184" s="36">
        <v>18878.399999999998</v>
      </c>
      <c r="G184" s="36">
        <v>15000.0</v>
      </c>
      <c r="H184" s="37">
        <v>387.8399999999998</v>
      </c>
      <c r="I184" s="35" t="s">
        <v>25</v>
      </c>
      <c r="J184" s="38">
        <f>'Copy of All Sales'!$F184-'Copy of All Sales'!$G184</f>
        <v>3878.4</v>
      </c>
    </row>
    <row r="185" ht="15.75" customHeight="1">
      <c r="A185" s="34">
        <v>44348.0</v>
      </c>
      <c r="B185" s="35" t="s">
        <v>22</v>
      </c>
      <c r="C185" s="35" t="s">
        <v>23</v>
      </c>
      <c r="D185" s="35" t="s">
        <v>24</v>
      </c>
      <c r="E185" s="35" t="s">
        <v>4</v>
      </c>
      <c r="F185" s="36">
        <v>23445.0</v>
      </c>
      <c r="G185" s="36">
        <v>15000.0</v>
      </c>
      <c r="H185" s="37">
        <v>844.5</v>
      </c>
      <c r="I185" s="35" t="s">
        <v>25</v>
      </c>
      <c r="J185" s="38">
        <f>'Copy of All Sales'!$F185-'Copy of All Sales'!$G185</f>
        <v>8445</v>
      </c>
    </row>
    <row r="186" ht="15.75" customHeight="1">
      <c r="A186" s="34">
        <v>44348.0</v>
      </c>
      <c r="B186" s="35" t="s">
        <v>55</v>
      </c>
      <c r="C186" s="35" t="s">
        <v>56</v>
      </c>
      <c r="D186" s="35" t="s">
        <v>57</v>
      </c>
      <c r="E186" s="35" t="s">
        <v>4</v>
      </c>
      <c r="F186" s="36">
        <v>25560.0</v>
      </c>
      <c r="G186" s="36">
        <v>15000.0</v>
      </c>
      <c r="H186" s="37">
        <v>1056.0</v>
      </c>
      <c r="I186" s="35" t="s">
        <v>32</v>
      </c>
      <c r="J186" s="38">
        <f>'Copy of All Sales'!$F186-'Copy of All Sales'!$G186</f>
        <v>10560</v>
      </c>
    </row>
    <row r="187" ht="15.75" customHeight="1">
      <c r="A187" s="34">
        <v>44348.0</v>
      </c>
      <c r="B187" s="35" t="s">
        <v>22</v>
      </c>
      <c r="C187" s="35" t="s">
        <v>23</v>
      </c>
      <c r="D187" s="35" t="s">
        <v>24</v>
      </c>
      <c r="E187" s="35" t="s">
        <v>4</v>
      </c>
      <c r="F187" s="36">
        <v>34162.0</v>
      </c>
      <c r="G187" s="36">
        <v>15000.0</v>
      </c>
      <c r="H187" s="37">
        <v>1916.2</v>
      </c>
      <c r="I187" s="35" t="s">
        <v>25</v>
      </c>
      <c r="J187" s="38">
        <f>'Copy of All Sales'!$F187-'Copy of All Sales'!$G187</f>
        <v>19162</v>
      </c>
    </row>
    <row r="188" ht="15.75" customHeight="1">
      <c r="A188" s="34">
        <v>44348.0</v>
      </c>
      <c r="B188" s="35" t="s">
        <v>49</v>
      </c>
      <c r="C188" s="35" t="s">
        <v>50</v>
      </c>
      <c r="D188" s="35" t="s">
        <v>51</v>
      </c>
      <c r="E188" s="35" t="s">
        <v>4</v>
      </c>
      <c r="F188" s="36">
        <v>35695.0</v>
      </c>
      <c r="G188" s="36">
        <v>15000.0</v>
      </c>
      <c r="H188" s="37">
        <v>2069.5</v>
      </c>
      <c r="I188" s="35" t="s">
        <v>25</v>
      </c>
      <c r="J188" s="38">
        <f>'Copy of All Sales'!$F188-'Copy of All Sales'!$G188</f>
        <v>20695</v>
      </c>
    </row>
    <row r="189" ht="15.75" customHeight="1">
      <c r="A189" s="34">
        <v>44348.0</v>
      </c>
      <c r="B189" s="35" t="s">
        <v>64</v>
      </c>
      <c r="C189" s="35" t="s">
        <v>65</v>
      </c>
      <c r="D189" s="35" t="s">
        <v>66</v>
      </c>
      <c r="E189" s="35" t="s">
        <v>4</v>
      </c>
      <c r="F189" s="36">
        <v>37192.5</v>
      </c>
      <c r="G189" s="36">
        <v>15000.0</v>
      </c>
      <c r="H189" s="37">
        <v>2219.25</v>
      </c>
      <c r="I189" s="35" t="s">
        <v>36</v>
      </c>
      <c r="J189" s="38">
        <f>'Copy of All Sales'!$F189-'Copy of All Sales'!$G189</f>
        <v>22192.5</v>
      </c>
    </row>
    <row r="190" ht="15.75" customHeight="1">
      <c r="A190" s="34">
        <v>44348.0</v>
      </c>
      <c r="B190" s="35" t="s">
        <v>70</v>
      </c>
      <c r="C190" s="35" t="s">
        <v>71</v>
      </c>
      <c r="D190" s="35" t="s">
        <v>72</v>
      </c>
      <c r="E190" s="35" t="s">
        <v>4</v>
      </c>
      <c r="F190" s="36">
        <v>39653.9</v>
      </c>
      <c r="G190" s="36">
        <v>15000.0</v>
      </c>
      <c r="H190" s="37">
        <v>2465.3900000000003</v>
      </c>
      <c r="I190" s="35" t="s">
        <v>36</v>
      </c>
      <c r="J190" s="38">
        <f>'Copy of All Sales'!$F190-'Copy of All Sales'!$G190</f>
        <v>24653.9</v>
      </c>
    </row>
    <row r="191" ht="15.75" customHeight="1">
      <c r="A191" s="34">
        <v>44378.0</v>
      </c>
      <c r="B191" s="35" t="s">
        <v>22</v>
      </c>
      <c r="C191" s="35" t="s">
        <v>23</v>
      </c>
      <c r="D191" s="35" t="s">
        <v>24</v>
      </c>
      <c r="E191" s="35" t="s">
        <v>4</v>
      </c>
      <c r="F191" s="36">
        <v>3055.2</v>
      </c>
      <c r="G191" s="36">
        <v>15000.0</v>
      </c>
      <c r="H191" s="37">
        <v>0.0</v>
      </c>
      <c r="I191" s="35" t="s">
        <v>32</v>
      </c>
      <c r="J191" s="38">
        <f>'Copy of All Sales'!$F191-'Copy of All Sales'!$G191</f>
        <v>-11944.8</v>
      </c>
    </row>
    <row r="192" ht="15.75" customHeight="1">
      <c r="A192" s="34">
        <v>44378.0</v>
      </c>
      <c r="B192" s="35" t="s">
        <v>70</v>
      </c>
      <c r="C192" s="35" t="s">
        <v>71</v>
      </c>
      <c r="D192" s="35" t="s">
        <v>72</v>
      </c>
      <c r="E192" s="35" t="s">
        <v>4</v>
      </c>
      <c r="F192" s="36">
        <v>3465.0</v>
      </c>
      <c r="G192" s="36">
        <v>15000.0</v>
      </c>
      <c r="H192" s="37">
        <v>0.0</v>
      </c>
      <c r="I192" s="35" t="s">
        <v>25</v>
      </c>
      <c r="J192" s="38">
        <f>'Copy of All Sales'!$F192-'Copy of All Sales'!$G192</f>
        <v>-11535</v>
      </c>
    </row>
    <row r="193" ht="15.75" customHeight="1">
      <c r="A193" s="34">
        <v>44378.0</v>
      </c>
      <c r="B193" s="35" t="s">
        <v>52</v>
      </c>
      <c r="C193" s="35" t="s">
        <v>53</v>
      </c>
      <c r="D193" s="35" t="s">
        <v>54</v>
      </c>
      <c r="E193" s="35" t="s">
        <v>4</v>
      </c>
      <c r="F193" s="36">
        <v>4843.400000000001</v>
      </c>
      <c r="G193" s="36">
        <v>15000.0</v>
      </c>
      <c r="H193" s="37">
        <v>0.0</v>
      </c>
      <c r="I193" s="35" t="s">
        <v>36</v>
      </c>
      <c r="J193" s="38">
        <f>'Copy of All Sales'!$F193-'Copy of All Sales'!$G193</f>
        <v>-10156.6</v>
      </c>
    </row>
    <row r="194" ht="15.75" customHeight="1">
      <c r="A194" s="34">
        <v>44378.0</v>
      </c>
      <c r="B194" s="35" t="s">
        <v>58</v>
      </c>
      <c r="C194" s="35" t="s">
        <v>59</v>
      </c>
      <c r="D194" s="35" t="s">
        <v>60</v>
      </c>
      <c r="E194" s="35" t="s">
        <v>5</v>
      </c>
      <c r="F194" s="36">
        <v>5215.2</v>
      </c>
      <c r="G194" s="36">
        <v>15000.0</v>
      </c>
      <c r="H194" s="37">
        <v>0.0</v>
      </c>
      <c r="I194" s="35" t="s">
        <v>36</v>
      </c>
      <c r="J194" s="38">
        <f>'Copy of All Sales'!$F194-'Copy of All Sales'!$G194</f>
        <v>-9784.8</v>
      </c>
    </row>
    <row r="195" ht="15.75" customHeight="1">
      <c r="A195" s="34">
        <v>44378.0</v>
      </c>
      <c r="B195" s="35" t="s">
        <v>43</v>
      </c>
      <c r="C195" s="35" t="s">
        <v>44</v>
      </c>
      <c r="D195" s="35" t="s">
        <v>45</v>
      </c>
      <c r="E195" s="35" t="s">
        <v>5</v>
      </c>
      <c r="F195" s="36">
        <v>5332.799999999999</v>
      </c>
      <c r="G195" s="36">
        <v>15000.0</v>
      </c>
      <c r="H195" s="37">
        <v>0.0</v>
      </c>
      <c r="I195" s="35" t="s">
        <v>25</v>
      </c>
      <c r="J195" s="38">
        <f>'Copy of All Sales'!$F195-'Copy of All Sales'!$G195</f>
        <v>-9667.2</v>
      </c>
    </row>
    <row r="196" ht="15.75" customHeight="1">
      <c r="A196" s="34">
        <v>44378.0</v>
      </c>
      <c r="B196" s="35" t="s">
        <v>22</v>
      </c>
      <c r="C196" s="35" t="s">
        <v>23</v>
      </c>
      <c r="D196" s="35" t="s">
        <v>24</v>
      </c>
      <c r="E196" s="35" t="s">
        <v>5</v>
      </c>
      <c r="F196" s="36">
        <v>7199.700000000001</v>
      </c>
      <c r="G196" s="36">
        <v>15000.0</v>
      </c>
      <c r="H196" s="37">
        <v>0.0</v>
      </c>
      <c r="I196" s="35" t="s">
        <v>36</v>
      </c>
      <c r="J196" s="38">
        <f>'Copy of All Sales'!$F196-'Copy of All Sales'!$G196</f>
        <v>-7800.3</v>
      </c>
    </row>
    <row r="197" ht="15.75" customHeight="1">
      <c r="A197" s="34">
        <v>44378.0</v>
      </c>
      <c r="B197" s="35" t="s">
        <v>40</v>
      </c>
      <c r="C197" s="35" t="s">
        <v>41</v>
      </c>
      <c r="D197" s="35" t="s">
        <v>42</v>
      </c>
      <c r="E197" s="35" t="s">
        <v>5</v>
      </c>
      <c r="F197" s="36">
        <v>8065.599999999999</v>
      </c>
      <c r="G197" s="36">
        <v>15000.0</v>
      </c>
      <c r="H197" s="37">
        <v>0.0</v>
      </c>
      <c r="I197" s="35" t="s">
        <v>36</v>
      </c>
      <c r="J197" s="38">
        <f>'Copy of All Sales'!$F197-'Copy of All Sales'!$G197</f>
        <v>-6934.4</v>
      </c>
    </row>
    <row r="198" ht="15.75" customHeight="1">
      <c r="A198" s="34">
        <v>44378.0</v>
      </c>
      <c r="B198" s="35" t="s">
        <v>67</v>
      </c>
      <c r="C198" s="35" t="s">
        <v>68</v>
      </c>
      <c r="D198" s="35" t="s">
        <v>69</v>
      </c>
      <c r="E198" s="35" t="s">
        <v>5</v>
      </c>
      <c r="F198" s="36">
        <v>9405.3</v>
      </c>
      <c r="G198" s="36">
        <v>15000.0</v>
      </c>
      <c r="H198" s="37">
        <v>0.0</v>
      </c>
      <c r="I198" s="35" t="s">
        <v>25</v>
      </c>
      <c r="J198" s="38">
        <f>'Copy of All Sales'!$F198-'Copy of All Sales'!$G198</f>
        <v>-5594.7</v>
      </c>
    </row>
    <row r="199" ht="15.75" customHeight="1">
      <c r="A199" s="34">
        <v>44378.0</v>
      </c>
      <c r="B199" s="35" t="s">
        <v>55</v>
      </c>
      <c r="C199" s="35" t="s">
        <v>56</v>
      </c>
      <c r="D199" s="35" t="s">
        <v>57</v>
      </c>
      <c r="E199" s="35" t="s">
        <v>5</v>
      </c>
      <c r="F199" s="36">
        <v>9704.199999999999</v>
      </c>
      <c r="G199" s="36">
        <v>15000.0</v>
      </c>
      <c r="H199" s="37">
        <v>0.0</v>
      </c>
      <c r="I199" s="35" t="s">
        <v>36</v>
      </c>
      <c r="J199" s="38">
        <f>'Copy of All Sales'!$F199-'Copy of All Sales'!$G199</f>
        <v>-5295.8</v>
      </c>
    </row>
    <row r="200" ht="15.75" customHeight="1">
      <c r="A200" s="34">
        <v>44378.0</v>
      </c>
      <c r="B200" s="35" t="s">
        <v>40</v>
      </c>
      <c r="C200" s="35" t="s">
        <v>41</v>
      </c>
      <c r="D200" s="35" t="s">
        <v>42</v>
      </c>
      <c r="E200" s="35" t="s">
        <v>5</v>
      </c>
      <c r="F200" s="36">
        <v>10067.2</v>
      </c>
      <c r="G200" s="36">
        <v>15000.0</v>
      </c>
      <c r="H200" s="37">
        <v>0.0</v>
      </c>
      <c r="I200" s="35" t="s">
        <v>36</v>
      </c>
      <c r="J200" s="38">
        <f>'Copy of All Sales'!$F200-'Copy of All Sales'!$G200</f>
        <v>-4932.8</v>
      </c>
    </row>
    <row r="201" ht="15.75" customHeight="1">
      <c r="A201" s="34">
        <v>44378.0</v>
      </c>
      <c r="B201" s="35" t="s">
        <v>40</v>
      </c>
      <c r="C201" s="35" t="s">
        <v>41</v>
      </c>
      <c r="D201" s="35" t="s">
        <v>42</v>
      </c>
      <c r="E201" s="35" t="s">
        <v>5</v>
      </c>
      <c r="F201" s="36">
        <v>10648.999999999998</v>
      </c>
      <c r="G201" s="36">
        <v>15000.0</v>
      </c>
      <c r="H201" s="37">
        <v>0.0</v>
      </c>
      <c r="I201" s="35" t="s">
        <v>36</v>
      </c>
      <c r="J201" s="38">
        <f>'Copy of All Sales'!$F201-'Copy of All Sales'!$G201</f>
        <v>-4351</v>
      </c>
    </row>
    <row r="202" ht="15.75" customHeight="1">
      <c r="A202" s="34">
        <v>44378.0</v>
      </c>
      <c r="B202" s="35" t="s">
        <v>43</v>
      </c>
      <c r="C202" s="35" t="s">
        <v>44</v>
      </c>
      <c r="D202" s="35" t="s">
        <v>45</v>
      </c>
      <c r="E202" s="35" t="s">
        <v>5</v>
      </c>
      <c r="F202" s="36">
        <v>10679.400000000001</v>
      </c>
      <c r="G202" s="36">
        <v>15000.0</v>
      </c>
      <c r="H202" s="37">
        <v>0.0</v>
      </c>
      <c r="I202" s="35" t="s">
        <v>36</v>
      </c>
      <c r="J202" s="38">
        <f>'Copy of All Sales'!$F202-'Copy of All Sales'!$G202</f>
        <v>-4320.6</v>
      </c>
    </row>
    <row r="203" ht="15.75" customHeight="1">
      <c r="A203" s="34">
        <v>44378.0</v>
      </c>
      <c r="B203" s="35" t="s">
        <v>64</v>
      </c>
      <c r="C203" s="35" t="s">
        <v>65</v>
      </c>
      <c r="D203" s="35" t="s">
        <v>66</v>
      </c>
      <c r="E203" s="35" t="s">
        <v>5</v>
      </c>
      <c r="F203" s="36">
        <v>11155.5</v>
      </c>
      <c r="G203" s="36">
        <v>15000.0</v>
      </c>
      <c r="H203" s="37">
        <v>0.0</v>
      </c>
      <c r="I203" s="35" t="s">
        <v>32</v>
      </c>
      <c r="J203" s="38">
        <f>'Copy of All Sales'!$F203-'Copy of All Sales'!$G203</f>
        <v>-3844.5</v>
      </c>
    </row>
    <row r="204" ht="15.75" customHeight="1">
      <c r="A204" s="34">
        <v>44378.0</v>
      </c>
      <c r="B204" s="35" t="s">
        <v>40</v>
      </c>
      <c r="C204" s="35" t="s">
        <v>41</v>
      </c>
      <c r="D204" s="35" t="s">
        <v>42</v>
      </c>
      <c r="E204" s="35" t="s">
        <v>5</v>
      </c>
      <c r="F204" s="36">
        <v>11543.0</v>
      </c>
      <c r="G204" s="36">
        <v>15000.0</v>
      </c>
      <c r="H204" s="37">
        <v>0.0</v>
      </c>
      <c r="I204" s="35" t="s">
        <v>32</v>
      </c>
      <c r="J204" s="38">
        <f>'Copy of All Sales'!$F204-'Copy of All Sales'!$G204</f>
        <v>-3457</v>
      </c>
    </row>
    <row r="205" ht="15.75" customHeight="1">
      <c r="A205" s="34">
        <v>44378.0</v>
      </c>
      <c r="B205" s="35" t="s">
        <v>67</v>
      </c>
      <c r="C205" s="35" t="s">
        <v>68</v>
      </c>
      <c r="D205" s="35" t="s">
        <v>69</v>
      </c>
      <c r="E205" s="35" t="s">
        <v>5</v>
      </c>
      <c r="F205" s="36">
        <v>13674.0</v>
      </c>
      <c r="G205" s="36">
        <v>15000.0</v>
      </c>
      <c r="H205" s="37">
        <v>0.0</v>
      </c>
      <c r="I205" s="35" t="s">
        <v>25</v>
      </c>
      <c r="J205" s="38">
        <f>'Copy of All Sales'!$F205-'Copy of All Sales'!$G205</f>
        <v>-1326</v>
      </c>
    </row>
    <row r="206" ht="15.75" customHeight="1">
      <c r="A206" s="34">
        <v>44378.0</v>
      </c>
      <c r="B206" s="35" t="s">
        <v>29</v>
      </c>
      <c r="C206" s="35" t="s">
        <v>30</v>
      </c>
      <c r="D206" s="35" t="s">
        <v>31</v>
      </c>
      <c r="E206" s="35" t="s">
        <v>5</v>
      </c>
      <c r="F206" s="36">
        <v>14670.0</v>
      </c>
      <c r="G206" s="36">
        <v>15000.0</v>
      </c>
      <c r="H206" s="37">
        <v>0.0</v>
      </c>
      <c r="I206" s="35" t="s">
        <v>32</v>
      </c>
      <c r="J206" s="38">
        <f>'Copy of All Sales'!$F206-'Copy of All Sales'!$G206</f>
        <v>-330</v>
      </c>
    </row>
    <row r="207" ht="15.75" customHeight="1">
      <c r="A207" s="34">
        <v>44378.0</v>
      </c>
      <c r="B207" s="35" t="s">
        <v>40</v>
      </c>
      <c r="C207" s="35" t="s">
        <v>41</v>
      </c>
      <c r="D207" s="35" t="s">
        <v>42</v>
      </c>
      <c r="E207" s="35" t="s">
        <v>5</v>
      </c>
      <c r="F207" s="36">
        <v>15633.199999999999</v>
      </c>
      <c r="G207" s="36">
        <v>15000.0</v>
      </c>
      <c r="H207" s="37">
        <v>63.319999999999894</v>
      </c>
      <c r="I207" s="35" t="s">
        <v>25</v>
      </c>
      <c r="J207" s="38">
        <f>'Copy of All Sales'!$F207-'Copy of All Sales'!$G207</f>
        <v>633.2</v>
      </c>
    </row>
    <row r="208" ht="15.75" customHeight="1">
      <c r="A208" s="34">
        <v>44378.0</v>
      </c>
      <c r="B208" s="35" t="s">
        <v>61</v>
      </c>
      <c r="C208" s="35" t="s">
        <v>62</v>
      </c>
      <c r="D208" s="35" t="s">
        <v>63</v>
      </c>
      <c r="E208" s="35" t="s">
        <v>5</v>
      </c>
      <c r="F208" s="36">
        <v>15957.2</v>
      </c>
      <c r="G208" s="36">
        <v>15000.0</v>
      </c>
      <c r="H208" s="37">
        <v>95.72000000000008</v>
      </c>
      <c r="I208" s="35" t="s">
        <v>36</v>
      </c>
      <c r="J208" s="38">
        <f>'Copy of All Sales'!$F208-'Copy of All Sales'!$G208</f>
        <v>957.2</v>
      </c>
    </row>
    <row r="209" ht="15.75" customHeight="1">
      <c r="A209" s="34">
        <v>44378.0</v>
      </c>
      <c r="B209" s="35" t="s">
        <v>76</v>
      </c>
      <c r="C209" s="35" t="s">
        <v>77</v>
      </c>
      <c r="D209" s="35" t="s">
        <v>78</v>
      </c>
      <c r="E209" s="35" t="s">
        <v>5</v>
      </c>
      <c r="F209" s="36">
        <v>16492.0</v>
      </c>
      <c r="G209" s="36">
        <v>15000.0</v>
      </c>
      <c r="H209" s="37">
        <v>149.20000000000002</v>
      </c>
      <c r="I209" s="35" t="s">
        <v>32</v>
      </c>
      <c r="J209" s="38">
        <f>'Copy of All Sales'!$F209-'Copy of All Sales'!$G209</f>
        <v>1492</v>
      </c>
    </row>
    <row r="210" ht="15.75" customHeight="1">
      <c r="A210" s="34">
        <v>44378.0</v>
      </c>
      <c r="B210" s="35" t="s">
        <v>52</v>
      </c>
      <c r="C210" s="35" t="s">
        <v>53</v>
      </c>
      <c r="D210" s="35" t="s">
        <v>54</v>
      </c>
      <c r="E210" s="35" t="s">
        <v>5</v>
      </c>
      <c r="F210" s="36">
        <v>16614.4</v>
      </c>
      <c r="G210" s="36">
        <v>15000.0</v>
      </c>
      <c r="H210" s="37">
        <v>161.44000000000017</v>
      </c>
      <c r="I210" s="35" t="s">
        <v>32</v>
      </c>
      <c r="J210" s="38">
        <f>'Copy of All Sales'!$F210-'Copy of All Sales'!$G210</f>
        <v>1614.4</v>
      </c>
    </row>
    <row r="211" ht="15.75" customHeight="1">
      <c r="A211" s="34">
        <v>44378.0</v>
      </c>
      <c r="B211" s="35" t="s">
        <v>29</v>
      </c>
      <c r="C211" s="35" t="s">
        <v>30</v>
      </c>
      <c r="D211" s="35" t="s">
        <v>31</v>
      </c>
      <c r="E211" s="35" t="s">
        <v>5</v>
      </c>
      <c r="F211" s="36">
        <v>20076.7</v>
      </c>
      <c r="G211" s="36">
        <v>15000.0</v>
      </c>
      <c r="H211" s="37">
        <v>507.6700000000001</v>
      </c>
      <c r="I211" s="35" t="s">
        <v>36</v>
      </c>
      <c r="J211" s="38">
        <f>'Copy of All Sales'!$F211-'Copy of All Sales'!$G211</f>
        <v>5076.7</v>
      </c>
    </row>
    <row r="212" ht="15.75" customHeight="1">
      <c r="A212" s="34">
        <v>44378.0</v>
      </c>
      <c r="B212" s="35" t="s">
        <v>40</v>
      </c>
      <c r="C212" s="35" t="s">
        <v>41</v>
      </c>
      <c r="D212" s="35" t="s">
        <v>42</v>
      </c>
      <c r="E212" s="35" t="s">
        <v>5</v>
      </c>
      <c r="F212" s="36">
        <v>20868.399999999998</v>
      </c>
      <c r="G212" s="36">
        <v>15000.0</v>
      </c>
      <c r="H212" s="37">
        <v>586.8399999999998</v>
      </c>
      <c r="I212" s="35" t="s">
        <v>25</v>
      </c>
      <c r="J212" s="38">
        <f>'Copy of All Sales'!$F212-'Copy of All Sales'!$G212</f>
        <v>5868.4</v>
      </c>
    </row>
    <row r="213" ht="15.75" customHeight="1">
      <c r="A213" s="34">
        <v>44378.0</v>
      </c>
      <c r="B213" s="35" t="s">
        <v>49</v>
      </c>
      <c r="C213" s="35" t="s">
        <v>50</v>
      </c>
      <c r="D213" s="35" t="s">
        <v>51</v>
      </c>
      <c r="E213" s="35" t="s">
        <v>5</v>
      </c>
      <c r="F213" s="36">
        <v>21120.4</v>
      </c>
      <c r="G213" s="36">
        <v>15000.0</v>
      </c>
      <c r="H213" s="37">
        <v>612.0400000000002</v>
      </c>
      <c r="I213" s="35" t="s">
        <v>25</v>
      </c>
      <c r="J213" s="38">
        <f>'Copy of All Sales'!$F213-'Copy of All Sales'!$G213</f>
        <v>6120.4</v>
      </c>
    </row>
    <row r="214" ht="15.75" customHeight="1">
      <c r="A214" s="34">
        <v>44378.0</v>
      </c>
      <c r="B214" s="35" t="s">
        <v>79</v>
      </c>
      <c r="C214" s="35" t="s">
        <v>80</v>
      </c>
      <c r="D214" s="35" t="s">
        <v>81</v>
      </c>
      <c r="E214" s="35" t="s">
        <v>5</v>
      </c>
      <c r="F214" s="36">
        <v>21295.4</v>
      </c>
      <c r="G214" s="36">
        <v>15000.0</v>
      </c>
      <c r="H214" s="37">
        <v>629.5400000000002</v>
      </c>
      <c r="I214" s="35" t="s">
        <v>32</v>
      </c>
      <c r="J214" s="38">
        <f>'Copy of All Sales'!$F214-'Copy of All Sales'!$G214</f>
        <v>6295.4</v>
      </c>
    </row>
    <row r="215" ht="15.75" customHeight="1">
      <c r="A215" s="34">
        <v>44378.0</v>
      </c>
      <c r="B215" s="35" t="s">
        <v>22</v>
      </c>
      <c r="C215" s="35" t="s">
        <v>23</v>
      </c>
      <c r="D215" s="35" t="s">
        <v>24</v>
      </c>
      <c r="E215" s="35" t="s">
        <v>5</v>
      </c>
      <c r="F215" s="36">
        <v>21482.999999999996</v>
      </c>
      <c r="G215" s="36">
        <v>15000.0</v>
      </c>
      <c r="H215" s="37">
        <v>648.2999999999997</v>
      </c>
      <c r="I215" s="35" t="s">
        <v>36</v>
      </c>
      <c r="J215" s="38">
        <f>'Copy of All Sales'!$F215-'Copy of All Sales'!$G215</f>
        <v>6483</v>
      </c>
    </row>
    <row r="216" ht="15.75" customHeight="1">
      <c r="A216" s="34">
        <v>44378.0</v>
      </c>
      <c r="B216" s="35" t="s">
        <v>49</v>
      </c>
      <c r="C216" s="35" t="s">
        <v>50</v>
      </c>
      <c r="D216" s="35" t="s">
        <v>51</v>
      </c>
      <c r="E216" s="35" t="s">
        <v>5</v>
      </c>
      <c r="F216" s="36">
        <v>23997.600000000002</v>
      </c>
      <c r="G216" s="36">
        <v>15000.0</v>
      </c>
      <c r="H216" s="37">
        <v>899.7600000000002</v>
      </c>
      <c r="I216" s="35" t="s">
        <v>32</v>
      </c>
      <c r="J216" s="38">
        <f>'Copy of All Sales'!$F216-'Copy of All Sales'!$G216</f>
        <v>8997.6</v>
      </c>
    </row>
    <row r="217" ht="15.75" customHeight="1">
      <c r="A217" s="34">
        <v>44378.0</v>
      </c>
      <c r="B217" s="35" t="s">
        <v>40</v>
      </c>
      <c r="C217" s="35" t="s">
        <v>41</v>
      </c>
      <c r="D217" s="35" t="s">
        <v>42</v>
      </c>
      <c r="E217" s="35" t="s">
        <v>5</v>
      </c>
      <c r="F217" s="36">
        <v>24395.100000000002</v>
      </c>
      <c r="G217" s="36">
        <v>15000.0</v>
      </c>
      <c r="H217" s="37">
        <v>939.5100000000002</v>
      </c>
      <c r="I217" s="35" t="s">
        <v>32</v>
      </c>
      <c r="J217" s="38">
        <f>'Copy of All Sales'!$F217-'Copy of All Sales'!$G217</f>
        <v>9395.1</v>
      </c>
    </row>
    <row r="218" ht="15.75" customHeight="1">
      <c r="A218" s="34">
        <v>44378.0</v>
      </c>
      <c r="B218" s="35" t="s">
        <v>46</v>
      </c>
      <c r="C218" s="35" t="s">
        <v>47</v>
      </c>
      <c r="D218" s="35" t="s">
        <v>48</v>
      </c>
      <c r="E218" s="35" t="s">
        <v>5</v>
      </c>
      <c r="F218" s="36">
        <v>25518.800000000003</v>
      </c>
      <c r="G218" s="36">
        <v>15000.0</v>
      </c>
      <c r="H218" s="37">
        <v>1051.8800000000003</v>
      </c>
      <c r="I218" s="35" t="s">
        <v>32</v>
      </c>
      <c r="J218" s="38">
        <f>'Copy of All Sales'!$F218-'Copy of All Sales'!$G218</f>
        <v>10518.8</v>
      </c>
    </row>
    <row r="219" ht="15.75" customHeight="1">
      <c r="A219" s="34">
        <v>44378.0</v>
      </c>
      <c r="B219" s="35" t="s">
        <v>46</v>
      </c>
      <c r="C219" s="35" t="s">
        <v>47</v>
      </c>
      <c r="D219" s="35" t="s">
        <v>48</v>
      </c>
      <c r="E219" s="35" t="s">
        <v>5</v>
      </c>
      <c r="F219" s="36">
        <v>27676.6</v>
      </c>
      <c r="G219" s="36">
        <v>15000.0</v>
      </c>
      <c r="H219" s="37">
        <v>1267.6599999999999</v>
      </c>
      <c r="I219" s="35" t="s">
        <v>25</v>
      </c>
      <c r="J219" s="38">
        <f>'Copy of All Sales'!$F219-'Copy of All Sales'!$G219</f>
        <v>12676.6</v>
      </c>
    </row>
    <row r="220" ht="15.75" customHeight="1">
      <c r="A220" s="34">
        <v>44378.0</v>
      </c>
      <c r="B220" s="35" t="s">
        <v>79</v>
      </c>
      <c r="C220" s="35" t="s">
        <v>80</v>
      </c>
      <c r="D220" s="35" t="s">
        <v>81</v>
      </c>
      <c r="E220" s="35" t="s">
        <v>5</v>
      </c>
      <c r="F220" s="36">
        <v>28395.0</v>
      </c>
      <c r="G220" s="36">
        <v>15000.0</v>
      </c>
      <c r="H220" s="37">
        <v>1339.5</v>
      </c>
      <c r="I220" s="35" t="s">
        <v>36</v>
      </c>
      <c r="J220" s="38">
        <f>'Copy of All Sales'!$F220-'Copy of All Sales'!$G220</f>
        <v>13395</v>
      </c>
    </row>
    <row r="221" ht="15.75" customHeight="1">
      <c r="A221" s="34">
        <v>44378.0</v>
      </c>
      <c r="B221" s="35" t="s">
        <v>73</v>
      </c>
      <c r="C221" s="35" t="s">
        <v>74</v>
      </c>
      <c r="D221" s="35" t="s">
        <v>75</v>
      </c>
      <c r="E221" s="35" t="s">
        <v>5</v>
      </c>
      <c r="F221" s="36">
        <v>30776.8</v>
      </c>
      <c r="G221" s="36">
        <v>15000.0</v>
      </c>
      <c r="H221" s="37">
        <v>1577.68</v>
      </c>
      <c r="I221" s="35" t="s">
        <v>32</v>
      </c>
      <c r="J221" s="38">
        <f>'Copy of All Sales'!$F221-'Copy of All Sales'!$G221</f>
        <v>15776.8</v>
      </c>
    </row>
    <row r="222" ht="15.75" customHeight="1">
      <c r="A222" s="34">
        <v>44378.0</v>
      </c>
      <c r="B222" s="35" t="s">
        <v>49</v>
      </c>
      <c r="C222" s="35" t="s">
        <v>50</v>
      </c>
      <c r="D222" s="35" t="s">
        <v>51</v>
      </c>
      <c r="E222" s="35" t="s">
        <v>5</v>
      </c>
      <c r="F222" s="36">
        <v>35715.4</v>
      </c>
      <c r="G222" s="36">
        <v>15000.0</v>
      </c>
      <c r="H222" s="37">
        <v>2071.5400000000004</v>
      </c>
      <c r="I222" s="35" t="s">
        <v>36</v>
      </c>
      <c r="J222" s="38">
        <f>'Copy of All Sales'!$F222-'Copy of All Sales'!$G222</f>
        <v>20715.4</v>
      </c>
    </row>
    <row r="223" ht="15.75" customHeight="1">
      <c r="A223" s="34">
        <v>44378.0</v>
      </c>
      <c r="B223" s="35" t="s">
        <v>76</v>
      </c>
      <c r="C223" s="35" t="s">
        <v>77</v>
      </c>
      <c r="D223" s="35" t="s">
        <v>78</v>
      </c>
      <c r="E223" s="35" t="s">
        <v>5</v>
      </c>
      <c r="F223" s="36">
        <v>41826.4</v>
      </c>
      <c r="G223" s="36">
        <v>15000.0</v>
      </c>
      <c r="H223" s="37">
        <v>2682.6400000000003</v>
      </c>
      <c r="I223" s="35" t="s">
        <v>36</v>
      </c>
      <c r="J223" s="38">
        <f>'Copy of All Sales'!$F223-'Copy of All Sales'!$G223</f>
        <v>26826.4</v>
      </c>
    </row>
    <row r="224" ht="15.75" customHeight="1">
      <c r="A224" s="34">
        <v>44378.0</v>
      </c>
      <c r="B224" s="35" t="s">
        <v>76</v>
      </c>
      <c r="C224" s="35" t="s">
        <v>77</v>
      </c>
      <c r="D224" s="35" t="s">
        <v>78</v>
      </c>
      <c r="E224" s="35" t="s">
        <v>5</v>
      </c>
      <c r="F224" s="36">
        <v>49055.99999999999</v>
      </c>
      <c r="G224" s="36">
        <v>15000.0</v>
      </c>
      <c r="H224" s="37">
        <v>3405.5999999999995</v>
      </c>
      <c r="I224" s="35" t="s">
        <v>32</v>
      </c>
      <c r="J224" s="38">
        <f>'Copy of All Sales'!$F224-'Copy of All Sales'!$G224</f>
        <v>34056</v>
      </c>
    </row>
    <row r="225" ht="15.75" customHeight="1">
      <c r="A225" s="34">
        <v>44409.0</v>
      </c>
      <c r="B225" s="35" t="s">
        <v>49</v>
      </c>
      <c r="C225" s="35" t="s">
        <v>50</v>
      </c>
      <c r="D225" s="35" t="s">
        <v>51</v>
      </c>
      <c r="E225" s="35" t="s">
        <v>5</v>
      </c>
      <c r="F225" s="36">
        <v>3386.6000000000004</v>
      </c>
      <c r="G225" s="36">
        <v>15000.0</v>
      </c>
      <c r="H225" s="37">
        <v>0.0</v>
      </c>
      <c r="I225" s="35" t="s">
        <v>25</v>
      </c>
      <c r="J225" s="38">
        <f>'Copy of All Sales'!$F225-'Copy of All Sales'!$G225</f>
        <v>-11613.4</v>
      </c>
    </row>
    <row r="226" ht="15.75" customHeight="1">
      <c r="A226" s="34">
        <v>44409.0</v>
      </c>
      <c r="B226" s="35" t="s">
        <v>40</v>
      </c>
      <c r="C226" s="35" t="s">
        <v>41</v>
      </c>
      <c r="D226" s="35" t="s">
        <v>42</v>
      </c>
      <c r="E226" s="35" t="s">
        <v>5</v>
      </c>
      <c r="F226" s="36">
        <v>3760.5</v>
      </c>
      <c r="G226" s="36">
        <v>15000.0</v>
      </c>
      <c r="H226" s="37">
        <v>0.0</v>
      </c>
      <c r="I226" s="35" t="s">
        <v>32</v>
      </c>
      <c r="J226" s="38">
        <f>'Copy of All Sales'!$F226-'Copy of All Sales'!$G226</f>
        <v>-11239.5</v>
      </c>
    </row>
    <row r="227" ht="15.75" customHeight="1">
      <c r="A227" s="34">
        <v>44409.0</v>
      </c>
      <c r="B227" s="35" t="s">
        <v>55</v>
      </c>
      <c r="C227" s="35" t="s">
        <v>56</v>
      </c>
      <c r="D227" s="35" t="s">
        <v>57</v>
      </c>
      <c r="E227" s="35" t="s">
        <v>5</v>
      </c>
      <c r="F227" s="36">
        <v>4028.0</v>
      </c>
      <c r="G227" s="36">
        <v>15000.0</v>
      </c>
      <c r="H227" s="37">
        <v>0.0</v>
      </c>
      <c r="I227" s="35" t="s">
        <v>32</v>
      </c>
      <c r="J227" s="38">
        <f>'Copy of All Sales'!$F227-'Copy of All Sales'!$G227</f>
        <v>-10972</v>
      </c>
    </row>
    <row r="228" ht="15.75" customHeight="1">
      <c r="A228" s="34">
        <v>44409.0</v>
      </c>
      <c r="B228" s="35" t="s">
        <v>40</v>
      </c>
      <c r="C228" s="35" t="s">
        <v>41</v>
      </c>
      <c r="D228" s="35" t="s">
        <v>42</v>
      </c>
      <c r="E228" s="35" t="s">
        <v>5</v>
      </c>
      <c r="F228" s="36">
        <v>4322.8</v>
      </c>
      <c r="G228" s="36">
        <v>15000.0</v>
      </c>
      <c r="H228" s="37">
        <v>0.0</v>
      </c>
      <c r="I228" s="35" t="s">
        <v>36</v>
      </c>
      <c r="J228" s="38">
        <f>'Copy of All Sales'!$F228-'Copy of All Sales'!$G228</f>
        <v>-10677.2</v>
      </c>
    </row>
    <row r="229" ht="15.75" customHeight="1">
      <c r="A229" s="34">
        <v>44409.0</v>
      </c>
      <c r="B229" s="35" t="s">
        <v>26</v>
      </c>
      <c r="C229" s="35" t="s">
        <v>27</v>
      </c>
      <c r="D229" s="35" t="s">
        <v>28</v>
      </c>
      <c r="E229" s="35" t="s">
        <v>5</v>
      </c>
      <c r="F229" s="36">
        <v>5532.799999999999</v>
      </c>
      <c r="G229" s="36">
        <v>15000.0</v>
      </c>
      <c r="H229" s="37">
        <v>0.0</v>
      </c>
      <c r="I229" s="35" t="s">
        <v>25</v>
      </c>
      <c r="J229" s="38">
        <f>'Copy of All Sales'!$F229-'Copy of All Sales'!$G229</f>
        <v>-9467.2</v>
      </c>
    </row>
    <row r="230" ht="15.75" customHeight="1">
      <c r="A230" s="34">
        <v>44409.0</v>
      </c>
      <c r="B230" s="35" t="s">
        <v>46</v>
      </c>
      <c r="C230" s="35" t="s">
        <v>47</v>
      </c>
      <c r="D230" s="35" t="s">
        <v>48</v>
      </c>
      <c r="E230" s="35" t="s">
        <v>5</v>
      </c>
      <c r="F230" s="36">
        <v>6201.0</v>
      </c>
      <c r="G230" s="36">
        <v>15000.0</v>
      </c>
      <c r="H230" s="37">
        <v>0.0</v>
      </c>
      <c r="I230" s="35" t="s">
        <v>36</v>
      </c>
      <c r="J230" s="38">
        <f>'Copy of All Sales'!$F230-'Copy of All Sales'!$G230</f>
        <v>-8799</v>
      </c>
    </row>
    <row r="231" ht="15.75" customHeight="1">
      <c r="A231" s="34">
        <v>44409.0</v>
      </c>
      <c r="B231" s="35" t="s">
        <v>61</v>
      </c>
      <c r="C231" s="35" t="s">
        <v>62</v>
      </c>
      <c r="D231" s="35" t="s">
        <v>63</v>
      </c>
      <c r="E231" s="35" t="s">
        <v>5</v>
      </c>
      <c r="F231" s="36">
        <v>6311.4</v>
      </c>
      <c r="G231" s="36">
        <v>15000.0</v>
      </c>
      <c r="H231" s="37">
        <v>0.0</v>
      </c>
      <c r="I231" s="35" t="s">
        <v>36</v>
      </c>
      <c r="J231" s="38">
        <f>'Copy of All Sales'!$F231-'Copy of All Sales'!$G231</f>
        <v>-8688.6</v>
      </c>
    </row>
    <row r="232" ht="15.75" customHeight="1">
      <c r="A232" s="34">
        <v>44409.0</v>
      </c>
      <c r="B232" s="35" t="s">
        <v>82</v>
      </c>
      <c r="C232" s="35" t="s">
        <v>83</v>
      </c>
      <c r="D232" s="35" t="s">
        <v>84</v>
      </c>
      <c r="E232" s="35" t="s">
        <v>5</v>
      </c>
      <c r="F232" s="36">
        <v>7289.6</v>
      </c>
      <c r="G232" s="36">
        <v>15000.0</v>
      </c>
      <c r="H232" s="37">
        <v>0.0</v>
      </c>
      <c r="I232" s="35" t="s">
        <v>32</v>
      </c>
      <c r="J232" s="38">
        <f>'Copy of All Sales'!$F232-'Copy of All Sales'!$G232</f>
        <v>-7710.4</v>
      </c>
    </row>
    <row r="233" ht="15.75" customHeight="1">
      <c r="A233" s="34">
        <v>44409.0</v>
      </c>
      <c r="B233" s="35" t="s">
        <v>82</v>
      </c>
      <c r="C233" s="35" t="s">
        <v>83</v>
      </c>
      <c r="D233" s="35" t="s">
        <v>84</v>
      </c>
      <c r="E233" s="35" t="s">
        <v>5</v>
      </c>
      <c r="F233" s="36">
        <v>8322.4</v>
      </c>
      <c r="G233" s="36">
        <v>15000.0</v>
      </c>
      <c r="H233" s="37">
        <v>0.0</v>
      </c>
      <c r="I233" s="35" t="s">
        <v>32</v>
      </c>
      <c r="J233" s="38">
        <f>'Copy of All Sales'!$F233-'Copy of All Sales'!$G233</f>
        <v>-6677.6</v>
      </c>
    </row>
    <row r="234" ht="15.75" customHeight="1">
      <c r="A234" s="34">
        <v>44409.0</v>
      </c>
      <c r="B234" s="35" t="s">
        <v>79</v>
      </c>
      <c r="C234" s="35" t="s">
        <v>80</v>
      </c>
      <c r="D234" s="35" t="s">
        <v>81</v>
      </c>
      <c r="E234" s="35" t="s">
        <v>5</v>
      </c>
      <c r="F234" s="36">
        <v>8501.900000000001</v>
      </c>
      <c r="G234" s="36">
        <v>15000.0</v>
      </c>
      <c r="H234" s="37">
        <v>0.0</v>
      </c>
      <c r="I234" s="35" t="s">
        <v>25</v>
      </c>
      <c r="J234" s="38">
        <f>'Copy of All Sales'!$F234-'Copy of All Sales'!$G234</f>
        <v>-6498.1</v>
      </c>
    </row>
    <row r="235" ht="15.75" customHeight="1">
      <c r="A235" s="34">
        <v>44409.0</v>
      </c>
      <c r="B235" s="35" t="s">
        <v>29</v>
      </c>
      <c r="C235" s="35" t="s">
        <v>30</v>
      </c>
      <c r="D235" s="35" t="s">
        <v>31</v>
      </c>
      <c r="E235" s="35" t="s">
        <v>5</v>
      </c>
      <c r="F235" s="36">
        <v>8625.0</v>
      </c>
      <c r="G235" s="36">
        <v>15000.0</v>
      </c>
      <c r="H235" s="37">
        <v>0.0</v>
      </c>
      <c r="I235" s="35" t="s">
        <v>25</v>
      </c>
      <c r="J235" s="38">
        <f>'Copy of All Sales'!$F235-'Copy of All Sales'!$G235</f>
        <v>-6375</v>
      </c>
    </row>
    <row r="236" ht="15.75" customHeight="1">
      <c r="A236" s="34">
        <v>44409.0</v>
      </c>
      <c r="B236" s="35" t="s">
        <v>40</v>
      </c>
      <c r="C236" s="35" t="s">
        <v>41</v>
      </c>
      <c r="D236" s="35" t="s">
        <v>42</v>
      </c>
      <c r="E236" s="35" t="s">
        <v>5</v>
      </c>
      <c r="F236" s="36">
        <v>9697.6</v>
      </c>
      <c r="G236" s="36">
        <v>15000.0</v>
      </c>
      <c r="H236" s="37">
        <v>0.0</v>
      </c>
      <c r="I236" s="35" t="s">
        <v>25</v>
      </c>
      <c r="J236" s="38">
        <f>'Copy of All Sales'!$F236-'Copy of All Sales'!$G236</f>
        <v>-5302.4</v>
      </c>
    </row>
    <row r="237" ht="15.75" customHeight="1">
      <c r="A237" s="34">
        <v>44409.0</v>
      </c>
      <c r="B237" s="35" t="s">
        <v>46</v>
      </c>
      <c r="C237" s="35" t="s">
        <v>47</v>
      </c>
      <c r="D237" s="35" t="s">
        <v>48</v>
      </c>
      <c r="E237" s="35" t="s">
        <v>5</v>
      </c>
      <c r="F237" s="36">
        <v>9708.3</v>
      </c>
      <c r="G237" s="36">
        <v>15000.0</v>
      </c>
      <c r="H237" s="37">
        <v>0.0</v>
      </c>
      <c r="I237" s="35" t="s">
        <v>25</v>
      </c>
      <c r="J237" s="38">
        <f>'Copy of All Sales'!$F237-'Copy of All Sales'!$G237</f>
        <v>-5291.7</v>
      </c>
    </row>
    <row r="238" ht="15.75" customHeight="1">
      <c r="A238" s="34">
        <v>44409.0</v>
      </c>
      <c r="B238" s="35" t="s">
        <v>22</v>
      </c>
      <c r="C238" s="35" t="s">
        <v>23</v>
      </c>
      <c r="D238" s="35" t="s">
        <v>24</v>
      </c>
      <c r="E238" s="35" t="s">
        <v>5</v>
      </c>
      <c r="F238" s="36">
        <v>9794.0</v>
      </c>
      <c r="G238" s="36">
        <v>15000.0</v>
      </c>
      <c r="H238" s="37">
        <v>0.0</v>
      </c>
      <c r="I238" s="35" t="s">
        <v>25</v>
      </c>
      <c r="J238" s="38">
        <f>'Copy of All Sales'!$F238-'Copy of All Sales'!$G238</f>
        <v>-5206</v>
      </c>
    </row>
    <row r="239" ht="15.75" customHeight="1">
      <c r="A239" s="34">
        <v>44409.0</v>
      </c>
      <c r="B239" s="35" t="s">
        <v>49</v>
      </c>
      <c r="C239" s="35" t="s">
        <v>50</v>
      </c>
      <c r="D239" s="35" t="s">
        <v>51</v>
      </c>
      <c r="E239" s="35" t="s">
        <v>5</v>
      </c>
      <c r="F239" s="36">
        <v>10200.0</v>
      </c>
      <c r="G239" s="36">
        <v>15000.0</v>
      </c>
      <c r="H239" s="37">
        <v>0.0</v>
      </c>
      <c r="I239" s="35" t="s">
        <v>36</v>
      </c>
      <c r="J239" s="38">
        <f>'Copy of All Sales'!$F239-'Copy of All Sales'!$G239</f>
        <v>-4800</v>
      </c>
    </row>
    <row r="240" ht="15.75" customHeight="1">
      <c r="A240" s="34">
        <v>44409.0</v>
      </c>
      <c r="B240" s="35" t="s">
        <v>40</v>
      </c>
      <c r="C240" s="35" t="s">
        <v>41</v>
      </c>
      <c r="D240" s="35" t="s">
        <v>42</v>
      </c>
      <c r="E240" s="35" t="s">
        <v>5</v>
      </c>
      <c r="F240" s="36">
        <v>10391.699999999999</v>
      </c>
      <c r="G240" s="36">
        <v>15000.0</v>
      </c>
      <c r="H240" s="37">
        <v>0.0</v>
      </c>
      <c r="I240" s="35" t="s">
        <v>36</v>
      </c>
      <c r="J240" s="38">
        <f>'Copy of All Sales'!$F240-'Copy of All Sales'!$G240</f>
        <v>-4608.3</v>
      </c>
    </row>
    <row r="241" ht="15.75" customHeight="1">
      <c r="A241" s="34">
        <v>44409.0</v>
      </c>
      <c r="B241" s="35" t="s">
        <v>82</v>
      </c>
      <c r="C241" s="35" t="s">
        <v>83</v>
      </c>
      <c r="D241" s="35" t="s">
        <v>84</v>
      </c>
      <c r="E241" s="35" t="s">
        <v>5</v>
      </c>
      <c r="F241" s="36">
        <v>12944.399999999998</v>
      </c>
      <c r="G241" s="36">
        <v>15000.0</v>
      </c>
      <c r="H241" s="37">
        <v>0.0</v>
      </c>
      <c r="I241" s="35" t="s">
        <v>25</v>
      </c>
      <c r="J241" s="38">
        <f>'Copy of All Sales'!$F241-'Copy of All Sales'!$G241</f>
        <v>-2055.6</v>
      </c>
    </row>
    <row r="242" ht="15.75" customHeight="1">
      <c r="A242" s="34">
        <v>44409.0</v>
      </c>
      <c r="B242" s="35" t="s">
        <v>26</v>
      </c>
      <c r="C242" s="35" t="s">
        <v>27</v>
      </c>
      <c r="D242" s="35" t="s">
        <v>28</v>
      </c>
      <c r="E242" s="35" t="s">
        <v>5</v>
      </c>
      <c r="F242" s="36">
        <v>13923.0</v>
      </c>
      <c r="G242" s="36">
        <v>15000.0</v>
      </c>
      <c r="H242" s="37">
        <v>0.0</v>
      </c>
      <c r="I242" s="35" t="s">
        <v>36</v>
      </c>
      <c r="J242" s="38">
        <f>'Copy of All Sales'!$F242-'Copy of All Sales'!$G242</f>
        <v>-1077</v>
      </c>
    </row>
    <row r="243" ht="15.75" customHeight="1">
      <c r="A243" s="34">
        <v>44409.0</v>
      </c>
      <c r="B243" s="35" t="s">
        <v>46</v>
      </c>
      <c r="C243" s="35" t="s">
        <v>47</v>
      </c>
      <c r="D243" s="35" t="s">
        <v>48</v>
      </c>
      <c r="E243" s="35" t="s">
        <v>5</v>
      </c>
      <c r="F243" s="36">
        <v>14248.0</v>
      </c>
      <c r="G243" s="36">
        <v>15000.0</v>
      </c>
      <c r="H243" s="37">
        <v>0.0</v>
      </c>
      <c r="I243" s="35" t="s">
        <v>25</v>
      </c>
      <c r="J243" s="38">
        <f>'Copy of All Sales'!$F243-'Copy of All Sales'!$G243</f>
        <v>-752</v>
      </c>
    </row>
    <row r="244" ht="15.75" customHeight="1">
      <c r="A244" s="34">
        <v>44409.0</v>
      </c>
      <c r="B244" s="35" t="s">
        <v>64</v>
      </c>
      <c r="C244" s="35" t="s">
        <v>65</v>
      </c>
      <c r="D244" s="35" t="s">
        <v>66</v>
      </c>
      <c r="E244" s="35" t="s">
        <v>5</v>
      </c>
      <c r="F244" s="36">
        <v>15670.2</v>
      </c>
      <c r="G244" s="36">
        <v>15000.0</v>
      </c>
      <c r="H244" s="37">
        <v>67.02000000000008</v>
      </c>
      <c r="I244" s="35" t="s">
        <v>36</v>
      </c>
      <c r="J244" s="38">
        <f>'Copy of All Sales'!$F244-'Copy of All Sales'!$G244</f>
        <v>670.2</v>
      </c>
    </row>
    <row r="245" ht="15.75" customHeight="1">
      <c r="A245" s="34">
        <v>44409.0</v>
      </c>
      <c r="B245" s="35" t="s">
        <v>29</v>
      </c>
      <c r="C245" s="35" t="s">
        <v>30</v>
      </c>
      <c r="D245" s="35" t="s">
        <v>31</v>
      </c>
      <c r="E245" s="35" t="s">
        <v>5</v>
      </c>
      <c r="F245" s="36">
        <v>16321.6</v>
      </c>
      <c r="G245" s="36">
        <v>15000.0</v>
      </c>
      <c r="H245" s="37">
        <v>132.16000000000005</v>
      </c>
      <c r="I245" s="35" t="s">
        <v>32</v>
      </c>
      <c r="J245" s="38">
        <f>'Copy of All Sales'!$F245-'Copy of All Sales'!$G245</f>
        <v>1321.6</v>
      </c>
    </row>
    <row r="246" ht="15.75" customHeight="1">
      <c r="A246" s="34">
        <v>44409.0</v>
      </c>
      <c r="B246" s="35" t="s">
        <v>55</v>
      </c>
      <c r="C246" s="35" t="s">
        <v>56</v>
      </c>
      <c r="D246" s="35" t="s">
        <v>57</v>
      </c>
      <c r="E246" s="35" t="s">
        <v>5</v>
      </c>
      <c r="F246" s="36">
        <v>17593.399999999998</v>
      </c>
      <c r="G246" s="36">
        <v>15000.0</v>
      </c>
      <c r="H246" s="37">
        <v>259.3399999999998</v>
      </c>
      <c r="I246" s="35" t="s">
        <v>25</v>
      </c>
      <c r="J246" s="38">
        <f>'Copy of All Sales'!$F246-'Copy of All Sales'!$G246</f>
        <v>2593.4</v>
      </c>
    </row>
    <row r="247" ht="15.75" customHeight="1">
      <c r="A247" s="34">
        <v>44409.0</v>
      </c>
      <c r="B247" s="35" t="s">
        <v>67</v>
      </c>
      <c r="C247" s="35" t="s">
        <v>68</v>
      </c>
      <c r="D247" s="35" t="s">
        <v>69</v>
      </c>
      <c r="E247" s="35" t="s">
        <v>5</v>
      </c>
      <c r="F247" s="36">
        <v>17666.0</v>
      </c>
      <c r="G247" s="36">
        <v>15000.0</v>
      </c>
      <c r="H247" s="37">
        <v>266.6</v>
      </c>
      <c r="I247" s="35" t="s">
        <v>32</v>
      </c>
      <c r="J247" s="38">
        <f>'Copy of All Sales'!$F247-'Copy of All Sales'!$G247</f>
        <v>2666</v>
      </c>
    </row>
    <row r="248" ht="15.75" customHeight="1">
      <c r="A248" s="34">
        <v>44409.0</v>
      </c>
      <c r="B248" s="35" t="s">
        <v>82</v>
      </c>
      <c r="C248" s="35" t="s">
        <v>83</v>
      </c>
      <c r="D248" s="35" t="s">
        <v>84</v>
      </c>
      <c r="E248" s="35" t="s">
        <v>5</v>
      </c>
      <c r="F248" s="36">
        <v>18298.399999999998</v>
      </c>
      <c r="G248" s="36">
        <v>15000.0</v>
      </c>
      <c r="H248" s="37">
        <v>329.8399999999998</v>
      </c>
      <c r="I248" s="35" t="s">
        <v>36</v>
      </c>
      <c r="J248" s="38">
        <f>'Copy of All Sales'!$F248-'Copy of All Sales'!$G248</f>
        <v>3298.4</v>
      </c>
    </row>
    <row r="249" ht="15.75" customHeight="1">
      <c r="A249" s="34">
        <v>44409.0</v>
      </c>
      <c r="B249" s="35" t="s">
        <v>82</v>
      </c>
      <c r="C249" s="35" t="s">
        <v>83</v>
      </c>
      <c r="D249" s="35" t="s">
        <v>84</v>
      </c>
      <c r="E249" s="35" t="s">
        <v>5</v>
      </c>
      <c r="F249" s="36">
        <v>18838.399999999998</v>
      </c>
      <c r="G249" s="36">
        <v>15000.0</v>
      </c>
      <c r="H249" s="37">
        <v>383.8399999999998</v>
      </c>
      <c r="I249" s="35" t="s">
        <v>36</v>
      </c>
      <c r="J249" s="38">
        <f>'Copy of All Sales'!$F249-'Copy of All Sales'!$G249</f>
        <v>3838.4</v>
      </c>
    </row>
    <row r="250" ht="15.75" customHeight="1">
      <c r="A250" s="34">
        <v>44409.0</v>
      </c>
      <c r="B250" s="35" t="s">
        <v>22</v>
      </c>
      <c r="C250" s="35" t="s">
        <v>23</v>
      </c>
      <c r="D250" s="35" t="s">
        <v>24</v>
      </c>
      <c r="E250" s="35" t="s">
        <v>5</v>
      </c>
      <c r="F250" s="36">
        <v>19678.8</v>
      </c>
      <c r="G250" s="36">
        <v>15000.0</v>
      </c>
      <c r="H250" s="37">
        <v>467.87999999999994</v>
      </c>
      <c r="I250" s="35" t="s">
        <v>25</v>
      </c>
      <c r="J250" s="38">
        <f>'Copy of All Sales'!$F250-'Copy of All Sales'!$G250</f>
        <v>4678.8</v>
      </c>
    </row>
    <row r="251" ht="15.75" customHeight="1">
      <c r="A251" s="34">
        <v>44409.0</v>
      </c>
      <c r="B251" s="35" t="s">
        <v>49</v>
      </c>
      <c r="C251" s="35" t="s">
        <v>50</v>
      </c>
      <c r="D251" s="35" t="s">
        <v>51</v>
      </c>
      <c r="E251" s="35" t="s">
        <v>5</v>
      </c>
      <c r="F251" s="36">
        <v>21420.0</v>
      </c>
      <c r="G251" s="36">
        <v>15000.0</v>
      </c>
      <c r="H251" s="37">
        <v>642.0</v>
      </c>
      <c r="I251" s="35" t="s">
        <v>36</v>
      </c>
      <c r="J251" s="38">
        <f>'Copy of All Sales'!$F251-'Copy of All Sales'!$G251</f>
        <v>6420</v>
      </c>
    </row>
    <row r="252" ht="15.75" customHeight="1">
      <c r="A252" s="34">
        <v>44409.0</v>
      </c>
      <c r="B252" s="35" t="s">
        <v>43</v>
      </c>
      <c r="C252" s="35" t="s">
        <v>44</v>
      </c>
      <c r="D252" s="35" t="s">
        <v>45</v>
      </c>
      <c r="E252" s="35" t="s">
        <v>5</v>
      </c>
      <c r="F252" s="36">
        <v>22477.9</v>
      </c>
      <c r="G252" s="36">
        <v>15000.0</v>
      </c>
      <c r="H252" s="37">
        <v>747.7900000000002</v>
      </c>
      <c r="I252" s="35" t="s">
        <v>25</v>
      </c>
      <c r="J252" s="38">
        <f>'Copy of All Sales'!$F252-'Copy of All Sales'!$G252</f>
        <v>7477.9</v>
      </c>
    </row>
    <row r="253" ht="15.75" customHeight="1">
      <c r="A253" s="34">
        <v>44409.0</v>
      </c>
      <c r="B253" s="35" t="s">
        <v>26</v>
      </c>
      <c r="C253" s="35" t="s">
        <v>27</v>
      </c>
      <c r="D253" s="35" t="s">
        <v>28</v>
      </c>
      <c r="E253" s="35" t="s">
        <v>5</v>
      </c>
      <c r="F253" s="36">
        <v>24080.0</v>
      </c>
      <c r="G253" s="36">
        <v>15000.0</v>
      </c>
      <c r="H253" s="37">
        <v>908.0</v>
      </c>
      <c r="I253" s="35" t="s">
        <v>32</v>
      </c>
      <c r="J253" s="38">
        <f>'Copy of All Sales'!$F253-'Copy of All Sales'!$G253</f>
        <v>9080</v>
      </c>
    </row>
    <row r="254" ht="15.75" customHeight="1">
      <c r="A254" s="34">
        <v>44409.0</v>
      </c>
      <c r="B254" s="35" t="s">
        <v>76</v>
      </c>
      <c r="C254" s="35" t="s">
        <v>77</v>
      </c>
      <c r="D254" s="35" t="s">
        <v>78</v>
      </c>
      <c r="E254" s="35" t="s">
        <v>5</v>
      </c>
      <c r="F254" s="36">
        <v>24469.6</v>
      </c>
      <c r="G254" s="36">
        <v>15000.0</v>
      </c>
      <c r="H254" s="37">
        <v>946.9599999999999</v>
      </c>
      <c r="I254" s="35" t="s">
        <v>25</v>
      </c>
      <c r="J254" s="38">
        <f>'Copy of All Sales'!$F254-'Copy of All Sales'!$G254</f>
        <v>9469.6</v>
      </c>
    </row>
    <row r="255" ht="15.75" customHeight="1">
      <c r="A255" s="34">
        <v>44409.0</v>
      </c>
      <c r="B255" s="35" t="s">
        <v>55</v>
      </c>
      <c r="C255" s="35" t="s">
        <v>56</v>
      </c>
      <c r="D255" s="35" t="s">
        <v>57</v>
      </c>
      <c r="E255" s="35" t="s">
        <v>5</v>
      </c>
      <c r="F255" s="36">
        <v>27531.0</v>
      </c>
      <c r="G255" s="36">
        <v>15000.0</v>
      </c>
      <c r="H255" s="37">
        <v>1253.1000000000001</v>
      </c>
      <c r="I255" s="35" t="s">
        <v>36</v>
      </c>
      <c r="J255" s="38">
        <f>'Copy of All Sales'!$F255-'Copy of All Sales'!$G255</f>
        <v>12531</v>
      </c>
    </row>
    <row r="256" ht="15.75" customHeight="1">
      <c r="A256" s="34">
        <v>44409.0</v>
      </c>
      <c r="B256" s="35" t="s">
        <v>76</v>
      </c>
      <c r="C256" s="35" t="s">
        <v>77</v>
      </c>
      <c r="D256" s="35" t="s">
        <v>78</v>
      </c>
      <c r="E256" s="35" t="s">
        <v>5</v>
      </c>
      <c r="F256" s="36">
        <v>31053.4</v>
      </c>
      <c r="G256" s="36">
        <v>15000.0</v>
      </c>
      <c r="H256" s="37">
        <v>1605.3400000000001</v>
      </c>
      <c r="I256" s="35" t="s">
        <v>32</v>
      </c>
      <c r="J256" s="38">
        <f>'Copy of All Sales'!$F256-'Copy of All Sales'!$G256</f>
        <v>16053.4</v>
      </c>
    </row>
    <row r="257" ht="15.75" customHeight="1">
      <c r="A257" s="34">
        <v>44409.0</v>
      </c>
      <c r="B257" s="35" t="s">
        <v>67</v>
      </c>
      <c r="C257" s="35" t="s">
        <v>68</v>
      </c>
      <c r="D257" s="35" t="s">
        <v>69</v>
      </c>
      <c r="E257" s="35" t="s">
        <v>5</v>
      </c>
      <c r="F257" s="36">
        <v>32795.700000000004</v>
      </c>
      <c r="G257" s="36">
        <v>15000.0</v>
      </c>
      <c r="H257" s="37">
        <v>1779.5700000000006</v>
      </c>
      <c r="I257" s="35" t="s">
        <v>25</v>
      </c>
      <c r="J257" s="38">
        <f>'Copy of All Sales'!$F257-'Copy of All Sales'!$G257</f>
        <v>17795.7</v>
      </c>
    </row>
    <row r="258" ht="15.75" customHeight="1">
      <c r="A258" s="34">
        <v>44409.0</v>
      </c>
      <c r="B258" s="35" t="s">
        <v>29</v>
      </c>
      <c r="C258" s="35" t="s">
        <v>30</v>
      </c>
      <c r="D258" s="35" t="s">
        <v>31</v>
      </c>
      <c r="E258" s="35" t="s">
        <v>5</v>
      </c>
      <c r="F258" s="36">
        <v>33694.8</v>
      </c>
      <c r="G258" s="36">
        <v>15000.0</v>
      </c>
      <c r="H258" s="37">
        <v>1869.4800000000005</v>
      </c>
      <c r="I258" s="35" t="s">
        <v>25</v>
      </c>
      <c r="J258" s="38">
        <f>'Copy of All Sales'!$F258-'Copy of All Sales'!$G258</f>
        <v>18694.8</v>
      </c>
    </row>
    <row r="259" ht="15.75" customHeight="1">
      <c r="A259" s="34">
        <v>44409.0</v>
      </c>
      <c r="B259" s="35" t="s">
        <v>43</v>
      </c>
      <c r="C259" s="35" t="s">
        <v>44</v>
      </c>
      <c r="D259" s="35" t="s">
        <v>45</v>
      </c>
      <c r="E259" s="35" t="s">
        <v>5</v>
      </c>
      <c r="F259" s="36">
        <v>36088.1</v>
      </c>
      <c r="G259" s="36">
        <v>15000.0</v>
      </c>
      <c r="H259" s="37">
        <v>2108.81</v>
      </c>
      <c r="I259" s="35" t="s">
        <v>36</v>
      </c>
      <c r="J259" s="38">
        <f>'Copy of All Sales'!$F259-'Copy of All Sales'!$G259</f>
        <v>21088.1</v>
      </c>
    </row>
    <row r="260" ht="15.75" customHeight="1">
      <c r="A260" s="34">
        <v>44409.0</v>
      </c>
      <c r="B260" s="35" t="s">
        <v>58</v>
      </c>
      <c r="C260" s="35" t="s">
        <v>59</v>
      </c>
      <c r="D260" s="35" t="s">
        <v>60</v>
      </c>
      <c r="E260" s="35" t="s">
        <v>5</v>
      </c>
      <c r="F260" s="36">
        <v>39236.0</v>
      </c>
      <c r="G260" s="36">
        <v>15000.0</v>
      </c>
      <c r="H260" s="37">
        <v>2423.6</v>
      </c>
      <c r="I260" s="35" t="s">
        <v>36</v>
      </c>
      <c r="J260" s="38">
        <f>'Copy of All Sales'!$F260-'Copy of All Sales'!$G260</f>
        <v>24236</v>
      </c>
    </row>
    <row r="261" ht="15.75" customHeight="1">
      <c r="A261" s="34">
        <v>44409.0</v>
      </c>
      <c r="B261" s="35" t="s">
        <v>22</v>
      </c>
      <c r="C261" s="35" t="s">
        <v>23</v>
      </c>
      <c r="D261" s="35" t="s">
        <v>24</v>
      </c>
      <c r="E261" s="35" t="s">
        <v>5</v>
      </c>
      <c r="F261" s="36">
        <v>43088.2</v>
      </c>
      <c r="G261" s="36">
        <v>15000.0</v>
      </c>
      <c r="H261" s="37">
        <v>2808.8199999999997</v>
      </c>
      <c r="I261" s="35" t="s">
        <v>32</v>
      </c>
      <c r="J261" s="38">
        <f>'Copy of All Sales'!$F261-'Copy of All Sales'!$G261</f>
        <v>28088.2</v>
      </c>
    </row>
    <row r="262" ht="15.75" customHeight="1">
      <c r="A262" s="34">
        <v>44409.0</v>
      </c>
      <c r="B262" s="35" t="s">
        <v>33</v>
      </c>
      <c r="C262" s="35" t="s">
        <v>34</v>
      </c>
      <c r="D262" s="35" t="s">
        <v>35</v>
      </c>
      <c r="E262" s="35" t="s">
        <v>5</v>
      </c>
      <c r="F262" s="36">
        <v>43388.100000000006</v>
      </c>
      <c r="G262" s="36">
        <v>15000.0</v>
      </c>
      <c r="H262" s="37">
        <v>2838.810000000001</v>
      </c>
      <c r="I262" s="35" t="s">
        <v>25</v>
      </c>
      <c r="J262" s="38">
        <f>'Copy of All Sales'!$F262-'Copy of All Sales'!$G262</f>
        <v>28388.1</v>
      </c>
    </row>
    <row r="263" ht="15.75" customHeight="1">
      <c r="A263" s="34">
        <v>44440.0</v>
      </c>
      <c r="B263" s="35" t="s">
        <v>82</v>
      </c>
      <c r="C263" s="35" t="s">
        <v>83</v>
      </c>
      <c r="D263" s="35" t="s">
        <v>84</v>
      </c>
      <c r="E263" s="35" t="s">
        <v>5</v>
      </c>
      <c r="F263" s="36">
        <v>3710.0</v>
      </c>
      <c r="G263" s="36">
        <v>15000.0</v>
      </c>
      <c r="H263" s="37">
        <v>0.0</v>
      </c>
      <c r="I263" s="35" t="s">
        <v>36</v>
      </c>
      <c r="J263" s="38">
        <f>'Copy of All Sales'!$F263-'Copy of All Sales'!$G263</f>
        <v>-11290</v>
      </c>
    </row>
    <row r="264" ht="15.75" customHeight="1">
      <c r="A264" s="34">
        <v>44440.0</v>
      </c>
      <c r="B264" s="35" t="s">
        <v>52</v>
      </c>
      <c r="C264" s="35" t="s">
        <v>53</v>
      </c>
      <c r="D264" s="35" t="s">
        <v>54</v>
      </c>
      <c r="E264" s="35" t="s">
        <v>5</v>
      </c>
      <c r="F264" s="36">
        <v>5572.3</v>
      </c>
      <c r="G264" s="36">
        <v>15000.0</v>
      </c>
      <c r="H264" s="37">
        <v>0.0</v>
      </c>
      <c r="I264" s="35" t="s">
        <v>32</v>
      </c>
      <c r="J264" s="38">
        <f>'Copy of All Sales'!$F264-'Copy of All Sales'!$G264</f>
        <v>-9427.7</v>
      </c>
    </row>
    <row r="265" ht="15.75" customHeight="1">
      <c r="A265" s="34">
        <v>44440.0</v>
      </c>
      <c r="B265" s="35" t="s">
        <v>79</v>
      </c>
      <c r="C265" s="35" t="s">
        <v>80</v>
      </c>
      <c r="D265" s="35" t="s">
        <v>81</v>
      </c>
      <c r="E265" s="35" t="s">
        <v>5</v>
      </c>
      <c r="F265" s="36">
        <v>6600.0</v>
      </c>
      <c r="G265" s="36">
        <v>15000.0</v>
      </c>
      <c r="H265" s="37">
        <v>0.0</v>
      </c>
      <c r="I265" s="35" t="s">
        <v>32</v>
      </c>
      <c r="J265" s="38">
        <f>'Copy of All Sales'!$F265-'Copy of All Sales'!$G265</f>
        <v>-8400</v>
      </c>
    </row>
    <row r="266" ht="15.75" customHeight="1">
      <c r="A266" s="34">
        <v>44440.0</v>
      </c>
      <c r="B266" s="35" t="s">
        <v>55</v>
      </c>
      <c r="C266" s="35" t="s">
        <v>56</v>
      </c>
      <c r="D266" s="35" t="s">
        <v>57</v>
      </c>
      <c r="E266" s="35" t="s">
        <v>5</v>
      </c>
      <c r="F266" s="36">
        <v>7008.0</v>
      </c>
      <c r="G266" s="36">
        <v>15000.0</v>
      </c>
      <c r="H266" s="37">
        <v>0.0</v>
      </c>
      <c r="I266" s="35" t="s">
        <v>36</v>
      </c>
      <c r="J266" s="38">
        <f>'Copy of All Sales'!$F266-'Copy of All Sales'!$G266</f>
        <v>-7992</v>
      </c>
    </row>
    <row r="267" ht="15.75" customHeight="1">
      <c r="A267" s="34">
        <v>44440.0</v>
      </c>
      <c r="B267" s="35" t="s">
        <v>22</v>
      </c>
      <c r="C267" s="35" t="s">
        <v>23</v>
      </c>
      <c r="D267" s="35" t="s">
        <v>24</v>
      </c>
      <c r="E267" s="35" t="s">
        <v>5</v>
      </c>
      <c r="F267" s="36">
        <v>7496.999999999999</v>
      </c>
      <c r="G267" s="36">
        <v>15000.0</v>
      </c>
      <c r="H267" s="37">
        <v>0.0</v>
      </c>
      <c r="I267" s="35" t="s">
        <v>25</v>
      </c>
      <c r="J267" s="38">
        <f>'Copy of All Sales'!$F267-'Copy of All Sales'!$G267</f>
        <v>-7503</v>
      </c>
    </row>
    <row r="268" ht="15.75" customHeight="1">
      <c r="A268" s="34">
        <v>44440.0</v>
      </c>
      <c r="B268" s="35" t="s">
        <v>70</v>
      </c>
      <c r="C268" s="35" t="s">
        <v>71</v>
      </c>
      <c r="D268" s="35" t="s">
        <v>72</v>
      </c>
      <c r="E268" s="35" t="s">
        <v>5</v>
      </c>
      <c r="F268" s="36">
        <v>7714.0</v>
      </c>
      <c r="G268" s="36">
        <v>15000.0</v>
      </c>
      <c r="H268" s="37">
        <v>0.0</v>
      </c>
      <c r="I268" s="35" t="s">
        <v>32</v>
      </c>
      <c r="J268" s="38">
        <f>'Copy of All Sales'!$F268-'Copy of All Sales'!$G268</f>
        <v>-7286</v>
      </c>
    </row>
    <row r="269" ht="15.75" customHeight="1">
      <c r="A269" s="34">
        <v>44440.0</v>
      </c>
      <c r="B269" s="35" t="s">
        <v>76</v>
      </c>
      <c r="C269" s="35" t="s">
        <v>77</v>
      </c>
      <c r="D269" s="35" t="s">
        <v>78</v>
      </c>
      <c r="E269" s="35" t="s">
        <v>5</v>
      </c>
      <c r="F269" s="36">
        <v>8001.0</v>
      </c>
      <c r="G269" s="36">
        <v>15000.0</v>
      </c>
      <c r="H269" s="37">
        <v>0.0</v>
      </c>
      <c r="I269" s="35" t="s">
        <v>32</v>
      </c>
      <c r="J269" s="38">
        <f>'Copy of All Sales'!$F269-'Copy of All Sales'!$G269</f>
        <v>-6999</v>
      </c>
    </row>
    <row r="270" ht="15.75" customHeight="1">
      <c r="A270" s="34">
        <v>44440.0</v>
      </c>
      <c r="B270" s="35" t="s">
        <v>26</v>
      </c>
      <c r="C270" s="35" t="s">
        <v>27</v>
      </c>
      <c r="D270" s="35" t="s">
        <v>28</v>
      </c>
      <c r="E270" s="35" t="s">
        <v>5</v>
      </c>
      <c r="F270" s="36">
        <v>8099.699999999999</v>
      </c>
      <c r="G270" s="36">
        <v>15000.0</v>
      </c>
      <c r="H270" s="37">
        <v>0.0</v>
      </c>
      <c r="I270" s="35" t="s">
        <v>32</v>
      </c>
      <c r="J270" s="38">
        <f>'Copy of All Sales'!$F270-'Copy of All Sales'!$G270</f>
        <v>-6900.3</v>
      </c>
    </row>
    <row r="271" ht="15.75" customHeight="1">
      <c r="A271" s="34">
        <v>44440.0</v>
      </c>
      <c r="B271" s="35" t="s">
        <v>82</v>
      </c>
      <c r="C271" s="35" t="s">
        <v>83</v>
      </c>
      <c r="D271" s="35" t="s">
        <v>84</v>
      </c>
      <c r="E271" s="35" t="s">
        <v>5</v>
      </c>
      <c r="F271" s="36">
        <v>8772.0</v>
      </c>
      <c r="G271" s="36">
        <v>15000.0</v>
      </c>
      <c r="H271" s="37">
        <v>0.0</v>
      </c>
      <c r="I271" s="35" t="s">
        <v>25</v>
      </c>
      <c r="J271" s="38">
        <f>'Copy of All Sales'!$F271-'Copy of All Sales'!$G271</f>
        <v>-6228</v>
      </c>
    </row>
    <row r="272" ht="15.75" customHeight="1">
      <c r="A272" s="34">
        <v>44440.0</v>
      </c>
      <c r="B272" s="35" t="s">
        <v>58</v>
      </c>
      <c r="C272" s="35" t="s">
        <v>59</v>
      </c>
      <c r="D272" s="35" t="s">
        <v>60</v>
      </c>
      <c r="E272" s="35" t="s">
        <v>5</v>
      </c>
      <c r="F272" s="36">
        <v>9651.199999999999</v>
      </c>
      <c r="G272" s="36">
        <v>15000.0</v>
      </c>
      <c r="H272" s="37">
        <v>0.0</v>
      </c>
      <c r="I272" s="35" t="s">
        <v>32</v>
      </c>
      <c r="J272" s="38">
        <f>'Copy of All Sales'!$F272-'Copy of All Sales'!$G272</f>
        <v>-5348.8</v>
      </c>
    </row>
    <row r="273" ht="15.75" customHeight="1">
      <c r="A273" s="34">
        <v>44440.0</v>
      </c>
      <c r="B273" s="35" t="s">
        <v>49</v>
      </c>
      <c r="C273" s="35" t="s">
        <v>50</v>
      </c>
      <c r="D273" s="35" t="s">
        <v>51</v>
      </c>
      <c r="E273" s="35" t="s">
        <v>5</v>
      </c>
      <c r="F273" s="36">
        <v>9840.0</v>
      </c>
      <c r="G273" s="36">
        <v>15000.0</v>
      </c>
      <c r="H273" s="37">
        <v>0.0</v>
      </c>
      <c r="I273" s="35" t="s">
        <v>25</v>
      </c>
      <c r="J273" s="38">
        <f>'Copy of All Sales'!$F273-'Copy of All Sales'!$G273</f>
        <v>-5160</v>
      </c>
    </row>
    <row r="274" ht="15.75" customHeight="1">
      <c r="A274" s="34">
        <v>44440.0</v>
      </c>
      <c r="B274" s="35" t="s">
        <v>37</v>
      </c>
      <c r="C274" s="35" t="s">
        <v>38</v>
      </c>
      <c r="D274" s="35" t="s">
        <v>39</v>
      </c>
      <c r="E274" s="35" t="s">
        <v>5</v>
      </c>
      <c r="F274" s="36">
        <v>10218.0</v>
      </c>
      <c r="G274" s="36">
        <v>15000.0</v>
      </c>
      <c r="H274" s="37">
        <v>0.0</v>
      </c>
      <c r="I274" s="35" t="s">
        <v>25</v>
      </c>
      <c r="J274" s="38">
        <f>'Copy of All Sales'!$F274-'Copy of All Sales'!$G274</f>
        <v>-4782</v>
      </c>
    </row>
    <row r="275" ht="15.75" customHeight="1">
      <c r="A275" s="34">
        <v>44440.0</v>
      </c>
      <c r="B275" s="35" t="s">
        <v>52</v>
      </c>
      <c r="C275" s="35" t="s">
        <v>53</v>
      </c>
      <c r="D275" s="35" t="s">
        <v>54</v>
      </c>
      <c r="E275" s="35" t="s">
        <v>5</v>
      </c>
      <c r="F275" s="36">
        <v>10492.199999999997</v>
      </c>
      <c r="G275" s="36">
        <v>15000.0</v>
      </c>
      <c r="H275" s="37">
        <v>0.0</v>
      </c>
      <c r="I275" s="35" t="s">
        <v>36</v>
      </c>
      <c r="J275" s="38">
        <f>'Copy of All Sales'!$F275-'Copy of All Sales'!$G275</f>
        <v>-4507.8</v>
      </c>
    </row>
    <row r="276" ht="15.75" customHeight="1">
      <c r="A276" s="34">
        <v>44440.0</v>
      </c>
      <c r="B276" s="35" t="s">
        <v>82</v>
      </c>
      <c r="C276" s="35" t="s">
        <v>83</v>
      </c>
      <c r="D276" s="35" t="s">
        <v>84</v>
      </c>
      <c r="E276" s="35" t="s">
        <v>5</v>
      </c>
      <c r="F276" s="36">
        <v>14089.199999999999</v>
      </c>
      <c r="G276" s="36">
        <v>15000.0</v>
      </c>
      <c r="H276" s="37">
        <v>0.0</v>
      </c>
      <c r="I276" s="35" t="s">
        <v>25</v>
      </c>
      <c r="J276" s="38">
        <f>'Copy of All Sales'!$F276-'Copy of All Sales'!$G276</f>
        <v>-910.8</v>
      </c>
    </row>
    <row r="277" ht="15.75" customHeight="1">
      <c r="A277" s="34">
        <v>44440.0</v>
      </c>
      <c r="B277" s="35" t="s">
        <v>49</v>
      </c>
      <c r="C277" s="35" t="s">
        <v>50</v>
      </c>
      <c r="D277" s="35" t="s">
        <v>51</v>
      </c>
      <c r="E277" s="35" t="s">
        <v>5</v>
      </c>
      <c r="F277" s="36">
        <v>14311.2</v>
      </c>
      <c r="G277" s="36">
        <v>15000.0</v>
      </c>
      <c r="H277" s="37">
        <v>0.0</v>
      </c>
      <c r="I277" s="35" t="s">
        <v>32</v>
      </c>
      <c r="J277" s="38">
        <f>'Copy of All Sales'!$F277-'Copy of All Sales'!$G277</f>
        <v>-688.8</v>
      </c>
    </row>
    <row r="278" ht="15.75" customHeight="1">
      <c r="A278" s="34">
        <v>44440.0</v>
      </c>
      <c r="B278" s="35" t="s">
        <v>49</v>
      </c>
      <c r="C278" s="35" t="s">
        <v>50</v>
      </c>
      <c r="D278" s="35" t="s">
        <v>51</v>
      </c>
      <c r="E278" s="35" t="s">
        <v>5</v>
      </c>
      <c r="F278" s="36">
        <v>14715.2</v>
      </c>
      <c r="G278" s="36">
        <v>15000.0</v>
      </c>
      <c r="H278" s="37">
        <v>0.0</v>
      </c>
      <c r="I278" s="35" t="s">
        <v>25</v>
      </c>
      <c r="J278" s="38">
        <f>'Copy of All Sales'!$F278-'Copy of All Sales'!$G278</f>
        <v>-284.8</v>
      </c>
    </row>
    <row r="279" ht="15.75" customHeight="1">
      <c r="A279" s="34">
        <v>44440.0</v>
      </c>
      <c r="B279" s="35" t="s">
        <v>33</v>
      </c>
      <c r="C279" s="35" t="s">
        <v>34</v>
      </c>
      <c r="D279" s="35" t="s">
        <v>35</v>
      </c>
      <c r="E279" s="35" t="s">
        <v>5</v>
      </c>
      <c r="F279" s="36">
        <v>15152.399999999998</v>
      </c>
      <c r="G279" s="36">
        <v>15000.0</v>
      </c>
      <c r="H279" s="37">
        <v>15.239999999999782</v>
      </c>
      <c r="I279" s="35" t="s">
        <v>36</v>
      </c>
      <c r="J279" s="38">
        <f>'Copy of All Sales'!$F279-'Copy of All Sales'!$G279</f>
        <v>152.4</v>
      </c>
    </row>
    <row r="280" ht="15.75" customHeight="1">
      <c r="A280" s="34">
        <v>44440.0</v>
      </c>
      <c r="B280" s="35" t="s">
        <v>40</v>
      </c>
      <c r="C280" s="35" t="s">
        <v>41</v>
      </c>
      <c r="D280" s="35" t="s">
        <v>42</v>
      </c>
      <c r="E280" s="35" t="s">
        <v>5</v>
      </c>
      <c r="F280" s="36">
        <v>16363.900000000001</v>
      </c>
      <c r="G280" s="36">
        <v>15000.0</v>
      </c>
      <c r="H280" s="37">
        <v>136.39000000000016</v>
      </c>
      <c r="I280" s="35" t="s">
        <v>32</v>
      </c>
      <c r="J280" s="38">
        <f>'Copy of All Sales'!$F280-'Copy of All Sales'!$G280</f>
        <v>1363.9</v>
      </c>
    </row>
    <row r="281" ht="15.75" customHeight="1">
      <c r="A281" s="34">
        <v>44440.0</v>
      </c>
      <c r="B281" s="35" t="s">
        <v>46</v>
      </c>
      <c r="C281" s="35" t="s">
        <v>47</v>
      </c>
      <c r="D281" s="35" t="s">
        <v>48</v>
      </c>
      <c r="E281" s="35" t="s">
        <v>5</v>
      </c>
      <c r="F281" s="36">
        <v>16702.4</v>
      </c>
      <c r="G281" s="36">
        <v>15000.0</v>
      </c>
      <c r="H281" s="37">
        <v>170.24000000000015</v>
      </c>
      <c r="I281" s="35" t="s">
        <v>25</v>
      </c>
      <c r="J281" s="38">
        <f>'Copy of All Sales'!$F281-'Copy of All Sales'!$G281</f>
        <v>1702.4</v>
      </c>
    </row>
    <row r="282" ht="15.75" customHeight="1">
      <c r="A282" s="34">
        <v>44440.0</v>
      </c>
      <c r="B282" s="35" t="s">
        <v>52</v>
      </c>
      <c r="C282" s="35" t="s">
        <v>53</v>
      </c>
      <c r="D282" s="35" t="s">
        <v>54</v>
      </c>
      <c r="E282" s="35" t="s">
        <v>5</v>
      </c>
      <c r="F282" s="36">
        <v>18396.7</v>
      </c>
      <c r="G282" s="36">
        <v>15000.0</v>
      </c>
      <c r="H282" s="37">
        <v>339.6700000000001</v>
      </c>
      <c r="I282" s="35" t="s">
        <v>32</v>
      </c>
      <c r="J282" s="38">
        <f>'Copy of All Sales'!$F282-'Copy of All Sales'!$G282</f>
        <v>3396.7</v>
      </c>
    </row>
    <row r="283" ht="15.75" customHeight="1">
      <c r="A283" s="34">
        <v>44440.0</v>
      </c>
      <c r="B283" s="35" t="s">
        <v>67</v>
      </c>
      <c r="C283" s="35" t="s">
        <v>68</v>
      </c>
      <c r="D283" s="35" t="s">
        <v>69</v>
      </c>
      <c r="E283" s="35" t="s">
        <v>5</v>
      </c>
      <c r="F283" s="36">
        <v>19147.8</v>
      </c>
      <c r="G283" s="36">
        <v>15000.0</v>
      </c>
      <c r="H283" s="37">
        <v>414.78</v>
      </c>
      <c r="I283" s="35" t="s">
        <v>25</v>
      </c>
      <c r="J283" s="38">
        <f>'Copy of All Sales'!$F283-'Copy of All Sales'!$G283</f>
        <v>4147.8</v>
      </c>
    </row>
    <row r="284" ht="15.75" customHeight="1">
      <c r="A284" s="34">
        <v>44440.0</v>
      </c>
      <c r="B284" s="35" t="s">
        <v>49</v>
      </c>
      <c r="C284" s="35" t="s">
        <v>50</v>
      </c>
      <c r="D284" s="35" t="s">
        <v>51</v>
      </c>
      <c r="E284" s="35" t="s">
        <v>5</v>
      </c>
      <c r="F284" s="36">
        <v>20760.300000000003</v>
      </c>
      <c r="G284" s="36">
        <v>15000.0</v>
      </c>
      <c r="H284" s="37">
        <v>576.0300000000003</v>
      </c>
      <c r="I284" s="35" t="s">
        <v>25</v>
      </c>
      <c r="J284" s="38">
        <f>'Copy of All Sales'!$F284-'Copy of All Sales'!$G284</f>
        <v>5760.3</v>
      </c>
    </row>
    <row r="285" ht="15.75" customHeight="1">
      <c r="A285" s="34">
        <v>44440.0</v>
      </c>
      <c r="B285" s="35" t="s">
        <v>46</v>
      </c>
      <c r="C285" s="35" t="s">
        <v>47</v>
      </c>
      <c r="D285" s="35" t="s">
        <v>48</v>
      </c>
      <c r="E285" s="35" t="s">
        <v>5</v>
      </c>
      <c r="F285" s="36">
        <v>21216.0</v>
      </c>
      <c r="G285" s="36">
        <v>15000.0</v>
      </c>
      <c r="H285" s="37">
        <v>621.6</v>
      </c>
      <c r="I285" s="35" t="s">
        <v>25</v>
      </c>
      <c r="J285" s="38">
        <f>'Copy of All Sales'!$F285-'Copy of All Sales'!$G285</f>
        <v>6216</v>
      </c>
    </row>
    <row r="286" ht="15.75" customHeight="1">
      <c r="A286" s="34">
        <v>44440.0</v>
      </c>
      <c r="B286" s="35" t="s">
        <v>79</v>
      </c>
      <c r="C286" s="35" t="s">
        <v>80</v>
      </c>
      <c r="D286" s="35" t="s">
        <v>81</v>
      </c>
      <c r="E286" s="35" t="s">
        <v>5</v>
      </c>
      <c r="F286" s="36">
        <v>21546.0</v>
      </c>
      <c r="G286" s="36">
        <v>15000.0</v>
      </c>
      <c r="H286" s="37">
        <v>654.6</v>
      </c>
      <c r="I286" s="35" t="s">
        <v>32</v>
      </c>
      <c r="J286" s="38">
        <f>'Copy of All Sales'!$F286-'Copy of All Sales'!$G286</f>
        <v>6546</v>
      </c>
    </row>
    <row r="287" ht="15.75" customHeight="1">
      <c r="A287" s="34">
        <v>44440.0</v>
      </c>
      <c r="B287" s="35" t="s">
        <v>58</v>
      </c>
      <c r="C287" s="35" t="s">
        <v>59</v>
      </c>
      <c r="D287" s="35" t="s">
        <v>60</v>
      </c>
      <c r="E287" s="35" t="s">
        <v>5</v>
      </c>
      <c r="F287" s="36">
        <v>23849.6</v>
      </c>
      <c r="G287" s="36">
        <v>15000.0</v>
      </c>
      <c r="H287" s="37">
        <v>884.9599999999999</v>
      </c>
      <c r="I287" s="35" t="s">
        <v>32</v>
      </c>
      <c r="J287" s="38">
        <f>'Copy of All Sales'!$F287-'Copy of All Sales'!$G287</f>
        <v>8849.6</v>
      </c>
    </row>
    <row r="288" ht="15.75" customHeight="1">
      <c r="A288" s="34">
        <v>44440.0</v>
      </c>
      <c r="B288" s="35" t="s">
        <v>29</v>
      </c>
      <c r="C288" s="35" t="s">
        <v>30</v>
      </c>
      <c r="D288" s="35" t="s">
        <v>31</v>
      </c>
      <c r="E288" s="35" t="s">
        <v>5</v>
      </c>
      <c r="F288" s="36">
        <v>23882.399999999998</v>
      </c>
      <c r="G288" s="36">
        <v>15000.0</v>
      </c>
      <c r="H288" s="37">
        <v>888.2399999999998</v>
      </c>
      <c r="I288" s="35" t="s">
        <v>36</v>
      </c>
      <c r="J288" s="38">
        <f>'Copy of All Sales'!$F288-'Copy of All Sales'!$G288</f>
        <v>8882.4</v>
      </c>
    </row>
    <row r="289" ht="15.75" customHeight="1">
      <c r="A289" s="34">
        <v>44440.0</v>
      </c>
      <c r="B289" s="35" t="s">
        <v>67</v>
      </c>
      <c r="C289" s="35" t="s">
        <v>68</v>
      </c>
      <c r="D289" s="35" t="s">
        <v>69</v>
      </c>
      <c r="E289" s="35" t="s">
        <v>5</v>
      </c>
      <c r="F289" s="36">
        <v>24579.8</v>
      </c>
      <c r="G289" s="36">
        <v>15000.0</v>
      </c>
      <c r="H289" s="37">
        <v>957.98</v>
      </c>
      <c r="I289" s="35" t="s">
        <v>32</v>
      </c>
      <c r="J289" s="38">
        <f>'Copy of All Sales'!$F289-'Copy of All Sales'!$G289</f>
        <v>9579.8</v>
      </c>
    </row>
    <row r="290" ht="15.75" customHeight="1">
      <c r="A290" s="34">
        <v>44440.0</v>
      </c>
      <c r="B290" s="35" t="s">
        <v>67</v>
      </c>
      <c r="C290" s="35" t="s">
        <v>68</v>
      </c>
      <c r="D290" s="35" t="s">
        <v>69</v>
      </c>
      <c r="E290" s="35" t="s">
        <v>5</v>
      </c>
      <c r="F290" s="36">
        <v>25946.300000000003</v>
      </c>
      <c r="G290" s="36">
        <v>15000.0</v>
      </c>
      <c r="H290" s="37">
        <v>1094.6300000000003</v>
      </c>
      <c r="I290" s="35" t="s">
        <v>36</v>
      </c>
      <c r="J290" s="38">
        <f>'Copy of All Sales'!$F290-'Copy of All Sales'!$G290</f>
        <v>10946.3</v>
      </c>
    </row>
    <row r="291" ht="15.75" customHeight="1">
      <c r="A291" s="34">
        <v>44440.0</v>
      </c>
      <c r="B291" s="35" t="s">
        <v>26</v>
      </c>
      <c r="C291" s="35" t="s">
        <v>27</v>
      </c>
      <c r="D291" s="35" t="s">
        <v>28</v>
      </c>
      <c r="E291" s="35" t="s">
        <v>5</v>
      </c>
      <c r="F291" s="36">
        <v>30367.999999999996</v>
      </c>
      <c r="G291" s="36">
        <v>15000.0</v>
      </c>
      <c r="H291" s="37">
        <v>1536.7999999999997</v>
      </c>
      <c r="I291" s="35" t="s">
        <v>25</v>
      </c>
      <c r="J291" s="38">
        <f>'Copy of All Sales'!$F291-'Copy of All Sales'!$G291</f>
        <v>15368</v>
      </c>
    </row>
    <row r="292" ht="15.75" customHeight="1">
      <c r="A292" s="34">
        <v>44440.0</v>
      </c>
      <c r="B292" s="35" t="s">
        <v>79</v>
      </c>
      <c r="C292" s="35" t="s">
        <v>80</v>
      </c>
      <c r="D292" s="35" t="s">
        <v>81</v>
      </c>
      <c r="E292" s="35" t="s">
        <v>5</v>
      </c>
      <c r="F292" s="36">
        <v>31186.6</v>
      </c>
      <c r="G292" s="36">
        <v>15000.0</v>
      </c>
      <c r="H292" s="37">
        <v>1618.6599999999999</v>
      </c>
      <c r="I292" s="35" t="s">
        <v>32</v>
      </c>
      <c r="J292" s="38">
        <f>'Copy of All Sales'!$F292-'Copy of All Sales'!$G292</f>
        <v>16186.6</v>
      </c>
    </row>
    <row r="293" ht="15.75" customHeight="1">
      <c r="A293" s="34">
        <v>44440.0</v>
      </c>
      <c r="B293" s="35" t="s">
        <v>46</v>
      </c>
      <c r="C293" s="35" t="s">
        <v>47</v>
      </c>
      <c r="D293" s="35" t="s">
        <v>48</v>
      </c>
      <c r="E293" s="35" t="s">
        <v>7</v>
      </c>
      <c r="F293" s="36">
        <v>31999.2</v>
      </c>
      <c r="G293" s="36">
        <v>15000.0</v>
      </c>
      <c r="H293" s="37">
        <v>1699.92</v>
      </c>
      <c r="I293" s="35" t="s">
        <v>25</v>
      </c>
      <c r="J293" s="38">
        <f>'Copy of All Sales'!$F293-'Copy of All Sales'!$G293</f>
        <v>16999.2</v>
      </c>
    </row>
    <row r="294" ht="15.75" customHeight="1">
      <c r="A294" s="34">
        <v>44440.0</v>
      </c>
      <c r="B294" s="35" t="s">
        <v>58</v>
      </c>
      <c r="C294" s="35" t="s">
        <v>59</v>
      </c>
      <c r="D294" s="35" t="s">
        <v>60</v>
      </c>
      <c r="E294" s="35" t="s">
        <v>7</v>
      </c>
      <c r="F294" s="36">
        <v>34041.3</v>
      </c>
      <c r="G294" s="36">
        <v>15000.0</v>
      </c>
      <c r="H294" s="37">
        <v>1904.1300000000003</v>
      </c>
      <c r="I294" s="35" t="s">
        <v>36</v>
      </c>
      <c r="J294" s="38">
        <f>'Copy of All Sales'!$F294-'Copy of All Sales'!$G294</f>
        <v>19041.3</v>
      </c>
    </row>
    <row r="295" ht="15.75" customHeight="1">
      <c r="A295" s="34">
        <v>44440.0</v>
      </c>
      <c r="B295" s="35" t="s">
        <v>55</v>
      </c>
      <c r="C295" s="35" t="s">
        <v>56</v>
      </c>
      <c r="D295" s="35" t="s">
        <v>57</v>
      </c>
      <c r="E295" s="35" t="s">
        <v>7</v>
      </c>
      <c r="F295" s="36">
        <v>35640.0</v>
      </c>
      <c r="G295" s="36">
        <v>15000.0</v>
      </c>
      <c r="H295" s="37">
        <v>2064.0</v>
      </c>
      <c r="I295" s="35" t="s">
        <v>32</v>
      </c>
      <c r="J295" s="38">
        <f>'Copy of All Sales'!$F295-'Copy of All Sales'!$G295</f>
        <v>20640</v>
      </c>
    </row>
    <row r="296" ht="15.75" customHeight="1">
      <c r="A296" s="34">
        <v>44440.0</v>
      </c>
      <c r="B296" s="35" t="s">
        <v>79</v>
      </c>
      <c r="C296" s="35" t="s">
        <v>80</v>
      </c>
      <c r="D296" s="35" t="s">
        <v>81</v>
      </c>
      <c r="E296" s="35" t="s">
        <v>7</v>
      </c>
      <c r="F296" s="36">
        <v>37520.0</v>
      </c>
      <c r="G296" s="36">
        <v>15000.0</v>
      </c>
      <c r="H296" s="37">
        <v>2252.0</v>
      </c>
      <c r="I296" s="35" t="s">
        <v>25</v>
      </c>
      <c r="J296" s="38">
        <f>'Copy of All Sales'!$F296-'Copy of All Sales'!$G296</f>
        <v>22520</v>
      </c>
    </row>
    <row r="297" ht="15.75" customHeight="1">
      <c r="A297" s="34">
        <v>44440.0</v>
      </c>
      <c r="B297" s="35" t="s">
        <v>79</v>
      </c>
      <c r="C297" s="35" t="s">
        <v>80</v>
      </c>
      <c r="D297" s="35" t="s">
        <v>81</v>
      </c>
      <c r="E297" s="35" t="s">
        <v>7</v>
      </c>
      <c r="F297" s="36">
        <v>41215.299999999996</v>
      </c>
      <c r="G297" s="36">
        <v>15000.0</v>
      </c>
      <c r="H297" s="37">
        <v>2621.5299999999997</v>
      </c>
      <c r="I297" s="35" t="s">
        <v>36</v>
      </c>
      <c r="J297" s="38">
        <f>'Copy of All Sales'!$F297-'Copy of All Sales'!$G297</f>
        <v>26215.3</v>
      </c>
    </row>
    <row r="298" ht="15.75" customHeight="1">
      <c r="A298" s="34">
        <v>44470.0</v>
      </c>
      <c r="B298" s="35" t="s">
        <v>33</v>
      </c>
      <c r="C298" s="35" t="s">
        <v>34</v>
      </c>
      <c r="D298" s="35" t="s">
        <v>35</v>
      </c>
      <c r="E298" s="35" t="s">
        <v>7</v>
      </c>
      <c r="F298" s="36">
        <v>2997.2</v>
      </c>
      <c r="G298" s="36">
        <v>15000.0</v>
      </c>
      <c r="H298" s="37">
        <v>0.0</v>
      </c>
      <c r="I298" s="35" t="s">
        <v>32</v>
      </c>
      <c r="J298" s="38">
        <f>'Copy of All Sales'!$F298-'Copy of All Sales'!$G298</f>
        <v>-12002.8</v>
      </c>
    </row>
    <row r="299" ht="15.75" customHeight="1">
      <c r="A299" s="34">
        <v>44470.0</v>
      </c>
      <c r="B299" s="35" t="s">
        <v>46</v>
      </c>
      <c r="C299" s="35" t="s">
        <v>47</v>
      </c>
      <c r="D299" s="35" t="s">
        <v>48</v>
      </c>
      <c r="E299" s="35" t="s">
        <v>7</v>
      </c>
      <c r="F299" s="36">
        <v>3035.1</v>
      </c>
      <c r="G299" s="36">
        <v>15000.0</v>
      </c>
      <c r="H299" s="37">
        <v>0.0</v>
      </c>
      <c r="I299" s="35" t="s">
        <v>25</v>
      </c>
      <c r="J299" s="38">
        <f>'Copy of All Sales'!$F299-'Copy of All Sales'!$G299</f>
        <v>-11964.9</v>
      </c>
    </row>
    <row r="300" ht="15.75" customHeight="1">
      <c r="A300" s="34">
        <v>44470.0</v>
      </c>
      <c r="B300" s="35" t="s">
        <v>73</v>
      </c>
      <c r="C300" s="35" t="s">
        <v>74</v>
      </c>
      <c r="D300" s="35" t="s">
        <v>75</v>
      </c>
      <c r="E300" s="35" t="s">
        <v>7</v>
      </c>
      <c r="F300" s="36">
        <v>3243.6000000000004</v>
      </c>
      <c r="G300" s="36">
        <v>15000.0</v>
      </c>
      <c r="H300" s="37">
        <v>0.0</v>
      </c>
      <c r="I300" s="35" t="s">
        <v>32</v>
      </c>
      <c r="J300" s="38">
        <f>'Copy of All Sales'!$F300-'Copy of All Sales'!$G300</f>
        <v>-11756.4</v>
      </c>
    </row>
    <row r="301" ht="15.75" customHeight="1">
      <c r="A301" s="34">
        <v>44470.0</v>
      </c>
      <c r="B301" s="35" t="s">
        <v>37</v>
      </c>
      <c r="C301" s="35" t="s">
        <v>38</v>
      </c>
      <c r="D301" s="35" t="s">
        <v>39</v>
      </c>
      <c r="E301" s="35" t="s">
        <v>7</v>
      </c>
      <c r="F301" s="36">
        <v>4201.6</v>
      </c>
      <c r="G301" s="36">
        <v>15000.0</v>
      </c>
      <c r="H301" s="37">
        <v>0.0</v>
      </c>
      <c r="I301" s="35" t="s">
        <v>25</v>
      </c>
      <c r="J301" s="38">
        <f>'Copy of All Sales'!$F301-'Copy of All Sales'!$G301</f>
        <v>-10798.4</v>
      </c>
    </row>
    <row r="302" ht="15.75" customHeight="1">
      <c r="A302" s="34">
        <v>44470.0</v>
      </c>
      <c r="B302" s="35" t="s">
        <v>79</v>
      </c>
      <c r="C302" s="35" t="s">
        <v>80</v>
      </c>
      <c r="D302" s="35" t="s">
        <v>81</v>
      </c>
      <c r="E302" s="35" t="s">
        <v>7</v>
      </c>
      <c r="F302" s="36">
        <v>6688.0</v>
      </c>
      <c r="G302" s="36">
        <v>15000.0</v>
      </c>
      <c r="H302" s="37">
        <v>0.0</v>
      </c>
      <c r="I302" s="35" t="s">
        <v>25</v>
      </c>
      <c r="J302" s="38">
        <f>'Copy of All Sales'!$F302-'Copy of All Sales'!$G302</f>
        <v>-8312</v>
      </c>
    </row>
    <row r="303" ht="15.75" customHeight="1">
      <c r="A303" s="34">
        <v>44470.0</v>
      </c>
      <c r="B303" s="35" t="s">
        <v>46</v>
      </c>
      <c r="C303" s="35" t="s">
        <v>47</v>
      </c>
      <c r="D303" s="35" t="s">
        <v>48</v>
      </c>
      <c r="E303" s="35" t="s">
        <v>7</v>
      </c>
      <c r="F303" s="36">
        <v>7024.2</v>
      </c>
      <c r="G303" s="36">
        <v>15000.0</v>
      </c>
      <c r="H303" s="37">
        <v>0.0</v>
      </c>
      <c r="I303" s="35" t="s">
        <v>36</v>
      </c>
      <c r="J303" s="38">
        <f>'Copy of All Sales'!$F303-'Copy of All Sales'!$G303</f>
        <v>-7975.8</v>
      </c>
    </row>
    <row r="304" ht="15.75" customHeight="1">
      <c r="A304" s="34">
        <v>44470.0</v>
      </c>
      <c r="B304" s="35" t="s">
        <v>79</v>
      </c>
      <c r="C304" s="35" t="s">
        <v>80</v>
      </c>
      <c r="D304" s="35" t="s">
        <v>81</v>
      </c>
      <c r="E304" s="35" t="s">
        <v>7</v>
      </c>
      <c r="F304" s="36">
        <v>7139.000000000001</v>
      </c>
      <c r="G304" s="36">
        <v>15000.0</v>
      </c>
      <c r="H304" s="37">
        <v>0.0</v>
      </c>
      <c r="I304" s="35" t="s">
        <v>32</v>
      </c>
      <c r="J304" s="38">
        <f>'Copy of All Sales'!$F304-'Copy of All Sales'!$G304</f>
        <v>-7861</v>
      </c>
    </row>
    <row r="305" ht="15.75" customHeight="1">
      <c r="A305" s="34">
        <v>44470.0</v>
      </c>
      <c r="B305" s="35" t="s">
        <v>70</v>
      </c>
      <c r="C305" s="35" t="s">
        <v>71</v>
      </c>
      <c r="D305" s="35" t="s">
        <v>72</v>
      </c>
      <c r="E305" s="35" t="s">
        <v>7</v>
      </c>
      <c r="F305" s="36">
        <v>7195.999999999999</v>
      </c>
      <c r="G305" s="36">
        <v>15000.0</v>
      </c>
      <c r="H305" s="37">
        <v>0.0</v>
      </c>
      <c r="I305" s="35" t="s">
        <v>25</v>
      </c>
      <c r="J305" s="38">
        <f>'Copy of All Sales'!$F305-'Copy of All Sales'!$G305</f>
        <v>-7804</v>
      </c>
    </row>
    <row r="306" ht="15.75" customHeight="1">
      <c r="A306" s="34">
        <v>44470.0</v>
      </c>
      <c r="B306" s="35" t="s">
        <v>43</v>
      </c>
      <c r="C306" s="35" t="s">
        <v>44</v>
      </c>
      <c r="D306" s="35" t="s">
        <v>45</v>
      </c>
      <c r="E306" s="35" t="s">
        <v>7</v>
      </c>
      <c r="F306" s="36">
        <v>10595.2</v>
      </c>
      <c r="G306" s="36">
        <v>15000.0</v>
      </c>
      <c r="H306" s="37">
        <v>0.0</v>
      </c>
      <c r="I306" s="35" t="s">
        <v>36</v>
      </c>
      <c r="J306" s="38">
        <f>'Copy of All Sales'!$F306-'Copy of All Sales'!$G306</f>
        <v>-4404.8</v>
      </c>
    </row>
    <row r="307" ht="15.75" customHeight="1">
      <c r="A307" s="34">
        <v>44470.0</v>
      </c>
      <c r="B307" s="35" t="s">
        <v>70</v>
      </c>
      <c r="C307" s="35" t="s">
        <v>71</v>
      </c>
      <c r="D307" s="35" t="s">
        <v>72</v>
      </c>
      <c r="E307" s="35" t="s">
        <v>7</v>
      </c>
      <c r="F307" s="36">
        <v>10694.7</v>
      </c>
      <c r="G307" s="36">
        <v>15000.0</v>
      </c>
      <c r="H307" s="37">
        <v>0.0</v>
      </c>
      <c r="I307" s="35" t="s">
        <v>36</v>
      </c>
      <c r="J307" s="38">
        <f>'Copy of All Sales'!$F307-'Copy of All Sales'!$G307</f>
        <v>-4305.3</v>
      </c>
    </row>
    <row r="308" ht="15.75" customHeight="1">
      <c r="A308" s="34">
        <v>44470.0</v>
      </c>
      <c r="B308" s="35" t="s">
        <v>82</v>
      </c>
      <c r="C308" s="35" t="s">
        <v>83</v>
      </c>
      <c r="D308" s="35" t="s">
        <v>84</v>
      </c>
      <c r="E308" s="35" t="s">
        <v>7</v>
      </c>
      <c r="F308" s="36">
        <v>10948.0</v>
      </c>
      <c r="G308" s="36">
        <v>15000.0</v>
      </c>
      <c r="H308" s="37">
        <v>0.0</v>
      </c>
      <c r="I308" s="35" t="s">
        <v>25</v>
      </c>
      <c r="J308" s="38">
        <f>'Copy of All Sales'!$F308-'Copy of All Sales'!$G308</f>
        <v>-4052</v>
      </c>
    </row>
    <row r="309" ht="15.75" customHeight="1">
      <c r="A309" s="34">
        <v>44470.0</v>
      </c>
      <c r="B309" s="35" t="s">
        <v>82</v>
      </c>
      <c r="C309" s="35" t="s">
        <v>83</v>
      </c>
      <c r="D309" s="35" t="s">
        <v>84</v>
      </c>
      <c r="E309" s="35" t="s">
        <v>7</v>
      </c>
      <c r="F309" s="36">
        <v>10988.800000000001</v>
      </c>
      <c r="G309" s="36">
        <v>15000.0</v>
      </c>
      <c r="H309" s="37">
        <v>0.0</v>
      </c>
      <c r="I309" s="35" t="s">
        <v>32</v>
      </c>
      <c r="J309" s="38">
        <f>'Copy of All Sales'!$F309-'Copy of All Sales'!$G309</f>
        <v>-4011.2</v>
      </c>
    </row>
    <row r="310" ht="15.75" customHeight="1">
      <c r="A310" s="34">
        <v>44470.0</v>
      </c>
      <c r="B310" s="35" t="s">
        <v>82</v>
      </c>
      <c r="C310" s="35" t="s">
        <v>83</v>
      </c>
      <c r="D310" s="35" t="s">
        <v>84</v>
      </c>
      <c r="E310" s="35" t="s">
        <v>7</v>
      </c>
      <c r="F310" s="36">
        <v>12306.6</v>
      </c>
      <c r="G310" s="36">
        <v>15000.0</v>
      </c>
      <c r="H310" s="37">
        <v>0.0</v>
      </c>
      <c r="I310" s="35" t="s">
        <v>25</v>
      </c>
      <c r="J310" s="38">
        <f>'Copy of All Sales'!$F310-'Copy of All Sales'!$G310</f>
        <v>-2693.4</v>
      </c>
    </row>
    <row r="311" ht="15.75" customHeight="1">
      <c r="A311" s="34">
        <v>44470.0</v>
      </c>
      <c r="B311" s="35" t="s">
        <v>22</v>
      </c>
      <c r="C311" s="35" t="s">
        <v>23</v>
      </c>
      <c r="D311" s="35" t="s">
        <v>24</v>
      </c>
      <c r="E311" s="35" t="s">
        <v>7</v>
      </c>
      <c r="F311" s="36">
        <v>12633.599999999999</v>
      </c>
      <c r="G311" s="36">
        <v>15000.0</v>
      </c>
      <c r="H311" s="37">
        <v>0.0</v>
      </c>
      <c r="I311" s="35" t="s">
        <v>25</v>
      </c>
      <c r="J311" s="38">
        <f>'Copy of All Sales'!$F311-'Copy of All Sales'!$G311</f>
        <v>-2366.4</v>
      </c>
    </row>
    <row r="312" ht="15.75" customHeight="1">
      <c r="A312" s="34">
        <v>44470.0</v>
      </c>
      <c r="B312" s="35" t="s">
        <v>73</v>
      </c>
      <c r="C312" s="35" t="s">
        <v>74</v>
      </c>
      <c r="D312" s="35" t="s">
        <v>75</v>
      </c>
      <c r="E312" s="35" t="s">
        <v>7</v>
      </c>
      <c r="F312" s="36">
        <v>12806.399999999998</v>
      </c>
      <c r="G312" s="36">
        <v>15000.0</v>
      </c>
      <c r="H312" s="37">
        <v>0.0</v>
      </c>
      <c r="I312" s="35" t="s">
        <v>36</v>
      </c>
      <c r="J312" s="38">
        <f>'Copy of All Sales'!$F312-'Copy of All Sales'!$G312</f>
        <v>-2193.6</v>
      </c>
    </row>
    <row r="313" ht="15.75" customHeight="1">
      <c r="A313" s="34">
        <v>44470.0</v>
      </c>
      <c r="B313" s="35" t="s">
        <v>43</v>
      </c>
      <c r="C313" s="35" t="s">
        <v>44</v>
      </c>
      <c r="D313" s="35" t="s">
        <v>45</v>
      </c>
      <c r="E313" s="35" t="s">
        <v>7</v>
      </c>
      <c r="F313" s="36">
        <v>14235.4</v>
      </c>
      <c r="G313" s="36">
        <v>15000.0</v>
      </c>
      <c r="H313" s="37">
        <v>0.0</v>
      </c>
      <c r="I313" s="35" t="s">
        <v>36</v>
      </c>
      <c r="J313" s="38">
        <f>'Copy of All Sales'!$F313-'Copy of All Sales'!$G313</f>
        <v>-764.6</v>
      </c>
    </row>
    <row r="314" ht="15.75" customHeight="1">
      <c r="A314" s="34">
        <v>44470.0</v>
      </c>
      <c r="B314" s="35" t="s">
        <v>26</v>
      </c>
      <c r="C314" s="35" t="s">
        <v>27</v>
      </c>
      <c r="D314" s="35" t="s">
        <v>28</v>
      </c>
      <c r="E314" s="35" t="s">
        <v>7</v>
      </c>
      <c r="F314" s="36">
        <v>15262.8</v>
      </c>
      <c r="G314" s="36">
        <v>15000.0</v>
      </c>
      <c r="H314" s="37">
        <v>26.27999999999993</v>
      </c>
      <c r="I314" s="35" t="s">
        <v>36</v>
      </c>
      <c r="J314" s="38">
        <f>'Copy of All Sales'!$F314-'Copy of All Sales'!$G314</f>
        <v>262.8</v>
      </c>
    </row>
    <row r="315" ht="15.75" customHeight="1">
      <c r="A315" s="34">
        <v>44470.0</v>
      </c>
      <c r="B315" s="35" t="s">
        <v>82</v>
      </c>
      <c r="C315" s="35" t="s">
        <v>83</v>
      </c>
      <c r="D315" s="35" t="s">
        <v>84</v>
      </c>
      <c r="E315" s="35" t="s">
        <v>7</v>
      </c>
      <c r="F315" s="36">
        <v>16077.0</v>
      </c>
      <c r="G315" s="36">
        <v>15000.0</v>
      </c>
      <c r="H315" s="37">
        <v>107.7</v>
      </c>
      <c r="I315" s="35" t="s">
        <v>25</v>
      </c>
      <c r="J315" s="38">
        <f>'Copy of All Sales'!$F315-'Copy of All Sales'!$G315</f>
        <v>1077</v>
      </c>
    </row>
    <row r="316" ht="15.75" customHeight="1">
      <c r="A316" s="34">
        <v>44470.0</v>
      </c>
      <c r="B316" s="35" t="s">
        <v>61</v>
      </c>
      <c r="C316" s="35" t="s">
        <v>62</v>
      </c>
      <c r="D316" s="35" t="s">
        <v>63</v>
      </c>
      <c r="E316" s="35" t="s">
        <v>7</v>
      </c>
      <c r="F316" s="36">
        <v>19594.0</v>
      </c>
      <c r="G316" s="36">
        <v>15000.0</v>
      </c>
      <c r="H316" s="37">
        <v>459.40000000000003</v>
      </c>
      <c r="I316" s="35" t="s">
        <v>25</v>
      </c>
      <c r="J316" s="38">
        <f>'Copy of All Sales'!$F316-'Copy of All Sales'!$G316</f>
        <v>4594</v>
      </c>
    </row>
    <row r="317" ht="15.75" customHeight="1">
      <c r="A317" s="34">
        <v>44470.0</v>
      </c>
      <c r="B317" s="35" t="s">
        <v>46</v>
      </c>
      <c r="C317" s="35" t="s">
        <v>47</v>
      </c>
      <c r="D317" s="35" t="s">
        <v>48</v>
      </c>
      <c r="E317" s="35" t="s">
        <v>7</v>
      </c>
      <c r="F317" s="36">
        <v>19946.199999999997</v>
      </c>
      <c r="G317" s="36">
        <v>15000.0</v>
      </c>
      <c r="H317" s="37">
        <v>494.6199999999997</v>
      </c>
      <c r="I317" s="35" t="s">
        <v>36</v>
      </c>
      <c r="J317" s="38">
        <f>'Copy of All Sales'!$F317-'Copy of All Sales'!$G317</f>
        <v>4946.2</v>
      </c>
    </row>
    <row r="318" ht="15.75" customHeight="1">
      <c r="A318" s="34">
        <v>44470.0</v>
      </c>
      <c r="B318" s="35" t="s">
        <v>58</v>
      </c>
      <c r="C318" s="35" t="s">
        <v>59</v>
      </c>
      <c r="D318" s="35" t="s">
        <v>60</v>
      </c>
      <c r="E318" s="35" t="s">
        <v>7</v>
      </c>
      <c r="F318" s="36">
        <v>20031.199999999997</v>
      </c>
      <c r="G318" s="36">
        <v>15000.0</v>
      </c>
      <c r="H318" s="37">
        <v>503.1199999999997</v>
      </c>
      <c r="I318" s="35" t="s">
        <v>36</v>
      </c>
      <c r="J318" s="38">
        <f>'Copy of All Sales'!$F318-'Copy of All Sales'!$G318</f>
        <v>5031.2</v>
      </c>
    </row>
    <row r="319" ht="15.75" customHeight="1">
      <c r="A319" s="34">
        <v>44470.0</v>
      </c>
      <c r="B319" s="35" t="s">
        <v>67</v>
      </c>
      <c r="C319" s="35" t="s">
        <v>68</v>
      </c>
      <c r="D319" s="35" t="s">
        <v>69</v>
      </c>
      <c r="E319" s="35" t="s">
        <v>7</v>
      </c>
      <c r="F319" s="36">
        <v>20790.0</v>
      </c>
      <c r="G319" s="36">
        <v>15000.0</v>
      </c>
      <c r="H319" s="37">
        <v>579.0</v>
      </c>
      <c r="I319" s="35" t="s">
        <v>25</v>
      </c>
      <c r="J319" s="38">
        <f>'Copy of All Sales'!$F319-'Copy of All Sales'!$G319</f>
        <v>5790</v>
      </c>
    </row>
    <row r="320" ht="15.75" customHeight="1">
      <c r="A320" s="34">
        <v>44470.0</v>
      </c>
      <c r="B320" s="35" t="s">
        <v>52</v>
      </c>
      <c r="C320" s="35" t="s">
        <v>53</v>
      </c>
      <c r="D320" s="35" t="s">
        <v>54</v>
      </c>
      <c r="E320" s="35" t="s">
        <v>7</v>
      </c>
      <c r="F320" s="36">
        <v>21485.2</v>
      </c>
      <c r="G320" s="36">
        <v>15000.0</v>
      </c>
      <c r="H320" s="37">
        <v>648.5200000000001</v>
      </c>
      <c r="I320" s="35" t="s">
        <v>25</v>
      </c>
      <c r="J320" s="38">
        <f>'Copy of All Sales'!$F320-'Copy of All Sales'!$G320</f>
        <v>6485.2</v>
      </c>
    </row>
    <row r="321" ht="15.75" customHeight="1">
      <c r="A321" s="34">
        <v>44470.0</v>
      </c>
      <c r="B321" s="35" t="s">
        <v>37</v>
      </c>
      <c r="C321" s="35" t="s">
        <v>38</v>
      </c>
      <c r="D321" s="35" t="s">
        <v>39</v>
      </c>
      <c r="E321" s="35" t="s">
        <v>7</v>
      </c>
      <c r="F321" s="36">
        <v>21878.5</v>
      </c>
      <c r="G321" s="36">
        <v>15000.0</v>
      </c>
      <c r="H321" s="37">
        <v>687.85</v>
      </c>
      <c r="I321" s="35" t="s">
        <v>32</v>
      </c>
      <c r="J321" s="38">
        <f>'Copy of All Sales'!$F321-'Copy of All Sales'!$G321</f>
        <v>6878.5</v>
      </c>
    </row>
    <row r="322" ht="15.75" customHeight="1">
      <c r="A322" s="34">
        <v>44470.0</v>
      </c>
      <c r="B322" s="35" t="s">
        <v>67</v>
      </c>
      <c r="C322" s="35" t="s">
        <v>68</v>
      </c>
      <c r="D322" s="35" t="s">
        <v>69</v>
      </c>
      <c r="E322" s="35" t="s">
        <v>7</v>
      </c>
      <c r="F322" s="36">
        <v>22136.800000000003</v>
      </c>
      <c r="G322" s="36">
        <v>15000.0</v>
      </c>
      <c r="H322" s="37">
        <v>713.6800000000003</v>
      </c>
      <c r="I322" s="35" t="s">
        <v>32</v>
      </c>
      <c r="J322" s="38">
        <f>'Copy of All Sales'!$F322-'Copy of All Sales'!$G322</f>
        <v>7136.8</v>
      </c>
    </row>
    <row r="323" ht="15.75" customHeight="1">
      <c r="A323" s="34">
        <v>44470.0</v>
      </c>
      <c r="B323" s="35" t="s">
        <v>29</v>
      </c>
      <c r="C323" s="35" t="s">
        <v>30</v>
      </c>
      <c r="D323" s="35" t="s">
        <v>31</v>
      </c>
      <c r="E323" s="35" t="s">
        <v>7</v>
      </c>
      <c r="F323" s="36">
        <v>22607.200000000004</v>
      </c>
      <c r="G323" s="36">
        <v>15000.0</v>
      </c>
      <c r="H323" s="37">
        <v>760.7200000000005</v>
      </c>
      <c r="I323" s="35" t="s">
        <v>32</v>
      </c>
      <c r="J323" s="38">
        <f>'Copy of All Sales'!$F323-'Copy of All Sales'!$G323</f>
        <v>7607.2</v>
      </c>
    </row>
    <row r="324" ht="15.75" customHeight="1">
      <c r="A324" s="34">
        <v>44470.0</v>
      </c>
      <c r="B324" s="35" t="s">
        <v>67</v>
      </c>
      <c r="C324" s="35" t="s">
        <v>68</v>
      </c>
      <c r="D324" s="35" t="s">
        <v>69</v>
      </c>
      <c r="E324" s="35" t="s">
        <v>7</v>
      </c>
      <c r="F324" s="36">
        <v>23240.4</v>
      </c>
      <c r="G324" s="36">
        <v>15000.0</v>
      </c>
      <c r="H324" s="37">
        <v>824.0400000000002</v>
      </c>
      <c r="I324" s="35" t="s">
        <v>25</v>
      </c>
      <c r="J324" s="38">
        <f>'Copy of All Sales'!$F324-'Copy of All Sales'!$G324</f>
        <v>8240.4</v>
      </c>
    </row>
    <row r="325" ht="15.75" customHeight="1">
      <c r="A325" s="34">
        <v>44470.0</v>
      </c>
      <c r="B325" s="35" t="s">
        <v>76</v>
      </c>
      <c r="C325" s="35" t="s">
        <v>77</v>
      </c>
      <c r="D325" s="35" t="s">
        <v>78</v>
      </c>
      <c r="E325" s="35" t="s">
        <v>7</v>
      </c>
      <c r="F325" s="36">
        <v>26773.4</v>
      </c>
      <c r="G325" s="36">
        <v>15000.0</v>
      </c>
      <c r="H325" s="37">
        <v>1177.3400000000001</v>
      </c>
      <c r="I325" s="35" t="s">
        <v>36</v>
      </c>
      <c r="J325" s="38">
        <f>'Copy of All Sales'!$F325-'Copy of All Sales'!$G325</f>
        <v>11773.4</v>
      </c>
    </row>
    <row r="326" ht="15.75" customHeight="1">
      <c r="A326" s="34">
        <v>44470.0</v>
      </c>
      <c r="B326" s="35" t="s">
        <v>82</v>
      </c>
      <c r="C326" s="35" t="s">
        <v>83</v>
      </c>
      <c r="D326" s="35" t="s">
        <v>84</v>
      </c>
      <c r="E326" s="35" t="s">
        <v>7</v>
      </c>
      <c r="F326" s="36">
        <v>28464.9</v>
      </c>
      <c r="G326" s="36">
        <v>15000.0</v>
      </c>
      <c r="H326" s="37">
        <v>1346.4900000000002</v>
      </c>
      <c r="I326" s="35" t="s">
        <v>36</v>
      </c>
      <c r="J326" s="38">
        <f>'Copy of All Sales'!$F326-'Copy of All Sales'!$G326</f>
        <v>13464.9</v>
      </c>
    </row>
    <row r="327" ht="15.75" customHeight="1">
      <c r="A327" s="34">
        <v>44470.0</v>
      </c>
      <c r="B327" s="35" t="s">
        <v>43</v>
      </c>
      <c r="C327" s="35" t="s">
        <v>44</v>
      </c>
      <c r="D327" s="35" t="s">
        <v>45</v>
      </c>
      <c r="E327" s="35" t="s">
        <v>7</v>
      </c>
      <c r="F327" s="36">
        <v>36530.2</v>
      </c>
      <c r="G327" s="36">
        <v>15000.0</v>
      </c>
      <c r="H327" s="37">
        <v>2153.02</v>
      </c>
      <c r="I327" s="35" t="s">
        <v>25</v>
      </c>
      <c r="J327" s="38">
        <f>'Copy of All Sales'!$F327-'Copy of All Sales'!$G327</f>
        <v>21530.2</v>
      </c>
    </row>
    <row r="328" ht="15.75" customHeight="1">
      <c r="A328" s="34">
        <v>44470.0</v>
      </c>
      <c r="B328" s="35" t="s">
        <v>64</v>
      </c>
      <c r="C328" s="35" t="s">
        <v>65</v>
      </c>
      <c r="D328" s="35" t="s">
        <v>66</v>
      </c>
      <c r="E328" s="35" t="s">
        <v>7</v>
      </c>
      <c r="F328" s="36">
        <v>36896.2</v>
      </c>
      <c r="G328" s="36">
        <v>15000.0</v>
      </c>
      <c r="H328" s="37">
        <v>2189.62</v>
      </c>
      <c r="I328" s="35" t="s">
        <v>36</v>
      </c>
      <c r="J328" s="38">
        <f>'Copy of All Sales'!$F328-'Copy of All Sales'!$G328</f>
        <v>21896.2</v>
      </c>
    </row>
    <row r="329" ht="15.75" customHeight="1">
      <c r="A329" s="34">
        <v>44470.0</v>
      </c>
      <c r="B329" s="35" t="s">
        <v>79</v>
      </c>
      <c r="C329" s="35" t="s">
        <v>80</v>
      </c>
      <c r="D329" s="35" t="s">
        <v>81</v>
      </c>
      <c r="E329" s="35" t="s">
        <v>7</v>
      </c>
      <c r="F329" s="36">
        <v>37544.8</v>
      </c>
      <c r="G329" s="36">
        <v>15000.0</v>
      </c>
      <c r="H329" s="37">
        <v>2254.4800000000005</v>
      </c>
      <c r="I329" s="35" t="s">
        <v>32</v>
      </c>
      <c r="J329" s="38">
        <f>'Copy of All Sales'!$F329-'Copy of All Sales'!$G329</f>
        <v>22544.8</v>
      </c>
    </row>
    <row r="330" ht="15.75" customHeight="1">
      <c r="A330" s="34">
        <v>44470.0</v>
      </c>
      <c r="B330" s="35" t="s">
        <v>82</v>
      </c>
      <c r="C330" s="35" t="s">
        <v>83</v>
      </c>
      <c r="D330" s="35" t="s">
        <v>84</v>
      </c>
      <c r="E330" s="35" t="s">
        <v>7</v>
      </c>
      <c r="F330" s="36">
        <v>40224.8</v>
      </c>
      <c r="G330" s="36">
        <v>15000.0</v>
      </c>
      <c r="H330" s="37">
        <v>2522.4800000000005</v>
      </c>
      <c r="I330" s="35" t="s">
        <v>32</v>
      </c>
      <c r="J330" s="38">
        <f>'Copy of All Sales'!$F330-'Copy of All Sales'!$G330</f>
        <v>25224.8</v>
      </c>
    </row>
    <row r="331" ht="15.75" customHeight="1">
      <c r="A331" s="34">
        <v>44470.0</v>
      </c>
      <c r="B331" s="35" t="s">
        <v>33</v>
      </c>
      <c r="C331" s="35" t="s">
        <v>34</v>
      </c>
      <c r="D331" s="35" t="s">
        <v>35</v>
      </c>
      <c r="E331" s="35" t="s">
        <v>7</v>
      </c>
      <c r="F331" s="36">
        <v>41420.7</v>
      </c>
      <c r="G331" s="36">
        <v>15000.0</v>
      </c>
      <c r="H331" s="37">
        <v>2642.0699999999997</v>
      </c>
      <c r="I331" s="35" t="s">
        <v>32</v>
      </c>
      <c r="J331" s="38">
        <f>'Copy of All Sales'!$F331-'Copy of All Sales'!$G331</f>
        <v>26420.7</v>
      </c>
    </row>
    <row r="332" ht="15.75" customHeight="1">
      <c r="A332" s="34">
        <v>44470.0</v>
      </c>
      <c r="B332" s="35" t="s">
        <v>37</v>
      </c>
      <c r="C332" s="35" t="s">
        <v>38</v>
      </c>
      <c r="D332" s="35" t="s">
        <v>39</v>
      </c>
      <c r="E332" s="35" t="s">
        <v>7</v>
      </c>
      <c r="F332" s="36">
        <v>41989.6</v>
      </c>
      <c r="G332" s="36">
        <v>15000.0</v>
      </c>
      <c r="H332" s="37">
        <v>2698.96</v>
      </c>
      <c r="I332" s="35" t="s">
        <v>32</v>
      </c>
      <c r="J332" s="38">
        <f>'Copy of All Sales'!$F332-'Copy of All Sales'!$G332</f>
        <v>26989.6</v>
      </c>
    </row>
    <row r="333" ht="15.75" customHeight="1">
      <c r="A333" s="34">
        <v>44470.0</v>
      </c>
      <c r="B333" s="35" t="s">
        <v>61</v>
      </c>
      <c r="C333" s="35" t="s">
        <v>62</v>
      </c>
      <c r="D333" s="35" t="s">
        <v>63</v>
      </c>
      <c r="E333" s="35" t="s">
        <v>7</v>
      </c>
      <c r="F333" s="36">
        <v>43591.8</v>
      </c>
      <c r="G333" s="36">
        <v>15000.0</v>
      </c>
      <c r="H333" s="37">
        <v>2859.1800000000003</v>
      </c>
      <c r="I333" s="35" t="s">
        <v>32</v>
      </c>
      <c r="J333" s="38">
        <f>'Copy of All Sales'!$F333-'Copy of All Sales'!$G333</f>
        <v>28591.8</v>
      </c>
    </row>
    <row r="334" ht="15.75" customHeight="1">
      <c r="A334" s="34">
        <v>44501.0</v>
      </c>
      <c r="B334" s="35" t="s">
        <v>58</v>
      </c>
      <c r="C334" s="35" t="s">
        <v>59</v>
      </c>
      <c r="D334" s="35" t="s">
        <v>60</v>
      </c>
      <c r="E334" s="35" t="s">
        <v>7</v>
      </c>
      <c r="F334" s="36">
        <v>5130.0</v>
      </c>
      <c r="G334" s="36">
        <v>15000.0</v>
      </c>
      <c r="H334" s="37">
        <v>0.0</v>
      </c>
      <c r="I334" s="35" t="s">
        <v>25</v>
      </c>
      <c r="J334" s="38">
        <f>'Copy of All Sales'!$F334-'Copy of All Sales'!$G334</f>
        <v>-9870</v>
      </c>
    </row>
    <row r="335" ht="15.75" customHeight="1">
      <c r="A335" s="34">
        <v>44501.0</v>
      </c>
      <c r="B335" s="35" t="s">
        <v>43</v>
      </c>
      <c r="C335" s="35" t="s">
        <v>44</v>
      </c>
      <c r="D335" s="35" t="s">
        <v>45</v>
      </c>
      <c r="E335" s="35" t="s">
        <v>7</v>
      </c>
      <c r="F335" s="36">
        <v>6900.0</v>
      </c>
      <c r="G335" s="36">
        <v>15000.0</v>
      </c>
      <c r="H335" s="37">
        <v>0.0</v>
      </c>
      <c r="I335" s="35" t="s">
        <v>25</v>
      </c>
      <c r="J335" s="38">
        <f>'Copy of All Sales'!$F335-'Copy of All Sales'!$G335</f>
        <v>-8100</v>
      </c>
    </row>
    <row r="336" ht="15.75" customHeight="1">
      <c r="A336" s="34">
        <v>44501.0</v>
      </c>
      <c r="B336" s="35" t="s">
        <v>52</v>
      </c>
      <c r="C336" s="35" t="s">
        <v>53</v>
      </c>
      <c r="D336" s="35" t="s">
        <v>54</v>
      </c>
      <c r="E336" s="35" t="s">
        <v>7</v>
      </c>
      <c r="F336" s="36">
        <v>8810.9</v>
      </c>
      <c r="G336" s="36">
        <v>15000.0</v>
      </c>
      <c r="H336" s="37">
        <v>0.0</v>
      </c>
      <c r="I336" s="35" t="s">
        <v>32</v>
      </c>
      <c r="J336" s="38">
        <f>'Copy of All Sales'!$F336-'Copy of All Sales'!$G336</f>
        <v>-6189.1</v>
      </c>
    </row>
    <row r="337" ht="15.75" customHeight="1">
      <c r="A337" s="34">
        <v>44501.0</v>
      </c>
      <c r="B337" s="35" t="s">
        <v>49</v>
      </c>
      <c r="C337" s="35" t="s">
        <v>50</v>
      </c>
      <c r="D337" s="35" t="s">
        <v>51</v>
      </c>
      <c r="E337" s="35" t="s">
        <v>7</v>
      </c>
      <c r="F337" s="36">
        <v>9006.0</v>
      </c>
      <c r="G337" s="36">
        <v>15000.0</v>
      </c>
      <c r="H337" s="37">
        <v>0.0</v>
      </c>
      <c r="I337" s="35" t="s">
        <v>36</v>
      </c>
      <c r="J337" s="38">
        <f>'Copy of All Sales'!$F337-'Copy of All Sales'!$G337</f>
        <v>-5994</v>
      </c>
    </row>
    <row r="338" ht="15.75" customHeight="1">
      <c r="A338" s="34">
        <v>44501.0</v>
      </c>
      <c r="B338" s="35" t="s">
        <v>76</v>
      </c>
      <c r="C338" s="35" t="s">
        <v>77</v>
      </c>
      <c r="D338" s="35" t="s">
        <v>78</v>
      </c>
      <c r="E338" s="35" t="s">
        <v>7</v>
      </c>
      <c r="F338" s="36">
        <v>9292.5</v>
      </c>
      <c r="G338" s="36">
        <v>15000.0</v>
      </c>
      <c r="H338" s="37">
        <v>0.0</v>
      </c>
      <c r="I338" s="35" t="s">
        <v>25</v>
      </c>
      <c r="J338" s="38">
        <f>'Copy of All Sales'!$F338-'Copy of All Sales'!$G338</f>
        <v>-5707.5</v>
      </c>
    </row>
    <row r="339" ht="15.75" customHeight="1">
      <c r="A339" s="34">
        <v>44501.0</v>
      </c>
      <c r="B339" s="35" t="s">
        <v>64</v>
      </c>
      <c r="C339" s="35" t="s">
        <v>65</v>
      </c>
      <c r="D339" s="35" t="s">
        <v>66</v>
      </c>
      <c r="E339" s="35" t="s">
        <v>7</v>
      </c>
      <c r="F339" s="36">
        <v>9683.0</v>
      </c>
      <c r="G339" s="36">
        <v>15000.0</v>
      </c>
      <c r="H339" s="37">
        <v>0.0</v>
      </c>
      <c r="I339" s="35" t="s">
        <v>36</v>
      </c>
      <c r="J339" s="38">
        <f>'Copy of All Sales'!$F339-'Copy of All Sales'!$G339</f>
        <v>-5317</v>
      </c>
    </row>
    <row r="340" ht="15.75" customHeight="1">
      <c r="A340" s="34">
        <v>44501.0</v>
      </c>
      <c r="B340" s="35" t="s">
        <v>37</v>
      </c>
      <c r="C340" s="35" t="s">
        <v>38</v>
      </c>
      <c r="D340" s="35" t="s">
        <v>39</v>
      </c>
      <c r="E340" s="35" t="s">
        <v>7</v>
      </c>
      <c r="F340" s="36">
        <v>10573.5</v>
      </c>
      <c r="G340" s="36">
        <v>15000.0</v>
      </c>
      <c r="H340" s="37">
        <v>0.0</v>
      </c>
      <c r="I340" s="35" t="s">
        <v>32</v>
      </c>
      <c r="J340" s="38">
        <f>'Copy of All Sales'!$F340-'Copy of All Sales'!$G340</f>
        <v>-4426.5</v>
      </c>
    </row>
    <row r="341" ht="15.75" customHeight="1">
      <c r="A341" s="34">
        <v>44501.0</v>
      </c>
      <c r="B341" s="35" t="s">
        <v>55</v>
      </c>
      <c r="C341" s="35" t="s">
        <v>56</v>
      </c>
      <c r="D341" s="35" t="s">
        <v>57</v>
      </c>
      <c r="E341" s="35" t="s">
        <v>7</v>
      </c>
      <c r="F341" s="36">
        <v>13230.0</v>
      </c>
      <c r="G341" s="36">
        <v>15000.0</v>
      </c>
      <c r="H341" s="37">
        <v>0.0</v>
      </c>
      <c r="I341" s="35" t="s">
        <v>25</v>
      </c>
      <c r="J341" s="38">
        <f>'Copy of All Sales'!$F341-'Copy of All Sales'!$G341</f>
        <v>-1770</v>
      </c>
    </row>
    <row r="342" ht="15.75" customHeight="1">
      <c r="A342" s="34">
        <v>44501.0</v>
      </c>
      <c r="B342" s="35" t="s">
        <v>40</v>
      </c>
      <c r="C342" s="35" t="s">
        <v>41</v>
      </c>
      <c r="D342" s="35" t="s">
        <v>42</v>
      </c>
      <c r="E342" s="35" t="s">
        <v>7</v>
      </c>
      <c r="F342" s="36">
        <v>14302.9</v>
      </c>
      <c r="G342" s="36">
        <v>15000.0</v>
      </c>
      <c r="H342" s="37">
        <v>0.0</v>
      </c>
      <c r="I342" s="35" t="s">
        <v>32</v>
      </c>
      <c r="J342" s="38">
        <f>'Copy of All Sales'!$F342-'Copy of All Sales'!$G342</f>
        <v>-697.1</v>
      </c>
    </row>
    <row r="343" ht="15.75" customHeight="1">
      <c r="A343" s="34">
        <v>44501.0</v>
      </c>
      <c r="B343" s="35" t="s">
        <v>26</v>
      </c>
      <c r="C343" s="35" t="s">
        <v>27</v>
      </c>
      <c r="D343" s="35" t="s">
        <v>28</v>
      </c>
      <c r="E343" s="35" t="s">
        <v>7</v>
      </c>
      <c r="F343" s="36">
        <v>15403.600000000002</v>
      </c>
      <c r="G343" s="36">
        <v>15000.0</v>
      </c>
      <c r="H343" s="37">
        <v>40.36000000000022</v>
      </c>
      <c r="I343" s="35" t="s">
        <v>25</v>
      </c>
      <c r="J343" s="38">
        <f>'Copy of All Sales'!$F343-'Copy of All Sales'!$G343</f>
        <v>403.6</v>
      </c>
    </row>
    <row r="344" ht="15.75" customHeight="1">
      <c r="A344" s="34">
        <v>44501.0</v>
      </c>
      <c r="B344" s="35" t="s">
        <v>49</v>
      </c>
      <c r="C344" s="35" t="s">
        <v>50</v>
      </c>
      <c r="D344" s="35" t="s">
        <v>51</v>
      </c>
      <c r="E344" s="35" t="s">
        <v>7</v>
      </c>
      <c r="F344" s="36">
        <v>16394.399999999998</v>
      </c>
      <c r="G344" s="36">
        <v>15000.0</v>
      </c>
      <c r="H344" s="37">
        <v>139.4399999999998</v>
      </c>
      <c r="I344" s="35" t="s">
        <v>25</v>
      </c>
      <c r="J344" s="38">
        <f>'Copy of All Sales'!$F344-'Copy of All Sales'!$G344</f>
        <v>1394.4</v>
      </c>
    </row>
    <row r="345" ht="15.75" customHeight="1">
      <c r="A345" s="34">
        <v>44501.0</v>
      </c>
      <c r="B345" s="35" t="s">
        <v>73</v>
      </c>
      <c r="C345" s="35" t="s">
        <v>74</v>
      </c>
      <c r="D345" s="35" t="s">
        <v>75</v>
      </c>
      <c r="E345" s="35" t="s">
        <v>7</v>
      </c>
      <c r="F345" s="36">
        <v>16606.0</v>
      </c>
      <c r="G345" s="36">
        <v>15000.0</v>
      </c>
      <c r="H345" s="37">
        <v>160.60000000000002</v>
      </c>
      <c r="I345" s="35" t="s">
        <v>32</v>
      </c>
      <c r="J345" s="38">
        <f>'Copy of All Sales'!$F345-'Copy of All Sales'!$G345</f>
        <v>1606</v>
      </c>
    </row>
    <row r="346" ht="15.75" customHeight="1">
      <c r="A346" s="34">
        <v>44501.0</v>
      </c>
      <c r="B346" s="35" t="s">
        <v>49</v>
      </c>
      <c r="C346" s="35" t="s">
        <v>50</v>
      </c>
      <c r="D346" s="35" t="s">
        <v>51</v>
      </c>
      <c r="E346" s="35" t="s">
        <v>7</v>
      </c>
      <c r="F346" s="36">
        <v>16606.0</v>
      </c>
      <c r="G346" s="36">
        <v>15000.0</v>
      </c>
      <c r="H346" s="37">
        <v>160.60000000000002</v>
      </c>
      <c r="I346" s="35" t="s">
        <v>36</v>
      </c>
      <c r="J346" s="38">
        <f>'Copy of All Sales'!$F346-'Copy of All Sales'!$G346</f>
        <v>1606</v>
      </c>
    </row>
    <row r="347" ht="15.75" customHeight="1">
      <c r="A347" s="34">
        <v>44501.0</v>
      </c>
      <c r="B347" s="35" t="s">
        <v>33</v>
      </c>
      <c r="C347" s="35" t="s">
        <v>34</v>
      </c>
      <c r="D347" s="35" t="s">
        <v>35</v>
      </c>
      <c r="E347" s="35" t="s">
        <v>7</v>
      </c>
      <c r="F347" s="36">
        <v>16806.4</v>
      </c>
      <c r="G347" s="36">
        <v>15000.0</v>
      </c>
      <c r="H347" s="37">
        <v>180.64000000000016</v>
      </c>
      <c r="I347" s="35" t="s">
        <v>32</v>
      </c>
      <c r="J347" s="38">
        <f>'Copy of All Sales'!$F347-'Copy of All Sales'!$G347</f>
        <v>1806.4</v>
      </c>
    </row>
    <row r="348" ht="15.75" customHeight="1">
      <c r="A348" s="34">
        <v>44501.0</v>
      </c>
      <c r="B348" s="35" t="s">
        <v>58</v>
      </c>
      <c r="C348" s="35" t="s">
        <v>59</v>
      </c>
      <c r="D348" s="35" t="s">
        <v>60</v>
      </c>
      <c r="E348" s="35" t="s">
        <v>7</v>
      </c>
      <c r="F348" s="36">
        <v>17766.0</v>
      </c>
      <c r="G348" s="36">
        <v>15000.0</v>
      </c>
      <c r="H348" s="37">
        <v>276.6</v>
      </c>
      <c r="I348" s="35" t="s">
        <v>32</v>
      </c>
      <c r="J348" s="38">
        <f>'Copy of All Sales'!$F348-'Copy of All Sales'!$G348</f>
        <v>2766</v>
      </c>
    </row>
    <row r="349" ht="15.75" customHeight="1">
      <c r="A349" s="34">
        <v>44501.0</v>
      </c>
      <c r="B349" s="35" t="s">
        <v>26</v>
      </c>
      <c r="C349" s="35" t="s">
        <v>27</v>
      </c>
      <c r="D349" s="35" t="s">
        <v>28</v>
      </c>
      <c r="E349" s="35" t="s">
        <v>7</v>
      </c>
      <c r="F349" s="36">
        <v>18452.6</v>
      </c>
      <c r="G349" s="36">
        <v>15000.0</v>
      </c>
      <c r="H349" s="37">
        <v>345.2599999999999</v>
      </c>
      <c r="I349" s="35" t="s">
        <v>36</v>
      </c>
      <c r="J349" s="38">
        <f>'Copy of All Sales'!$F349-'Copy of All Sales'!$G349</f>
        <v>3452.6</v>
      </c>
    </row>
    <row r="350" ht="15.75" customHeight="1">
      <c r="A350" s="34">
        <v>44501.0</v>
      </c>
      <c r="B350" s="35" t="s">
        <v>37</v>
      </c>
      <c r="C350" s="35" t="s">
        <v>38</v>
      </c>
      <c r="D350" s="35" t="s">
        <v>39</v>
      </c>
      <c r="E350" s="35" t="s">
        <v>7</v>
      </c>
      <c r="F350" s="36">
        <v>20062.5</v>
      </c>
      <c r="G350" s="36">
        <v>15000.0</v>
      </c>
      <c r="H350" s="37">
        <v>506.25</v>
      </c>
      <c r="I350" s="35" t="s">
        <v>32</v>
      </c>
      <c r="J350" s="38">
        <f>'Copy of All Sales'!$F350-'Copy of All Sales'!$G350</f>
        <v>5062.5</v>
      </c>
    </row>
    <row r="351" ht="15.75" customHeight="1">
      <c r="A351" s="34">
        <v>44501.0</v>
      </c>
      <c r="B351" s="35" t="s">
        <v>70</v>
      </c>
      <c r="C351" s="35" t="s">
        <v>71</v>
      </c>
      <c r="D351" s="35" t="s">
        <v>72</v>
      </c>
      <c r="E351" s="35" t="s">
        <v>7</v>
      </c>
      <c r="F351" s="36">
        <v>20797.200000000004</v>
      </c>
      <c r="G351" s="36">
        <v>15000.0</v>
      </c>
      <c r="H351" s="37">
        <v>579.7200000000005</v>
      </c>
      <c r="I351" s="35" t="s">
        <v>25</v>
      </c>
      <c r="J351" s="38">
        <f>'Copy of All Sales'!$F351-'Copy of All Sales'!$G351</f>
        <v>5797.2</v>
      </c>
    </row>
    <row r="352" ht="15.75" customHeight="1">
      <c r="A352" s="34">
        <v>44501.0</v>
      </c>
      <c r="B352" s="35" t="s">
        <v>22</v>
      </c>
      <c r="C352" s="35" t="s">
        <v>23</v>
      </c>
      <c r="D352" s="35" t="s">
        <v>24</v>
      </c>
      <c r="E352" s="35" t="s">
        <v>7</v>
      </c>
      <c r="F352" s="36">
        <v>20916.0</v>
      </c>
      <c r="G352" s="36">
        <v>15000.0</v>
      </c>
      <c r="H352" s="37">
        <v>591.6</v>
      </c>
      <c r="I352" s="35" t="s">
        <v>32</v>
      </c>
      <c r="J352" s="38">
        <f>'Copy of All Sales'!$F352-'Copy of All Sales'!$G352</f>
        <v>5916</v>
      </c>
    </row>
    <row r="353" ht="15.75" customHeight="1">
      <c r="A353" s="34">
        <v>44501.0</v>
      </c>
      <c r="B353" s="35" t="s">
        <v>22</v>
      </c>
      <c r="C353" s="35" t="s">
        <v>23</v>
      </c>
      <c r="D353" s="35" t="s">
        <v>24</v>
      </c>
      <c r="E353" s="35" t="s">
        <v>7</v>
      </c>
      <c r="F353" s="36">
        <v>22396.5</v>
      </c>
      <c r="G353" s="36">
        <v>15000.0</v>
      </c>
      <c r="H353" s="37">
        <v>739.6500000000001</v>
      </c>
      <c r="I353" s="35" t="s">
        <v>36</v>
      </c>
      <c r="J353" s="38">
        <f>'Copy of All Sales'!$F353-'Copy of All Sales'!$G353</f>
        <v>7396.5</v>
      </c>
    </row>
    <row r="354" ht="15.75" customHeight="1">
      <c r="A354" s="34">
        <v>44501.0</v>
      </c>
      <c r="B354" s="35" t="s">
        <v>67</v>
      </c>
      <c r="C354" s="35" t="s">
        <v>68</v>
      </c>
      <c r="D354" s="35" t="s">
        <v>69</v>
      </c>
      <c r="E354" s="35" t="s">
        <v>7</v>
      </c>
      <c r="F354" s="36">
        <v>22900.499999999996</v>
      </c>
      <c r="G354" s="36">
        <v>15000.0</v>
      </c>
      <c r="H354" s="37">
        <v>790.0499999999997</v>
      </c>
      <c r="I354" s="35" t="s">
        <v>32</v>
      </c>
      <c r="J354" s="38">
        <f>'Copy of All Sales'!$F354-'Copy of All Sales'!$G354</f>
        <v>7900.5</v>
      </c>
    </row>
    <row r="355" ht="15.75" customHeight="1">
      <c r="A355" s="34">
        <v>44501.0</v>
      </c>
      <c r="B355" s="35" t="s">
        <v>67</v>
      </c>
      <c r="C355" s="35" t="s">
        <v>68</v>
      </c>
      <c r="D355" s="35" t="s">
        <v>69</v>
      </c>
      <c r="E355" s="35" t="s">
        <v>7</v>
      </c>
      <c r="F355" s="36">
        <v>23057.999999999996</v>
      </c>
      <c r="G355" s="36">
        <v>15000.0</v>
      </c>
      <c r="H355" s="37">
        <v>805.7999999999997</v>
      </c>
      <c r="I355" s="35" t="s">
        <v>36</v>
      </c>
      <c r="J355" s="38">
        <f>'Copy of All Sales'!$F355-'Copy of All Sales'!$G355</f>
        <v>8058</v>
      </c>
    </row>
    <row r="356" ht="15.75" customHeight="1">
      <c r="A356" s="34">
        <v>44501.0</v>
      </c>
      <c r="B356" s="35" t="s">
        <v>58</v>
      </c>
      <c r="C356" s="35" t="s">
        <v>59</v>
      </c>
      <c r="D356" s="35" t="s">
        <v>60</v>
      </c>
      <c r="E356" s="35" t="s">
        <v>7</v>
      </c>
      <c r="F356" s="36">
        <v>25633.5</v>
      </c>
      <c r="G356" s="36">
        <v>15000.0</v>
      </c>
      <c r="H356" s="37">
        <v>1063.3500000000001</v>
      </c>
      <c r="I356" s="35" t="s">
        <v>25</v>
      </c>
      <c r="J356" s="38">
        <f>'Copy of All Sales'!$F356-'Copy of All Sales'!$G356</f>
        <v>10633.5</v>
      </c>
    </row>
    <row r="357" ht="15.75" customHeight="1">
      <c r="A357" s="34">
        <v>44501.0</v>
      </c>
      <c r="B357" s="35" t="s">
        <v>64</v>
      </c>
      <c r="C357" s="35" t="s">
        <v>65</v>
      </c>
      <c r="D357" s="35" t="s">
        <v>66</v>
      </c>
      <c r="E357" s="35" t="s">
        <v>7</v>
      </c>
      <c r="F357" s="36">
        <v>26866.0</v>
      </c>
      <c r="G357" s="36">
        <v>15000.0</v>
      </c>
      <c r="H357" s="37">
        <v>1186.6000000000001</v>
      </c>
      <c r="I357" s="35" t="s">
        <v>36</v>
      </c>
      <c r="J357" s="38">
        <f>'Copy of All Sales'!$F357-'Copy of All Sales'!$G357</f>
        <v>11866</v>
      </c>
    </row>
    <row r="358" ht="15.75" customHeight="1">
      <c r="A358" s="34">
        <v>44501.0</v>
      </c>
      <c r="B358" s="35" t="s">
        <v>61</v>
      </c>
      <c r="C358" s="35" t="s">
        <v>62</v>
      </c>
      <c r="D358" s="35" t="s">
        <v>63</v>
      </c>
      <c r="E358" s="35" t="s">
        <v>7</v>
      </c>
      <c r="F358" s="36">
        <v>28761.6</v>
      </c>
      <c r="G358" s="36">
        <v>15000.0</v>
      </c>
      <c r="H358" s="37">
        <v>1376.1599999999999</v>
      </c>
      <c r="I358" s="35" t="s">
        <v>36</v>
      </c>
      <c r="J358" s="38">
        <f>'Copy of All Sales'!$F358-'Copy of All Sales'!$G358</f>
        <v>13761.6</v>
      </c>
    </row>
    <row r="359" ht="15.75" customHeight="1">
      <c r="A359" s="34">
        <v>44501.0</v>
      </c>
      <c r="B359" s="35" t="s">
        <v>22</v>
      </c>
      <c r="C359" s="35" t="s">
        <v>23</v>
      </c>
      <c r="D359" s="35" t="s">
        <v>24</v>
      </c>
      <c r="E359" s="35" t="s">
        <v>7</v>
      </c>
      <c r="F359" s="36">
        <v>37374.399999999994</v>
      </c>
      <c r="G359" s="36">
        <v>15000.0</v>
      </c>
      <c r="H359" s="37">
        <v>2237.4399999999996</v>
      </c>
      <c r="I359" s="35" t="s">
        <v>36</v>
      </c>
      <c r="J359" s="38">
        <f>'Copy of All Sales'!$F359-'Copy of All Sales'!$G359</f>
        <v>22374.4</v>
      </c>
    </row>
    <row r="360" ht="15.75" customHeight="1">
      <c r="A360" s="34">
        <v>44501.0</v>
      </c>
      <c r="B360" s="35" t="s">
        <v>49</v>
      </c>
      <c r="C360" s="35" t="s">
        <v>50</v>
      </c>
      <c r="D360" s="35" t="s">
        <v>51</v>
      </c>
      <c r="E360" s="35" t="s">
        <v>7</v>
      </c>
      <c r="F360" s="36">
        <v>37560.0</v>
      </c>
      <c r="G360" s="36">
        <v>15000.0</v>
      </c>
      <c r="H360" s="37">
        <v>2256.0</v>
      </c>
      <c r="I360" s="35" t="s">
        <v>36</v>
      </c>
      <c r="J360" s="38">
        <f>'Copy of All Sales'!$F360-'Copy of All Sales'!$G360</f>
        <v>22560</v>
      </c>
    </row>
    <row r="361" ht="15.75" customHeight="1">
      <c r="A361" s="34">
        <v>44501.0</v>
      </c>
      <c r="B361" s="35" t="s">
        <v>37</v>
      </c>
      <c r="C361" s="35" t="s">
        <v>38</v>
      </c>
      <c r="D361" s="35" t="s">
        <v>39</v>
      </c>
      <c r="E361" s="35" t="s">
        <v>7</v>
      </c>
      <c r="F361" s="36">
        <v>38570.0</v>
      </c>
      <c r="G361" s="36">
        <v>15000.0</v>
      </c>
      <c r="H361" s="37">
        <v>2357.0</v>
      </c>
      <c r="I361" s="35" t="s">
        <v>32</v>
      </c>
      <c r="J361" s="38">
        <f>'Copy of All Sales'!$F361-'Copy of All Sales'!$G361</f>
        <v>23570</v>
      </c>
    </row>
    <row r="362" ht="15.75" customHeight="1">
      <c r="A362" s="34">
        <v>44501.0</v>
      </c>
      <c r="B362" s="35" t="s">
        <v>26</v>
      </c>
      <c r="C362" s="35" t="s">
        <v>27</v>
      </c>
      <c r="D362" s="35" t="s">
        <v>28</v>
      </c>
      <c r="E362" s="35" t="s">
        <v>7</v>
      </c>
      <c r="F362" s="36">
        <v>39199.6</v>
      </c>
      <c r="G362" s="36">
        <v>15000.0</v>
      </c>
      <c r="H362" s="37">
        <v>2419.96</v>
      </c>
      <c r="I362" s="35" t="s">
        <v>36</v>
      </c>
      <c r="J362" s="38">
        <f>'Copy of All Sales'!$F362-'Copy of All Sales'!$G362</f>
        <v>24199.6</v>
      </c>
    </row>
    <row r="363" ht="15.75" customHeight="1">
      <c r="A363" s="34">
        <v>44501.0</v>
      </c>
      <c r="B363" s="35" t="s">
        <v>82</v>
      </c>
      <c r="C363" s="35" t="s">
        <v>83</v>
      </c>
      <c r="D363" s="35" t="s">
        <v>84</v>
      </c>
      <c r="E363" s="35" t="s">
        <v>7</v>
      </c>
      <c r="F363" s="36">
        <v>41932.799999999996</v>
      </c>
      <c r="G363" s="36">
        <v>15000.0</v>
      </c>
      <c r="H363" s="37">
        <v>2693.2799999999997</v>
      </c>
      <c r="I363" s="35" t="s">
        <v>32</v>
      </c>
      <c r="J363" s="38">
        <f>'Copy of All Sales'!$F363-'Copy of All Sales'!$G363</f>
        <v>26932.8</v>
      </c>
    </row>
    <row r="364" ht="15.75" customHeight="1">
      <c r="A364" s="34">
        <v>44501.0</v>
      </c>
      <c r="B364" s="35" t="s">
        <v>46</v>
      </c>
      <c r="C364" s="35" t="s">
        <v>47</v>
      </c>
      <c r="D364" s="35" t="s">
        <v>48</v>
      </c>
      <c r="E364" s="35" t="s">
        <v>7</v>
      </c>
      <c r="F364" s="36">
        <v>42427.0</v>
      </c>
      <c r="G364" s="36">
        <v>15000.0</v>
      </c>
      <c r="H364" s="37">
        <v>2742.7000000000003</v>
      </c>
      <c r="I364" s="35" t="s">
        <v>25</v>
      </c>
      <c r="J364" s="38">
        <f>'Copy of All Sales'!$F364-'Copy of All Sales'!$G364</f>
        <v>27427</v>
      </c>
    </row>
    <row r="365" ht="15.75" customHeight="1">
      <c r="A365" s="34">
        <v>44501.0</v>
      </c>
      <c r="B365" s="35" t="s">
        <v>76</v>
      </c>
      <c r="C365" s="35" t="s">
        <v>77</v>
      </c>
      <c r="D365" s="35" t="s">
        <v>78</v>
      </c>
      <c r="E365" s="35" t="s">
        <v>7</v>
      </c>
      <c r="F365" s="36">
        <v>47510.4</v>
      </c>
      <c r="G365" s="36">
        <v>15000.0</v>
      </c>
      <c r="H365" s="37">
        <v>3251.0400000000004</v>
      </c>
      <c r="I365" s="35" t="s">
        <v>25</v>
      </c>
      <c r="J365" s="38">
        <f>'Copy of All Sales'!$F365-'Copy of All Sales'!$G365</f>
        <v>32510.4</v>
      </c>
      <c r="O365" s="39" t="s">
        <v>21</v>
      </c>
    </row>
    <row r="366" ht="15.75" customHeight="1">
      <c r="A366" s="34">
        <v>44531.0</v>
      </c>
      <c r="B366" s="35" t="s">
        <v>58</v>
      </c>
      <c r="C366" s="35" t="s">
        <v>59</v>
      </c>
      <c r="D366" s="35" t="s">
        <v>60</v>
      </c>
      <c r="E366" s="35" t="s">
        <v>7</v>
      </c>
      <c r="F366" s="36">
        <v>3817.9999999999995</v>
      </c>
      <c r="G366" s="36">
        <v>15000.0</v>
      </c>
      <c r="H366" s="37">
        <v>0.0</v>
      </c>
      <c r="I366" s="35" t="s">
        <v>32</v>
      </c>
      <c r="J366" s="38">
        <f>'Copy of All Sales'!$F366-'Copy of All Sales'!$G366</f>
        <v>-11182</v>
      </c>
    </row>
    <row r="367" ht="15.75" customHeight="1">
      <c r="A367" s="34">
        <v>44531.0</v>
      </c>
      <c r="B367" s="35" t="s">
        <v>64</v>
      </c>
      <c r="C367" s="35" t="s">
        <v>65</v>
      </c>
      <c r="D367" s="35" t="s">
        <v>66</v>
      </c>
      <c r="E367" s="35" t="s">
        <v>7</v>
      </c>
      <c r="F367" s="36">
        <v>7009.200000000001</v>
      </c>
      <c r="G367" s="36">
        <v>15000.0</v>
      </c>
      <c r="H367" s="37">
        <v>0.0</v>
      </c>
      <c r="I367" s="35" t="s">
        <v>25</v>
      </c>
      <c r="J367" s="38">
        <f>'Copy of All Sales'!$F367-'Copy of All Sales'!$G367</f>
        <v>-7990.8</v>
      </c>
    </row>
    <row r="368" ht="15.75" customHeight="1">
      <c r="A368" s="34">
        <v>44531.0</v>
      </c>
      <c r="B368" s="35" t="s">
        <v>43</v>
      </c>
      <c r="C368" s="35" t="s">
        <v>44</v>
      </c>
      <c r="D368" s="35" t="s">
        <v>45</v>
      </c>
      <c r="E368" s="35" t="s">
        <v>7</v>
      </c>
      <c r="F368" s="36">
        <v>7088.9</v>
      </c>
      <c r="G368" s="36">
        <v>15000.0</v>
      </c>
      <c r="H368" s="37">
        <v>0.0</v>
      </c>
      <c r="I368" s="35" t="s">
        <v>32</v>
      </c>
      <c r="J368" s="38">
        <f>'Copy of All Sales'!$F368-'Copy of All Sales'!$G368</f>
        <v>-7911.1</v>
      </c>
    </row>
    <row r="369" ht="15.75" customHeight="1">
      <c r="A369" s="34">
        <v>44531.0</v>
      </c>
      <c r="B369" s="35" t="s">
        <v>61</v>
      </c>
      <c r="C369" s="35" t="s">
        <v>62</v>
      </c>
      <c r="D369" s="35" t="s">
        <v>63</v>
      </c>
      <c r="E369" s="35" t="s">
        <v>7</v>
      </c>
      <c r="F369" s="36">
        <v>7721.599999999999</v>
      </c>
      <c r="G369" s="36">
        <v>15000.0</v>
      </c>
      <c r="H369" s="37">
        <v>0.0</v>
      </c>
      <c r="I369" s="35" t="s">
        <v>32</v>
      </c>
      <c r="J369" s="38">
        <f>'Copy of All Sales'!$F369-'Copy of All Sales'!$G369</f>
        <v>-7278.4</v>
      </c>
    </row>
    <row r="370" ht="15.75" customHeight="1">
      <c r="A370" s="34">
        <v>44531.0</v>
      </c>
      <c r="B370" s="35" t="s">
        <v>49</v>
      </c>
      <c r="C370" s="35" t="s">
        <v>50</v>
      </c>
      <c r="D370" s="35" t="s">
        <v>51</v>
      </c>
      <c r="E370" s="35" t="s">
        <v>7</v>
      </c>
      <c r="F370" s="36">
        <v>8082.799999999999</v>
      </c>
      <c r="G370" s="36">
        <v>15000.0</v>
      </c>
      <c r="H370" s="37">
        <v>0.0</v>
      </c>
      <c r="I370" s="35" t="s">
        <v>32</v>
      </c>
      <c r="J370" s="38">
        <f>'Copy of All Sales'!$F370-'Copy of All Sales'!$G370</f>
        <v>-6917.2</v>
      </c>
    </row>
    <row r="371" ht="15.75" customHeight="1">
      <c r="A371" s="34">
        <v>44531.0</v>
      </c>
      <c r="B371" s="35" t="s">
        <v>64</v>
      </c>
      <c r="C371" s="35" t="s">
        <v>65</v>
      </c>
      <c r="D371" s="35" t="s">
        <v>66</v>
      </c>
      <c r="E371" s="35" t="s">
        <v>7</v>
      </c>
      <c r="F371" s="36">
        <v>8095.5</v>
      </c>
      <c r="G371" s="36">
        <v>15000.0</v>
      </c>
      <c r="H371" s="37">
        <v>0.0</v>
      </c>
      <c r="I371" s="35" t="s">
        <v>32</v>
      </c>
      <c r="J371" s="38">
        <f>'Copy of All Sales'!$F371-'Copy of All Sales'!$G371</f>
        <v>-6904.5</v>
      </c>
    </row>
    <row r="372" ht="15.75" customHeight="1">
      <c r="A372" s="34">
        <v>44531.0</v>
      </c>
      <c r="B372" s="35" t="s">
        <v>22</v>
      </c>
      <c r="C372" s="35" t="s">
        <v>23</v>
      </c>
      <c r="D372" s="35" t="s">
        <v>24</v>
      </c>
      <c r="E372" s="35" t="s">
        <v>7</v>
      </c>
      <c r="F372" s="36">
        <v>8683.199999999999</v>
      </c>
      <c r="G372" s="36">
        <v>15000.0</v>
      </c>
      <c r="H372" s="37">
        <v>0.0</v>
      </c>
      <c r="I372" s="35" t="s">
        <v>25</v>
      </c>
      <c r="J372" s="38">
        <f>'Copy of All Sales'!$F372-'Copy of All Sales'!$G372</f>
        <v>-6316.8</v>
      </c>
    </row>
    <row r="373" ht="15.75" customHeight="1">
      <c r="A373" s="34">
        <v>44531.0</v>
      </c>
      <c r="B373" s="35" t="s">
        <v>33</v>
      </c>
      <c r="C373" s="35" t="s">
        <v>34</v>
      </c>
      <c r="D373" s="35" t="s">
        <v>35</v>
      </c>
      <c r="E373" s="35" t="s">
        <v>7</v>
      </c>
      <c r="F373" s="36">
        <v>8914.5</v>
      </c>
      <c r="G373" s="36">
        <v>15000.0</v>
      </c>
      <c r="H373" s="37">
        <v>0.0</v>
      </c>
      <c r="I373" s="35" t="s">
        <v>32</v>
      </c>
      <c r="J373" s="38">
        <f>'Copy of All Sales'!$F373-'Copy of All Sales'!$G373</f>
        <v>-6085.5</v>
      </c>
    </row>
    <row r="374" ht="15.75" customHeight="1">
      <c r="A374" s="34">
        <v>44531.0</v>
      </c>
      <c r="B374" s="35" t="s">
        <v>82</v>
      </c>
      <c r="C374" s="35" t="s">
        <v>83</v>
      </c>
      <c r="D374" s="35" t="s">
        <v>84</v>
      </c>
      <c r="E374" s="35" t="s">
        <v>7</v>
      </c>
      <c r="F374" s="36">
        <v>8925.7</v>
      </c>
      <c r="G374" s="36">
        <v>15000.0</v>
      </c>
      <c r="H374" s="37">
        <v>0.0</v>
      </c>
      <c r="I374" s="35" t="s">
        <v>32</v>
      </c>
      <c r="J374" s="38">
        <f>'Copy of All Sales'!$F374-'Copy of All Sales'!$G374</f>
        <v>-6074.3</v>
      </c>
    </row>
    <row r="375" ht="15.75" customHeight="1">
      <c r="A375" s="34">
        <v>44531.0</v>
      </c>
      <c r="B375" s="35" t="s">
        <v>37</v>
      </c>
      <c r="C375" s="35" t="s">
        <v>38</v>
      </c>
      <c r="D375" s="35" t="s">
        <v>39</v>
      </c>
      <c r="E375" s="35" t="s">
        <v>7</v>
      </c>
      <c r="F375" s="36">
        <v>9826.4</v>
      </c>
      <c r="G375" s="36">
        <v>15000.0</v>
      </c>
      <c r="H375" s="37">
        <v>0.0</v>
      </c>
      <c r="I375" s="35" t="s">
        <v>36</v>
      </c>
      <c r="J375" s="38">
        <f>'Copy of All Sales'!$F375-'Copy of All Sales'!$G375</f>
        <v>-5173.6</v>
      </c>
    </row>
    <row r="376" ht="15.75" customHeight="1">
      <c r="A376" s="34">
        <v>44531.0</v>
      </c>
      <c r="B376" s="35" t="s">
        <v>52</v>
      </c>
      <c r="C376" s="35" t="s">
        <v>53</v>
      </c>
      <c r="D376" s="35" t="s">
        <v>54</v>
      </c>
      <c r="E376" s="35" t="s">
        <v>7</v>
      </c>
      <c r="F376" s="36">
        <v>11210.0</v>
      </c>
      <c r="G376" s="36">
        <v>15000.0</v>
      </c>
      <c r="H376" s="37">
        <v>0.0</v>
      </c>
      <c r="I376" s="35" t="s">
        <v>36</v>
      </c>
      <c r="J376" s="38">
        <f>'Copy of All Sales'!$F376-'Copy of All Sales'!$G376</f>
        <v>-3790</v>
      </c>
    </row>
    <row r="377" ht="15.75" customHeight="1">
      <c r="A377" s="34">
        <v>44531.0</v>
      </c>
      <c r="B377" s="35" t="s">
        <v>67</v>
      </c>
      <c r="C377" s="35" t="s">
        <v>68</v>
      </c>
      <c r="D377" s="35" t="s">
        <v>69</v>
      </c>
      <c r="E377" s="35" t="s">
        <v>7</v>
      </c>
      <c r="F377" s="36">
        <v>12328.0</v>
      </c>
      <c r="G377" s="36">
        <v>15000.0</v>
      </c>
      <c r="H377" s="37">
        <v>0.0</v>
      </c>
      <c r="I377" s="35" t="s">
        <v>25</v>
      </c>
      <c r="J377" s="38">
        <f>'Copy of All Sales'!$F377-'Copy of All Sales'!$G377</f>
        <v>-2672</v>
      </c>
    </row>
    <row r="378" ht="15.75" customHeight="1">
      <c r="A378" s="34">
        <v>44531.0</v>
      </c>
      <c r="B378" s="35" t="s">
        <v>73</v>
      </c>
      <c r="C378" s="35" t="s">
        <v>74</v>
      </c>
      <c r="D378" s="35" t="s">
        <v>75</v>
      </c>
      <c r="E378" s="35" t="s">
        <v>7</v>
      </c>
      <c r="F378" s="36">
        <v>12765.2</v>
      </c>
      <c r="G378" s="36">
        <v>15000.0</v>
      </c>
      <c r="H378" s="37">
        <v>0.0</v>
      </c>
      <c r="I378" s="35" t="s">
        <v>36</v>
      </c>
      <c r="J378" s="38">
        <f>'Copy of All Sales'!$F378-'Copy of All Sales'!$G378</f>
        <v>-2234.8</v>
      </c>
    </row>
    <row r="379" ht="15.75" customHeight="1">
      <c r="A379" s="34">
        <v>44531.0</v>
      </c>
      <c r="B379" s="35" t="s">
        <v>82</v>
      </c>
      <c r="C379" s="35" t="s">
        <v>83</v>
      </c>
      <c r="D379" s="35" t="s">
        <v>84</v>
      </c>
      <c r="E379" s="35" t="s">
        <v>7</v>
      </c>
      <c r="F379" s="36">
        <v>15802.6</v>
      </c>
      <c r="G379" s="36">
        <v>15000.0</v>
      </c>
      <c r="H379" s="37">
        <v>80.26000000000005</v>
      </c>
      <c r="I379" s="35" t="s">
        <v>36</v>
      </c>
      <c r="J379" s="38">
        <f>'Copy of All Sales'!$F379-'Copy of All Sales'!$G379</f>
        <v>802.6</v>
      </c>
    </row>
    <row r="380" ht="15.75" customHeight="1">
      <c r="A380" s="34">
        <v>44531.0</v>
      </c>
      <c r="B380" s="35" t="s">
        <v>58</v>
      </c>
      <c r="C380" s="35" t="s">
        <v>59</v>
      </c>
      <c r="D380" s="35" t="s">
        <v>60</v>
      </c>
      <c r="E380" s="35" t="s">
        <v>7</v>
      </c>
      <c r="F380" s="36">
        <v>15921.999999999998</v>
      </c>
      <c r="G380" s="36">
        <v>15000.0</v>
      </c>
      <c r="H380" s="37">
        <v>92.19999999999982</v>
      </c>
      <c r="I380" s="35" t="s">
        <v>36</v>
      </c>
      <c r="J380" s="38">
        <f>'Copy of All Sales'!$F380-'Copy of All Sales'!$G380</f>
        <v>922</v>
      </c>
    </row>
    <row r="381" ht="15.75" customHeight="1">
      <c r="A381" s="34">
        <v>44531.0</v>
      </c>
      <c r="B381" s="35" t="s">
        <v>76</v>
      </c>
      <c r="C381" s="35" t="s">
        <v>77</v>
      </c>
      <c r="D381" s="35" t="s">
        <v>78</v>
      </c>
      <c r="E381" s="35" t="s">
        <v>7</v>
      </c>
      <c r="F381" s="36">
        <v>21103.3</v>
      </c>
      <c r="G381" s="36">
        <v>15000.0</v>
      </c>
      <c r="H381" s="37">
        <v>610.3299999999999</v>
      </c>
      <c r="I381" s="35" t="s">
        <v>36</v>
      </c>
      <c r="J381" s="38">
        <f>'Copy of All Sales'!$F381-'Copy of All Sales'!$G381</f>
        <v>6103.3</v>
      </c>
    </row>
    <row r="382" ht="15.75" customHeight="1">
      <c r="A382" s="34">
        <v>44531.0</v>
      </c>
      <c r="B382" s="35" t="s">
        <v>76</v>
      </c>
      <c r="C382" s="35" t="s">
        <v>77</v>
      </c>
      <c r="D382" s="35" t="s">
        <v>78</v>
      </c>
      <c r="E382" s="35" t="s">
        <v>7</v>
      </c>
      <c r="F382" s="36">
        <v>22351.100000000002</v>
      </c>
      <c r="G382" s="36">
        <v>15000.0</v>
      </c>
      <c r="H382" s="37">
        <v>735.1100000000002</v>
      </c>
      <c r="I382" s="35" t="s">
        <v>36</v>
      </c>
      <c r="J382" s="38">
        <f>'Copy of All Sales'!$F382-'Copy of All Sales'!$G382</f>
        <v>7351.1</v>
      </c>
    </row>
    <row r="383" ht="15.75" customHeight="1">
      <c r="A383" s="34">
        <v>44531.0</v>
      </c>
      <c r="B383" s="35" t="s">
        <v>49</v>
      </c>
      <c r="C383" s="35" t="s">
        <v>50</v>
      </c>
      <c r="D383" s="35" t="s">
        <v>51</v>
      </c>
      <c r="E383" s="35" t="s">
        <v>7</v>
      </c>
      <c r="F383" s="36">
        <v>24544.0</v>
      </c>
      <c r="G383" s="36">
        <v>15000.0</v>
      </c>
      <c r="H383" s="37">
        <v>954.4000000000001</v>
      </c>
      <c r="I383" s="35" t="s">
        <v>25</v>
      </c>
      <c r="J383" s="38">
        <f>'Copy of All Sales'!$F383-'Copy of All Sales'!$G383</f>
        <v>9544</v>
      </c>
    </row>
    <row r="384" ht="15.75" customHeight="1">
      <c r="A384" s="34">
        <v>44531.0</v>
      </c>
      <c r="B384" s="35" t="s">
        <v>26</v>
      </c>
      <c r="C384" s="35" t="s">
        <v>27</v>
      </c>
      <c r="D384" s="35" t="s">
        <v>28</v>
      </c>
      <c r="E384" s="35" t="s">
        <v>7</v>
      </c>
      <c r="F384" s="36">
        <v>27350.4</v>
      </c>
      <c r="G384" s="36">
        <v>15000.0</v>
      </c>
      <c r="H384" s="37">
        <v>1235.0400000000002</v>
      </c>
      <c r="I384" s="35" t="s">
        <v>36</v>
      </c>
      <c r="J384" s="38">
        <f>'Copy of All Sales'!$F384-'Copy of All Sales'!$G384</f>
        <v>12350.4</v>
      </c>
    </row>
    <row r="385" ht="15.75" customHeight="1">
      <c r="A385" s="34">
        <v>44531.0</v>
      </c>
      <c r="B385" s="35" t="s">
        <v>55</v>
      </c>
      <c r="C385" s="35" t="s">
        <v>56</v>
      </c>
      <c r="D385" s="35" t="s">
        <v>57</v>
      </c>
      <c r="E385" s="35" t="s">
        <v>7</v>
      </c>
      <c r="F385" s="36">
        <v>28845.0</v>
      </c>
      <c r="G385" s="36">
        <v>15000.0</v>
      </c>
      <c r="H385" s="37">
        <v>1384.5</v>
      </c>
      <c r="I385" s="35" t="s">
        <v>25</v>
      </c>
      <c r="J385" s="38">
        <f>'Copy of All Sales'!$F385-'Copy of All Sales'!$G385</f>
        <v>13845</v>
      </c>
    </row>
    <row r="386" ht="15.75" customHeight="1">
      <c r="A386" s="34">
        <v>44531.0</v>
      </c>
      <c r="B386" s="35" t="s">
        <v>73</v>
      </c>
      <c r="C386" s="35" t="s">
        <v>74</v>
      </c>
      <c r="D386" s="35" t="s">
        <v>75</v>
      </c>
      <c r="E386" s="35" t="s">
        <v>7</v>
      </c>
      <c r="F386" s="36">
        <v>31970.8</v>
      </c>
      <c r="G386" s="36">
        <v>15000.0</v>
      </c>
      <c r="H386" s="37">
        <v>1697.08</v>
      </c>
      <c r="I386" s="35" t="s">
        <v>32</v>
      </c>
      <c r="J386" s="38">
        <f>'Copy of All Sales'!$F386-'Copy of All Sales'!$G386</f>
        <v>16970.8</v>
      </c>
    </row>
    <row r="387" ht="15.75" customHeight="1">
      <c r="A387" s="34">
        <v>44531.0</v>
      </c>
      <c r="B387" s="35" t="s">
        <v>52</v>
      </c>
      <c r="C387" s="35" t="s">
        <v>53</v>
      </c>
      <c r="D387" s="35" t="s">
        <v>54</v>
      </c>
      <c r="E387" s="35" t="s">
        <v>7</v>
      </c>
      <c r="F387" s="36">
        <v>41520.0</v>
      </c>
      <c r="G387" s="36">
        <v>15000.0</v>
      </c>
      <c r="H387" s="37">
        <v>2652.0</v>
      </c>
      <c r="I387" s="35" t="s">
        <v>32</v>
      </c>
      <c r="J387" s="38">
        <f>'Copy of All Sales'!$F387-'Copy of All Sales'!$G387</f>
        <v>26520</v>
      </c>
    </row>
    <row r="388" ht="15.75" customHeight="1">
      <c r="A388" s="34">
        <v>44531.0</v>
      </c>
      <c r="B388" s="35" t="s">
        <v>26</v>
      </c>
      <c r="C388" s="35" t="s">
        <v>27</v>
      </c>
      <c r="D388" s="35" t="s">
        <v>28</v>
      </c>
      <c r="E388" s="35" t="s">
        <v>7</v>
      </c>
      <c r="F388" s="36">
        <v>43593.6</v>
      </c>
      <c r="G388" s="36">
        <v>15000.0</v>
      </c>
      <c r="H388" s="37">
        <v>2859.36</v>
      </c>
      <c r="I388" s="35" t="s">
        <v>25</v>
      </c>
      <c r="J388" s="38">
        <f>'Copy of All Sales'!$F388-'Copy of All Sales'!$G388</f>
        <v>28593.6</v>
      </c>
    </row>
    <row r="389" ht="15.75" customHeight="1">
      <c r="A389" s="34">
        <v>44531.0</v>
      </c>
      <c r="B389" s="35" t="s">
        <v>82</v>
      </c>
      <c r="C389" s="35" t="s">
        <v>83</v>
      </c>
      <c r="D389" s="35" t="s">
        <v>84</v>
      </c>
      <c r="E389" s="35" t="s">
        <v>7</v>
      </c>
      <c r="F389" s="36">
        <v>43974.0</v>
      </c>
      <c r="G389" s="36">
        <v>15000.0</v>
      </c>
      <c r="H389" s="37">
        <v>2897.4</v>
      </c>
      <c r="I389" s="35" t="s">
        <v>32</v>
      </c>
      <c r="J389" s="38">
        <f>'Copy of All Sales'!$F389-'Copy of All Sales'!$G389</f>
        <v>28974</v>
      </c>
    </row>
    <row r="390" ht="15.75" customHeight="1">
      <c r="A390" s="34">
        <v>44531.0</v>
      </c>
      <c r="B390" s="35" t="s">
        <v>52</v>
      </c>
      <c r="C390" s="35" t="s">
        <v>53</v>
      </c>
      <c r="D390" s="35" t="s">
        <v>54</v>
      </c>
      <c r="E390" s="35" t="s">
        <v>7</v>
      </c>
      <c r="F390" s="36">
        <v>45800.99999999999</v>
      </c>
      <c r="G390" s="36">
        <v>15000.0</v>
      </c>
      <c r="H390" s="37">
        <v>3080.0999999999995</v>
      </c>
      <c r="I390" s="35" t="s">
        <v>25</v>
      </c>
      <c r="J390" s="38">
        <f>'Copy of All Sales'!$F390-'Copy of All Sales'!$G390</f>
        <v>30801</v>
      </c>
    </row>
    <row r="391" ht="15.75" customHeight="1">
      <c r="A391" s="35" t="s">
        <v>102</v>
      </c>
      <c r="B391" s="35"/>
      <c r="C391" s="35"/>
      <c r="D391" s="35"/>
      <c r="E391" s="35"/>
      <c r="F391" s="36">
        <f>SUBTOTAL(109,'Copy of All Sales'!$F$2:$F$390)</f>
        <v>7286551</v>
      </c>
      <c r="G391" s="35"/>
      <c r="H391" s="37">
        <f>SUBTOTAL(109,'Copy of All Sales'!$H$2:$H$390)</f>
        <v>246580.04</v>
      </c>
      <c r="I391" s="35"/>
      <c r="J391" s="38">
        <f>SUBTOTAL(109,'Copy of All Sales'!$J$2:$J$390)</f>
        <v>1451551</v>
      </c>
    </row>
    <row r="392" ht="15.75" customHeight="1">
      <c r="J392" s="40"/>
    </row>
    <row r="393" ht="15.75" customHeight="1">
      <c r="J393" s="40"/>
    </row>
    <row r="394" ht="15.75" customHeight="1">
      <c r="J394" s="40"/>
    </row>
    <row r="395" ht="15.75" customHeight="1">
      <c r="J395" s="40"/>
    </row>
    <row r="396" ht="15.75" customHeight="1">
      <c r="J396" s="40"/>
    </row>
    <row r="397" ht="15.75" customHeight="1">
      <c r="J397" s="40"/>
    </row>
    <row r="398" ht="15.75" customHeight="1">
      <c r="J398" s="40"/>
    </row>
    <row r="399" ht="15.75" customHeight="1">
      <c r="J399" s="40"/>
    </row>
    <row r="400" ht="15.75" customHeight="1">
      <c r="J400" s="40"/>
    </row>
    <row r="401" ht="15.75" customHeight="1">
      <c r="J401" s="40"/>
    </row>
    <row r="402" ht="15.75" customHeight="1">
      <c r="J402" s="40"/>
    </row>
    <row r="403" ht="15.75" customHeight="1">
      <c r="J403" s="40"/>
    </row>
    <row r="404" ht="15.75" customHeight="1">
      <c r="J404" s="40"/>
    </row>
    <row r="405" ht="15.75" customHeight="1">
      <c r="J405" s="40"/>
    </row>
    <row r="406" ht="15.75" customHeight="1">
      <c r="J406" s="40"/>
    </row>
    <row r="407" ht="15.75" customHeight="1">
      <c r="J407" s="40"/>
    </row>
    <row r="408" ht="15.75" customHeight="1">
      <c r="J408" s="40"/>
    </row>
    <row r="409" ht="15.75" customHeight="1">
      <c r="J409" s="40"/>
    </row>
    <row r="410" ht="15.75" customHeight="1">
      <c r="J410" s="40"/>
    </row>
    <row r="411" ht="15.75" customHeight="1">
      <c r="J411" s="40"/>
    </row>
    <row r="412" ht="15.75" customHeight="1">
      <c r="J412" s="40"/>
    </row>
    <row r="413" ht="15.75" customHeight="1">
      <c r="J413" s="40"/>
    </row>
    <row r="414" ht="15.75" customHeight="1">
      <c r="J414" s="40"/>
    </row>
    <row r="415" ht="15.75" customHeight="1">
      <c r="J415" s="40"/>
    </row>
    <row r="416" ht="15.75" customHeight="1">
      <c r="J416" s="40"/>
    </row>
    <row r="417" ht="15.75" customHeight="1">
      <c r="J417" s="40"/>
    </row>
    <row r="418" ht="15.75" customHeight="1">
      <c r="J418" s="40"/>
    </row>
    <row r="419" ht="15.75" customHeight="1">
      <c r="J419" s="40"/>
    </row>
    <row r="420" ht="15.75" customHeight="1">
      <c r="J420" s="40"/>
    </row>
    <row r="421" ht="15.75" customHeight="1">
      <c r="J421" s="40"/>
    </row>
    <row r="422" ht="15.75" customHeight="1">
      <c r="J422" s="40"/>
    </row>
    <row r="423" ht="15.75" customHeight="1">
      <c r="J423" s="40"/>
    </row>
    <row r="424" ht="15.75" customHeight="1">
      <c r="J424" s="40"/>
    </row>
    <row r="425" ht="15.75" customHeight="1">
      <c r="J425" s="40"/>
    </row>
    <row r="426" ht="15.75" customHeight="1">
      <c r="J426" s="40"/>
    </row>
    <row r="427" ht="15.75" customHeight="1">
      <c r="J427" s="40"/>
    </row>
    <row r="428" ht="15.75" customHeight="1">
      <c r="J428" s="40"/>
    </row>
    <row r="429" ht="15.75" customHeight="1">
      <c r="J429" s="40"/>
    </row>
    <row r="430" ht="15.75" customHeight="1">
      <c r="J430" s="40"/>
    </row>
    <row r="431" ht="15.75" customHeight="1">
      <c r="J431" s="40"/>
    </row>
    <row r="432" ht="15.75" customHeight="1">
      <c r="J432" s="40"/>
    </row>
    <row r="433" ht="15.75" customHeight="1">
      <c r="J433" s="40"/>
    </row>
    <row r="434" ht="15.75" customHeight="1">
      <c r="J434" s="40"/>
    </row>
    <row r="435" ht="15.75" customHeight="1">
      <c r="J435" s="40"/>
    </row>
    <row r="436" ht="15.75" customHeight="1">
      <c r="J436" s="40"/>
    </row>
    <row r="437" ht="15.75" customHeight="1">
      <c r="J437" s="40"/>
    </row>
    <row r="438" ht="15.75" customHeight="1">
      <c r="J438" s="40"/>
    </row>
    <row r="439" ht="15.75" customHeight="1">
      <c r="J439" s="40"/>
    </row>
    <row r="440" ht="15.75" customHeight="1">
      <c r="J440" s="40"/>
    </row>
    <row r="441" ht="15.75" customHeight="1">
      <c r="J441" s="40"/>
    </row>
    <row r="442" ht="15.75" customHeight="1">
      <c r="J442" s="40"/>
    </row>
    <row r="443" ht="15.75" customHeight="1">
      <c r="J443" s="40"/>
    </row>
    <row r="444" ht="15.75" customHeight="1">
      <c r="J444" s="40"/>
    </row>
    <row r="445" ht="15.75" customHeight="1">
      <c r="J445" s="40"/>
    </row>
    <row r="446" ht="15.75" customHeight="1">
      <c r="J446" s="40"/>
    </row>
    <row r="447" ht="15.75" customHeight="1">
      <c r="J447" s="40"/>
    </row>
    <row r="448" ht="15.75" customHeight="1">
      <c r="J448" s="40"/>
    </row>
    <row r="449" ht="15.75" customHeight="1">
      <c r="J449" s="40"/>
    </row>
    <row r="450" ht="15.75" customHeight="1">
      <c r="J450" s="40"/>
    </row>
    <row r="451" ht="15.75" customHeight="1">
      <c r="J451" s="40"/>
    </row>
    <row r="452" ht="15.75" customHeight="1">
      <c r="J452" s="40"/>
    </row>
    <row r="453" ht="15.75" customHeight="1">
      <c r="J453" s="40"/>
    </row>
    <row r="454" ht="15.75" customHeight="1">
      <c r="J454" s="40"/>
    </row>
    <row r="455" ht="15.75" customHeight="1">
      <c r="J455" s="40"/>
    </row>
    <row r="456" ht="15.75" customHeight="1">
      <c r="J456" s="40"/>
    </row>
    <row r="457" ht="15.75" customHeight="1">
      <c r="J457" s="40"/>
    </row>
    <row r="458" ht="15.75" customHeight="1">
      <c r="J458" s="40"/>
    </row>
    <row r="459" ht="15.75" customHeight="1">
      <c r="J459" s="40"/>
    </row>
    <row r="460" ht="15.75" customHeight="1">
      <c r="J460" s="40"/>
    </row>
    <row r="461" ht="15.75" customHeight="1">
      <c r="J461" s="40"/>
    </row>
    <row r="462" ht="15.75" customHeight="1">
      <c r="J462" s="40"/>
    </row>
    <row r="463" ht="15.75" customHeight="1">
      <c r="J463" s="40"/>
    </row>
    <row r="464" ht="15.75" customHeight="1">
      <c r="J464" s="40"/>
    </row>
    <row r="465" ht="15.75" customHeight="1">
      <c r="J465" s="40"/>
    </row>
    <row r="466" ht="15.75" customHeight="1">
      <c r="J466" s="40"/>
    </row>
    <row r="467" ht="15.75" customHeight="1">
      <c r="J467" s="40"/>
    </row>
    <row r="468" ht="15.75" customHeight="1">
      <c r="J468" s="40"/>
    </row>
    <row r="469" ht="15.75" customHeight="1">
      <c r="J469" s="40"/>
    </row>
    <row r="470" ht="15.75" customHeight="1">
      <c r="J470" s="40"/>
    </row>
    <row r="471" ht="15.75" customHeight="1">
      <c r="J471" s="40"/>
    </row>
    <row r="472" ht="15.75" customHeight="1">
      <c r="J472" s="40"/>
    </row>
    <row r="473" ht="15.75" customHeight="1">
      <c r="J473" s="40"/>
    </row>
    <row r="474" ht="15.75" customHeight="1">
      <c r="J474" s="40"/>
    </row>
    <row r="475" ht="15.75" customHeight="1">
      <c r="J475" s="40"/>
    </row>
    <row r="476" ht="15.75" customHeight="1">
      <c r="J476" s="40"/>
    </row>
    <row r="477" ht="15.75" customHeight="1">
      <c r="J477" s="40"/>
    </row>
    <row r="478" ht="15.75" customHeight="1">
      <c r="J478" s="40"/>
    </row>
    <row r="479" ht="15.75" customHeight="1">
      <c r="J479" s="40"/>
    </row>
    <row r="480" ht="15.75" customHeight="1">
      <c r="J480" s="40"/>
    </row>
    <row r="481" ht="15.75" customHeight="1">
      <c r="J481" s="40"/>
    </row>
    <row r="482" ht="15.75" customHeight="1">
      <c r="J482" s="40"/>
    </row>
    <row r="483" ht="15.75" customHeight="1">
      <c r="J483" s="40"/>
    </row>
    <row r="484" ht="15.75" customHeight="1">
      <c r="J484" s="40"/>
    </row>
    <row r="485" ht="15.75" customHeight="1">
      <c r="J485" s="40"/>
    </row>
    <row r="486" ht="15.75" customHeight="1">
      <c r="J486" s="40"/>
    </row>
    <row r="487" ht="15.75" customHeight="1">
      <c r="J487" s="40"/>
    </row>
    <row r="488" ht="15.75" customHeight="1">
      <c r="J488" s="40"/>
    </row>
    <row r="489" ht="15.75" customHeight="1">
      <c r="J489" s="40"/>
    </row>
    <row r="490" ht="15.75" customHeight="1">
      <c r="J490" s="40"/>
    </row>
    <row r="491" ht="15.75" customHeight="1">
      <c r="J491" s="40"/>
    </row>
    <row r="492" ht="15.75" customHeight="1">
      <c r="J492" s="40"/>
    </row>
    <row r="493" ht="15.75" customHeight="1">
      <c r="J493" s="40"/>
    </row>
    <row r="494" ht="15.75" customHeight="1">
      <c r="J494" s="40"/>
    </row>
    <row r="495" ht="15.75" customHeight="1">
      <c r="J495" s="40"/>
    </row>
    <row r="496" ht="15.75" customHeight="1">
      <c r="J496" s="40"/>
    </row>
    <row r="497" ht="15.75" customHeight="1">
      <c r="J497" s="40"/>
    </row>
    <row r="498" ht="15.75" customHeight="1">
      <c r="J498" s="40"/>
    </row>
    <row r="499" ht="15.75" customHeight="1">
      <c r="J499" s="40"/>
    </row>
    <row r="500" ht="15.75" customHeight="1">
      <c r="J500" s="40"/>
    </row>
    <row r="501" ht="15.75" customHeight="1">
      <c r="J501" s="40"/>
    </row>
    <row r="502" ht="15.75" customHeight="1">
      <c r="J502" s="40"/>
    </row>
    <row r="503" ht="15.75" customHeight="1">
      <c r="J503" s="40"/>
    </row>
    <row r="504" ht="15.75" customHeight="1">
      <c r="J504" s="40"/>
    </row>
    <row r="505" ht="15.75" customHeight="1">
      <c r="J505" s="40"/>
    </row>
    <row r="506" ht="15.75" customHeight="1">
      <c r="J506" s="40"/>
    </row>
    <row r="507" ht="15.75" customHeight="1">
      <c r="J507" s="40"/>
    </row>
    <row r="508" ht="15.75" customHeight="1">
      <c r="J508" s="40"/>
    </row>
    <row r="509" ht="15.75" customHeight="1">
      <c r="J509" s="40"/>
    </row>
    <row r="510" ht="15.75" customHeight="1">
      <c r="J510" s="40"/>
    </row>
    <row r="511" ht="15.75" customHeight="1">
      <c r="J511" s="40"/>
    </row>
    <row r="512" ht="15.75" customHeight="1">
      <c r="J512" s="40"/>
    </row>
    <row r="513" ht="15.75" customHeight="1">
      <c r="J513" s="40"/>
    </row>
    <row r="514" ht="15.75" customHeight="1">
      <c r="J514" s="40"/>
    </row>
    <row r="515" ht="15.75" customHeight="1">
      <c r="J515" s="40"/>
    </row>
    <row r="516" ht="15.75" customHeight="1">
      <c r="J516" s="40"/>
    </row>
    <row r="517" ht="15.75" customHeight="1">
      <c r="J517" s="40"/>
    </row>
    <row r="518" ht="15.75" customHeight="1">
      <c r="J518" s="40"/>
    </row>
    <row r="519" ht="15.75" customHeight="1">
      <c r="J519" s="40"/>
    </row>
    <row r="520" ht="15.75" customHeight="1">
      <c r="J520" s="40"/>
    </row>
    <row r="521" ht="15.75" customHeight="1">
      <c r="J521" s="40"/>
    </row>
    <row r="522" ht="15.75" customHeight="1">
      <c r="J522" s="40"/>
    </row>
    <row r="523" ht="15.75" customHeight="1">
      <c r="J523" s="40"/>
    </row>
    <row r="524" ht="15.75" customHeight="1">
      <c r="J524" s="40"/>
    </row>
    <row r="525" ht="15.75" customHeight="1">
      <c r="J525" s="40"/>
    </row>
    <row r="526" ht="15.75" customHeight="1">
      <c r="J526" s="40"/>
    </row>
    <row r="527" ht="15.75" customHeight="1">
      <c r="J527" s="40"/>
    </row>
    <row r="528" ht="15.75" customHeight="1">
      <c r="J528" s="40"/>
    </row>
    <row r="529" ht="15.75" customHeight="1">
      <c r="J529" s="40"/>
    </row>
    <row r="530" ht="15.75" customHeight="1">
      <c r="J530" s="40"/>
    </row>
    <row r="531" ht="15.75" customHeight="1">
      <c r="J531" s="40"/>
    </row>
    <row r="532" ht="15.75" customHeight="1">
      <c r="J532" s="40"/>
    </row>
    <row r="533" ht="15.75" customHeight="1">
      <c r="J533" s="40"/>
    </row>
    <row r="534" ht="15.75" customHeight="1">
      <c r="J534" s="40"/>
    </row>
    <row r="535" ht="15.75" customHeight="1">
      <c r="J535" s="40"/>
    </row>
    <row r="536" ht="15.75" customHeight="1">
      <c r="J536" s="40"/>
    </row>
    <row r="537" ht="15.75" customHeight="1">
      <c r="J537" s="40"/>
    </row>
    <row r="538" ht="15.75" customHeight="1">
      <c r="J538" s="40"/>
    </row>
    <row r="539" ht="15.75" customHeight="1">
      <c r="J539" s="40"/>
    </row>
    <row r="540" ht="15.75" customHeight="1">
      <c r="J540" s="40"/>
    </row>
    <row r="541" ht="15.75" customHeight="1">
      <c r="J541" s="40"/>
    </row>
    <row r="542" ht="15.75" customHeight="1">
      <c r="J542" s="40"/>
    </row>
    <row r="543" ht="15.75" customHeight="1">
      <c r="J543" s="40"/>
    </row>
    <row r="544" ht="15.75" customHeight="1">
      <c r="J544" s="40"/>
    </row>
    <row r="545" ht="15.75" customHeight="1">
      <c r="J545" s="40"/>
    </row>
    <row r="546" ht="15.75" customHeight="1">
      <c r="J546" s="40"/>
    </row>
    <row r="547" ht="15.75" customHeight="1">
      <c r="J547" s="40"/>
    </row>
    <row r="548" ht="15.75" customHeight="1">
      <c r="J548" s="40"/>
    </row>
    <row r="549" ht="15.75" customHeight="1">
      <c r="J549" s="40"/>
    </row>
    <row r="550" ht="15.75" customHeight="1">
      <c r="J550" s="40"/>
    </row>
    <row r="551" ht="15.75" customHeight="1">
      <c r="J551" s="40"/>
    </row>
    <row r="552" ht="15.75" customHeight="1">
      <c r="J552" s="40"/>
    </row>
    <row r="553" ht="15.75" customHeight="1">
      <c r="J553" s="40"/>
    </row>
    <row r="554" ht="15.75" customHeight="1">
      <c r="J554" s="40"/>
    </row>
    <row r="555" ht="15.75" customHeight="1">
      <c r="J555" s="40"/>
    </row>
    <row r="556" ht="15.75" customHeight="1">
      <c r="J556" s="40"/>
    </row>
    <row r="557" ht="15.75" customHeight="1">
      <c r="J557" s="40"/>
    </row>
    <row r="558" ht="15.75" customHeight="1">
      <c r="J558" s="40"/>
    </row>
    <row r="559" ht="15.75" customHeight="1">
      <c r="J559" s="40"/>
    </row>
    <row r="560" ht="15.75" customHeight="1">
      <c r="J560" s="40"/>
    </row>
    <row r="561" ht="15.75" customHeight="1">
      <c r="J561" s="40"/>
    </row>
    <row r="562" ht="15.75" customHeight="1">
      <c r="J562" s="40"/>
    </row>
    <row r="563" ht="15.75" customHeight="1">
      <c r="J563" s="40"/>
    </row>
    <row r="564" ht="15.75" customHeight="1">
      <c r="J564" s="40"/>
    </row>
    <row r="565" ht="15.75" customHeight="1">
      <c r="J565" s="40"/>
    </row>
    <row r="566" ht="15.75" customHeight="1">
      <c r="J566" s="40"/>
    </row>
    <row r="567" ht="15.75" customHeight="1">
      <c r="J567" s="40"/>
    </row>
    <row r="568" ht="15.75" customHeight="1">
      <c r="J568" s="40"/>
    </row>
    <row r="569" ht="15.75" customHeight="1">
      <c r="J569" s="40"/>
    </row>
    <row r="570" ht="15.75" customHeight="1">
      <c r="J570" s="40"/>
    </row>
    <row r="571" ht="15.75" customHeight="1">
      <c r="J571" s="40"/>
    </row>
    <row r="572" ht="15.75" customHeight="1">
      <c r="J572" s="40"/>
    </row>
    <row r="573" ht="15.75" customHeight="1">
      <c r="J573" s="40"/>
    </row>
    <row r="574" ht="15.75" customHeight="1">
      <c r="J574" s="40"/>
    </row>
    <row r="575" ht="15.75" customHeight="1">
      <c r="J575" s="40"/>
    </row>
    <row r="576" ht="15.75" customHeight="1">
      <c r="J576" s="40"/>
    </row>
    <row r="577" ht="15.75" customHeight="1">
      <c r="J577" s="40"/>
    </row>
    <row r="578" ht="15.75" customHeight="1">
      <c r="J578" s="40"/>
    </row>
    <row r="579" ht="15.75" customHeight="1">
      <c r="J579" s="40"/>
    </row>
    <row r="580" ht="15.75" customHeight="1">
      <c r="J580" s="40"/>
    </row>
    <row r="581" ht="15.75" customHeight="1">
      <c r="J581" s="40"/>
    </row>
    <row r="582" ht="15.75" customHeight="1">
      <c r="J582" s="40"/>
    </row>
    <row r="583" ht="15.75" customHeight="1">
      <c r="J583" s="40"/>
    </row>
    <row r="584" ht="15.75" customHeight="1">
      <c r="J584" s="40"/>
    </row>
    <row r="585" ht="15.75" customHeight="1">
      <c r="J585" s="40"/>
    </row>
    <row r="586" ht="15.75" customHeight="1">
      <c r="J586" s="40"/>
    </row>
    <row r="587" ht="15.75" customHeight="1">
      <c r="J587" s="40"/>
    </row>
    <row r="588" ht="15.75" customHeight="1">
      <c r="J588" s="40"/>
    </row>
    <row r="589" ht="15.75" customHeight="1">
      <c r="J589" s="40"/>
    </row>
    <row r="590" ht="15.75" customHeight="1">
      <c r="J590" s="40"/>
    </row>
    <row r="591" ht="15.75" customHeight="1">
      <c r="J591" s="40"/>
    </row>
    <row r="592" ht="15.75" customHeight="1">
      <c r="J592" s="40"/>
    </row>
    <row r="593" ht="15.75" customHeight="1">
      <c r="J593" s="40"/>
    </row>
    <row r="594" ht="15.75" customHeight="1">
      <c r="J594" s="40"/>
    </row>
    <row r="595" ht="15.75" customHeight="1">
      <c r="J595" s="40"/>
    </row>
    <row r="596" ht="15.75" customHeight="1">
      <c r="J596" s="40"/>
    </row>
    <row r="597" ht="15.75" customHeight="1">
      <c r="J597" s="40"/>
    </row>
    <row r="598" ht="15.75" customHeight="1">
      <c r="J598" s="40"/>
    </row>
    <row r="599" ht="15.75" customHeight="1">
      <c r="J599" s="40"/>
    </row>
    <row r="600" ht="15.75" customHeight="1">
      <c r="J600" s="40"/>
    </row>
    <row r="601" ht="15.75" customHeight="1">
      <c r="J601" s="40"/>
    </row>
    <row r="602" ht="15.75" customHeight="1">
      <c r="J602" s="40"/>
    </row>
    <row r="603" ht="15.75" customHeight="1">
      <c r="J603" s="40"/>
    </row>
    <row r="604" ht="15.75" customHeight="1">
      <c r="J604" s="40"/>
    </row>
    <row r="605" ht="15.75" customHeight="1">
      <c r="J605" s="40"/>
    </row>
    <row r="606" ht="15.75" customHeight="1">
      <c r="J606" s="40"/>
    </row>
    <row r="607" ht="15.75" customHeight="1">
      <c r="J607" s="40"/>
    </row>
    <row r="608" ht="15.75" customHeight="1">
      <c r="J608" s="40"/>
    </row>
    <row r="609" ht="15.75" customHeight="1">
      <c r="J609" s="40"/>
    </row>
    <row r="610" ht="15.75" customHeight="1">
      <c r="J610" s="40"/>
    </row>
    <row r="611" ht="15.75" customHeight="1">
      <c r="J611" s="40"/>
    </row>
    <row r="612" ht="15.75" customHeight="1">
      <c r="J612" s="40"/>
    </row>
    <row r="613" ht="15.75" customHeight="1">
      <c r="J613" s="40"/>
    </row>
    <row r="614" ht="15.75" customHeight="1">
      <c r="J614" s="40"/>
    </row>
    <row r="615" ht="15.75" customHeight="1">
      <c r="J615" s="40"/>
    </row>
    <row r="616" ht="15.75" customHeight="1">
      <c r="J616" s="40"/>
    </row>
    <row r="617" ht="15.75" customHeight="1">
      <c r="J617" s="40"/>
    </row>
    <row r="618" ht="15.75" customHeight="1">
      <c r="J618" s="40"/>
    </row>
    <row r="619" ht="15.75" customHeight="1">
      <c r="J619" s="40"/>
    </row>
    <row r="620" ht="15.75" customHeight="1">
      <c r="J620" s="40"/>
    </row>
    <row r="621" ht="15.75" customHeight="1">
      <c r="J621" s="40"/>
    </row>
    <row r="622" ht="15.75" customHeight="1">
      <c r="J622" s="40"/>
    </row>
    <row r="623" ht="15.75" customHeight="1">
      <c r="J623" s="40"/>
    </row>
    <row r="624" ht="15.75" customHeight="1">
      <c r="J624" s="40"/>
    </row>
    <row r="625" ht="15.75" customHeight="1">
      <c r="J625" s="40"/>
    </row>
    <row r="626" ht="15.75" customHeight="1">
      <c r="J626" s="40"/>
    </row>
    <row r="627" ht="15.75" customHeight="1">
      <c r="J627" s="40"/>
    </row>
    <row r="628" ht="15.75" customHeight="1">
      <c r="J628" s="40"/>
    </row>
    <row r="629" ht="15.75" customHeight="1">
      <c r="J629" s="40"/>
    </row>
    <row r="630" ht="15.75" customHeight="1">
      <c r="J630" s="40"/>
    </row>
    <row r="631" ht="15.75" customHeight="1">
      <c r="J631" s="40"/>
    </row>
    <row r="632" ht="15.75" customHeight="1">
      <c r="J632" s="40"/>
    </row>
    <row r="633" ht="15.75" customHeight="1">
      <c r="J633" s="40"/>
    </row>
    <row r="634" ht="15.75" customHeight="1">
      <c r="J634" s="40"/>
    </row>
    <row r="635" ht="15.75" customHeight="1">
      <c r="J635" s="40"/>
    </row>
    <row r="636" ht="15.75" customHeight="1">
      <c r="J636" s="40"/>
    </row>
    <row r="637" ht="15.75" customHeight="1">
      <c r="J637" s="40"/>
    </row>
    <row r="638" ht="15.75" customHeight="1">
      <c r="J638" s="40"/>
    </row>
    <row r="639" ht="15.75" customHeight="1">
      <c r="J639" s="40"/>
    </row>
    <row r="640" ht="15.75" customHeight="1">
      <c r="J640" s="40"/>
    </row>
    <row r="641" ht="15.75" customHeight="1">
      <c r="J641" s="40"/>
    </row>
    <row r="642" ht="15.75" customHeight="1">
      <c r="J642" s="40"/>
    </row>
    <row r="643" ht="15.75" customHeight="1">
      <c r="J643" s="40"/>
    </row>
    <row r="644" ht="15.75" customHeight="1">
      <c r="J644" s="40"/>
    </row>
    <row r="645" ht="15.75" customHeight="1">
      <c r="J645" s="40"/>
    </row>
    <row r="646" ht="15.75" customHeight="1">
      <c r="J646" s="40"/>
    </row>
    <row r="647" ht="15.75" customHeight="1">
      <c r="J647" s="40"/>
    </row>
    <row r="648" ht="15.75" customHeight="1">
      <c r="J648" s="40"/>
    </row>
    <row r="649" ht="15.75" customHeight="1">
      <c r="J649" s="40"/>
    </row>
    <row r="650" ht="15.75" customHeight="1">
      <c r="J650" s="40"/>
    </row>
    <row r="651" ht="15.75" customHeight="1">
      <c r="J651" s="40"/>
    </row>
    <row r="652" ht="15.75" customHeight="1">
      <c r="J652" s="40"/>
    </row>
    <row r="653" ht="15.75" customHeight="1">
      <c r="J653" s="40"/>
    </row>
    <row r="654" ht="15.75" customHeight="1">
      <c r="J654" s="40"/>
    </row>
    <row r="655" ht="15.75" customHeight="1">
      <c r="J655" s="40"/>
    </row>
    <row r="656" ht="15.75" customHeight="1">
      <c r="J656" s="40"/>
    </row>
    <row r="657" ht="15.75" customHeight="1">
      <c r="J657" s="40"/>
    </row>
    <row r="658" ht="15.75" customHeight="1">
      <c r="J658" s="40"/>
    </row>
    <row r="659" ht="15.75" customHeight="1">
      <c r="J659" s="40"/>
    </row>
    <row r="660" ht="15.75" customHeight="1">
      <c r="J660" s="40"/>
    </row>
    <row r="661" ht="15.75" customHeight="1">
      <c r="J661" s="40"/>
    </row>
    <row r="662" ht="15.75" customHeight="1">
      <c r="J662" s="40"/>
    </row>
    <row r="663" ht="15.75" customHeight="1">
      <c r="J663" s="40"/>
    </row>
    <row r="664" ht="15.75" customHeight="1">
      <c r="J664" s="40"/>
    </row>
    <row r="665" ht="15.75" customHeight="1">
      <c r="J665" s="40"/>
    </row>
    <row r="666" ht="15.75" customHeight="1">
      <c r="J666" s="40"/>
    </row>
    <row r="667" ht="15.75" customHeight="1">
      <c r="J667" s="40"/>
    </row>
    <row r="668" ht="15.75" customHeight="1">
      <c r="J668" s="40"/>
    </row>
    <row r="669" ht="15.75" customHeight="1">
      <c r="J669" s="40"/>
    </row>
    <row r="670" ht="15.75" customHeight="1">
      <c r="J670" s="40"/>
    </row>
    <row r="671" ht="15.75" customHeight="1">
      <c r="J671" s="40"/>
    </row>
    <row r="672" ht="15.75" customHeight="1">
      <c r="J672" s="40"/>
    </row>
    <row r="673" ht="15.75" customHeight="1">
      <c r="J673" s="40"/>
    </row>
    <row r="674" ht="15.75" customHeight="1">
      <c r="J674" s="40"/>
    </row>
    <row r="675" ht="15.75" customHeight="1">
      <c r="J675" s="40"/>
    </row>
    <row r="676" ht="15.75" customHeight="1">
      <c r="J676" s="40"/>
    </row>
    <row r="677" ht="15.75" customHeight="1">
      <c r="J677" s="40"/>
    </row>
    <row r="678" ht="15.75" customHeight="1">
      <c r="J678" s="40"/>
    </row>
    <row r="679" ht="15.75" customHeight="1">
      <c r="J679" s="40"/>
    </row>
    <row r="680" ht="15.75" customHeight="1">
      <c r="J680" s="40"/>
    </row>
    <row r="681" ht="15.75" customHeight="1">
      <c r="J681" s="40"/>
    </row>
    <row r="682" ht="15.75" customHeight="1">
      <c r="J682" s="40"/>
    </row>
    <row r="683" ht="15.75" customHeight="1">
      <c r="J683" s="40"/>
    </row>
    <row r="684" ht="15.75" customHeight="1">
      <c r="J684" s="40"/>
    </row>
    <row r="685" ht="15.75" customHeight="1">
      <c r="J685" s="40"/>
    </row>
    <row r="686" ht="15.75" customHeight="1">
      <c r="J686" s="40"/>
    </row>
    <row r="687" ht="15.75" customHeight="1">
      <c r="J687" s="40"/>
    </row>
    <row r="688" ht="15.75" customHeight="1">
      <c r="J688" s="40"/>
    </row>
    <row r="689" ht="15.75" customHeight="1">
      <c r="J689" s="40"/>
    </row>
    <row r="690" ht="15.75" customHeight="1">
      <c r="J690" s="40"/>
    </row>
    <row r="691" ht="15.75" customHeight="1">
      <c r="J691" s="40"/>
    </row>
    <row r="692" ht="15.75" customHeight="1">
      <c r="J692" s="40"/>
    </row>
    <row r="693" ht="15.75" customHeight="1">
      <c r="J693" s="40"/>
    </row>
    <row r="694" ht="15.75" customHeight="1">
      <c r="J694" s="40"/>
    </row>
    <row r="695" ht="15.75" customHeight="1">
      <c r="J695" s="40"/>
    </row>
    <row r="696" ht="15.75" customHeight="1">
      <c r="J696" s="40"/>
    </row>
    <row r="697" ht="15.75" customHeight="1">
      <c r="J697" s="40"/>
    </row>
    <row r="698" ht="15.75" customHeight="1">
      <c r="J698" s="40"/>
    </row>
    <row r="699" ht="15.75" customHeight="1">
      <c r="J699" s="40"/>
    </row>
    <row r="700" ht="15.75" customHeight="1">
      <c r="J700" s="40"/>
    </row>
    <row r="701" ht="15.75" customHeight="1">
      <c r="J701" s="40"/>
    </row>
    <row r="702" ht="15.75" customHeight="1">
      <c r="J702" s="40"/>
    </row>
    <row r="703" ht="15.75" customHeight="1">
      <c r="J703" s="40"/>
    </row>
    <row r="704" ht="15.75" customHeight="1">
      <c r="J704" s="40"/>
    </row>
    <row r="705" ht="15.75" customHeight="1">
      <c r="J705" s="40"/>
    </row>
    <row r="706" ht="15.75" customHeight="1">
      <c r="J706" s="40"/>
    </row>
    <row r="707" ht="15.75" customHeight="1">
      <c r="J707" s="40"/>
    </row>
    <row r="708" ht="15.75" customHeight="1">
      <c r="J708" s="40"/>
    </row>
    <row r="709" ht="15.75" customHeight="1">
      <c r="J709" s="40"/>
    </row>
    <row r="710" ht="15.75" customHeight="1">
      <c r="J710" s="40"/>
    </row>
    <row r="711" ht="15.75" customHeight="1">
      <c r="J711" s="40"/>
    </row>
    <row r="712" ht="15.75" customHeight="1">
      <c r="J712" s="40"/>
    </row>
    <row r="713" ht="15.75" customHeight="1">
      <c r="J713" s="40"/>
    </row>
    <row r="714" ht="15.75" customHeight="1">
      <c r="J714" s="40"/>
    </row>
    <row r="715" ht="15.75" customHeight="1">
      <c r="J715" s="40"/>
    </row>
    <row r="716" ht="15.75" customHeight="1">
      <c r="J716" s="40"/>
    </row>
    <row r="717" ht="15.75" customHeight="1">
      <c r="J717" s="40"/>
    </row>
    <row r="718" ht="15.75" customHeight="1">
      <c r="J718" s="40"/>
    </row>
    <row r="719" ht="15.75" customHeight="1">
      <c r="J719" s="40"/>
    </row>
    <row r="720" ht="15.75" customHeight="1">
      <c r="J720" s="40"/>
    </row>
    <row r="721" ht="15.75" customHeight="1">
      <c r="J721" s="40"/>
    </row>
    <row r="722" ht="15.75" customHeight="1">
      <c r="J722" s="40"/>
    </row>
    <row r="723" ht="15.75" customHeight="1">
      <c r="J723" s="40"/>
    </row>
    <row r="724" ht="15.75" customHeight="1">
      <c r="J724" s="40"/>
    </row>
    <row r="725" ht="15.75" customHeight="1">
      <c r="J725" s="40"/>
    </row>
    <row r="726" ht="15.75" customHeight="1">
      <c r="J726" s="40"/>
    </row>
    <row r="727" ht="15.75" customHeight="1">
      <c r="J727" s="40"/>
    </row>
    <row r="728" ht="15.75" customHeight="1">
      <c r="J728" s="40"/>
    </row>
    <row r="729" ht="15.75" customHeight="1">
      <c r="J729" s="40"/>
    </row>
    <row r="730" ht="15.75" customHeight="1">
      <c r="J730" s="40"/>
    </row>
    <row r="731" ht="15.75" customHeight="1">
      <c r="J731" s="40"/>
    </row>
    <row r="732" ht="15.75" customHeight="1">
      <c r="J732" s="40"/>
    </row>
    <row r="733" ht="15.75" customHeight="1">
      <c r="J733" s="40"/>
    </row>
    <row r="734" ht="15.75" customHeight="1">
      <c r="J734" s="40"/>
    </row>
    <row r="735" ht="15.75" customHeight="1">
      <c r="J735" s="40"/>
    </row>
    <row r="736" ht="15.75" customHeight="1">
      <c r="J736" s="40"/>
    </row>
    <row r="737" ht="15.75" customHeight="1">
      <c r="J737" s="40"/>
    </row>
    <row r="738" ht="15.75" customHeight="1">
      <c r="J738" s="40"/>
    </row>
    <row r="739" ht="15.75" customHeight="1">
      <c r="J739" s="40"/>
    </row>
    <row r="740" ht="15.75" customHeight="1">
      <c r="J740" s="40"/>
    </row>
    <row r="741" ht="15.75" customHeight="1">
      <c r="J741" s="40"/>
    </row>
    <row r="742" ht="15.75" customHeight="1">
      <c r="J742" s="40"/>
    </row>
    <row r="743" ht="15.75" customHeight="1">
      <c r="J743" s="40"/>
    </row>
    <row r="744" ht="15.75" customHeight="1">
      <c r="J744" s="40"/>
    </row>
    <row r="745" ht="15.75" customHeight="1">
      <c r="J745" s="40"/>
    </row>
    <row r="746" ht="15.75" customHeight="1">
      <c r="J746" s="40"/>
    </row>
    <row r="747" ht="15.75" customHeight="1">
      <c r="J747" s="40"/>
    </row>
    <row r="748" ht="15.75" customHeight="1">
      <c r="J748" s="40"/>
    </row>
    <row r="749" ht="15.75" customHeight="1">
      <c r="J749" s="40"/>
    </row>
    <row r="750" ht="15.75" customHeight="1">
      <c r="J750" s="40"/>
    </row>
    <row r="751" ht="15.75" customHeight="1">
      <c r="J751" s="40"/>
    </row>
    <row r="752" ht="15.75" customHeight="1">
      <c r="J752" s="40"/>
    </row>
    <row r="753" ht="15.75" customHeight="1">
      <c r="J753" s="40"/>
    </row>
    <row r="754" ht="15.75" customHeight="1">
      <c r="J754" s="40"/>
    </row>
    <row r="755" ht="15.75" customHeight="1">
      <c r="J755" s="40"/>
    </row>
    <row r="756" ht="15.75" customHeight="1">
      <c r="J756" s="40"/>
    </row>
    <row r="757" ht="15.75" customHeight="1">
      <c r="J757" s="40"/>
    </row>
    <row r="758" ht="15.75" customHeight="1">
      <c r="J758" s="40"/>
    </row>
    <row r="759" ht="15.75" customHeight="1">
      <c r="J759" s="40"/>
    </row>
    <row r="760" ht="15.75" customHeight="1">
      <c r="J760" s="40"/>
    </row>
    <row r="761" ht="15.75" customHeight="1">
      <c r="J761" s="40"/>
    </row>
    <row r="762" ht="15.75" customHeight="1">
      <c r="J762" s="40"/>
    </row>
    <row r="763" ht="15.75" customHeight="1">
      <c r="J763" s="40"/>
    </row>
    <row r="764" ht="15.75" customHeight="1">
      <c r="J764" s="40"/>
    </row>
    <row r="765" ht="15.75" customHeight="1">
      <c r="J765" s="40"/>
    </row>
    <row r="766" ht="15.75" customHeight="1">
      <c r="J766" s="40"/>
    </row>
    <row r="767" ht="15.75" customHeight="1">
      <c r="J767" s="40"/>
    </row>
    <row r="768" ht="15.75" customHeight="1">
      <c r="J768" s="40"/>
    </row>
    <row r="769" ht="15.75" customHeight="1">
      <c r="J769" s="40"/>
    </row>
    <row r="770" ht="15.75" customHeight="1">
      <c r="J770" s="40"/>
    </row>
    <row r="771" ht="15.75" customHeight="1">
      <c r="J771" s="40"/>
    </row>
    <row r="772" ht="15.75" customHeight="1">
      <c r="J772" s="40"/>
    </row>
    <row r="773" ht="15.75" customHeight="1">
      <c r="J773" s="40"/>
    </row>
    <row r="774" ht="15.75" customHeight="1">
      <c r="J774" s="40"/>
    </row>
    <row r="775" ht="15.75" customHeight="1">
      <c r="J775" s="40"/>
    </row>
    <row r="776" ht="15.75" customHeight="1">
      <c r="J776" s="40"/>
    </row>
    <row r="777" ht="15.75" customHeight="1">
      <c r="J777" s="40"/>
    </row>
    <row r="778" ht="15.75" customHeight="1">
      <c r="J778" s="40"/>
    </row>
    <row r="779" ht="15.75" customHeight="1">
      <c r="J779" s="40"/>
    </row>
    <row r="780" ht="15.75" customHeight="1">
      <c r="J780" s="40"/>
    </row>
    <row r="781" ht="15.75" customHeight="1">
      <c r="J781" s="40"/>
    </row>
    <row r="782" ht="15.75" customHeight="1">
      <c r="J782" s="40"/>
    </row>
    <row r="783" ht="15.75" customHeight="1">
      <c r="J783" s="40"/>
    </row>
    <row r="784" ht="15.75" customHeight="1">
      <c r="J784" s="40"/>
    </row>
    <row r="785" ht="15.75" customHeight="1">
      <c r="J785" s="40"/>
    </row>
    <row r="786" ht="15.75" customHeight="1">
      <c r="J786" s="40"/>
    </row>
    <row r="787" ht="15.75" customHeight="1">
      <c r="J787" s="40"/>
    </row>
    <row r="788" ht="15.75" customHeight="1">
      <c r="J788" s="40"/>
    </row>
    <row r="789" ht="15.75" customHeight="1">
      <c r="J789" s="40"/>
    </row>
    <row r="790" ht="15.75" customHeight="1">
      <c r="J790" s="40"/>
    </row>
    <row r="791" ht="15.75" customHeight="1">
      <c r="J791" s="40"/>
    </row>
    <row r="792" ht="15.75" customHeight="1">
      <c r="J792" s="40"/>
    </row>
    <row r="793" ht="15.75" customHeight="1">
      <c r="J793" s="40"/>
    </row>
    <row r="794" ht="15.75" customHeight="1">
      <c r="J794" s="40"/>
    </row>
    <row r="795" ht="15.75" customHeight="1">
      <c r="J795" s="40"/>
    </row>
    <row r="796" ht="15.75" customHeight="1">
      <c r="J796" s="40"/>
    </row>
    <row r="797" ht="15.75" customHeight="1">
      <c r="J797" s="40"/>
    </row>
    <row r="798" ht="15.75" customHeight="1">
      <c r="J798" s="40"/>
    </row>
    <row r="799" ht="15.75" customHeight="1">
      <c r="J799" s="40"/>
    </row>
    <row r="800" ht="15.75" customHeight="1">
      <c r="J800" s="40"/>
    </row>
    <row r="801" ht="15.75" customHeight="1">
      <c r="J801" s="40"/>
    </row>
    <row r="802" ht="15.75" customHeight="1">
      <c r="J802" s="40"/>
    </row>
    <row r="803" ht="15.75" customHeight="1">
      <c r="J803" s="40"/>
    </row>
    <row r="804" ht="15.75" customHeight="1">
      <c r="J804" s="40"/>
    </row>
    <row r="805" ht="15.75" customHeight="1">
      <c r="J805" s="40"/>
    </row>
    <row r="806" ht="15.75" customHeight="1">
      <c r="J806" s="40"/>
    </row>
    <row r="807" ht="15.75" customHeight="1">
      <c r="J807" s="40"/>
    </row>
    <row r="808" ht="15.75" customHeight="1">
      <c r="J808" s="40"/>
    </row>
    <row r="809" ht="15.75" customHeight="1">
      <c r="J809" s="40"/>
    </row>
    <row r="810" ht="15.75" customHeight="1">
      <c r="J810" s="40"/>
    </row>
    <row r="811" ht="15.75" customHeight="1">
      <c r="J811" s="40"/>
    </row>
    <row r="812" ht="15.75" customHeight="1">
      <c r="J812" s="40"/>
    </row>
    <row r="813" ht="15.75" customHeight="1">
      <c r="J813" s="40"/>
    </row>
    <row r="814" ht="15.75" customHeight="1">
      <c r="J814" s="40"/>
    </row>
    <row r="815" ht="15.75" customHeight="1">
      <c r="J815" s="40"/>
    </row>
    <row r="816" ht="15.75" customHeight="1">
      <c r="J816" s="40"/>
    </row>
    <row r="817" ht="15.75" customHeight="1">
      <c r="J817" s="40"/>
    </row>
    <row r="818" ht="15.75" customHeight="1">
      <c r="J818" s="40"/>
    </row>
    <row r="819" ht="15.75" customHeight="1">
      <c r="J819" s="40"/>
    </row>
    <row r="820" ht="15.75" customHeight="1">
      <c r="J820" s="40"/>
    </row>
    <row r="821" ht="15.75" customHeight="1">
      <c r="J821" s="40"/>
    </row>
    <row r="822" ht="15.75" customHeight="1">
      <c r="J822" s="40"/>
    </row>
    <row r="823" ht="15.75" customHeight="1">
      <c r="J823" s="40"/>
    </row>
    <row r="824" ht="15.75" customHeight="1">
      <c r="J824" s="40"/>
    </row>
    <row r="825" ht="15.75" customHeight="1">
      <c r="J825" s="40"/>
    </row>
    <row r="826" ht="15.75" customHeight="1">
      <c r="J826" s="40"/>
    </row>
    <row r="827" ht="15.75" customHeight="1">
      <c r="J827" s="40"/>
    </row>
    <row r="828" ht="15.75" customHeight="1">
      <c r="J828" s="40"/>
    </row>
    <row r="829" ht="15.75" customHeight="1">
      <c r="J829" s="40"/>
    </row>
    <row r="830" ht="15.75" customHeight="1">
      <c r="J830" s="40"/>
    </row>
    <row r="831" ht="15.75" customHeight="1">
      <c r="J831" s="40"/>
    </row>
    <row r="832" ht="15.75" customHeight="1">
      <c r="J832" s="40"/>
    </row>
    <row r="833" ht="15.75" customHeight="1">
      <c r="J833" s="40"/>
    </row>
    <row r="834" ht="15.75" customHeight="1">
      <c r="J834" s="40"/>
    </row>
    <row r="835" ht="15.75" customHeight="1">
      <c r="J835" s="40"/>
    </row>
    <row r="836" ht="15.75" customHeight="1">
      <c r="J836" s="40"/>
    </row>
    <row r="837" ht="15.75" customHeight="1">
      <c r="J837" s="40"/>
    </row>
    <row r="838" ht="15.75" customHeight="1">
      <c r="J838" s="40"/>
    </row>
    <row r="839" ht="15.75" customHeight="1">
      <c r="J839" s="40"/>
    </row>
    <row r="840" ht="15.75" customHeight="1">
      <c r="J840" s="40"/>
    </row>
    <row r="841" ht="15.75" customHeight="1">
      <c r="J841" s="40"/>
    </row>
    <row r="842" ht="15.75" customHeight="1">
      <c r="J842" s="40"/>
    </row>
    <row r="843" ht="15.75" customHeight="1">
      <c r="J843" s="40"/>
    </row>
    <row r="844" ht="15.75" customHeight="1">
      <c r="J844" s="40"/>
    </row>
    <row r="845" ht="15.75" customHeight="1">
      <c r="J845" s="40"/>
    </row>
    <row r="846" ht="15.75" customHeight="1">
      <c r="J846" s="40"/>
    </row>
    <row r="847" ht="15.75" customHeight="1">
      <c r="J847" s="40"/>
    </row>
    <row r="848" ht="15.75" customHeight="1">
      <c r="J848" s="40"/>
    </row>
    <row r="849" ht="15.75" customHeight="1">
      <c r="J849" s="40"/>
    </row>
    <row r="850" ht="15.75" customHeight="1">
      <c r="J850" s="40"/>
    </row>
    <row r="851" ht="15.75" customHeight="1">
      <c r="J851" s="40"/>
    </row>
    <row r="852" ht="15.75" customHeight="1">
      <c r="J852" s="40"/>
    </row>
    <row r="853" ht="15.75" customHeight="1">
      <c r="J853" s="40"/>
    </row>
    <row r="854" ht="15.75" customHeight="1">
      <c r="J854" s="40"/>
    </row>
    <row r="855" ht="15.75" customHeight="1">
      <c r="J855" s="40"/>
    </row>
    <row r="856" ht="15.75" customHeight="1">
      <c r="J856" s="40"/>
    </row>
    <row r="857" ht="15.75" customHeight="1">
      <c r="J857" s="40"/>
    </row>
    <row r="858" ht="15.75" customHeight="1">
      <c r="J858" s="40"/>
    </row>
    <row r="859" ht="15.75" customHeight="1">
      <c r="J859" s="40"/>
    </row>
    <row r="860" ht="15.75" customHeight="1">
      <c r="J860" s="40"/>
    </row>
    <row r="861" ht="15.75" customHeight="1">
      <c r="J861" s="40"/>
    </row>
    <row r="862" ht="15.75" customHeight="1">
      <c r="J862" s="40"/>
    </row>
    <row r="863" ht="15.75" customHeight="1">
      <c r="J863" s="40"/>
    </row>
    <row r="864" ht="15.75" customHeight="1">
      <c r="J864" s="40"/>
    </row>
    <row r="865" ht="15.75" customHeight="1">
      <c r="J865" s="40"/>
    </row>
    <row r="866" ht="15.75" customHeight="1">
      <c r="J866" s="40"/>
    </row>
    <row r="867" ht="15.75" customHeight="1">
      <c r="J867" s="40"/>
    </row>
    <row r="868" ht="15.75" customHeight="1">
      <c r="J868" s="40"/>
    </row>
    <row r="869" ht="15.75" customHeight="1">
      <c r="J869" s="40"/>
    </row>
    <row r="870" ht="15.75" customHeight="1">
      <c r="J870" s="40"/>
    </row>
    <row r="871" ht="15.75" customHeight="1">
      <c r="J871" s="40"/>
    </row>
    <row r="872" ht="15.75" customHeight="1">
      <c r="J872" s="40"/>
    </row>
    <row r="873" ht="15.75" customHeight="1">
      <c r="J873" s="40"/>
    </row>
    <row r="874" ht="15.75" customHeight="1">
      <c r="J874" s="40"/>
    </row>
    <row r="875" ht="15.75" customHeight="1">
      <c r="J875" s="40"/>
    </row>
    <row r="876" ht="15.75" customHeight="1">
      <c r="J876" s="40"/>
    </row>
    <row r="877" ht="15.75" customHeight="1">
      <c r="J877" s="40"/>
    </row>
    <row r="878" ht="15.75" customHeight="1">
      <c r="J878" s="40"/>
    </row>
    <row r="879" ht="15.75" customHeight="1">
      <c r="J879" s="40"/>
    </row>
    <row r="880" ht="15.75" customHeight="1">
      <c r="J880" s="40"/>
    </row>
    <row r="881" ht="15.75" customHeight="1">
      <c r="J881" s="40"/>
    </row>
    <row r="882" ht="15.75" customHeight="1">
      <c r="J882" s="40"/>
    </row>
    <row r="883" ht="15.75" customHeight="1">
      <c r="J883" s="40"/>
    </row>
    <row r="884" ht="15.75" customHeight="1">
      <c r="J884" s="40"/>
    </row>
    <row r="885" ht="15.75" customHeight="1">
      <c r="J885" s="40"/>
    </row>
    <row r="886" ht="15.75" customHeight="1">
      <c r="J886" s="40"/>
    </row>
    <row r="887" ht="15.75" customHeight="1">
      <c r="J887" s="40"/>
    </row>
    <row r="888" ht="15.75" customHeight="1">
      <c r="J888" s="40"/>
    </row>
    <row r="889" ht="15.75" customHeight="1">
      <c r="J889" s="40"/>
    </row>
    <row r="890" ht="15.75" customHeight="1">
      <c r="J890" s="40"/>
    </row>
    <row r="891" ht="15.75" customHeight="1">
      <c r="J891" s="40"/>
    </row>
    <row r="892" ht="15.75" customHeight="1">
      <c r="J892" s="40"/>
    </row>
    <row r="893" ht="15.75" customHeight="1">
      <c r="J893" s="40"/>
    </row>
    <row r="894" ht="15.75" customHeight="1">
      <c r="J894" s="40"/>
    </row>
    <row r="895" ht="15.75" customHeight="1">
      <c r="J895" s="40"/>
    </row>
    <row r="896" ht="15.75" customHeight="1">
      <c r="J896" s="40"/>
    </row>
    <row r="897" ht="15.75" customHeight="1">
      <c r="J897" s="40"/>
    </row>
    <row r="898" ht="15.75" customHeight="1">
      <c r="J898" s="40"/>
    </row>
    <row r="899" ht="15.75" customHeight="1">
      <c r="J899" s="40"/>
    </row>
    <row r="900" ht="15.75" customHeight="1">
      <c r="J900" s="40"/>
    </row>
    <row r="901" ht="15.75" customHeight="1">
      <c r="J901" s="40"/>
    </row>
    <row r="902" ht="15.75" customHeight="1">
      <c r="J902" s="40"/>
    </row>
    <row r="903" ht="15.75" customHeight="1">
      <c r="J903" s="40"/>
    </row>
    <row r="904" ht="15.75" customHeight="1">
      <c r="J904" s="40"/>
    </row>
    <row r="905" ht="15.75" customHeight="1">
      <c r="J905" s="40"/>
    </row>
    <row r="906" ht="15.75" customHeight="1">
      <c r="J906" s="40"/>
    </row>
    <row r="907" ht="15.75" customHeight="1">
      <c r="J907" s="40"/>
    </row>
    <row r="908" ht="15.75" customHeight="1">
      <c r="J908" s="40"/>
    </row>
    <row r="909" ht="15.75" customHeight="1">
      <c r="J909" s="40"/>
    </row>
    <row r="910" ht="15.75" customHeight="1">
      <c r="J910" s="40"/>
    </row>
    <row r="911" ht="15.75" customHeight="1">
      <c r="J911" s="40"/>
    </row>
    <row r="912" ht="15.75" customHeight="1">
      <c r="J912" s="40"/>
    </row>
    <row r="913" ht="15.75" customHeight="1">
      <c r="J913" s="40"/>
    </row>
    <row r="914" ht="15.75" customHeight="1">
      <c r="J914" s="40"/>
    </row>
    <row r="915" ht="15.75" customHeight="1">
      <c r="J915" s="40"/>
    </row>
    <row r="916" ht="15.75" customHeight="1">
      <c r="J916" s="40"/>
    </row>
    <row r="917" ht="15.75" customHeight="1">
      <c r="J917" s="40"/>
    </row>
    <row r="918" ht="15.75" customHeight="1">
      <c r="J918" s="40"/>
    </row>
    <row r="919" ht="15.75" customHeight="1">
      <c r="J919" s="40"/>
    </row>
    <row r="920" ht="15.75" customHeight="1">
      <c r="J920" s="40"/>
    </row>
    <row r="921" ht="15.75" customHeight="1">
      <c r="J921" s="40"/>
    </row>
    <row r="922" ht="15.75" customHeight="1">
      <c r="J922" s="40"/>
    </row>
    <row r="923" ht="15.75" customHeight="1">
      <c r="J923" s="40"/>
    </row>
    <row r="924" ht="15.75" customHeight="1">
      <c r="J924" s="40"/>
    </row>
    <row r="925" ht="15.75" customHeight="1">
      <c r="J925" s="40"/>
    </row>
    <row r="926" ht="15.75" customHeight="1">
      <c r="J926" s="40"/>
    </row>
    <row r="927" ht="15.75" customHeight="1">
      <c r="J927" s="40"/>
    </row>
    <row r="928" ht="15.75" customHeight="1">
      <c r="J928" s="40"/>
    </row>
    <row r="929" ht="15.75" customHeight="1">
      <c r="J929" s="40"/>
    </row>
    <row r="930" ht="15.75" customHeight="1">
      <c r="J930" s="40"/>
    </row>
    <row r="931" ht="15.75" customHeight="1">
      <c r="J931" s="40"/>
    </row>
    <row r="932" ht="15.75" customHeight="1">
      <c r="J932" s="40"/>
    </row>
    <row r="933" ht="15.75" customHeight="1">
      <c r="J933" s="40"/>
    </row>
    <row r="934" ht="15.75" customHeight="1">
      <c r="J934" s="40"/>
    </row>
    <row r="935" ht="15.75" customHeight="1">
      <c r="J935" s="40"/>
    </row>
    <row r="936" ht="15.75" customHeight="1">
      <c r="J936" s="40"/>
    </row>
    <row r="937" ht="15.75" customHeight="1">
      <c r="J937" s="40"/>
    </row>
    <row r="938" ht="15.75" customHeight="1">
      <c r="J938" s="40"/>
    </row>
    <row r="939" ht="15.75" customHeight="1">
      <c r="J939" s="40"/>
    </row>
    <row r="940" ht="15.75" customHeight="1">
      <c r="J940" s="40"/>
    </row>
    <row r="941" ht="15.75" customHeight="1">
      <c r="J941" s="40"/>
    </row>
    <row r="942" ht="15.75" customHeight="1">
      <c r="J942" s="40"/>
    </row>
    <row r="943" ht="15.75" customHeight="1">
      <c r="J943" s="40"/>
    </row>
    <row r="944" ht="15.75" customHeight="1">
      <c r="J944" s="40"/>
    </row>
    <row r="945" ht="15.75" customHeight="1">
      <c r="J945" s="40"/>
    </row>
    <row r="946" ht="15.75" customHeight="1">
      <c r="J946" s="40"/>
    </row>
    <row r="947" ht="15.75" customHeight="1">
      <c r="J947" s="40"/>
    </row>
    <row r="948" ht="15.75" customHeight="1">
      <c r="J948" s="40"/>
    </row>
    <row r="949" ht="15.75" customHeight="1">
      <c r="J949" s="40"/>
    </row>
    <row r="950" ht="15.75" customHeight="1">
      <c r="J950" s="40"/>
    </row>
    <row r="951" ht="15.75" customHeight="1">
      <c r="J951" s="40"/>
    </row>
    <row r="952" ht="15.75" customHeight="1">
      <c r="J952" s="40"/>
    </row>
    <row r="953" ht="15.75" customHeight="1">
      <c r="J953" s="40"/>
    </row>
    <row r="954" ht="15.75" customHeight="1">
      <c r="J954" s="40"/>
    </row>
    <row r="955" ht="15.75" customHeight="1">
      <c r="J955" s="40"/>
    </row>
    <row r="956" ht="15.75" customHeight="1">
      <c r="J956" s="40"/>
    </row>
    <row r="957" ht="15.75" customHeight="1">
      <c r="J957" s="40"/>
    </row>
    <row r="958" ht="15.75" customHeight="1">
      <c r="J958" s="40"/>
    </row>
    <row r="959" ht="15.75" customHeight="1">
      <c r="J959" s="40"/>
    </row>
    <row r="960" ht="15.75" customHeight="1">
      <c r="J960" s="40"/>
    </row>
    <row r="961" ht="15.75" customHeight="1">
      <c r="J961" s="40"/>
    </row>
    <row r="962" ht="15.75" customHeight="1">
      <c r="J962" s="40"/>
    </row>
    <row r="963" ht="15.75" customHeight="1">
      <c r="J963" s="40"/>
    </row>
    <row r="964" ht="15.75" customHeight="1">
      <c r="J964" s="40"/>
    </row>
    <row r="965" ht="15.75" customHeight="1">
      <c r="J965" s="40"/>
    </row>
    <row r="966" ht="15.75" customHeight="1">
      <c r="J966" s="40"/>
    </row>
    <row r="967" ht="15.75" customHeight="1">
      <c r="J967" s="40"/>
    </row>
    <row r="968" ht="15.75" customHeight="1">
      <c r="J968" s="40"/>
    </row>
    <row r="969" ht="15.75" customHeight="1">
      <c r="J969" s="40"/>
    </row>
    <row r="970" ht="15.75" customHeight="1">
      <c r="J970" s="40"/>
    </row>
    <row r="971" ht="15.75" customHeight="1">
      <c r="J971" s="40"/>
    </row>
    <row r="972" ht="15.75" customHeight="1">
      <c r="J972" s="40"/>
    </row>
    <row r="973" ht="15.75" customHeight="1">
      <c r="J973" s="40"/>
    </row>
    <row r="974" ht="15.75" customHeight="1">
      <c r="J974" s="40"/>
    </row>
    <row r="975" ht="15.75" customHeight="1">
      <c r="J975" s="40"/>
    </row>
    <row r="976" ht="15.75" customHeight="1">
      <c r="J976" s="40"/>
    </row>
    <row r="977" ht="15.75" customHeight="1">
      <c r="J977" s="40"/>
    </row>
    <row r="978" ht="15.75" customHeight="1">
      <c r="J978" s="40"/>
    </row>
    <row r="979" ht="15.75" customHeight="1">
      <c r="J979" s="40"/>
    </row>
    <row r="980" ht="15.75" customHeight="1">
      <c r="J980" s="40"/>
    </row>
    <row r="981" ht="15.75" customHeight="1">
      <c r="J981" s="40"/>
    </row>
    <row r="982" ht="15.75" customHeight="1">
      <c r="J982" s="40"/>
    </row>
    <row r="983" ht="15.75" customHeight="1">
      <c r="J983" s="40"/>
    </row>
    <row r="984" ht="15.75" customHeight="1">
      <c r="J984" s="40"/>
    </row>
    <row r="985" ht="15.75" customHeight="1">
      <c r="J985" s="40"/>
    </row>
    <row r="986" ht="15.75" customHeight="1">
      <c r="J986" s="40"/>
    </row>
    <row r="987" ht="15.75" customHeight="1">
      <c r="J987" s="40"/>
    </row>
    <row r="988" ht="15.75" customHeight="1">
      <c r="J988" s="40"/>
    </row>
    <row r="989" ht="15.75" customHeight="1">
      <c r="J989" s="40"/>
    </row>
    <row r="990" ht="15.75" customHeight="1">
      <c r="J990" s="40"/>
    </row>
    <row r="991" ht="15.75" customHeight="1">
      <c r="J991" s="40"/>
    </row>
    <row r="992" ht="15.75" customHeight="1">
      <c r="J992" s="40"/>
    </row>
    <row r="993" ht="15.75" customHeight="1">
      <c r="J993" s="40"/>
    </row>
    <row r="994" ht="15.75" customHeight="1">
      <c r="J994" s="40"/>
    </row>
    <row r="995" ht="15.75" customHeight="1">
      <c r="J995" s="40"/>
    </row>
    <row r="996" ht="15.75" customHeight="1">
      <c r="J996" s="40"/>
    </row>
    <row r="997" ht="15.75" customHeight="1">
      <c r="J997" s="40"/>
    </row>
    <row r="998" ht="15.75" customHeight="1">
      <c r="J998" s="40"/>
    </row>
    <row r="999" ht="15.75" customHeight="1">
      <c r="J999" s="40"/>
    </row>
    <row r="1000" ht="15.75" customHeight="1">
      <c r="J1000" s="40"/>
    </row>
  </sheetData>
  <mergeCells count="2">
    <mergeCell ref="L1:M1"/>
    <mergeCell ref="O365:P365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6E0A"/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4.86"/>
    <col customWidth="1" min="3" max="3" width="16.71"/>
    <col customWidth="1" min="4" max="4" width="13.86"/>
    <col customWidth="1" min="5" max="26" width="8.71"/>
  </cols>
  <sheetData>
    <row r="1">
      <c r="A1" s="41" t="s">
        <v>103</v>
      </c>
      <c r="B1" s="41" t="s">
        <v>104</v>
      </c>
      <c r="C1" s="41" t="s">
        <v>18</v>
      </c>
      <c r="R1" s="24" t="s">
        <v>21</v>
      </c>
    </row>
    <row r="2">
      <c r="A2" s="15" t="s">
        <v>4</v>
      </c>
      <c r="B2" s="42">
        <v>2008549.3000000003</v>
      </c>
      <c r="C2" s="43">
        <v>75036.10999999999</v>
      </c>
    </row>
    <row r="3">
      <c r="A3" s="15" t="s">
        <v>5</v>
      </c>
      <c r="B3" s="42">
        <v>1700227.1</v>
      </c>
      <c r="C3" s="43">
        <v>50438.61999999998</v>
      </c>
    </row>
    <row r="4">
      <c r="A4" s="15" t="s">
        <v>6</v>
      </c>
      <c r="B4" s="42">
        <v>1525963.0999999994</v>
      </c>
      <c r="C4" s="43">
        <v>39737.28</v>
      </c>
    </row>
    <row r="5">
      <c r="A5" s="15" t="s">
        <v>7</v>
      </c>
      <c r="B5" s="42">
        <v>2051811.5000000002</v>
      </c>
      <c r="C5" s="43">
        <v>81368.03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R1:S1"/>
  </mergeCells>
  <hyperlinks>
    <hyperlink display="Back to Cover Page" location=" Cover Page!A1" ref="R1"/>
  </hyperlink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3.14"/>
    <col customWidth="1" min="3" max="3" width="15.71"/>
    <col customWidth="1" min="4" max="17" width="10.29"/>
    <col customWidth="1" min="18" max="26" width="8.71"/>
  </cols>
  <sheetData>
    <row r="1">
      <c r="A1" s="1" t="s">
        <v>19</v>
      </c>
      <c r="B1" s="15" t="s">
        <v>32</v>
      </c>
      <c r="P1" s="24" t="s">
        <v>21</v>
      </c>
    </row>
    <row r="3">
      <c r="A3" s="1" t="s">
        <v>105</v>
      </c>
      <c r="B3" s="15" t="s">
        <v>106</v>
      </c>
      <c r="C3" s="15" t="s">
        <v>107</v>
      </c>
    </row>
    <row r="4">
      <c r="A4" s="44" t="s">
        <v>108</v>
      </c>
      <c r="B4" s="16">
        <v>17353.6</v>
      </c>
      <c r="C4" s="45">
        <v>0.15941589639289563</v>
      </c>
    </row>
    <row r="5">
      <c r="A5" s="44" t="s">
        <v>109</v>
      </c>
      <c r="B5" s="16">
        <v>6804.0</v>
      </c>
      <c r="C5" s="45">
        <v>0.0625037893611275</v>
      </c>
    </row>
    <row r="6">
      <c r="A6" s="44" t="s">
        <v>110</v>
      </c>
      <c r="B6" s="16">
        <v>38684.3</v>
      </c>
      <c r="C6" s="45">
        <v>0.3553667458528313</v>
      </c>
    </row>
    <row r="7">
      <c r="A7" s="44" t="s">
        <v>111</v>
      </c>
      <c r="B7" s="16">
        <v>33913.2</v>
      </c>
      <c r="C7" s="45">
        <v>0.31153784676099183</v>
      </c>
    </row>
    <row r="8">
      <c r="A8" s="44" t="s">
        <v>112</v>
      </c>
      <c r="B8" s="16">
        <v>12102.3</v>
      </c>
      <c r="C8" s="45">
        <v>0.11117572163215361</v>
      </c>
    </row>
    <row r="9">
      <c r="A9" s="44" t="s">
        <v>113</v>
      </c>
      <c r="B9" s="16">
        <v>108857.40000000001</v>
      </c>
      <c r="C9" s="45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P1:Q1"/>
  </mergeCells>
  <hyperlinks>
    <hyperlink display="Back to Cover Page" location=" Cover Page!A1" ref="P1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2021-11-26T10:50:27Z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