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ebk\Google Диск\IThub\Courses\Discrete math\Итоговый проект\"/>
    </mc:Choice>
  </mc:AlternateContent>
  <bookViews>
    <workbookView xWindow="0" yWindow="0" windowWidth="24000" windowHeight="10215" tabRatio="528" firstSheet="1" activeTab="3"/>
  </bookViews>
  <sheets>
    <sheet name="Весовая матрица графа" sheetId="1" r:id="rId1"/>
    <sheet name="МОД алг. Крускала" sheetId="2" r:id="rId2"/>
    <sheet name="МОД алг. Прима" sheetId="3" r:id="rId3"/>
    <sheet name="Кратчайший маршрут. Дейкстра" sheetId="4" r:id="rId4"/>
  </sheets>
  <calcPr calcId="162913"/>
  <extLst>
    <ext uri="GoogleSheetsCustomDataVersion1">
      <go:sheetsCustomData xmlns:go="http://customooxmlschemas.google.com/" r:id="rId10" roundtripDataSignature="AMtx7mh8TpDdKKIzwTUbLn6lc8Q5q7IZhQ=="/>
    </ext>
  </extLst>
</workbook>
</file>

<file path=xl/calcChain.xml><?xml version="1.0" encoding="utf-8"?>
<calcChain xmlns="http://schemas.openxmlformats.org/spreadsheetml/2006/main">
  <c r="O358" i="2" l="1"/>
  <c r="H20" i="2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<sst xmlns="http://schemas.openxmlformats.org/spreadsheetml/2006/main" count="196" uniqueCount="128">
  <si>
    <t>Города</t>
  </si>
  <si>
    <t>Весовая матрица графа</t>
  </si>
  <si>
    <t>Ребро</t>
  </si>
  <si>
    <t>Вес</t>
  </si>
  <si>
    <t>1.2</t>
  </si>
  <si>
    <t>1.3</t>
  </si>
  <si>
    <t>1.4</t>
  </si>
  <si>
    <t>1.5</t>
  </si>
  <si>
    <t>1.7</t>
  </si>
  <si>
    <t>1.8</t>
  </si>
  <si>
    <t>1.9</t>
  </si>
  <si>
    <t>1.10</t>
  </si>
  <si>
    <t>1.11</t>
  </si>
  <si>
    <t>2.4</t>
  </si>
  <si>
    <t>2.5</t>
  </si>
  <si>
    <t>2.6</t>
  </si>
  <si>
    <t>2.8</t>
  </si>
  <si>
    <t>2.9</t>
  </si>
  <si>
    <t>2.10</t>
  </si>
  <si>
    <t>3.7</t>
  </si>
  <si>
    <t>3.11</t>
  </si>
  <si>
    <t>4.5</t>
  </si>
  <si>
    <t>4.8</t>
  </si>
  <si>
    <t>4.9</t>
  </si>
  <si>
    <t>4.10</t>
  </si>
  <si>
    <t>5.8</t>
  </si>
  <si>
    <t>5.9</t>
  </si>
  <si>
    <t>5.10</t>
  </si>
  <si>
    <t>7.11</t>
  </si>
  <si>
    <t>8.9</t>
  </si>
  <si>
    <t>8.10</t>
  </si>
  <si>
    <t>9.10</t>
  </si>
  <si>
    <t>0 Этап</t>
  </si>
  <si>
    <t>Добавление всех вершин</t>
  </si>
  <si>
    <t>1 Этап</t>
  </si>
  <si>
    <t>Рёбра графа отсортированные по возрастанию веса (длины)</t>
  </si>
  <si>
    <t>2 Этап</t>
  </si>
  <si>
    <t>Добавление минимального из оставшихся ребер, если не создает цикл</t>
  </si>
  <si>
    <t>Название ребра</t>
  </si>
  <si>
    <t>Вес (длина)</t>
  </si>
  <si>
    <t>Название добавленого ребра</t>
  </si>
  <si>
    <t>8 Лондон "5 Париж"</t>
  </si>
  <si>
    <t>2 Токио "6 Осака"</t>
  </si>
  <si>
    <t>3 Лос-Анджелес "11 Сан-Франциско"</t>
  </si>
  <si>
    <t>9 Шанхай "4 Сеул"</t>
  </si>
  <si>
    <t>Иллюстрация алгоритма правее</t>
  </si>
  <si>
    <t>1 Нью-Йорк "7 Чикаго"</t>
  </si>
  <si>
    <t>4 Сеул "2 Токио"</t>
  </si>
  <si>
    <t>9 Шанхай "2 Токио"</t>
  </si>
  <si>
    <t>Создает цикл</t>
  </si>
  <si>
    <t>5 Париж "10 Москва"</t>
  </si>
  <si>
    <t>10 Москва "8 Лондон"</t>
  </si>
  <si>
    <t>7 Чикаго "3 Лос-Анджелес"</t>
  </si>
  <si>
    <t>11 Сан-Франциско "7 Чикаго"</t>
  </si>
  <si>
    <t>3 Лос-Анджелес "1 Нью-Йорк"</t>
  </si>
  <si>
    <t>11 Сан-Франциско "1 Нью-Йорк"</t>
  </si>
  <si>
    <t>8 Лондон "1 Нью-Йорк"</t>
  </si>
  <si>
    <t>5 Париж "1 Нью-Йорк"</t>
  </si>
  <si>
    <t>4 Сеул "10 Москва"</t>
  </si>
  <si>
    <t>9 Шанхай "10 Москва"</t>
  </si>
  <si>
    <t>3 Этап</t>
  </si>
  <si>
    <t>Все вершины соединены.</t>
  </si>
  <si>
    <t>2 Токио "10 Москва"</t>
  </si>
  <si>
    <t>Вес полученного минимального дерева</t>
  </si>
  <si>
    <t>1 Нью-Йорк "10 Москва"</t>
  </si>
  <si>
    <t>8 Лондон "4 Сеул"</t>
  </si>
  <si>
    <t>5 Париж "4 Сеул"</t>
  </si>
  <si>
    <t>8 Лондон "9 Шанхай"</t>
  </si>
  <si>
    <t>Применение алгоритма сортировки для сортировки ребер по возрастанию веса (Длины)</t>
  </si>
  <si>
    <t>9 Шанхай "5 Париж"</t>
  </si>
  <si>
    <t>2 Токио "8 Лондон"</t>
  </si>
  <si>
    <t>2 Токио "5 Париж"</t>
  </si>
  <si>
    <t>1 Нью-Йорк "2 Токио"</t>
  </si>
  <si>
    <t>1 Нью-Йорк "4 Сеул"</t>
  </si>
  <si>
    <t>1 Нью-Йорк "9 Шанхай"</t>
  </si>
  <si>
    <t>Полученное дерево</t>
  </si>
  <si>
    <t>Оценка эффективности алгоритма Крускала</t>
  </si>
  <si>
    <t>Проводимые операции</t>
  </si>
  <si>
    <t>Примерная сложность</t>
  </si>
  <si>
    <t>Пояснение</t>
  </si>
  <si>
    <t>n</t>
  </si>
  <si>
    <t>Константное время</t>
  </si>
  <si>
    <t>Сортировка ребер по возрастанию веса</t>
  </si>
  <si>
    <t>nlogn</t>
  </si>
  <si>
    <t>MergeSort сортировка</t>
  </si>
  <si>
    <t xml:space="preserve">Добавелние и проверка на отсутствие цикла </t>
  </si>
  <si>
    <t>Зависит от графа</t>
  </si>
  <si>
    <t>На большом графе проверить есть ли длинный цикл - крайне сложно</t>
  </si>
  <si>
    <t>Вывод</t>
  </si>
  <si>
    <t>Хорошо подходит для небольших графов</t>
  </si>
  <si>
    <t>Все вершины соеденены.</t>
  </si>
  <si>
    <t>Выбрать произвольную вершину из существующих</t>
  </si>
  <si>
    <t>Осака</t>
  </si>
  <si>
    <t>Постепенное добавление близлижайших вершин к уже имеющимся без создания цикла</t>
  </si>
  <si>
    <t>Пошаговый процесс есть в папке</t>
  </si>
  <si>
    <t>Оценка эффективности алгоритма Прима</t>
  </si>
  <si>
    <t>Добавление 1 вершины</t>
  </si>
  <si>
    <t>Требуется провести множество проверок. Является жадным алгоритмом</t>
  </si>
  <si>
    <t>Хорошо подходит для больших графов</t>
  </si>
  <si>
    <t>Сортировка по возрастанию</t>
  </si>
  <si>
    <t>Такая-то сложность</t>
  </si>
  <si>
    <t>Итоговая сложность</t>
  </si>
  <si>
    <t>Кратчайшие маршруты из Москвы во все остальные города</t>
  </si>
  <si>
    <t>Пункт назначения</t>
  </si>
  <si>
    <t>Маршрут</t>
  </si>
  <si>
    <t>Длина маршрута</t>
  </si>
  <si>
    <t>Нью - Йорк</t>
  </si>
  <si>
    <t>Москва - Нью-Йорк</t>
  </si>
  <si>
    <t>Чикаго</t>
  </si>
  <si>
    <t>Москва - Нью-Йорк - Чикаго</t>
  </si>
  <si>
    <t>Лос-Анджелес</t>
  </si>
  <si>
    <t>Москва - Нью-Йорк - Лос-Анджелес</t>
  </si>
  <si>
    <t>Сан-Франциско</t>
  </si>
  <si>
    <t>Москва - Нью-Йорк - Сан-Франциско</t>
  </si>
  <si>
    <t>Париж</t>
  </si>
  <si>
    <t>Москва - Париж</t>
  </si>
  <si>
    <t>Лондон</t>
  </si>
  <si>
    <t>Москва - Лондон</t>
  </si>
  <si>
    <t>Сеул</t>
  </si>
  <si>
    <t>Москва - Сеул</t>
  </si>
  <si>
    <t>Шанхай</t>
  </si>
  <si>
    <t>Москва - Шанхай</t>
  </si>
  <si>
    <t>Токио</t>
  </si>
  <si>
    <t>Москва - Токио</t>
  </si>
  <si>
    <t>Москва - Токио - Осака</t>
  </si>
  <si>
    <t>Пошаговое нахождение кратчайшего маршрута Москва - Лондон</t>
  </si>
  <si>
    <t>пошаговые таблицы, отражающую алгоритм решения задачи (3 балла)</t>
  </si>
  <si>
    <t>Решение в папке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</si>
</sst>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6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sz val="11"/>
      <color rgb="FFFF0000"/>
      <name val="Calibri"/>
    </font>
    <font>
      <sz val="12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CC0000"/>
        <bgColor rgb="FFCC0000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/>
    <xf numFmtId="49" fontId="4" fillId="0" borderId="0" xfId="0" applyNumberFormat="1" applyFont="1"/>
    <xf numFmtId="0" fontId="1" fillId="5" borderId="15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/>
    <xf numFmtId="0" fontId="2" fillId="5" borderId="1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0" borderId="0" xfId="0" applyFont="1"/>
    <xf numFmtId="0" fontId="2" fillId="6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1" fillId="0" borderId="16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0" borderId="1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12" xfId="0" applyFont="1" applyBorder="1"/>
    <xf numFmtId="0" fontId="5" fillId="4" borderId="0" xfId="0" applyFont="1" applyFill="1" applyAlignment="1">
      <alignment horizontal="center" vertical="center"/>
    </xf>
    <xf numFmtId="0" fontId="0" fillId="0" borderId="0" xfId="0" applyFont="1" applyAlignment="1"/>
    <xf numFmtId="0" fontId="3" fillId="0" borderId="23" xfId="0" applyFont="1" applyBorder="1"/>
    <xf numFmtId="0" fontId="6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4" xfId="0" applyFont="1" applyBorder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2</xdr:row>
      <xdr:rowOff>28575</xdr:rowOff>
    </xdr:from>
    <xdr:ext cx="7581900" cy="3800475"/>
    <xdr:pic>
      <xdr:nvPicPr>
        <xdr:cNvPr id="2" name="image18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28</xdr:row>
      <xdr:rowOff>28575</xdr:rowOff>
    </xdr:from>
    <xdr:ext cx="7372350" cy="3790950"/>
    <xdr:pic>
      <xdr:nvPicPr>
        <xdr:cNvPr id="3" name="image1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50</xdr:row>
      <xdr:rowOff>38100</xdr:rowOff>
    </xdr:from>
    <xdr:ext cx="7143750" cy="3609975"/>
    <xdr:pic>
      <xdr:nvPicPr>
        <xdr:cNvPr id="4" name="image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70</xdr:row>
      <xdr:rowOff>180975</xdr:rowOff>
    </xdr:from>
    <xdr:ext cx="7048500" cy="3552825"/>
    <xdr:pic>
      <xdr:nvPicPr>
        <xdr:cNvPr id="5" name="image1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91</xdr:row>
      <xdr:rowOff>47625</xdr:rowOff>
    </xdr:from>
    <xdr:ext cx="6981825" cy="35909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111</xdr:row>
      <xdr:rowOff>76200</xdr:rowOff>
    </xdr:from>
    <xdr:ext cx="6981825" cy="3543300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133</xdr:row>
      <xdr:rowOff>28575</xdr:rowOff>
    </xdr:from>
    <xdr:ext cx="6953250" cy="3514725"/>
    <xdr:pic>
      <xdr:nvPicPr>
        <xdr:cNvPr id="8" name="image5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154</xdr:row>
      <xdr:rowOff>9525</xdr:rowOff>
    </xdr:from>
    <xdr:ext cx="6905625" cy="3524250"/>
    <xdr:pic>
      <xdr:nvPicPr>
        <xdr:cNvPr id="9" name="image13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174</xdr:row>
      <xdr:rowOff>152400</xdr:rowOff>
    </xdr:from>
    <xdr:ext cx="6858000" cy="3476625"/>
    <xdr:pic>
      <xdr:nvPicPr>
        <xdr:cNvPr id="10" name="image12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195</xdr:row>
      <xdr:rowOff>0</xdr:rowOff>
    </xdr:from>
    <xdr:ext cx="6915150" cy="3495675"/>
    <xdr:pic>
      <xdr:nvPicPr>
        <xdr:cNvPr id="11" name="image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215</xdr:row>
      <xdr:rowOff>9525</xdr:rowOff>
    </xdr:from>
    <xdr:ext cx="6886575" cy="3467100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235</xdr:row>
      <xdr:rowOff>0</xdr:rowOff>
    </xdr:from>
    <xdr:ext cx="6810375" cy="3457575"/>
    <xdr:pic>
      <xdr:nvPicPr>
        <xdr:cNvPr id="13" name="image1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255</xdr:row>
      <xdr:rowOff>0</xdr:rowOff>
    </xdr:from>
    <xdr:ext cx="6886575" cy="3638550"/>
    <xdr:pic>
      <xdr:nvPicPr>
        <xdr:cNvPr id="14" name="image15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19050</xdr:colOff>
      <xdr:row>276</xdr:row>
      <xdr:rowOff>9525</xdr:rowOff>
    </xdr:from>
    <xdr:ext cx="6867525" cy="3552825"/>
    <xdr:pic>
      <xdr:nvPicPr>
        <xdr:cNvPr id="15" name="image3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297</xdr:row>
      <xdr:rowOff>0</xdr:rowOff>
    </xdr:from>
    <xdr:ext cx="6905625" cy="3533775"/>
    <xdr:pic>
      <xdr:nvPicPr>
        <xdr:cNvPr id="16" name="image8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317</xdr:row>
      <xdr:rowOff>152400</xdr:rowOff>
    </xdr:from>
    <xdr:ext cx="6867525" cy="3514725"/>
    <xdr:pic>
      <xdr:nvPicPr>
        <xdr:cNvPr id="17" name="image14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</xdr:colOff>
      <xdr:row>337</xdr:row>
      <xdr:rowOff>180975</xdr:rowOff>
    </xdr:from>
    <xdr:ext cx="6886575" cy="3476625"/>
    <xdr:pic>
      <xdr:nvPicPr>
        <xdr:cNvPr id="18" name="image16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32</xdr:row>
      <xdr:rowOff>180975</xdr:rowOff>
    </xdr:from>
    <xdr:ext cx="11344275" cy="5648325"/>
    <xdr:pic>
      <xdr:nvPicPr>
        <xdr:cNvPr id="19" name="image16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38100</xdr:rowOff>
    </xdr:from>
    <xdr:ext cx="10763250" cy="5305425"/>
    <xdr:pic>
      <xdr:nvPicPr>
        <xdr:cNvPr id="2" name="image17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 x14ac:dyDescent="0.2"/>
  <cols>
    <col min="1" max="1" width="7.625" customWidth="1"/>
    <col min="2" max="2" width="8" customWidth="1"/>
    <col min="3" max="26" width="7.625" customWidth="1"/>
  </cols>
  <sheetData>
    <row r="1" spans="1:12" x14ac:dyDescent="0.2">
      <c r="A1" s="1" t="s">
        <v>0</v>
      </c>
      <c r="B1" s="2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4">
        <v>11</v>
      </c>
    </row>
    <row r="2" spans="1:12" ht="24" customHeight="1" x14ac:dyDescent="0.2">
      <c r="A2" s="5">
        <v>1</v>
      </c>
      <c r="B2" s="6"/>
      <c r="C2" s="7">
        <v>10856</v>
      </c>
      <c r="D2" s="7">
        <v>3938</v>
      </c>
      <c r="E2" s="7">
        <v>11052</v>
      </c>
      <c r="F2" s="7">
        <v>5837</v>
      </c>
      <c r="G2" s="8"/>
      <c r="H2" s="7">
        <v>1144</v>
      </c>
      <c r="I2" s="7">
        <v>5570</v>
      </c>
      <c r="J2" s="7">
        <v>11880</v>
      </c>
      <c r="K2" s="7">
        <v>7512</v>
      </c>
      <c r="L2" s="7">
        <v>4129</v>
      </c>
    </row>
    <row r="3" spans="1:12" ht="24" customHeight="1" x14ac:dyDescent="0.2">
      <c r="A3" s="9">
        <v>2</v>
      </c>
      <c r="B3" s="10">
        <v>10856</v>
      </c>
      <c r="C3" s="11"/>
      <c r="D3" s="12"/>
      <c r="E3" s="13">
        <v>1158</v>
      </c>
      <c r="F3" s="13">
        <v>9718</v>
      </c>
      <c r="G3" s="13">
        <v>402</v>
      </c>
      <c r="H3" s="12"/>
      <c r="I3" s="13">
        <v>9564</v>
      </c>
      <c r="J3" s="13">
        <v>1764</v>
      </c>
      <c r="K3" s="13">
        <v>7484</v>
      </c>
      <c r="L3" s="12"/>
    </row>
    <row r="4" spans="1:12" ht="24" customHeight="1" x14ac:dyDescent="0.2">
      <c r="A4" s="9">
        <v>3</v>
      </c>
      <c r="B4" s="10">
        <v>3938</v>
      </c>
      <c r="C4" s="12"/>
      <c r="D4" s="11"/>
      <c r="E4" s="12"/>
      <c r="F4" s="12"/>
      <c r="G4" s="12"/>
      <c r="H4" s="13">
        <v>2806</v>
      </c>
      <c r="I4" s="12"/>
      <c r="J4" s="12"/>
      <c r="K4" s="12"/>
      <c r="L4" s="13">
        <v>559</v>
      </c>
    </row>
    <row r="5" spans="1:12" ht="24" customHeight="1" x14ac:dyDescent="0.2">
      <c r="A5" s="9">
        <v>4</v>
      </c>
      <c r="B5" s="10">
        <v>11052</v>
      </c>
      <c r="C5" s="13">
        <v>1158</v>
      </c>
      <c r="D5" s="12"/>
      <c r="E5" s="11"/>
      <c r="F5" s="13">
        <v>8957</v>
      </c>
      <c r="G5" s="12"/>
      <c r="H5" s="12"/>
      <c r="I5" s="13">
        <v>8859</v>
      </c>
      <c r="J5" s="13">
        <v>867</v>
      </c>
      <c r="K5" s="13">
        <v>6606</v>
      </c>
      <c r="L5" s="12"/>
    </row>
    <row r="6" spans="1:12" ht="24" customHeight="1" x14ac:dyDescent="0.2">
      <c r="A6" s="9">
        <v>5</v>
      </c>
      <c r="B6" s="10">
        <v>5837</v>
      </c>
      <c r="C6" s="13">
        <v>9718</v>
      </c>
      <c r="D6" s="12"/>
      <c r="E6" s="13">
        <v>8957</v>
      </c>
      <c r="F6" s="11"/>
      <c r="G6" s="12"/>
      <c r="H6" s="12"/>
      <c r="I6" s="13">
        <v>343</v>
      </c>
      <c r="J6" s="13">
        <v>9264</v>
      </c>
      <c r="K6" s="13">
        <v>2487</v>
      </c>
      <c r="L6" s="12"/>
    </row>
    <row r="7" spans="1:12" ht="24" customHeight="1" x14ac:dyDescent="0.2">
      <c r="A7" s="9">
        <v>6</v>
      </c>
      <c r="B7" s="14"/>
      <c r="C7" s="13">
        <v>402</v>
      </c>
      <c r="D7" s="12"/>
      <c r="E7" s="12"/>
      <c r="F7" s="12"/>
      <c r="G7" s="11"/>
      <c r="H7" s="12"/>
      <c r="I7" s="12"/>
      <c r="J7" s="12"/>
      <c r="K7" s="12"/>
      <c r="L7" s="12"/>
    </row>
    <row r="8" spans="1:12" ht="24" customHeight="1" x14ac:dyDescent="0.2">
      <c r="A8" s="9">
        <v>7</v>
      </c>
      <c r="B8" s="10">
        <v>1144</v>
      </c>
      <c r="C8" s="12"/>
      <c r="D8" s="13">
        <v>2806</v>
      </c>
      <c r="E8" s="12"/>
      <c r="F8" s="12"/>
      <c r="G8" s="12"/>
      <c r="H8" s="11"/>
      <c r="I8" s="12"/>
      <c r="J8" s="12"/>
      <c r="K8" s="12"/>
      <c r="L8" s="13">
        <v>2989</v>
      </c>
    </row>
    <row r="9" spans="1:12" ht="24" customHeight="1" x14ac:dyDescent="0.2">
      <c r="A9" s="9">
        <v>8</v>
      </c>
      <c r="B9" s="10">
        <v>5570</v>
      </c>
      <c r="C9" s="13">
        <v>9564</v>
      </c>
      <c r="D9" s="12"/>
      <c r="E9" s="13">
        <v>8859</v>
      </c>
      <c r="F9" s="13">
        <v>343</v>
      </c>
      <c r="G9" s="12"/>
      <c r="H9" s="12"/>
      <c r="I9" s="11"/>
      <c r="J9" s="13">
        <v>9198</v>
      </c>
      <c r="K9" s="13">
        <v>2501</v>
      </c>
      <c r="L9" s="12"/>
    </row>
    <row r="10" spans="1:12" ht="24" customHeight="1" x14ac:dyDescent="0.2">
      <c r="A10" s="9">
        <v>9</v>
      </c>
      <c r="B10" s="10">
        <v>11880</v>
      </c>
      <c r="C10" s="13">
        <v>1764</v>
      </c>
      <c r="D10" s="12"/>
      <c r="E10" s="13">
        <v>867</v>
      </c>
      <c r="F10" s="13">
        <v>9264</v>
      </c>
      <c r="G10" s="12"/>
      <c r="H10" s="12"/>
      <c r="I10" s="13">
        <v>9198</v>
      </c>
      <c r="J10" s="11"/>
      <c r="K10" s="13">
        <v>6818</v>
      </c>
      <c r="L10" s="12"/>
    </row>
    <row r="11" spans="1:12" ht="24" customHeight="1" x14ac:dyDescent="0.2">
      <c r="A11" s="9">
        <v>10</v>
      </c>
      <c r="B11" s="10">
        <v>7512</v>
      </c>
      <c r="C11" s="13">
        <v>7484</v>
      </c>
      <c r="D11" s="12"/>
      <c r="E11" s="13">
        <v>6606</v>
      </c>
      <c r="F11" s="13">
        <v>2487</v>
      </c>
      <c r="G11" s="12"/>
      <c r="H11" s="12"/>
      <c r="I11" s="13">
        <v>2501</v>
      </c>
      <c r="J11" s="13">
        <v>6818</v>
      </c>
      <c r="K11" s="11"/>
      <c r="L11" s="12"/>
    </row>
    <row r="12" spans="1:12" ht="24" customHeight="1" x14ac:dyDescent="0.2">
      <c r="A12" s="15">
        <v>11</v>
      </c>
      <c r="B12" s="10">
        <v>4129</v>
      </c>
      <c r="C12" s="12"/>
      <c r="D12" s="13">
        <v>559</v>
      </c>
      <c r="E12" s="12"/>
      <c r="F12" s="12"/>
      <c r="G12" s="12"/>
      <c r="H12" s="13">
        <v>2989</v>
      </c>
      <c r="I12" s="12"/>
      <c r="J12" s="12"/>
      <c r="K12" s="12"/>
      <c r="L12" s="11"/>
    </row>
    <row r="13" spans="1:12" x14ac:dyDescent="0.2">
      <c r="A13" s="48" t="s">
        <v>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50"/>
    </row>
    <row r="15" spans="1:12" x14ac:dyDescent="0.25">
      <c r="B15" s="16" t="s">
        <v>2</v>
      </c>
      <c r="C15" s="16" t="s">
        <v>3</v>
      </c>
    </row>
    <row r="16" spans="1:12" x14ac:dyDescent="0.25">
      <c r="B16" s="17" t="s">
        <v>4</v>
      </c>
      <c r="C16" s="16">
        <f>C2</f>
        <v>10856</v>
      </c>
    </row>
    <row r="17" spans="2:3" x14ac:dyDescent="0.25">
      <c r="B17" s="17" t="s">
        <v>5</v>
      </c>
      <c r="C17" s="16">
        <f>D2</f>
        <v>3938</v>
      </c>
    </row>
    <row r="18" spans="2:3" x14ac:dyDescent="0.25">
      <c r="B18" s="17" t="s">
        <v>6</v>
      </c>
      <c r="C18" s="16">
        <f>E2</f>
        <v>11052</v>
      </c>
    </row>
    <row r="19" spans="2:3" x14ac:dyDescent="0.25">
      <c r="B19" s="17" t="s">
        <v>7</v>
      </c>
      <c r="C19" s="16">
        <f>F2</f>
        <v>5837</v>
      </c>
    </row>
    <row r="20" spans="2:3" x14ac:dyDescent="0.25">
      <c r="B20" s="17" t="s">
        <v>8</v>
      </c>
      <c r="C20" s="16">
        <f>H2</f>
        <v>1144</v>
      </c>
    </row>
    <row r="21" spans="2:3" ht="15.75" customHeight="1" x14ac:dyDescent="0.25">
      <c r="B21" s="17" t="s">
        <v>9</v>
      </c>
      <c r="C21" s="16">
        <f>I2</f>
        <v>5570</v>
      </c>
    </row>
    <row r="22" spans="2:3" ht="15.75" customHeight="1" x14ac:dyDescent="0.25">
      <c r="B22" s="17" t="s">
        <v>10</v>
      </c>
      <c r="C22" s="16">
        <f>J2</f>
        <v>11880</v>
      </c>
    </row>
    <row r="23" spans="2:3" ht="15.75" customHeight="1" x14ac:dyDescent="0.25">
      <c r="B23" s="17" t="s">
        <v>11</v>
      </c>
      <c r="C23" s="16">
        <f>K2</f>
        <v>7512</v>
      </c>
    </row>
    <row r="24" spans="2:3" ht="15.75" customHeight="1" x14ac:dyDescent="0.25">
      <c r="B24" s="17" t="s">
        <v>12</v>
      </c>
      <c r="C24" s="16">
        <f>L2</f>
        <v>4129</v>
      </c>
    </row>
    <row r="25" spans="2:3" ht="15.75" customHeight="1" x14ac:dyDescent="0.25">
      <c r="B25" s="17" t="s">
        <v>13</v>
      </c>
      <c r="C25" s="16">
        <f>E3</f>
        <v>1158</v>
      </c>
    </row>
    <row r="26" spans="2:3" ht="15.75" customHeight="1" x14ac:dyDescent="0.25">
      <c r="B26" s="17" t="s">
        <v>14</v>
      </c>
      <c r="C26" s="16">
        <f>F3</f>
        <v>9718</v>
      </c>
    </row>
    <row r="27" spans="2:3" ht="15.75" customHeight="1" x14ac:dyDescent="0.25">
      <c r="B27" s="17" t="s">
        <v>15</v>
      </c>
      <c r="C27" s="16">
        <f>G3</f>
        <v>402</v>
      </c>
    </row>
    <row r="28" spans="2:3" ht="15.75" customHeight="1" x14ac:dyDescent="0.25">
      <c r="B28" s="17" t="s">
        <v>16</v>
      </c>
      <c r="C28" s="16">
        <f>I3</f>
        <v>9564</v>
      </c>
    </row>
    <row r="29" spans="2:3" ht="15.75" customHeight="1" x14ac:dyDescent="0.25">
      <c r="B29" s="17" t="s">
        <v>17</v>
      </c>
      <c r="C29" s="16">
        <f>J3</f>
        <v>1764</v>
      </c>
    </row>
    <row r="30" spans="2:3" ht="15.75" customHeight="1" x14ac:dyDescent="0.25">
      <c r="B30" s="17" t="s">
        <v>18</v>
      </c>
      <c r="C30" s="16">
        <f>K3</f>
        <v>7484</v>
      </c>
    </row>
    <row r="31" spans="2:3" ht="15.75" customHeight="1" x14ac:dyDescent="0.25">
      <c r="B31" s="17" t="s">
        <v>19</v>
      </c>
      <c r="C31" s="16">
        <f>H4</f>
        <v>2806</v>
      </c>
    </row>
    <row r="32" spans="2:3" ht="15.75" customHeight="1" x14ac:dyDescent="0.25">
      <c r="B32" s="17" t="s">
        <v>20</v>
      </c>
      <c r="C32" s="16">
        <f>L4</f>
        <v>559</v>
      </c>
    </row>
    <row r="33" spans="2:3" ht="15.75" customHeight="1" x14ac:dyDescent="0.25">
      <c r="B33" s="17" t="s">
        <v>21</v>
      </c>
      <c r="C33" s="16">
        <f>F5</f>
        <v>8957</v>
      </c>
    </row>
    <row r="34" spans="2:3" ht="15.75" customHeight="1" x14ac:dyDescent="0.25">
      <c r="B34" s="17" t="s">
        <v>22</v>
      </c>
      <c r="C34" s="16">
        <f>I5</f>
        <v>8859</v>
      </c>
    </row>
    <row r="35" spans="2:3" ht="15.75" customHeight="1" x14ac:dyDescent="0.25">
      <c r="B35" s="17" t="s">
        <v>23</v>
      </c>
      <c r="C35" s="16">
        <f>J5</f>
        <v>867</v>
      </c>
    </row>
    <row r="36" spans="2:3" ht="15.75" customHeight="1" x14ac:dyDescent="0.25">
      <c r="B36" s="17" t="s">
        <v>24</v>
      </c>
      <c r="C36" s="16">
        <f>K5</f>
        <v>6606</v>
      </c>
    </row>
    <row r="37" spans="2:3" ht="15.75" customHeight="1" x14ac:dyDescent="0.25">
      <c r="B37" s="17" t="s">
        <v>25</v>
      </c>
      <c r="C37" s="16">
        <f>I6</f>
        <v>343</v>
      </c>
    </row>
    <row r="38" spans="2:3" ht="15.75" customHeight="1" x14ac:dyDescent="0.25">
      <c r="B38" s="17" t="s">
        <v>26</v>
      </c>
      <c r="C38" s="16">
        <f>J6</f>
        <v>9264</v>
      </c>
    </row>
    <row r="39" spans="2:3" ht="15.75" customHeight="1" x14ac:dyDescent="0.25">
      <c r="B39" s="17" t="s">
        <v>27</v>
      </c>
      <c r="C39" s="16">
        <f>K6</f>
        <v>2487</v>
      </c>
    </row>
    <row r="40" spans="2:3" ht="15.75" customHeight="1" x14ac:dyDescent="0.25">
      <c r="B40" s="17" t="s">
        <v>28</v>
      </c>
      <c r="C40" s="16">
        <f>L8</f>
        <v>2989</v>
      </c>
    </row>
    <row r="41" spans="2:3" ht="15.75" customHeight="1" x14ac:dyDescent="0.25">
      <c r="B41" s="17" t="s">
        <v>29</v>
      </c>
      <c r="C41" s="16">
        <f>J9</f>
        <v>9198</v>
      </c>
    </row>
    <row r="42" spans="2:3" ht="15.75" customHeight="1" x14ac:dyDescent="0.25">
      <c r="B42" s="17" t="s">
        <v>30</v>
      </c>
      <c r="C42" s="16">
        <f t="shared" ref="C42:C43" si="0">K9</f>
        <v>2501</v>
      </c>
    </row>
    <row r="43" spans="2:3" ht="15.75" customHeight="1" x14ac:dyDescent="0.25">
      <c r="B43" s="17" t="s">
        <v>31</v>
      </c>
      <c r="C43" s="16">
        <f t="shared" si="0"/>
        <v>6818</v>
      </c>
    </row>
    <row r="44" spans="2:3" ht="15.75" customHeight="1" x14ac:dyDescent="0.2"/>
    <row r="45" spans="2:3" ht="15.75" customHeight="1" x14ac:dyDescent="0.2"/>
    <row r="46" spans="2:3" ht="15.75" customHeight="1" x14ac:dyDescent="0.2"/>
    <row r="47" spans="2:3" ht="15.75" customHeight="1" x14ac:dyDescent="0.2"/>
    <row r="48" spans="2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3:L1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2.625" defaultRowHeight="15" customHeight="1" x14ac:dyDescent="0.2"/>
  <cols>
    <col min="1" max="1" width="7.625" customWidth="1"/>
    <col min="2" max="2" width="21.75" customWidth="1"/>
    <col min="3" max="3" width="5.875" customWidth="1"/>
    <col min="4" max="4" width="35.875" customWidth="1"/>
    <col min="5" max="5" width="18.5" customWidth="1"/>
    <col min="6" max="6" width="7.625" customWidth="1"/>
    <col min="7" max="7" width="33.625" customWidth="1"/>
    <col min="8" max="8" width="33.875" customWidth="1"/>
    <col min="9" max="9" width="16.625" customWidth="1"/>
    <col min="10" max="12" width="7.625" customWidth="1"/>
    <col min="13" max="13" width="30.75" customWidth="1"/>
    <col min="14" max="14" width="21.75" customWidth="1"/>
    <col min="15" max="26" width="7.625" customWidth="1"/>
  </cols>
  <sheetData>
    <row r="1" spans="1:23" x14ac:dyDescent="0.25">
      <c r="A1" s="18" t="s">
        <v>32</v>
      </c>
      <c r="B1" s="19" t="s">
        <v>33</v>
      </c>
      <c r="C1" s="18" t="s">
        <v>34</v>
      </c>
      <c r="D1" s="51" t="s">
        <v>35</v>
      </c>
      <c r="E1" s="52"/>
      <c r="F1" s="18" t="s">
        <v>36</v>
      </c>
      <c r="G1" s="53" t="s">
        <v>37</v>
      </c>
      <c r="H1" s="52"/>
      <c r="I1" s="20"/>
      <c r="J1" s="20"/>
      <c r="K1" s="20"/>
      <c r="L1" s="20"/>
      <c r="M1" s="54" t="s">
        <v>32</v>
      </c>
      <c r="N1" s="56" t="s">
        <v>33</v>
      </c>
      <c r="O1" s="57"/>
      <c r="P1" s="57"/>
      <c r="Q1" s="57"/>
      <c r="R1" s="57"/>
      <c r="S1" s="57"/>
      <c r="T1" s="57"/>
      <c r="U1" s="57"/>
      <c r="V1" s="57"/>
      <c r="W1" s="58"/>
    </row>
    <row r="2" spans="1:23" x14ac:dyDescent="0.2">
      <c r="D2" s="21" t="s">
        <v>38</v>
      </c>
      <c r="E2" s="21" t="s">
        <v>39</v>
      </c>
      <c r="F2" s="20"/>
      <c r="G2" s="21" t="s">
        <v>40</v>
      </c>
      <c r="H2" s="21" t="s">
        <v>39</v>
      </c>
      <c r="I2" s="20"/>
      <c r="J2" s="20"/>
      <c r="K2" s="20"/>
      <c r="L2" s="20"/>
      <c r="M2" s="55"/>
      <c r="N2" s="5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2">
      <c r="D3" s="22" t="s">
        <v>41</v>
      </c>
      <c r="E3" s="23">
        <v>343</v>
      </c>
      <c r="G3" s="22" t="s">
        <v>41</v>
      </c>
      <c r="H3" s="23">
        <v>343</v>
      </c>
      <c r="I3" s="20"/>
    </row>
    <row r="4" spans="1:23" x14ac:dyDescent="0.2">
      <c r="D4" s="22" t="s">
        <v>42</v>
      </c>
      <c r="E4" s="23">
        <v>402</v>
      </c>
      <c r="G4" s="22" t="s">
        <v>42</v>
      </c>
      <c r="H4" s="23">
        <v>402</v>
      </c>
      <c r="I4" s="20"/>
    </row>
    <row r="5" spans="1:23" x14ac:dyDescent="0.2">
      <c r="D5" s="22" t="s">
        <v>43</v>
      </c>
      <c r="E5" s="23">
        <v>559</v>
      </c>
      <c r="G5" s="22" t="s">
        <v>43</v>
      </c>
      <c r="H5" s="23">
        <v>559</v>
      </c>
      <c r="I5" s="20"/>
    </row>
    <row r="6" spans="1:23" x14ac:dyDescent="0.2">
      <c r="D6" s="22" t="s">
        <v>44</v>
      </c>
      <c r="E6" s="23">
        <v>867</v>
      </c>
      <c r="G6" s="22" t="s">
        <v>44</v>
      </c>
      <c r="H6" s="24">
        <v>867</v>
      </c>
      <c r="I6" s="60" t="s">
        <v>45</v>
      </c>
      <c r="J6" s="61"/>
      <c r="K6" s="61"/>
      <c r="L6" s="61"/>
    </row>
    <row r="7" spans="1:23" x14ac:dyDescent="0.2">
      <c r="D7" s="22" t="s">
        <v>46</v>
      </c>
      <c r="E7" s="23">
        <v>1144</v>
      </c>
      <c r="G7" s="22" t="s">
        <v>46</v>
      </c>
      <c r="H7" s="24">
        <v>1144</v>
      </c>
      <c r="I7" s="61"/>
      <c r="J7" s="61"/>
      <c r="K7" s="61"/>
      <c r="L7" s="61"/>
    </row>
    <row r="8" spans="1:23" x14ac:dyDescent="0.25">
      <c r="D8" s="22" t="s">
        <v>47</v>
      </c>
      <c r="E8" s="23">
        <v>1158</v>
      </c>
      <c r="G8" s="22" t="s">
        <v>47</v>
      </c>
      <c r="H8" s="23">
        <v>1158</v>
      </c>
      <c r="I8" s="20"/>
      <c r="S8" s="25"/>
      <c r="T8" s="25"/>
    </row>
    <row r="9" spans="1:23" x14ac:dyDescent="0.2">
      <c r="D9" s="22" t="s">
        <v>48</v>
      </c>
      <c r="E9" s="23">
        <v>1764</v>
      </c>
      <c r="G9" s="22" t="s">
        <v>48</v>
      </c>
      <c r="H9" s="23" t="s">
        <v>49</v>
      </c>
      <c r="I9" s="20"/>
    </row>
    <row r="10" spans="1:23" x14ac:dyDescent="0.2">
      <c r="D10" s="22" t="s">
        <v>50</v>
      </c>
      <c r="E10" s="23">
        <v>2487</v>
      </c>
      <c r="G10" s="22" t="s">
        <v>50</v>
      </c>
      <c r="H10" s="23">
        <v>2487</v>
      </c>
      <c r="I10" s="20"/>
    </row>
    <row r="11" spans="1:23" x14ac:dyDescent="0.2">
      <c r="D11" s="22" t="s">
        <v>51</v>
      </c>
      <c r="E11" s="23">
        <v>2501</v>
      </c>
      <c r="G11" s="22" t="s">
        <v>51</v>
      </c>
      <c r="H11" s="23" t="s">
        <v>49</v>
      </c>
      <c r="I11" s="20"/>
    </row>
    <row r="12" spans="1:23" x14ac:dyDescent="0.2">
      <c r="D12" s="22" t="s">
        <v>52</v>
      </c>
      <c r="E12" s="23">
        <v>2806</v>
      </c>
      <c r="G12" s="22" t="s">
        <v>52</v>
      </c>
      <c r="H12" s="23">
        <v>2806</v>
      </c>
      <c r="I12" s="20"/>
    </row>
    <row r="13" spans="1:23" x14ac:dyDescent="0.2">
      <c r="D13" s="22" t="s">
        <v>53</v>
      </c>
      <c r="E13" s="23">
        <v>2989</v>
      </c>
      <c r="G13" s="22" t="s">
        <v>53</v>
      </c>
      <c r="H13" s="23" t="s">
        <v>49</v>
      </c>
      <c r="I13" s="20"/>
    </row>
    <row r="14" spans="1:23" x14ac:dyDescent="0.2">
      <c r="D14" s="22" t="s">
        <v>54</v>
      </c>
      <c r="E14" s="23">
        <v>3938</v>
      </c>
      <c r="G14" s="22" t="s">
        <v>54</v>
      </c>
      <c r="H14" s="23" t="s">
        <v>49</v>
      </c>
      <c r="I14" s="20"/>
    </row>
    <row r="15" spans="1:23" x14ac:dyDescent="0.2">
      <c r="D15" s="22" t="s">
        <v>55</v>
      </c>
      <c r="E15" s="23">
        <v>4129</v>
      </c>
      <c r="G15" s="22" t="s">
        <v>55</v>
      </c>
      <c r="H15" s="23" t="s">
        <v>49</v>
      </c>
      <c r="I15" s="20"/>
    </row>
    <row r="16" spans="1:23" x14ac:dyDescent="0.2">
      <c r="D16" s="22" t="s">
        <v>56</v>
      </c>
      <c r="E16" s="23">
        <v>5570</v>
      </c>
      <c r="G16" s="22" t="s">
        <v>56</v>
      </c>
      <c r="H16" s="23">
        <v>5570</v>
      </c>
      <c r="I16" s="20"/>
    </row>
    <row r="17" spans="4:23" x14ac:dyDescent="0.2">
      <c r="D17" s="22" t="s">
        <v>57</v>
      </c>
      <c r="E17" s="23">
        <v>5837</v>
      </c>
      <c r="G17" s="22" t="s">
        <v>57</v>
      </c>
      <c r="H17" s="23" t="s">
        <v>49</v>
      </c>
      <c r="I17" s="20"/>
    </row>
    <row r="18" spans="4:23" x14ac:dyDescent="0.2">
      <c r="D18" s="22" t="s">
        <v>58</v>
      </c>
      <c r="E18" s="23">
        <v>6606</v>
      </c>
      <c r="G18" s="22" t="s">
        <v>58</v>
      </c>
      <c r="H18" s="23">
        <v>6606</v>
      </c>
      <c r="I18" s="20"/>
    </row>
    <row r="19" spans="4:23" x14ac:dyDescent="0.2">
      <c r="D19" s="22" t="s">
        <v>59</v>
      </c>
      <c r="E19" s="23">
        <v>6818</v>
      </c>
      <c r="F19" s="26" t="s">
        <v>60</v>
      </c>
      <c r="G19" s="51" t="s">
        <v>61</v>
      </c>
      <c r="H19" s="52"/>
      <c r="I19" s="20"/>
    </row>
    <row r="20" spans="4:23" x14ac:dyDescent="0.2">
      <c r="D20" s="22" t="s">
        <v>62</v>
      </c>
      <c r="E20" s="23">
        <v>7484</v>
      </c>
      <c r="G20" s="22" t="s">
        <v>63</v>
      </c>
      <c r="H20" s="23">
        <f>SUM(H3:H18)</f>
        <v>21942</v>
      </c>
      <c r="I20" s="20"/>
    </row>
    <row r="21" spans="4:23" ht="15.75" customHeight="1" x14ac:dyDescent="0.2">
      <c r="D21" s="22" t="s">
        <v>64</v>
      </c>
      <c r="E21" s="23">
        <v>7512</v>
      </c>
      <c r="G21" s="22"/>
      <c r="H21" s="23"/>
      <c r="I21" s="20"/>
    </row>
    <row r="22" spans="4:23" ht="15.75" customHeight="1" x14ac:dyDescent="0.2">
      <c r="D22" s="22" t="s">
        <v>65</v>
      </c>
      <c r="E22" s="23">
        <v>8859</v>
      </c>
      <c r="G22" s="22"/>
      <c r="H22" s="23"/>
      <c r="I22" s="20"/>
    </row>
    <row r="23" spans="4:23" ht="15.75" customHeight="1" x14ac:dyDescent="0.2">
      <c r="D23" s="22" t="s">
        <v>66</v>
      </c>
      <c r="E23" s="23">
        <v>8957</v>
      </c>
      <c r="G23" s="22"/>
      <c r="H23" s="23"/>
      <c r="I23" s="20"/>
    </row>
    <row r="24" spans="4:23" ht="15.75" customHeight="1" x14ac:dyDescent="0.25">
      <c r="D24" s="22" t="s">
        <v>67</v>
      </c>
      <c r="E24" s="23">
        <v>9198</v>
      </c>
      <c r="G24" s="22"/>
      <c r="H24" s="23"/>
      <c r="I24" s="20"/>
      <c r="M24" s="27" t="s">
        <v>34</v>
      </c>
      <c r="N24" s="51" t="s">
        <v>68</v>
      </c>
      <c r="O24" s="62"/>
      <c r="P24" s="62"/>
      <c r="Q24" s="62"/>
      <c r="R24" s="62"/>
      <c r="S24" s="62"/>
      <c r="T24" s="62"/>
      <c r="U24" s="62"/>
      <c r="V24" s="62"/>
      <c r="W24" s="52"/>
    </row>
    <row r="25" spans="4:23" ht="15.75" customHeight="1" x14ac:dyDescent="0.2">
      <c r="D25" s="22" t="s">
        <v>69</v>
      </c>
      <c r="E25" s="23">
        <v>9264</v>
      </c>
      <c r="G25" s="22"/>
      <c r="H25" s="23"/>
      <c r="I25" s="20"/>
    </row>
    <row r="26" spans="4:23" ht="15" customHeight="1" x14ac:dyDescent="0.2">
      <c r="D26" s="22" t="s">
        <v>70</v>
      </c>
      <c r="E26" s="23">
        <v>9564</v>
      </c>
      <c r="G26" s="22"/>
      <c r="H26" s="23"/>
      <c r="I26" s="20"/>
      <c r="M26" s="28" t="s">
        <v>36</v>
      </c>
      <c r="N26" s="53" t="s">
        <v>37</v>
      </c>
      <c r="O26" s="62"/>
      <c r="P26" s="62"/>
      <c r="Q26" s="62"/>
      <c r="R26" s="62"/>
      <c r="S26" s="62"/>
      <c r="T26" s="62"/>
      <c r="U26" s="62"/>
      <c r="V26" s="62"/>
      <c r="W26" s="52"/>
    </row>
    <row r="27" spans="4:23" ht="15.75" customHeight="1" x14ac:dyDescent="0.2">
      <c r="D27" s="22" t="s">
        <v>71</v>
      </c>
      <c r="E27" s="23">
        <v>9718</v>
      </c>
      <c r="G27" s="22"/>
      <c r="H27" s="23"/>
      <c r="I27" s="20"/>
    </row>
    <row r="28" spans="4:23" ht="15.75" customHeight="1" x14ac:dyDescent="0.25">
      <c r="D28" s="22" t="s">
        <v>72</v>
      </c>
      <c r="E28" s="23">
        <v>10856</v>
      </c>
      <c r="G28" s="22"/>
      <c r="H28" s="23"/>
      <c r="I28" s="20"/>
      <c r="M28" s="23" t="s">
        <v>41</v>
      </c>
      <c r="N28" s="23">
        <v>343</v>
      </c>
      <c r="O28" s="29"/>
      <c r="P28" s="29"/>
      <c r="Q28" s="29"/>
      <c r="R28" s="29"/>
      <c r="S28" s="29"/>
      <c r="T28" s="29"/>
      <c r="U28" s="29"/>
      <c r="V28" s="29"/>
      <c r="W28" s="29"/>
    </row>
    <row r="29" spans="4:23" ht="15.75" customHeight="1" x14ac:dyDescent="0.2">
      <c r="D29" s="22" t="s">
        <v>73</v>
      </c>
      <c r="E29" s="23">
        <v>11052</v>
      </c>
      <c r="G29" s="22"/>
      <c r="H29" s="23"/>
      <c r="I29" s="20"/>
    </row>
    <row r="30" spans="4:23" ht="15.75" customHeight="1" x14ac:dyDescent="0.2">
      <c r="D30" s="22" t="s">
        <v>74</v>
      </c>
      <c r="E30" s="23">
        <v>11880</v>
      </c>
      <c r="G30" s="22"/>
      <c r="H30" s="23"/>
      <c r="I30" s="20"/>
    </row>
    <row r="31" spans="4:23" ht="15.75" customHeight="1" x14ac:dyDescent="0.2">
      <c r="D31" s="63" t="s">
        <v>75</v>
      </c>
      <c r="E31" s="61"/>
      <c r="F31" s="61"/>
      <c r="G31" s="61"/>
      <c r="H31" s="61"/>
      <c r="I31" s="61"/>
      <c r="J31" s="61"/>
    </row>
    <row r="32" spans="4:23" ht="15.75" customHeight="1" x14ac:dyDescent="0.2">
      <c r="D32" s="61"/>
      <c r="E32" s="61"/>
      <c r="F32" s="61"/>
      <c r="G32" s="61"/>
      <c r="H32" s="61"/>
      <c r="I32" s="61"/>
      <c r="J32" s="61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4:14" ht="15.75" customHeight="1" x14ac:dyDescent="0.2">
      <c r="M49" s="22" t="s">
        <v>42</v>
      </c>
      <c r="N49" s="23">
        <v>402</v>
      </c>
    </row>
    <row r="50" spans="4:14" ht="15.75" customHeight="1" x14ac:dyDescent="0.2"/>
    <row r="51" spans="4:14" ht="15.75" customHeight="1" x14ac:dyDescent="0.2"/>
    <row r="52" spans="4:14" ht="15.75" customHeight="1" x14ac:dyDescent="0.2"/>
    <row r="53" spans="4:14" ht="15.75" customHeight="1" x14ac:dyDescent="0.2"/>
    <row r="54" spans="4:14" ht="15.75" customHeight="1" x14ac:dyDescent="0.2"/>
    <row r="55" spans="4:14" ht="15.75" customHeight="1" x14ac:dyDescent="0.2"/>
    <row r="56" spans="4:14" ht="15.75" customHeight="1" x14ac:dyDescent="0.2"/>
    <row r="57" spans="4:14" ht="15.75" customHeight="1" x14ac:dyDescent="0.2"/>
    <row r="58" spans="4:14" ht="15.75" customHeight="1" x14ac:dyDescent="0.2"/>
    <row r="59" spans="4:14" ht="15.75" customHeight="1" x14ac:dyDescent="0.2"/>
    <row r="60" spans="4:14" ht="15.75" customHeight="1" x14ac:dyDescent="0.2"/>
    <row r="61" spans="4:14" ht="15.75" customHeight="1" x14ac:dyDescent="0.2"/>
    <row r="62" spans="4:14" ht="15.75" customHeight="1" x14ac:dyDescent="0.2"/>
    <row r="63" spans="4:14" ht="15.75" customHeight="1" x14ac:dyDescent="0.2"/>
    <row r="64" spans="4:14" ht="15.75" customHeight="1" x14ac:dyDescent="0.2">
      <c r="D64" s="64" t="s">
        <v>76</v>
      </c>
      <c r="E64" s="57"/>
      <c r="F64" s="57"/>
      <c r="G64" s="58"/>
      <c r="H64" s="30"/>
      <c r="I64" s="30"/>
      <c r="J64" s="30"/>
    </row>
    <row r="65" spans="4:14" ht="15.75" customHeight="1" x14ac:dyDescent="0.2">
      <c r="D65" s="59"/>
      <c r="E65" s="49"/>
      <c r="F65" s="49"/>
      <c r="G65" s="50"/>
      <c r="H65" s="30"/>
      <c r="I65" s="30"/>
      <c r="J65" s="30"/>
    </row>
    <row r="66" spans="4:14" ht="15.75" customHeight="1" x14ac:dyDescent="0.2">
      <c r="D66" s="31" t="s">
        <v>77</v>
      </c>
      <c r="E66" s="65" t="s">
        <v>78</v>
      </c>
      <c r="F66" s="52"/>
      <c r="G66" s="31" t="s">
        <v>79</v>
      </c>
    </row>
    <row r="67" spans="4:14" ht="15.75" customHeight="1" x14ac:dyDescent="0.2">
      <c r="D67" s="32" t="s">
        <v>33</v>
      </c>
      <c r="E67" s="66" t="s">
        <v>80</v>
      </c>
      <c r="F67" s="52"/>
      <c r="G67" s="32" t="s">
        <v>81</v>
      </c>
    </row>
    <row r="68" spans="4:14" ht="15.75" customHeight="1" x14ac:dyDescent="0.2">
      <c r="D68" s="32" t="s">
        <v>82</v>
      </c>
      <c r="E68" s="66" t="s">
        <v>83</v>
      </c>
      <c r="F68" s="52"/>
      <c r="G68" s="32" t="s">
        <v>84</v>
      </c>
    </row>
    <row r="69" spans="4:14" ht="39.75" customHeight="1" x14ac:dyDescent="0.2">
      <c r="D69" s="33" t="s">
        <v>85</v>
      </c>
      <c r="E69" s="66" t="s">
        <v>86</v>
      </c>
      <c r="F69" s="52"/>
      <c r="G69" s="32" t="s">
        <v>87</v>
      </c>
    </row>
    <row r="70" spans="4:14" ht="30.75" customHeight="1" x14ac:dyDescent="0.2">
      <c r="D70" s="32" t="s">
        <v>88</v>
      </c>
      <c r="E70" s="66" t="s">
        <v>89</v>
      </c>
      <c r="F70" s="62"/>
      <c r="G70" s="52"/>
      <c r="M70" s="22" t="s">
        <v>43</v>
      </c>
      <c r="N70" s="23">
        <v>559</v>
      </c>
    </row>
    <row r="71" spans="4:14" ht="30.75" customHeight="1" x14ac:dyDescent="0.2"/>
    <row r="72" spans="4:14" ht="15.75" customHeight="1" x14ac:dyDescent="0.2"/>
    <row r="73" spans="4:14" ht="15.75" customHeight="1" x14ac:dyDescent="0.2"/>
    <row r="74" spans="4:14" ht="15.75" customHeight="1" x14ac:dyDescent="0.2"/>
    <row r="75" spans="4:14" ht="15.75" customHeight="1" x14ac:dyDescent="0.2"/>
    <row r="76" spans="4:14" ht="15.75" customHeight="1" x14ac:dyDescent="0.2"/>
    <row r="77" spans="4:14" ht="15.75" customHeight="1" x14ac:dyDescent="0.2"/>
    <row r="78" spans="4:14" ht="15.75" customHeight="1" x14ac:dyDescent="0.2"/>
    <row r="79" spans="4:14" ht="15.75" customHeight="1" x14ac:dyDescent="0.2"/>
    <row r="80" spans="4:14" ht="15.75" customHeight="1" x14ac:dyDescent="0.2"/>
    <row r="81" spans="13:14" ht="15.75" customHeight="1" x14ac:dyDescent="0.2"/>
    <row r="82" spans="13:14" ht="15.75" customHeight="1" x14ac:dyDescent="0.2"/>
    <row r="83" spans="13:14" ht="15.75" customHeight="1" x14ac:dyDescent="0.2"/>
    <row r="84" spans="13:14" ht="15.75" customHeight="1" x14ac:dyDescent="0.2"/>
    <row r="85" spans="13:14" ht="15.75" customHeight="1" x14ac:dyDescent="0.2"/>
    <row r="86" spans="13:14" ht="15.75" customHeight="1" x14ac:dyDescent="0.2"/>
    <row r="87" spans="13:14" ht="15.75" customHeight="1" x14ac:dyDescent="0.2"/>
    <row r="88" spans="13:14" ht="15.75" customHeight="1" x14ac:dyDescent="0.2"/>
    <row r="89" spans="13:14" ht="15.75" customHeight="1" x14ac:dyDescent="0.2"/>
    <row r="90" spans="13:14" ht="15.75" customHeight="1" x14ac:dyDescent="0.2"/>
    <row r="91" spans="13:14" ht="15.75" customHeight="1" x14ac:dyDescent="0.2">
      <c r="M91" s="22" t="s">
        <v>44</v>
      </c>
      <c r="N91" s="23">
        <v>867</v>
      </c>
    </row>
    <row r="92" spans="13:14" ht="15.75" customHeight="1" x14ac:dyDescent="0.2"/>
    <row r="93" spans="13:14" ht="15.75" customHeight="1" x14ac:dyDescent="0.2"/>
    <row r="94" spans="13:14" ht="15.75" customHeight="1" x14ac:dyDescent="0.2"/>
    <row r="95" spans="13:14" ht="15.75" customHeight="1" x14ac:dyDescent="0.2"/>
    <row r="96" spans="13:14" ht="15.75" customHeight="1" x14ac:dyDescent="0.2"/>
    <row r="97" spans="13:14" ht="15.75" customHeight="1" x14ac:dyDescent="0.2"/>
    <row r="98" spans="13:14" ht="15.75" customHeight="1" x14ac:dyDescent="0.2"/>
    <row r="99" spans="13:14" ht="15.75" customHeight="1" x14ac:dyDescent="0.2"/>
    <row r="100" spans="13:14" ht="15.75" customHeight="1" x14ac:dyDescent="0.2"/>
    <row r="101" spans="13:14" ht="15.75" customHeight="1" x14ac:dyDescent="0.2"/>
    <row r="102" spans="13:14" ht="15.75" customHeight="1" x14ac:dyDescent="0.2"/>
    <row r="103" spans="13:14" ht="15.75" customHeight="1" x14ac:dyDescent="0.2"/>
    <row r="104" spans="13:14" ht="15.75" customHeight="1" x14ac:dyDescent="0.2"/>
    <row r="105" spans="13:14" ht="15.75" customHeight="1" x14ac:dyDescent="0.2"/>
    <row r="106" spans="13:14" ht="15.75" customHeight="1" x14ac:dyDescent="0.2"/>
    <row r="107" spans="13:14" ht="15.75" customHeight="1" x14ac:dyDescent="0.2"/>
    <row r="108" spans="13:14" ht="15.75" customHeight="1" x14ac:dyDescent="0.2"/>
    <row r="109" spans="13:14" ht="15.75" customHeight="1" x14ac:dyDescent="0.2"/>
    <row r="110" spans="13:14" ht="15.75" customHeight="1" x14ac:dyDescent="0.2"/>
    <row r="111" spans="13:14" ht="15.75" customHeight="1" x14ac:dyDescent="0.2">
      <c r="M111" s="22" t="s">
        <v>46</v>
      </c>
      <c r="N111" s="23">
        <v>1144</v>
      </c>
    </row>
    <row r="112" spans="13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spans="13:14" ht="15.75" customHeight="1" x14ac:dyDescent="0.2"/>
    <row r="130" spans="13:14" ht="15.75" customHeight="1" x14ac:dyDescent="0.2"/>
    <row r="131" spans="13:14" ht="15.75" customHeight="1" x14ac:dyDescent="0.2"/>
    <row r="132" spans="13:14" ht="15.75" customHeight="1" x14ac:dyDescent="0.2">
      <c r="M132" s="22" t="s">
        <v>47</v>
      </c>
      <c r="N132" s="23">
        <v>1158</v>
      </c>
    </row>
    <row r="133" spans="13:14" ht="15.75" customHeight="1" x14ac:dyDescent="0.2"/>
    <row r="134" spans="13:14" ht="15.75" customHeight="1" x14ac:dyDescent="0.2"/>
    <row r="135" spans="13:14" ht="15.75" customHeight="1" x14ac:dyDescent="0.2"/>
    <row r="136" spans="13:14" ht="15.75" customHeight="1" x14ac:dyDescent="0.2"/>
    <row r="137" spans="13:14" ht="15.75" customHeight="1" x14ac:dyDescent="0.2"/>
    <row r="138" spans="13:14" ht="15.75" customHeight="1" x14ac:dyDescent="0.2"/>
    <row r="139" spans="13:14" ht="15.75" customHeight="1" x14ac:dyDescent="0.2"/>
    <row r="140" spans="13:14" ht="15.75" customHeight="1" x14ac:dyDescent="0.2"/>
    <row r="141" spans="13:14" ht="15.75" customHeight="1" x14ac:dyDescent="0.2"/>
    <row r="142" spans="13:14" ht="15.75" customHeight="1" x14ac:dyDescent="0.2"/>
    <row r="143" spans="13:14" ht="15.75" customHeight="1" x14ac:dyDescent="0.2"/>
    <row r="144" spans="13:14" ht="15.75" customHeight="1" x14ac:dyDescent="0.2"/>
    <row r="145" spans="13:14" ht="15.75" customHeight="1" x14ac:dyDescent="0.2"/>
    <row r="146" spans="13:14" ht="15.75" customHeight="1" x14ac:dyDescent="0.2"/>
    <row r="147" spans="13:14" ht="15.75" customHeight="1" x14ac:dyDescent="0.2"/>
    <row r="148" spans="13:14" ht="15.75" customHeight="1" x14ac:dyDescent="0.2"/>
    <row r="149" spans="13:14" ht="15.75" customHeight="1" x14ac:dyDescent="0.2"/>
    <row r="150" spans="13:14" ht="15.75" customHeight="1" x14ac:dyDescent="0.2"/>
    <row r="151" spans="13:14" ht="15.75" customHeight="1" x14ac:dyDescent="0.2"/>
    <row r="152" spans="13:14" ht="15.75" customHeight="1" x14ac:dyDescent="0.2"/>
    <row r="153" spans="13:14" ht="15.75" customHeight="1" x14ac:dyDescent="0.2">
      <c r="M153" s="22" t="s">
        <v>48</v>
      </c>
      <c r="N153" s="23" t="s">
        <v>49</v>
      </c>
    </row>
    <row r="154" spans="13:14" ht="15.75" customHeight="1" x14ac:dyDescent="0.2"/>
    <row r="155" spans="13:14" ht="15.75" customHeight="1" x14ac:dyDescent="0.2"/>
    <row r="156" spans="13:14" ht="15.75" customHeight="1" x14ac:dyDescent="0.2"/>
    <row r="157" spans="13:14" ht="15.75" customHeight="1" x14ac:dyDescent="0.2"/>
    <row r="158" spans="13:14" ht="15.75" customHeight="1" x14ac:dyDescent="0.2"/>
    <row r="159" spans="13:14" ht="15.75" customHeight="1" x14ac:dyDescent="0.2"/>
    <row r="160" spans="13:14" ht="15.75" customHeight="1" x14ac:dyDescent="0.2"/>
    <row r="161" spans="13:14" ht="15.75" customHeight="1" x14ac:dyDescent="0.2"/>
    <row r="162" spans="13:14" ht="15.75" customHeight="1" x14ac:dyDescent="0.2"/>
    <row r="163" spans="13:14" ht="15.75" customHeight="1" x14ac:dyDescent="0.2"/>
    <row r="164" spans="13:14" ht="15.75" customHeight="1" x14ac:dyDescent="0.2"/>
    <row r="165" spans="13:14" ht="15.75" customHeight="1" x14ac:dyDescent="0.2"/>
    <row r="166" spans="13:14" ht="15.75" customHeight="1" x14ac:dyDescent="0.2"/>
    <row r="167" spans="13:14" ht="15.75" customHeight="1" x14ac:dyDescent="0.2"/>
    <row r="168" spans="13:14" ht="15.75" customHeight="1" x14ac:dyDescent="0.2"/>
    <row r="169" spans="13:14" ht="15.75" customHeight="1" x14ac:dyDescent="0.2"/>
    <row r="170" spans="13:14" ht="15.75" customHeight="1" x14ac:dyDescent="0.2"/>
    <row r="171" spans="13:14" ht="15.75" customHeight="1" x14ac:dyDescent="0.2"/>
    <row r="172" spans="13:14" ht="15.75" customHeight="1" x14ac:dyDescent="0.2"/>
    <row r="173" spans="13:14" ht="15.75" customHeight="1" x14ac:dyDescent="0.2"/>
    <row r="174" spans="13:14" ht="15.75" customHeight="1" x14ac:dyDescent="0.2">
      <c r="M174" s="22" t="s">
        <v>50</v>
      </c>
      <c r="N174" s="23">
        <v>2487</v>
      </c>
    </row>
    <row r="175" spans="13:14" ht="15.75" customHeight="1" x14ac:dyDescent="0.2"/>
    <row r="176" spans="13:14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13:14" ht="15.75" customHeight="1" x14ac:dyDescent="0.2"/>
    <row r="194" spans="13:14" ht="15.75" customHeight="1" x14ac:dyDescent="0.2">
      <c r="M194" s="22" t="s">
        <v>51</v>
      </c>
      <c r="N194" s="23" t="s">
        <v>49</v>
      </c>
    </row>
    <row r="195" spans="13:14" ht="15.75" customHeight="1" x14ac:dyDescent="0.2"/>
    <row r="196" spans="13:14" ht="15.75" customHeight="1" x14ac:dyDescent="0.2"/>
    <row r="197" spans="13:14" ht="15.75" customHeight="1" x14ac:dyDescent="0.2"/>
    <row r="198" spans="13:14" ht="15.75" customHeight="1" x14ac:dyDescent="0.2"/>
    <row r="199" spans="13:14" ht="15.75" customHeight="1" x14ac:dyDescent="0.2"/>
    <row r="200" spans="13:14" ht="15.75" customHeight="1" x14ac:dyDescent="0.2"/>
    <row r="201" spans="13:14" ht="15.75" customHeight="1" x14ac:dyDescent="0.2"/>
    <row r="202" spans="13:14" ht="15.75" customHeight="1" x14ac:dyDescent="0.2"/>
    <row r="203" spans="13:14" ht="15.75" customHeight="1" x14ac:dyDescent="0.2"/>
    <row r="204" spans="13:14" ht="15.75" customHeight="1" x14ac:dyDescent="0.2"/>
    <row r="205" spans="13:14" ht="15.75" customHeight="1" x14ac:dyDescent="0.2"/>
    <row r="206" spans="13:14" ht="15.75" customHeight="1" x14ac:dyDescent="0.2"/>
    <row r="207" spans="13:14" ht="15.75" customHeight="1" x14ac:dyDescent="0.2"/>
    <row r="208" spans="13:14" ht="15.75" customHeight="1" x14ac:dyDescent="0.2"/>
    <row r="209" spans="13:14" ht="15.75" customHeight="1" x14ac:dyDescent="0.2"/>
    <row r="210" spans="13:14" ht="15.75" customHeight="1" x14ac:dyDescent="0.2"/>
    <row r="211" spans="13:14" ht="15.75" customHeight="1" x14ac:dyDescent="0.2"/>
    <row r="212" spans="13:14" ht="15.75" customHeight="1" x14ac:dyDescent="0.2"/>
    <row r="213" spans="13:14" ht="15.75" customHeight="1" x14ac:dyDescent="0.2"/>
    <row r="214" spans="13:14" ht="15.75" customHeight="1" x14ac:dyDescent="0.2">
      <c r="M214" s="22" t="s">
        <v>52</v>
      </c>
      <c r="N214" s="23">
        <v>2806</v>
      </c>
    </row>
    <row r="215" spans="13:14" ht="15.75" customHeight="1" x14ac:dyDescent="0.2"/>
    <row r="216" spans="13:14" ht="15.75" customHeight="1" x14ac:dyDescent="0.2"/>
    <row r="217" spans="13:14" ht="15.75" customHeight="1" x14ac:dyDescent="0.2"/>
    <row r="218" spans="13:14" ht="15.75" customHeight="1" x14ac:dyDescent="0.2"/>
    <row r="219" spans="13:14" ht="15.75" customHeight="1" x14ac:dyDescent="0.2"/>
    <row r="220" spans="13:14" ht="15.75" customHeight="1" x14ac:dyDescent="0.2"/>
    <row r="221" spans="13:14" ht="15.75" customHeight="1" x14ac:dyDescent="0.2"/>
    <row r="222" spans="13:14" ht="15.75" customHeight="1" x14ac:dyDescent="0.2"/>
    <row r="223" spans="13:14" ht="15.75" customHeight="1" x14ac:dyDescent="0.2"/>
    <row r="224" spans="13:14" ht="15.75" customHeight="1" x14ac:dyDescent="0.2"/>
    <row r="225" spans="13:14" ht="15.75" customHeight="1" x14ac:dyDescent="0.2"/>
    <row r="226" spans="13:14" ht="15.75" customHeight="1" x14ac:dyDescent="0.2"/>
    <row r="227" spans="13:14" ht="15.75" customHeight="1" x14ac:dyDescent="0.2"/>
    <row r="228" spans="13:14" ht="15.75" customHeight="1" x14ac:dyDescent="0.2"/>
    <row r="229" spans="13:14" ht="15.75" customHeight="1" x14ac:dyDescent="0.2"/>
    <row r="230" spans="13:14" ht="15.75" customHeight="1" x14ac:dyDescent="0.2"/>
    <row r="231" spans="13:14" ht="15.75" customHeight="1" x14ac:dyDescent="0.2"/>
    <row r="232" spans="13:14" ht="15.75" customHeight="1" x14ac:dyDescent="0.2"/>
    <row r="233" spans="13:14" ht="15.75" customHeight="1" x14ac:dyDescent="0.2"/>
    <row r="234" spans="13:14" ht="15.75" customHeight="1" x14ac:dyDescent="0.2">
      <c r="M234" s="22" t="s">
        <v>53</v>
      </c>
      <c r="N234" s="23" t="s">
        <v>49</v>
      </c>
    </row>
    <row r="235" spans="13:14" ht="15.75" customHeight="1" x14ac:dyDescent="0.2"/>
    <row r="236" spans="13:14" ht="15.75" customHeight="1" x14ac:dyDescent="0.2"/>
    <row r="237" spans="13:14" ht="15.75" customHeight="1" x14ac:dyDescent="0.2"/>
    <row r="238" spans="13:14" ht="15.75" customHeight="1" x14ac:dyDescent="0.2"/>
    <row r="239" spans="13:14" ht="15.75" customHeight="1" x14ac:dyDescent="0.2"/>
    <row r="240" spans="13:14" ht="15.75" customHeight="1" x14ac:dyDescent="0.2"/>
    <row r="241" spans="13:14" ht="15.75" customHeight="1" x14ac:dyDescent="0.2"/>
    <row r="242" spans="13:14" ht="15.75" customHeight="1" x14ac:dyDescent="0.2"/>
    <row r="243" spans="13:14" ht="15.75" customHeight="1" x14ac:dyDescent="0.2"/>
    <row r="244" spans="13:14" ht="15.75" customHeight="1" x14ac:dyDescent="0.2"/>
    <row r="245" spans="13:14" ht="15.75" customHeight="1" x14ac:dyDescent="0.2"/>
    <row r="246" spans="13:14" ht="15.75" customHeight="1" x14ac:dyDescent="0.2"/>
    <row r="247" spans="13:14" ht="15.75" customHeight="1" x14ac:dyDescent="0.2"/>
    <row r="248" spans="13:14" ht="15.75" customHeight="1" x14ac:dyDescent="0.2"/>
    <row r="249" spans="13:14" ht="15.75" customHeight="1" x14ac:dyDescent="0.2"/>
    <row r="250" spans="13:14" ht="15.75" customHeight="1" x14ac:dyDescent="0.2"/>
    <row r="251" spans="13:14" ht="15.75" customHeight="1" x14ac:dyDescent="0.2"/>
    <row r="252" spans="13:14" ht="15.75" customHeight="1" x14ac:dyDescent="0.2"/>
    <row r="253" spans="13:14" ht="15.75" customHeight="1" x14ac:dyDescent="0.2"/>
    <row r="254" spans="13:14" ht="15.75" customHeight="1" x14ac:dyDescent="0.2">
      <c r="M254" s="22" t="s">
        <v>54</v>
      </c>
      <c r="N254" s="23" t="s">
        <v>49</v>
      </c>
    </row>
    <row r="255" spans="13:14" ht="15.75" customHeight="1" x14ac:dyDescent="0.2"/>
    <row r="256" spans="13:1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spans="13:14" ht="15.75" customHeight="1" x14ac:dyDescent="0.2"/>
    <row r="274" spans="13:14" ht="15.75" customHeight="1" x14ac:dyDescent="0.2"/>
    <row r="275" spans="13:14" ht="15.75" customHeight="1" x14ac:dyDescent="0.2">
      <c r="M275" s="22" t="s">
        <v>55</v>
      </c>
      <c r="N275" s="23" t="s">
        <v>49</v>
      </c>
    </row>
    <row r="276" spans="13:14" ht="15.75" customHeight="1" x14ac:dyDescent="0.2"/>
    <row r="277" spans="13:14" ht="15.75" customHeight="1" x14ac:dyDescent="0.2"/>
    <row r="278" spans="13:14" ht="15.75" customHeight="1" x14ac:dyDescent="0.2"/>
    <row r="279" spans="13:14" ht="15.75" customHeight="1" x14ac:dyDescent="0.2"/>
    <row r="280" spans="13:14" ht="15.75" customHeight="1" x14ac:dyDescent="0.2"/>
    <row r="281" spans="13:14" ht="15.75" customHeight="1" x14ac:dyDescent="0.2"/>
    <row r="282" spans="13:14" ht="15.75" customHeight="1" x14ac:dyDescent="0.2"/>
    <row r="283" spans="13:14" ht="15.75" customHeight="1" x14ac:dyDescent="0.2"/>
    <row r="284" spans="13:14" ht="15.75" customHeight="1" x14ac:dyDescent="0.2"/>
    <row r="285" spans="13:14" ht="15.75" customHeight="1" x14ac:dyDescent="0.2"/>
    <row r="286" spans="13:14" ht="15.75" customHeight="1" x14ac:dyDescent="0.2"/>
    <row r="287" spans="13:14" ht="15.75" customHeight="1" x14ac:dyDescent="0.2"/>
    <row r="288" spans="13:14" ht="15.75" customHeight="1" x14ac:dyDescent="0.2"/>
    <row r="289" spans="13:14" ht="15.75" customHeight="1" x14ac:dyDescent="0.2"/>
    <row r="290" spans="13:14" ht="15.75" customHeight="1" x14ac:dyDescent="0.2"/>
    <row r="291" spans="13:14" ht="15.75" customHeight="1" x14ac:dyDescent="0.2"/>
    <row r="292" spans="13:14" ht="15.75" customHeight="1" x14ac:dyDescent="0.2"/>
    <row r="293" spans="13:14" ht="15.75" customHeight="1" x14ac:dyDescent="0.2"/>
    <row r="294" spans="13:14" ht="15.75" customHeight="1" x14ac:dyDescent="0.2"/>
    <row r="295" spans="13:14" ht="15.75" customHeight="1" x14ac:dyDescent="0.2"/>
    <row r="296" spans="13:14" ht="15.75" customHeight="1" x14ac:dyDescent="0.2">
      <c r="M296" s="22" t="s">
        <v>56</v>
      </c>
      <c r="N296" s="23">
        <v>5570</v>
      </c>
    </row>
    <row r="297" spans="13:14" ht="15.75" customHeight="1" x14ac:dyDescent="0.2"/>
    <row r="298" spans="13:14" ht="15.75" customHeight="1" x14ac:dyDescent="0.2"/>
    <row r="299" spans="13:14" ht="15.75" customHeight="1" x14ac:dyDescent="0.2"/>
    <row r="300" spans="13:14" ht="15.75" customHeight="1" x14ac:dyDescent="0.2"/>
    <row r="301" spans="13:14" ht="15.75" customHeight="1" x14ac:dyDescent="0.2"/>
    <row r="302" spans="13:14" ht="15.75" customHeight="1" x14ac:dyDescent="0.2"/>
    <row r="303" spans="13:14" ht="15.75" customHeight="1" x14ac:dyDescent="0.2"/>
    <row r="304" spans="13:14" ht="15.75" customHeight="1" x14ac:dyDescent="0.2"/>
    <row r="305" spans="13:14" ht="15.75" customHeight="1" x14ac:dyDescent="0.2"/>
    <row r="306" spans="13:14" ht="15.75" customHeight="1" x14ac:dyDescent="0.2"/>
    <row r="307" spans="13:14" ht="15.75" customHeight="1" x14ac:dyDescent="0.2"/>
    <row r="308" spans="13:14" ht="15.75" customHeight="1" x14ac:dyDescent="0.2"/>
    <row r="309" spans="13:14" ht="15.75" customHeight="1" x14ac:dyDescent="0.2"/>
    <row r="310" spans="13:14" ht="15.75" customHeight="1" x14ac:dyDescent="0.2"/>
    <row r="311" spans="13:14" ht="15.75" customHeight="1" x14ac:dyDescent="0.2"/>
    <row r="312" spans="13:14" ht="15.75" customHeight="1" x14ac:dyDescent="0.2"/>
    <row r="313" spans="13:14" ht="15.75" customHeight="1" x14ac:dyDescent="0.2"/>
    <row r="314" spans="13:14" ht="15.75" customHeight="1" x14ac:dyDescent="0.2"/>
    <row r="315" spans="13:14" ht="15.75" customHeight="1" x14ac:dyDescent="0.2"/>
    <row r="316" spans="13:14" ht="15.75" customHeight="1" x14ac:dyDescent="0.2"/>
    <row r="317" spans="13:14" ht="15.75" customHeight="1" x14ac:dyDescent="0.2">
      <c r="M317" s="22" t="s">
        <v>57</v>
      </c>
      <c r="N317" s="23" t="s">
        <v>49</v>
      </c>
    </row>
    <row r="318" spans="13:14" ht="15.75" customHeight="1" x14ac:dyDescent="0.2"/>
    <row r="319" spans="13:14" ht="15.75" customHeight="1" x14ac:dyDescent="0.2"/>
    <row r="320" spans="13:14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spans="13:14" ht="15.75" customHeight="1" x14ac:dyDescent="0.2">
      <c r="M337" s="22" t="s">
        <v>58</v>
      </c>
      <c r="N337" s="23">
        <v>6606</v>
      </c>
    </row>
    <row r="338" spans="13:14" ht="15.75" customHeight="1" x14ac:dyDescent="0.2"/>
    <row r="339" spans="13:14" ht="15.75" customHeight="1" x14ac:dyDescent="0.2"/>
    <row r="340" spans="13:14" ht="15.75" customHeight="1" x14ac:dyDescent="0.2"/>
    <row r="341" spans="13:14" ht="15.75" customHeight="1" x14ac:dyDescent="0.2"/>
    <row r="342" spans="13:14" ht="15.75" customHeight="1" x14ac:dyDescent="0.2"/>
    <row r="343" spans="13:14" ht="15.75" customHeight="1" x14ac:dyDescent="0.2"/>
    <row r="344" spans="13:14" ht="15.75" customHeight="1" x14ac:dyDescent="0.2"/>
    <row r="345" spans="13:14" ht="15.75" customHeight="1" x14ac:dyDescent="0.2"/>
    <row r="346" spans="13:14" ht="15.75" customHeight="1" x14ac:dyDescent="0.2"/>
    <row r="347" spans="13:14" ht="15.75" customHeight="1" x14ac:dyDescent="0.2"/>
    <row r="348" spans="13:14" ht="15.75" customHeight="1" x14ac:dyDescent="0.2"/>
    <row r="349" spans="13:14" ht="15.75" customHeight="1" x14ac:dyDescent="0.2"/>
    <row r="350" spans="13:14" ht="15.75" customHeight="1" x14ac:dyDescent="0.2"/>
    <row r="351" spans="13:14" ht="15.75" customHeight="1" x14ac:dyDescent="0.2"/>
    <row r="352" spans="13:14" ht="15.75" customHeight="1" x14ac:dyDescent="0.2"/>
    <row r="353" spans="13:15" ht="15.75" customHeight="1" x14ac:dyDescent="0.2"/>
    <row r="354" spans="13:15" ht="15.75" customHeight="1" x14ac:dyDescent="0.2"/>
    <row r="355" spans="13:15" ht="15.75" customHeight="1" x14ac:dyDescent="0.2"/>
    <row r="356" spans="13:15" ht="15.75" customHeight="1" x14ac:dyDescent="0.2"/>
    <row r="357" spans="13:15" ht="15.75" customHeight="1" x14ac:dyDescent="0.2">
      <c r="M357" s="26" t="s">
        <v>60</v>
      </c>
      <c r="N357" s="51" t="s">
        <v>90</v>
      </c>
      <c r="O357" s="52"/>
    </row>
    <row r="358" spans="13:15" ht="15.75" customHeight="1" x14ac:dyDescent="0.2">
      <c r="N358" s="34" t="s">
        <v>63</v>
      </c>
      <c r="O358" s="23">
        <f>SUM(H3:H18)</f>
        <v>21942</v>
      </c>
    </row>
    <row r="359" spans="13:15" ht="15.75" customHeight="1" x14ac:dyDescent="0.2"/>
    <row r="360" spans="13:15" ht="15.75" customHeight="1" x14ac:dyDescent="0.2"/>
    <row r="361" spans="13:15" ht="15.75" customHeight="1" x14ac:dyDescent="0.2"/>
    <row r="362" spans="13:15" ht="15.75" customHeight="1" x14ac:dyDescent="0.2"/>
    <row r="363" spans="13:15" ht="15.75" customHeight="1" x14ac:dyDescent="0.2"/>
    <row r="364" spans="13:15" ht="15.75" customHeight="1" x14ac:dyDescent="0.2"/>
    <row r="365" spans="13:15" ht="15.75" customHeight="1" x14ac:dyDescent="0.2"/>
    <row r="366" spans="13:15" ht="15.75" customHeight="1" x14ac:dyDescent="0.2"/>
    <row r="367" spans="13:15" ht="15.75" customHeight="1" x14ac:dyDescent="0.2"/>
    <row r="368" spans="13:15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6">
    <mergeCell ref="N24:W24"/>
    <mergeCell ref="N26:W26"/>
    <mergeCell ref="G19:H19"/>
    <mergeCell ref="D31:J32"/>
    <mergeCell ref="N357:O357"/>
    <mergeCell ref="D64:G65"/>
    <mergeCell ref="E66:F66"/>
    <mergeCell ref="E68:F68"/>
    <mergeCell ref="E67:F67"/>
    <mergeCell ref="E70:G70"/>
    <mergeCell ref="E69:F69"/>
    <mergeCell ref="D1:E1"/>
    <mergeCell ref="G1:H1"/>
    <mergeCell ref="M1:M2"/>
    <mergeCell ref="N1:W2"/>
    <mergeCell ref="I6:L7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A14" workbookViewId="0"/>
  </sheetViews>
  <sheetFormatPr defaultColWidth="12.625" defaultRowHeight="15" customHeight="1" x14ac:dyDescent="0.2"/>
  <cols>
    <col min="1" max="1" width="7.625" customWidth="1"/>
    <col min="2" max="2" width="35.625" customWidth="1"/>
    <col min="3" max="3" width="15.875" customWidth="1"/>
    <col min="4" max="4" width="7.625" customWidth="1"/>
    <col min="5" max="5" width="33.625" customWidth="1"/>
    <col min="6" max="6" width="33.875" customWidth="1"/>
    <col min="7" max="7" width="16.625" customWidth="1"/>
    <col min="8" max="26" width="7.625" customWidth="1"/>
  </cols>
  <sheetData>
    <row r="1" spans="1:18" x14ac:dyDescent="0.2">
      <c r="A1" s="26" t="s">
        <v>34</v>
      </c>
      <c r="B1" s="51" t="s">
        <v>91</v>
      </c>
      <c r="C1" s="52"/>
      <c r="G1" s="20"/>
      <c r="H1" s="20"/>
      <c r="I1" s="20"/>
      <c r="J1" s="20"/>
      <c r="K1" s="20"/>
      <c r="L1" s="20"/>
      <c r="M1" s="20"/>
      <c r="N1" s="20"/>
    </row>
    <row r="2" spans="1:18" x14ac:dyDescent="0.2">
      <c r="B2" s="21" t="s">
        <v>92</v>
      </c>
      <c r="C2" s="21"/>
      <c r="G2" s="20"/>
      <c r="H2" s="20"/>
      <c r="I2" s="20"/>
      <c r="J2" s="20"/>
      <c r="K2" s="20"/>
      <c r="L2" s="20"/>
      <c r="M2" s="20"/>
      <c r="N2" s="20"/>
    </row>
    <row r="3" spans="1:18" x14ac:dyDescent="0.2">
      <c r="A3" s="20"/>
      <c r="B3" s="20"/>
      <c r="C3" s="20"/>
      <c r="D3" s="20"/>
      <c r="E3" s="20"/>
      <c r="F3" s="20"/>
      <c r="G3" s="20"/>
    </row>
    <row r="4" spans="1:18" ht="29.25" customHeight="1" x14ac:dyDescent="0.2">
      <c r="A4" s="18" t="s">
        <v>36</v>
      </c>
      <c r="B4" s="53" t="s">
        <v>93</v>
      </c>
      <c r="C4" s="52"/>
      <c r="D4" s="20"/>
      <c r="E4" s="35" t="s">
        <v>94</v>
      </c>
      <c r="F4" s="20"/>
      <c r="G4" s="20"/>
    </row>
    <row r="5" spans="1:18" x14ac:dyDescent="0.2">
      <c r="A5" s="20"/>
      <c r="B5" s="20"/>
      <c r="C5" s="20"/>
      <c r="D5" s="20"/>
      <c r="E5" s="20"/>
      <c r="F5" s="20"/>
      <c r="G5" s="20"/>
    </row>
    <row r="6" spans="1:18" ht="14.25" x14ac:dyDescent="0.2">
      <c r="A6" s="63" t="s">
        <v>75</v>
      </c>
      <c r="B6" s="61"/>
      <c r="C6" s="61"/>
      <c r="D6" s="61"/>
      <c r="E6" s="61"/>
      <c r="F6" s="61"/>
      <c r="G6" s="61"/>
    </row>
    <row r="7" spans="1:18" ht="15" customHeight="1" x14ac:dyDescent="0.2">
      <c r="A7" s="61"/>
      <c r="B7" s="61"/>
      <c r="C7" s="61"/>
      <c r="D7" s="61"/>
      <c r="E7" s="61"/>
      <c r="F7" s="61"/>
      <c r="G7" s="61"/>
    </row>
    <row r="8" spans="1:18" x14ac:dyDescent="0.25">
      <c r="A8" s="20"/>
      <c r="B8" s="20"/>
      <c r="C8" s="20"/>
      <c r="D8" s="20"/>
      <c r="E8" s="20"/>
      <c r="F8" s="20"/>
      <c r="G8" s="20"/>
      <c r="Q8" s="25"/>
      <c r="R8" s="25"/>
    </row>
    <row r="9" spans="1:18" x14ac:dyDescent="0.2">
      <c r="A9" s="20"/>
      <c r="B9" s="20"/>
      <c r="C9" s="20"/>
      <c r="D9" s="20"/>
      <c r="E9" s="20"/>
      <c r="F9" s="20"/>
      <c r="G9" s="20"/>
    </row>
    <row r="10" spans="1:18" x14ac:dyDescent="0.2">
      <c r="A10" s="20"/>
      <c r="B10" s="20"/>
      <c r="C10" s="20"/>
      <c r="D10" s="20"/>
      <c r="E10" s="20"/>
      <c r="F10" s="20"/>
      <c r="G10" s="20"/>
    </row>
    <row r="11" spans="1:18" x14ac:dyDescent="0.2">
      <c r="A11" s="20"/>
      <c r="B11" s="20"/>
      <c r="C11" s="20"/>
      <c r="D11" s="20"/>
      <c r="E11" s="20"/>
      <c r="F11" s="20"/>
      <c r="G11" s="20"/>
    </row>
    <row r="12" spans="1:18" x14ac:dyDescent="0.2">
      <c r="A12" s="20"/>
      <c r="B12" s="20"/>
      <c r="C12" s="20"/>
      <c r="D12" s="20"/>
      <c r="E12" s="20"/>
      <c r="F12" s="20"/>
      <c r="G12" s="20"/>
    </row>
    <row r="13" spans="1:18" x14ac:dyDescent="0.2">
      <c r="A13" s="20"/>
      <c r="B13" s="20"/>
      <c r="C13" s="20"/>
      <c r="D13" s="20"/>
      <c r="E13" s="20"/>
      <c r="F13" s="20"/>
      <c r="G13" s="20"/>
    </row>
    <row r="14" spans="1:18" x14ac:dyDescent="0.2">
      <c r="A14" s="20"/>
      <c r="B14" s="20"/>
      <c r="C14" s="20"/>
      <c r="D14" s="20"/>
      <c r="E14" s="20"/>
      <c r="F14" s="20"/>
      <c r="G14" s="20"/>
    </row>
    <row r="15" spans="1:18" x14ac:dyDescent="0.2">
      <c r="A15" s="20"/>
      <c r="B15" s="20"/>
      <c r="C15" s="20"/>
      <c r="D15" s="20"/>
      <c r="E15" s="20"/>
      <c r="F15" s="20"/>
      <c r="G15" s="20"/>
    </row>
    <row r="16" spans="1:18" x14ac:dyDescent="0.2">
      <c r="A16" s="20"/>
      <c r="B16" s="20"/>
      <c r="C16" s="20"/>
      <c r="D16" s="20"/>
      <c r="E16" s="20"/>
      <c r="F16" s="20"/>
      <c r="G16" s="20"/>
    </row>
    <row r="17" spans="1:8" x14ac:dyDescent="0.2">
      <c r="A17" s="20"/>
      <c r="B17" s="20"/>
      <c r="C17" s="20"/>
      <c r="D17" s="20"/>
      <c r="E17" s="20"/>
      <c r="F17" s="20"/>
      <c r="G17" s="20"/>
    </row>
    <row r="18" spans="1:8" x14ac:dyDescent="0.2">
      <c r="A18" s="20"/>
      <c r="B18" s="20"/>
      <c r="C18" s="20"/>
      <c r="D18" s="20"/>
      <c r="E18" s="20"/>
      <c r="F18" s="20"/>
      <c r="G18" s="20"/>
    </row>
    <row r="19" spans="1:8" x14ac:dyDescent="0.2">
      <c r="A19" s="20"/>
      <c r="B19" s="20"/>
      <c r="C19" s="20"/>
      <c r="D19" s="20"/>
      <c r="E19" s="20"/>
      <c r="F19" s="20"/>
      <c r="G19" s="20"/>
    </row>
    <row r="20" spans="1:8" x14ac:dyDescent="0.2">
      <c r="A20" s="20"/>
      <c r="B20" s="20"/>
      <c r="C20" s="20"/>
      <c r="D20" s="20"/>
      <c r="E20" s="20"/>
      <c r="F20" s="20"/>
      <c r="G20" s="20"/>
    </row>
    <row r="21" spans="1:8" ht="15.75" customHeight="1" x14ac:dyDescent="0.2">
      <c r="A21" s="20"/>
      <c r="B21" s="20"/>
      <c r="C21" s="20"/>
      <c r="D21" s="20"/>
      <c r="E21" s="20"/>
      <c r="F21" s="20"/>
      <c r="G21" s="20"/>
    </row>
    <row r="22" spans="1:8" ht="15.75" customHeight="1" x14ac:dyDescent="0.2">
      <c r="A22" s="20"/>
      <c r="B22" s="20"/>
      <c r="C22" s="20"/>
      <c r="D22" s="20"/>
      <c r="E22" s="20"/>
      <c r="F22" s="20"/>
      <c r="G22" s="20"/>
    </row>
    <row r="23" spans="1:8" ht="15.75" customHeight="1" x14ac:dyDescent="0.2">
      <c r="A23" s="20"/>
      <c r="B23" s="20"/>
      <c r="C23" s="20"/>
      <c r="D23" s="20"/>
      <c r="E23" s="20"/>
      <c r="F23" s="20"/>
      <c r="G23" s="20"/>
    </row>
    <row r="24" spans="1:8" ht="15.75" customHeight="1" x14ac:dyDescent="0.2">
      <c r="A24" s="20"/>
      <c r="B24" s="20"/>
      <c r="C24" s="20"/>
      <c r="D24" s="20"/>
      <c r="E24" s="20"/>
      <c r="F24" s="20"/>
      <c r="G24" s="20"/>
    </row>
    <row r="25" spans="1:8" ht="15.75" customHeight="1" x14ac:dyDescent="0.2">
      <c r="A25" s="20"/>
      <c r="B25" s="20"/>
      <c r="C25" s="20"/>
      <c r="D25" s="20"/>
      <c r="E25" s="20"/>
      <c r="F25" s="20"/>
      <c r="G25" s="20"/>
    </row>
    <row r="26" spans="1:8" ht="15.75" customHeight="1" x14ac:dyDescent="0.2">
      <c r="A26" s="20"/>
      <c r="B26" s="20"/>
      <c r="C26" s="20"/>
      <c r="D26" s="20"/>
      <c r="E26" s="20"/>
      <c r="F26" s="20"/>
      <c r="G26" s="20"/>
    </row>
    <row r="27" spans="1:8" ht="15.75" customHeight="1" x14ac:dyDescent="0.2">
      <c r="A27" s="20"/>
      <c r="B27" s="20"/>
      <c r="C27" s="20"/>
      <c r="D27" s="20"/>
      <c r="E27" s="20"/>
      <c r="F27" s="20"/>
      <c r="G27" s="20"/>
    </row>
    <row r="28" spans="1:8" ht="15.75" customHeight="1" x14ac:dyDescent="0.2">
      <c r="A28" s="20"/>
      <c r="B28" s="20"/>
      <c r="C28" s="20"/>
      <c r="D28" s="20"/>
      <c r="E28" s="20"/>
      <c r="F28" s="20"/>
      <c r="G28" s="20"/>
    </row>
    <row r="29" spans="1:8" ht="15.75" customHeight="1" x14ac:dyDescent="0.2">
      <c r="A29" s="20"/>
      <c r="B29" s="20"/>
      <c r="C29" s="20"/>
      <c r="D29" s="20"/>
      <c r="E29" s="20"/>
      <c r="F29" s="20"/>
      <c r="G29" s="20"/>
    </row>
    <row r="30" spans="1:8" ht="15.75" customHeight="1" x14ac:dyDescent="0.2">
      <c r="A30" s="20"/>
      <c r="B30" s="20"/>
      <c r="C30" s="20"/>
      <c r="D30" s="20"/>
      <c r="E30" s="20"/>
      <c r="F30" s="20"/>
      <c r="G30" s="20"/>
    </row>
    <row r="31" spans="1:8" ht="15" customHeight="1" x14ac:dyDescent="0.2">
      <c r="B31" s="36"/>
      <c r="C31" s="36"/>
      <c r="D31" s="36"/>
      <c r="E31" s="36"/>
      <c r="F31" s="36"/>
      <c r="G31" s="36"/>
      <c r="H31" s="36"/>
    </row>
    <row r="32" spans="1:8" ht="15" customHeight="1" x14ac:dyDescent="0.2">
      <c r="B32" s="36"/>
      <c r="C32" s="36"/>
      <c r="D32" s="36"/>
      <c r="E32" s="36"/>
      <c r="F32" s="36"/>
      <c r="G32" s="36"/>
      <c r="H32" s="36"/>
    </row>
    <row r="33" spans="2:8" ht="15.75" customHeight="1" x14ac:dyDescent="0.2"/>
    <row r="34" spans="2:8" ht="15.75" customHeight="1" x14ac:dyDescent="0.2"/>
    <row r="35" spans="2:8" ht="15.75" customHeight="1" x14ac:dyDescent="0.2">
      <c r="B35" s="51" t="s">
        <v>61</v>
      </c>
      <c r="C35" s="52"/>
    </row>
    <row r="36" spans="2:8" ht="15.75" customHeight="1" x14ac:dyDescent="0.2">
      <c r="B36" s="22" t="s">
        <v>63</v>
      </c>
      <c r="C36" s="37">
        <v>21942</v>
      </c>
    </row>
    <row r="37" spans="2:8" ht="15.75" customHeight="1" x14ac:dyDescent="0.2">
      <c r="B37" s="30"/>
      <c r="C37" s="30"/>
      <c r="D37" s="30"/>
      <c r="E37" s="30"/>
      <c r="F37" s="30"/>
      <c r="G37" s="30"/>
      <c r="H37" s="30"/>
    </row>
    <row r="38" spans="2:8" ht="15.75" customHeight="1" x14ac:dyDescent="0.2">
      <c r="B38" s="64" t="s">
        <v>95</v>
      </c>
      <c r="C38" s="57"/>
      <c r="D38" s="57"/>
      <c r="E38" s="58"/>
      <c r="F38" s="30"/>
      <c r="G38" s="30"/>
      <c r="H38" s="30"/>
    </row>
    <row r="39" spans="2:8" ht="15.75" customHeight="1" x14ac:dyDescent="0.2">
      <c r="B39" s="59"/>
      <c r="C39" s="49"/>
      <c r="D39" s="49"/>
      <c r="E39" s="50"/>
    </row>
    <row r="40" spans="2:8" ht="15.75" customHeight="1" x14ac:dyDescent="0.2">
      <c r="B40" s="38" t="s">
        <v>77</v>
      </c>
      <c r="C40" s="67" t="s">
        <v>78</v>
      </c>
      <c r="D40" s="52"/>
      <c r="E40" s="38" t="s">
        <v>79</v>
      </c>
    </row>
    <row r="41" spans="2:8" ht="15.75" customHeight="1" x14ac:dyDescent="0.2">
      <c r="B41" s="39" t="s">
        <v>96</v>
      </c>
      <c r="C41" s="68">
        <v>1</v>
      </c>
      <c r="D41" s="52"/>
      <c r="E41" s="39" t="s">
        <v>81</v>
      </c>
    </row>
    <row r="42" spans="2:8" ht="57.75" customHeight="1" x14ac:dyDescent="0.2">
      <c r="B42" s="33" t="s">
        <v>93</v>
      </c>
      <c r="C42" s="66"/>
      <c r="D42" s="52"/>
      <c r="E42" s="32" t="s">
        <v>97</v>
      </c>
    </row>
    <row r="43" spans="2:8" ht="15.75" customHeight="1" x14ac:dyDescent="0.2">
      <c r="B43" s="32" t="s">
        <v>88</v>
      </c>
      <c r="C43" s="66" t="s">
        <v>98</v>
      </c>
      <c r="D43" s="62"/>
      <c r="E43" s="52"/>
    </row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spans="2:8" ht="15.75" customHeight="1" x14ac:dyDescent="0.2"/>
    <row r="50" spans="2:8" ht="15.75" customHeight="1" x14ac:dyDescent="0.2"/>
    <row r="51" spans="2:8" ht="15.75" customHeight="1" x14ac:dyDescent="0.2"/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>
      <c r="B64" s="63" t="s">
        <v>95</v>
      </c>
      <c r="C64" s="61"/>
      <c r="D64" s="61"/>
      <c r="E64" s="61"/>
      <c r="F64" s="61"/>
      <c r="G64" s="61"/>
      <c r="H64" s="61"/>
    </row>
    <row r="65" spans="2:8" ht="15.75" customHeight="1" x14ac:dyDescent="0.2">
      <c r="B65" s="61"/>
      <c r="C65" s="61"/>
      <c r="D65" s="61"/>
      <c r="E65" s="61"/>
      <c r="F65" s="61"/>
      <c r="G65" s="61"/>
      <c r="H65" s="61"/>
    </row>
    <row r="66" spans="2:8" ht="15.75" customHeight="1" x14ac:dyDescent="0.25">
      <c r="B66" s="16" t="s">
        <v>99</v>
      </c>
      <c r="C66" s="40" t="s">
        <v>100</v>
      </c>
    </row>
    <row r="67" spans="2:8" ht="15.75" customHeight="1" x14ac:dyDescent="0.25">
      <c r="B67" s="16" t="s">
        <v>85</v>
      </c>
      <c r="C67" s="40" t="s">
        <v>100</v>
      </c>
    </row>
    <row r="68" spans="2:8" ht="15.75" customHeight="1" x14ac:dyDescent="0.25">
      <c r="B68" s="16" t="s">
        <v>101</v>
      </c>
      <c r="C68" s="40" t="s">
        <v>100</v>
      </c>
    </row>
    <row r="69" spans="2:8" ht="15.75" customHeight="1" x14ac:dyDescent="0.2"/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64:H65"/>
    <mergeCell ref="C43:E43"/>
    <mergeCell ref="C42:D42"/>
    <mergeCell ref="B35:C35"/>
    <mergeCell ref="C40:D40"/>
    <mergeCell ref="C41:D41"/>
    <mergeCell ref="B38:E39"/>
    <mergeCell ref="B1:C1"/>
    <mergeCell ref="B4:C4"/>
    <mergeCell ref="A6:G7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8" sqref="G8"/>
    </sheetView>
  </sheetViews>
  <sheetFormatPr defaultColWidth="12.625" defaultRowHeight="15" customHeight="1" x14ac:dyDescent="0.2"/>
  <cols>
    <col min="1" max="1" width="15.375" customWidth="1"/>
    <col min="2" max="2" width="30" customWidth="1"/>
    <col min="3" max="3" width="14.625" customWidth="1"/>
    <col min="4" max="26" width="7.625" customWidth="1"/>
  </cols>
  <sheetData>
    <row r="1" spans="1:7" ht="44.25" customHeight="1" x14ac:dyDescent="0.2">
      <c r="A1" s="72" t="s">
        <v>102</v>
      </c>
      <c r="B1" s="61"/>
      <c r="C1" s="69"/>
    </row>
    <row r="2" spans="1:7" x14ac:dyDescent="0.25">
      <c r="A2" s="19" t="s">
        <v>103</v>
      </c>
      <c r="B2" s="21" t="s">
        <v>104</v>
      </c>
      <c r="C2" s="21" t="s">
        <v>105</v>
      </c>
    </row>
    <row r="3" spans="1:7" x14ac:dyDescent="0.2">
      <c r="A3" s="41" t="s">
        <v>106</v>
      </c>
      <c r="B3" s="23" t="s">
        <v>107</v>
      </c>
      <c r="C3" s="23">
        <v>7512</v>
      </c>
      <c r="G3" s="70"/>
    </row>
    <row r="4" spans="1:7" x14ac:dyDescent="0.2">
      <c r="A4" s="41" t="s">
        <v>108</v>
      </c>
      <c r="B4" s="23" t="s">
        <v>109</v>
      </c>
      <c r="C4" s="23">
        <v>8656</v>
      </c>
      <c r="G4" s="71" t="s">
        <v>125</v>
      </c>
    </row>
    <row r="5" spans="1:7" x14ac:dyDescent="0.2">
      <c r="A5" s="41" t="s">
        <v>110</v>
      </c>
      <c r="B5" s="23" t="s">
        <v>111</v>
      </c>
      <c r="C5" s="23">
        <v>11450</v>
      </c>
      <c r="G5" t="s">
        <v>126</v>
      </c>
    </row>
    <row r="6" spans="1:7" x14ac:dyDescent="0.2">
      <c r="A6" s="41" t="s">
        <v>112</v>
      </c>
      <c r="B6" s="23" t="s">
        <v>113</v>
      </c>
      <c r="C6" s="23">
        <v>11641</v>
      </c>
    </row>
    <row r="7" spans="1:7" x14ac:dyDescent="0.2">
      <c r="A7" s="42" t="s">
        <v>114</v>
      </c>
      <c r="B7" s="23" t="s">
        <v>115</v>
      </c>
      <c r="C7" s="23">
        <v>2487</v>
      </c>
      <c r="G7" s="71" t="s">
        <v>127</v>
      </c>
    </row>
    <row r="8" spans="1:7" x14ac:dyDescent="0.2">
      <c r="A8" s="43" t="s">
        <v>116</v>
      </c>
      <c r="B8" s="23" t="s">
        <v>117</v>
      </c>
      <c r="C8" s="23">
        <v>2501</v>
      </c>
    </row>
    <row r="9" spans="1:7" x14ac:dyDescent="0.2">
      <c r="A9" s="44" t="s">
        <v>118</v>
      </c>
      <c r="B9" s="23" t="s">
        <v>119</v>
      </c>
      <c r="C9" s="23">
        <v>6606</v>
      </c>
    </row>
    <row r="10" spans="1:7" x14ac:dyDescent="0.2">
      <c r="A10" s="45" t="s">
        <v>120</v>
      </c>
      <c r="B10" s="23" t="s">
        <v>121</v>
      </c>
      <c r="C10" s="23">
        <v>6818</v>
      </c>
    </row>
    <row r="11" spans="1:7" x14ac:dyDescent="0.2">
      <c r="A11" s="46" t="s">
        <v>122</v>
      </c>
      <c r="B11" s="23" t="s">
        <v>123</v>
      </c>
      <c r="C11" s="23">
        <v>7484</v>
      </c>
    </row>
    <row r="12" spans="1:7" x14ac:dyDescent="0.2">
      <c r="A12" s="46" t="s">
        <v>92</v>
      </c>
      <c r="B12" s="23" t="s">
        <v>124</v>
      </c>
      <c r="C12" s="23">
        <v>7886</v>
      </c>
    </row>
    <row r="17" spans="2:3" x14ac:dyDescent="0.2">
      <c r="B17" s="47"/>
      <c r="C17" s="47"/>
    </row>
    <row r="18" spans="2:3" x14ac:dyDescent="0.2">
      <c r="B18" s="47"/>
      <c r="C18" s="47"/>
    </row>
    <row r="19" spans="2:3" x14ac:dyDescent="0.2">
      <c r="B19" s="47"/>
      <c r="C19" s="47"/>
    </row>
    <row r="21" spans="2:3" ht="15.75" customHeight="1" x14ac:dyDescent="0.2"/>
    <row r="22" spans="2:3" ht="15.75" customHeight="1" x14ac:dyDescent="0.2"/>
    <row r="23" spans="2:3" ht="15.75" customHeight="1" x14ac:dyDescent="0.2"/>
    <row r="24" spans="2:3" ht="15.75" customHeight="1" x14ac:dyDescent="0.2"/>
    <row r="25" spans="2:3" ht="15.75" customHeight="1" x14ac:dyDescent="0.2"/>
    <row r="26" spans="2:3" ht="15.75" customHeight="1" x14ac:dyDescent="0.2"/>
    <row r="27" spans="2:3" ht="15.75" customHeight="1" x14ac:dyDescent="0.2"/>
    <row r="28" spans="2:3" ht="15.75" customHeight="1" x14ac:dyDescent="0.2"/>
    <row r="29" spans="2:3" ht="15.75" customHeight="1" x14ac:dyDescent="0.2"/>
    <row r="30" spans="2:3" ht="15.75" customHeight="1" x14ac:dyDescent="0.2"/>
    <row r="31" spans="2:3" ht="15.75" customHeight="1" x14ac:dyDescent="0.2"/>
    <row r="32" spans="2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C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Весовая матрица графа</vt:lpstr>
      <vt:lpstr>МОД алг. Крускала</vt:lpstr>
      <vt:lpstr>МОД алг. Прима</vt:lpstr>
      <vt:lpstr>Кратчайший маршрут. Дейкстра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Kolonin</cp:lastModifiedBy>
  <dcterms:created xsi:type="dcterms:W3CDTF">2015-06-05T18:19:34Z</dcterms:created>
  <dcterms:modified xsi:type="dcterms:W3CDTF">2021-12-23T18:00:25Z</dcterms:modified>
</cp:coreProperties>
</file>