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3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4.xml" ContentType="application/vnd.openxmlformats-officedocument.drawing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6_lesson\"/>
    </mc:Choice>
  </mc:AlternateContent>
  <xr:revisionPtr revIDLastSave="0" documentId="13_ncr:1_{C10C9B9D-F167-4949-8FB3-A980B03A4592}" xr6:coauthVersionLast="47" xr6:coauthVersionMax="47" xr10:uidLastSave="{00000000-0000-0000-0000-000000000000}"/>
  <bookViews>
    <workbookView xWindow="-120" yWindow="-120" windowWidth="24240" windowHeight="13740" activeTab="7" xr2:uid="{00000000-000D-0000-FFFF-FFFF00000000}"/>
  </bookViews>
  <sheets>
    <sheet name="1 куча 2 действия" sheetId="1" r:id="rId1"/>
    <sheet name="1 куча 3 действия" sheetId="2" r:id="rId2"/>
    <sheet name="471" sheetId="3" r:id="rId3"/>
    <sheet name="1863" sheetId="4" r:id="rId4"/>
    <sheet name="1972" sheetId="5" r:id="rId5"/>
    <sheet name="4679" sheetId="6" r:id="rId6"/>
    <sheet name="846" sheetId="7" r:id="rId7"/>
    <sheet name="84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18" i="9"/>
  <c r="I30" i="9"/>
  <c r="J33" i="9" s="1"/>
  <c r="I26" i="9"/>
  <c r="J29" i="9" s="1"/>
  <c r="I14" i="9"/>
  <c r="J14" i="9" s="1"/>
  <c r="I13" i="9"/>
  <c r="J13" i="9" s="1"/>
  <c r="I22" i="9"/>
  <c r="J25" i="9" s="1"/>
  <c r="I18" i="9"/>
  <c r="J21" i="9" s="1"/>
  <c r="I12" i="9"/>
  <c r="J12" i="9" s="1"/>
  <c r="I11" i="9"/>
  <c r="J11" i="9" s="1"/>
  <c r="H48" i="7"/>
  <c r="I48" i="7" s="1"/>
  <c r="H39" i="7"/>
  <c r="I39" i="7" s="1"/>
  <c r="H30" i="7"/>
  <c r="I36" i="7" s="1"/>
  <c r="J37" i="7" s="1"/>
  <c r="K37" i="7" s="1"/>
  <c r="I24" i="7"/>
  <c r="J26" i="7" s="1"/>
  <c r="K26" i="7" s="1"/>
  <c r="I21" i="7"/>
  <c r="J22" i="7" s="1"/>
  <c r="K22" i="7" s="1"/>
  <c r="I18" i="7"/>
  <c r="J19" i="7" s="1"/>
  <c r="K19" i="7" s="1"/>
  <c r="I13" i="7"/>
  <c r="J13" i="7" s="1"/>
  <c r="I12" i="7"/>
  <c r="J12" i="7" s="1"/>
  <c r="I11" i="7"/>
  <c r="J11" i="7" s="1"/>
  <c r="G28" i="6"/>
  <c r="H29" i="6" s="1"/>
  <c r="I29" i="6" s="1"/>
  <c r="G25" i="6"/>
  <c r="H26" i="6" s="1"/>
  <c r="I26" i="6" s="1"/>
  <c r="G22" i="6"/>
  <c r="H22" i="6" s="1"/>
  <c r="I22" i="6" s="1"/>
  <c r="I17" i="6"/>
  <c r="J17" i="6" s="1"/>
  <c r="I16" i="6"/>
  <c r="J16" i="6" s="1"/>
  <c r="I15" i="6"/>
  <c r="J15" i="6" s="1"/>
  <c r="G65" i="5"/>
  <c r="H66" i="5" s="1"/>
  <c r="I66" i="5" s="1"/>
  <c r="G63" i="5"/>
  <c r="H64" i="5" s="1"/>
  <c r="I64" i="5" s="1"/>
  <c r="G50" i="5"/>
  <c r="H50" i="5" s="1"/>
  <c r="G49" i="5"/>
  <c r="H49" i="5" s="1"/>
  <c r="H66" i="4"/>
  <c r="I66" i="4" s="1"/>
  <c r="H57" i="4"/>
  <c r="I57" i="4" s="1"/>
  <c r="H48" i="4"/>
  <c r="I54" i="4" s="1"/>
  <c r="J56" i="4" s="1"/>
  <c r="K56" i="4" s="1"/>
  <c r="O51" i="4"/>
  <c r="N51" i="4"/>
  <c r="H38" i="4"/>
  <c r="I40" i="4" s="1"/>
  <c r="J40" i="4" s="1"/>
  <c r="H35" i="4"/>
  <c r="I37" i="4" s="1"/>
  <c r="J37" i="4" s="1"/>
  <c r="H32" i="4"/>
  <c r="I33" i="4" s="1"/>
  <c r="J33" i="4" s="1"/>
  <c r="H28" i="4"/>
  <c r="I28" i="4" s="1"/>
  <c r="H27" i="4"/>
  <c r="I27" i="4" s="1"/>
  <c r="H26" i="4"/>
  <c r="I26" i="4" s="1"/>
  <c r="L33" i="3"/>
  <c r="L32" i="3"/>
  <c r="L31" i="3"/>
  <c r="L30" i="3"/>
  <c r="K32" i="3"/>
  <c r="K30" i="3"/>
  <c r="G63" i="2"/>
  <c r="H63" i="2" s="1"/>
  <c r="G54" i="2"/>
  <c r="H54" i="2"/>
  <c r="G45" i="2"/>
  <c r="H51" i="2" s="1"/>
  <c r="I53" i="2" s="1"/>
  <c r="J53" i="2" s="1"/>
  <c r="H39" i="2"/>
  <c r="I41" i="2" s="1"/>
  <c r="J41" i="2" s="1"/>
  <c r="H36" i="2"/>
  <c r="I38" i="2" s="1"/>
  <c r="J38" i="2" s="1"/>
  <c r="H33" i="2"/>
  <c r="I33" i="2" s="1"/>
  <c r="J33" i="2" s="1"/>
  <c r="H28" i="2"/>
  <c r="I28" i="2" s="1"/>
  <c r="H27" i="2"/>
  <c r="I27" i="2" s="1"/>
  <c r="H26" i="2"/>
  <c r="I26" i="2" s="1"/>
  <c r="N37" i="1"/>
  <c r="O39" i="1" s="1"/>
  <c r="N33" i="1"/>
  <c r="O35" i="1" s="1"/>
  <c r="P36" i="1" s="1"/>
  <c r="Q36" i="1" s="1"/>
  <c r="O21" i="1"/>
  <c r="P22" i="1" s="1"/>
  <c r="Q22" i="1" s="1"/>
  <c r="O19" i="1"/>
  <c r="P20" i="1" s="1"/>
  <c r="Q20" i="1" s="1"/>
  <c r="O14" i="1"/>
  <c r="P14" i="1" s="1"/>
  <c r="O13" i="1"/>
  <c r="P13" i="1" s="1"/>
  <c r="J18" i="9" l="1"/>
  <c r="J22" i="9"/>
  <c r="J26" i="9"/>
  <c r="J30" i="9"/>
  <c r="J19" i="9"/>
  <c r="J23" i="9"/>
  <c r="J27" i="9"/>
  <c r="J31" i="9"/>
  <c r="J20" i="9"/>
  <c r="J24" i="9"/>
  <c r="J28" i="9"/>
  <c r="J32" i="9"/>
  <c r="I30" i="7"/>
  <c r="J32" i="7" s="1"/>
  <c r="K32" i="7" s="1"/>
  <c r="I33" i="7"/>
  <c r="J34" i="7" s="1"/>
  <c r="K34" i="7" s="1"/>
  <c r="J48" i="7"/>
  <c r="K48" i="7" s="1"/>
  <c r="J49" i="7"/>
  <c r="K49" i="7" s="1"/>
  <c r="J50" i="7"/>
  <c r="K50" i="7" s="1"/>
  <c r="I54" i="7"/>
  <c r="I51" i="7"/>
  <c r="J39" i="7"/>
  <c r="K39" i="7" s="1"/>
  <c r="J40" i="7"/>
  <c r="K40" i="7" s="1"/>
  <c r="J41" i="7"/>
  <c r="K41" i="7" s="1"/>
  <c r="I45" i="7"/>
  <c r="I42" i="7"/>
  <c r="J36" i="7"/>
  <c r="K36" i="7" s="1"/>
  <c r="J31" i="7"/>
  <c r="K31" i="7" s="1"/>
  <c r="J38" i="7"/>
  <c r="K38" i="7" s="1"/>
  <c r="J33" i="7"/>
  <c r="K33" i="7" s="1"/>
  <c r="J30" i="7"/>
  <c r="K30" i="7" s="1"/>
  <c r="J23" i="7"/>
  <c r="K23" i="7" s="1"/>
  <c r="J21" i="7"/>
  <c r="K21" i="7" s="1"/>
  <c r="J20" i="7"/>
  <c r="K20" i="7" s="1"/>
  <c r="J24" i="7"/>
  <c r="K24" i="7" s="1"/>
  <c r="J25" i="7"/>
  <c r="K25" i="7" s="1"/>
  <c r="J18" i="7"/>
  <c r="K18" i="7" s="1"/>
  <c r="H27" i="6"/>
  <c r="I27" i="6" s="1"/>
  <c r="H30" i="6"/>
  <c r="I30" i="6" s="1"/>
  <c r="H28" i="6"/>
  <c r="I28" i="6" s="1"/>
  <c r="H25" i="6"/>
  <c r="I25" i="6" s="1"/>
  <c r="H23" i="6"/>
  <c r="I23" i="6" s="1"/>
  <c r="H24" i="6"/>
  <c r="I24" i="6" s="1"/>
  <c r="H63" i="5"/>
  <c r="I63" i="5" s="1"/>
  <c r="H65" i="5"/>
  <c r="I65" i="5" s="1"/>
  <c r="J54" i="4"/>
  <c r="K54" i="4" s="1"/>
  <c r="J55" i="4"/>
  <c r="K55" i="4" s="1"/>
  <c r="I72" i="4"/>
  <c r="J67" i="4"/>
  <c r="K67" i="4" s="1"/>
  <c r="J68" i="4"/>
  <c r="K68" i="4" s="1"/>
  <c r="J66" i="4"/>
  <c r="K66" i="4" s="1"/>
  <c r="I69" i="4"/>
  <c r="J72" i="4"/>
  <c r="K72" i="4" s="1"/>
  <c r="J58" i="4"/>
  <c r="K58" i="4" s="1"/>
  <c r="J59" i="4"/>
  <c r="K59" i="4" s="1"/>
  <c r="J57" i="4"/>
  <c r="K57" i="4" s="1"/>
  <c r="I63" i="4"/>
  <c r="I60" i="4"/>
  <c r="I48" i="4"/>
  <c r="I51" i="4"/>
  <c r="I35" i="4"/>
  <c r="J35" i="4" s="1"/>
  <c r="I36" i="4"/>
  <c r="J36" i="4" s="1"/>
  <c r="I34" i="4"/>
  <c r="J34" i="4" s="1"/>
  <c r="I38" i="4"/>
  <c r="J38" i="4" s="1"/>
  <c r="I39" i="4"/>
  <c r="J39" i="4" s="1"/>
  <c r="I32" i="4"/>
  <c r="J32" i="4" s="1"/>
  <c r="H45" i="2"/>
  <c r="I46" i="2" s="1"/>
  <c r="J46" i="2" s="1"/>
  <c r="I64" i="2"/>
  <c r="J64" i="2" s="1"/>
  <c r="I65" i="2"/>
  <c r="J65" i="2" s="1"/>
  <c r="I63" i="2"/>
  <c r="J63" i="2" s="1"/>
  <c r="H69" i="2"/>
  <c r="H66" i="2"/>
  <c r="I54" i="2"/>
  <c r="J54" i="2" s="1"/>
  <c r="I55" i="2"/>
  <c r="J55" i="2" s="1"/>
  <c r="I56" i="2"/>
  <c r="J56" i="2" s="1"/>
  <c r="H60" i="2"/>
  <c r="H57" i="2"/>
  <c r="I47" i="2"/>
  <c r="J47" i="2" s="1"/>
  <c r="H48" i="2"/>
  <c r="I50" i="2" s="1"/>
  <c r="J50" i="2" s="1"/>
  <c r="I45" i="2"/>
  <c r="J45" i="2" s="1"/>
  <c r="I52" i="2"/>
  <c r="J52" i="2" s="1"/>
  <c r="I49" i="2"/>
  <c r="J49" i="2" s="1"/>
  <c r="I51" i="2"/>
  <c r="J51" i="2" s="1"/>
  <c r="I37" i="2"/>
  <c r="J37" i="2" s="1"/>
  <c r="I36" i="2"/>
  <c r="J36" i="2" s="1"/>
  <c r="I34" i="2"/>
  <c r="J34" i="2" s="1"/>
  <c r="I35" i="2"/>
  <c r="J35" i="2" s="1"/>
  <c r="I39" i="2"/>
  <c r="J39" i="2" s="1"/>
  <c r="I40" i="2"/>
  <c r="J40" i="2" s="1"/>
  <c r="P40" i="1"/>
  <c r="Q40" i="1" s="1"/>
  <c r="P39" i="1"/>
  <c r="Q39" i="1" s="1"/>
  <c r="O37" i="1"/>
  <c r="O33" i="1"/>
  <c r="P34" i="1" s="1"/>
  <c r="Q34" i="1" s="1"/>
  <c r="P35" i="1"/>
  <c r="Q35" i="1" s="1"/>
  <c r="P19" i="1"/>
  <c r="Q19" i="1" s="1"/>
  <c r="P21" i="1"/>
  <c r="Q21" i="1" s="1"/>
  <c r="J35" i="7" l="1"/>
  <c r="K35" i="7" s="1"/>
  <c r="J56" i="7"/>
  <c r="K56" i="7" s="1"/>
  <c r="J54" i="7"/>
  <c r="K54" i="7" s="1"/>
  <c r="J55" i="7"/>
  <c r="K55" i="7" s="1"/>
  <c r="J53" i="7"/>
  <c r="K53" i="7" s="1"/>
  <c r="J51" i="7"/>
  <c r="K51" i="7" s="1"/>
  <c r="J52" i="7"/>
  <c r="K52" i="7" s="1"/>
  <c r="J47" i="7"/>
  <c r="K47" i="7" s="1"/>
  <c r="J45" i="7"/>
  <c r="K45" i="7" s="1"/>
  <c r="J46" i="7"/>
  <c r="K46" i="7" s="1"/>
  <c r="J44" i="7"/>
  <c r="K44" i="7" s="1"/>
  <c r="J42" i="7"/>
  <c r="K42" i="7" s="1"/>
  <c r="J43" i="7"/>
  <c r="K43" i="7" s="1"/>
  <c r="J52" i="4"/>
  <c r="K52" i="4" s="1"/>
  <c r="J51" i="4"/>
  <c r="K51" i="4" s="1"/>
  <c r="J53" i="4"/>
  <c r="K53" i="4" s="1"/>
  <c r="J48" i="4"/>
  <c r="K48" i="4" s="1"/>
  <c r="J50" i="4"/>
  <c r="K50" i="4" s="1"/>
  <c r="J49" i="4"/>
  <c r="K49" i="4" s="1"/>
  <c r="J74" i="4"/>
  <c r="K74" i="4" s="1"/>
  <c r="J73" i="4"/>
  <c r="K73" i="4" s="1"/>
  <c r="J71" i="4"/>
  <c r="K71" i="4" s="1"/>
  <c r="J69" i="4"/>
  <c r="K69" i="4" s="1"/>
  <c r="J70" i="4"/>
  <c r="K70" i="4" s="1"/>
  <c r="J63" i="4"/>
  <c r="K63" i="4" s="1"/>
  <c r="J65" i="4"/>
  <c r="K65" i="4" s="1"/>
  <c r="J64" i="4"/>
  <c r="K64" i="4" s="1"/>
  <c r="J62" i="4"/>
  <c r="K62" i="4" s="1"/>
  <c r="J60" i="4"/>
  <c r="K60" i="4" s="1"/>
  <c r="J61" i="4"/>
  <c r="K61" i="4" s="1"/>
  <c r="I71" i="2"/>
  <c r="J71" i="2" s="1"/>
  <c r="I69" i="2"/>
  <c r="J69" i="2" s="1"/>
  <c r="I70" i="2"/>
  <c r="J70" i="2" s="1"/>
  <c r="I68" i="2"/>
  <c r="J68" i="2" s="1"/>
  <c r="I66" i="2"/>
  <c r="J66" i="2" s="1"/>
  <c r="I67" i="2"/>
  <c r="J67" i="2" s="1"/>
  <c r="I62" i="2"/>
  <c r="J62" i="2" s="1"/>
  <c r="I60" i="2"/>
  <c r="J60" i="2" s="1"/>
  <c r="I61" i="2"/>
  <c r="J61" i="2" s="1"/>
  <c r="I59" i="2"/>
  <c r="J59" i="2" s="1"/>
  <c r="I57" i="2"/>
  <c r="J57" i="2" s="1"/>
  <c r="I58" i="2"/>
  <c r="J58" i="2" s="1"/>
  <c r="I48" i="2"/>
  <c r="J48" i="2" s="1"/>
  <c r="P33" i="1"/>
  <c r="Q33" i="1" s="1"/>
  <c r="P37" i="1"/>
  <c r="Q37" i="1" s="1"/>
  <c r="P38" i="1"/>
  <c r="Q38" i="1" s="1"/>
</calcChain>
</file>

<file path=xl/sharedStrings.xml><?xml version="1.0" encoding="utf-8"?>
<sst xmlns="http://schemas.openxmlformats.org/spreadsheetml/2006/main" count="207" uniqueCount="97">
  <si>
    <t>S</t>
  </si>
  <si>
    <t>П</t>
  </si>
  <si>
    <t>В</t>
  </si>
  <si>
    <t>Ходы:</t>
  </si>
  <si>
    <t>+1</t>
  </si>
  <si>
    <t>*2</t>
  </si>
  <si>
    <t>Win</t>
  </si>
  <si>
    <t>S &gt;= 165</t>
  </si>
  <si>
    <t>19) 82</t>
  </si>
  <si>
    <t>20) 41;81</t>
  </si>
  <si>
    <t>21)</t>
  </si>
  <si>
    <t>В первую очередь проверить</t>
  </si>
  <si>
    <t>Нужно, чтобы выигрывал в 1ом и 2ом блоке при любом ходе Пети</t>
  </si>
  <si>
    <t>21) Ответ: 80</t>
  </si>
  <si>
    <t>Ходы</t>
  </si>
  <si>
    <t>+5</t>
  </si>
  <si>
    <t>*3</t>
  </si>
  <si>
    <t>Win S &gt;= 41</t>
  </si>
  <si>
    <t>Ответ 13</t>
  </si>
  <si>
    <t>19)</t>
  </si>
  <si>
    <t>20)</t>
  </si>
  <si>
    <t>Тут Не должно быть зелёного</t>
  </si>
  <si>
    <t>Т.к. Петя ходит первый, он может подобрать себе такой случай, когда он побеждает хотя бы в 1 из 3х блоков</t>
  </si>
  <si>
    <t>Нужно найти S при котором в хотя бы в 1 из 3х блоков все Пети Зелёные</t>
  </si>
  <si>
    <t>Ответ: 8; 12</t>
  </si>
  <si>
    <t>Цель, чтобы Ваня выиграл.</t>
  </si>
  <si>
    <t>Чтобы не менять условное форм. Считаем, что красный у Вани это его победа</t>
  </si>
  <si>
    <t>Только в 1ом ходу</t>
  </si>
  <si>
    <t xml:space="preserve">Исп. Лайфхак проверяем </t>
  </si>
  <si>
    <t>Ответ:</t>
  </si>
  <si>
    <t>Игра завершается при</t>
  </si>
  <si>
    <t>&gt;= N камней</t>
  </si>
  <si>
    <t>Найти все хначения N в которых закончится игра</t>
  </si>
  <si>
    <t>В ответ записать min N и max N</t>
  </si>
  <si>
    <t>Ответ 19, 135</t>
  </si>
  <si>
    <t>НЕ ПОНЯЛ!!!</t>
  </si>
  <si>
    <t>Шаги:</t>
  </si>
  <si>
    <t>+4</t>
  </si>
  <si>
    <t>ОТВЕТ: 19</t>
  </si>
  <si>
    <t>В ВИДЕО РАЗБОРЕ ВСЁ СОВЕРШЕННО ИНАЧЕ</t>
  </si>
  <si>
    <t>WIN S &gt; 39</t>
  </si>
  <si>
    <t>Win S &gt;= 40</t>
  </si>
  <si>
    <t>В блоке не должно быть красного</t>
  </si>
  <si>
    <t>ОТВЕТ:</t>
  </si>
  <si>
    <t xml:space="preserve">Исп. Лайфхак, но проверяем </t>
  </si>
  <si>
    <t>Почему не подходит 9?</t>
  </si>
  <si>
    <t>Какие должны быть зелёными и сколько. Не понимаю из условия</t>
  </si>
  <si>
    <t>Win S &gt; 28</t>
  </si>
  <si>
    <t>Петя</t>
  </si>
  <si>
    <t>Ваня</t>
  </si>
  <si>
    <t>Ответ : 14</t>
  </si>
  <si>
    <t>Номер 19</t>
  </si>
  <si>
    <t>Номер 20</t>
  </si>
  <si>
    <t>Пети при любом ходе Вани</t>
  </si>
  <si>
    <t>Найти 2 S по ВОЗРАСТАНИЮ</t>
  </si>
  <si>
    <t xml:space="preserve"> при которых победа!</t>
  </si>
  <si>
    <t>ЗНАЧЕНИЙ НЕТ!!!</t>
  </si>
  <si>
    <t>Почему?</t>
  </si>
  <si>
    <t>Номер 21</t>
  </si>
  <si>
    <r>
      <t xml:space="preserve">Два игрока, Петя и Ваня, играют в следующую игру. Перед игроками лежит куча камней.
Игроки ходят по очереди, первый ход делает Петя.
За один ход игрок может добавить в кучу один или четыре камня или увеличить количество камней в куче в два раза.
Для того чтобы делать ходы, у каждого игрока есть неограниченное количество камней.
Игра завершается в тот момент, когда количество камней в куче становится не менее 165.
Победителем считается игрок, сделавший последний ход, т.е. первым получивший кучу из 165 или больше камней.
В начальный момент в куче было S камней, 1 ≤ S ≤ 164.
Будем говорить, что игрок имеет выигрышную стратегию, если он может выиграть при любых ходах противника.
</t>
    </r>
    <r>
      <rPr>
        <b/>
        <sz val="12"/>
        <color theme="1"/>
        <rFont val="Calibri"/>
        <family val="2"/>
        <scheme val="minor"/>
      </rPr>
      <t>Задание 19</t>
    </r>
    <r>
      <rPr>
        <sz val="12"/>
        <color theme="1"/>
        <rFont val="Calibri"/>
        <family val="2"/>
        <scheme val="minor"/>
      </rPr>
      <t xml:space="preserve">
Укажите такое значение S, при котором Петя не может выиграть за один ход, но при любом ходе Пети Ваня может выиграть своим первым ходом.
</t>
    </r>
    <r>
      <rPr>
        <b/>
        <sz val="12"/>
        <color theme="1"/>
        <rFont val="Calibri"/>
        <family val="2"/>
        <scheme val="minor"/>
      </rPr>
      <t>Задание 20.</t>
    </r>
    <r>
      <rPr>
        <sz val="12"/>
        <color theme="1"/>
        <rFont val="Calibri"/>
        <family val="2"/>
        <scheme val="minor"/>
      </rPr>
      <t xml:space="preserve">
Для игры, описанной в задании 19, найдите два наименьших значения S, при которых у Пети есть выигрышная стратегия, причём одновременно выполняются два условия:
 − Петя не может выиграть за один ход;
 − Петя может выиграть своим вторым ходом независимо от того, как будет ходить Ваня. 
</t>
    </r>
    <r>
      <rPr>
        <b/>
        <sz val="12"/>
        <color theme="1"/>
        <rFont val="Calibri"/>
        <family val="2"/>
        <scheme val="minor"/>
      </rPr>
      <t>Задание 21.</t>
    </r>
    <r>
      <rPr>
        <sz val="12"/>
        <color theme="1"/>
        <rFont val="Calibri"/>
        <family val="2"/>
        <scheme val="minor"/>
      </rPr>
      <t xml:space="preserve">
Для игры, описанной в задании 19, найдите минимальное значение S, при котором одновременно выполняются два условия:
 – у Вани есть выигрышная стратегия, позволяющая ему выиграть первым или вторым ходом при любой игре Пети;
 – у Вани нет стратегии, которая позволит ему гарантированно выиграть первым ходом.</t>
    </r>
  </si>
  <si>
    <t>Win S &gt; 164</t>
  </si>
  <si>
    <t>Найти S при котором</t>
  </si>
  <si>
    <t xml:space="preserve">Ваня выигрывает 1ым ходом </t>
  </si>
  <si>
    <t>Вне зависимости от хода Пети</t>
  </si>
  <si>
    <t>ОТВЕТ: 82</t>
  </si>
  <si>
    <t>Найти 2 min S</t>
  </si>
  <si>
    <t>При которых:</t>
  </si>
  <si>
    <t xml:space="preserve">Петя выигрывает 2 ходом </t>
  </si>
  <si>
    <t>Вне зависимости от хода Вани</t>
  </si>
  <si>
    <r>
      <t xml:space="preserve">Петя </t>
    </r>
    <r>
      <rPr>
        <u/>
        <sz val="14"/>
        <color theme="1"/>
        <rFont val="Calibri"/>
        <family val="2"/>
        <charset val="204"/>
        <scheme val="minor"/>
      </rPr>
      <t>не</t>
    </r>
    <r>
      <rPr>
        <sz val="14"/>
        <color theme="1"/>
        <rFont val="Calibri"/>
        <family val="2"/>
        <charset val="204"/>
        <scheme val="minor"/>
      </rPr>
      <t xml:space="preserve"> может выиграть за 1 ход</t>
    </r>
  </si>
  <si>
    <t xml:space="preserve">ОТВЕТ: </t>
  </si>
  <si>
    <t>Почему 41 и 78?</t>
  </si>
  <si>
    <r>
      <rPr>
        <b/>
        <sz val="12"/>
        <color theme="1"/>
        <rFont val="Calibri"/>
        <family val="2"/>
        <charset val="204"/>
        <scheme val="minor"/>
      </rPr>
      <t xml:space="preserve">№ 846 (Уровень: Базовый)
</t>
    </r>
    <r>
      <rPr>
        <sz val="12"/>
        <color theme="1"/>
        <rFont val="Calibri"/>
        <family val="2"/>
        <scheme val="minor"/>
      </rPr>
      <t xml:space="preserve">
Два игрока, Петя и Ваня, играют в следующую игру. Перед игроками лежит куча камней. Игроки ходят по очереди, первый ход делает Петя. За один ход игрок может
  а) добавить в кучу один камень;
  б) добавить в кучу два камня;
  г) увеличить количество камней в куче в три раза.
Игра завершается в тот момент, когда количество камней в куче превышает 64. Победителем считается игрок, сделавший последний ход, то есть первым получивший кучу, в которой будет 65 или больше камней. В начальный момент в куче было S камней, 1 ≤ S ≤ 64.
Найдите значение S, при котором Ваня выигрывает своим первым ходом при любой игре Пети.
</t>
    </r>
    <r>
      <rPr>
        <b/>
        <sz val="12"/>
        <color theme="1"/>
        <rFont val="Calibri"/>
        <family val="2"/>
        <charset val="204"/>
        <scheme val="minor"/>
      </rPr>
      <t xml:space="preserve">Задание 20.
</t>
    </r>
    <r>
      <rPr>
        <sz val="12"/>
        <color theme="1"/>
        <rFont val="Calibri"/>
        <family val="2"/>
        <scheme val="minor"/>
      </rPr>
      <t xml:space="preserve">Для игры, описанной в задании 19, найдите минимальное и максимальное значение S, при котором у Пети есть выигрышная стратегия, причём одновременно выполняются два условия:
− Петя не может выиграть за один ход;
− Петя может выиграть своим вторым ходом независимо от того, как будет ходить Ваня.
Найденные значения запишите в ответе в порядке возрастания.
</t>
    </r>
    <r>
      <rPr>
        <b/>
        <sz val="12"/>
        <color theme="1"/>
        <rFont val="Calibri"/>
        <family val="2"/>
        <charset val="204"/>
        <scheme val="minor"/>
      </rPr>
      <t xml:space="preserve">
Задание 21.
</t>
    </r>
    <r>
      <rPr>
        <sz val="12"/>
        <color theme="1"/>
        <rFont val="Calibri"/>
        <family val="2"/>
        <scheme val="minor"/>
      </rPr>
      <t>Для игры, описанной в задании 19, найдите значение S, при котором одновременно выполняются два условия:
– у Вани есть выигрышная стратегия, позволяющая ему выиграть первым или вторым ходом при любой игре Пети;
– у Вани нет стратегии, которая позволит ему гарантированно выиграть первым ходом.</t>
    </r>
  </si>
  <si>
    <t>+2</t>
  </si>
  <si>
    <t>Win S &gt; 64</t>
  </si>
  <si>
    <t>Ваня побеждает первым ходом</t>
  </si>
  <si>
    <t>ВЫХОДИТ, ЧТО ВСЕ ДОЛЖНЫ БЫТЬ ЗЕЛЁНЫМИ</t>
  </si>
  <si>
    <t>ОТВЕТ: 21</t>
  </si>
  <si>
    <t>Петя не побеждает 1ым ходом</t>
  </si>
  <si>
    <t>В порядке возрастания</t>
  </si>
  <si>
    <t>min S, max S</t>
  </si>
  <si>
    <r>
      <t xml:space="preserve">Петя </t>
    </r>
    <r>
      <rPr>
        <b/>
        <sz val="11"/>
        <color theme="1"/>
        <rFont val="Calibri"/>
        <family val="2"/>
        <charset val="204"/>
        <scheme val="minor"/>
      </rPr>
      <t>всегда</t>
    </r>
    <r>
      <rPr>
        <sz val="11"/>
        <color theme="1"/>
        <rFont val="Calibri"/>
        <family val="2"/>
        <scheme val="minor"/>
      </rPr>
      <t xml:space="preserve"> побеждает 2ым ходом</t>
    </r>
  </si>
  <si>
    <t>ОТВЕТ: 7, 19</t>
  </si>
  <si>
    <t>Все 1ые ходы Вани не могут быть Зелёными</t>
  </si>
  <si>
    <t>Найти 1 S, при котором:</t>
  </si>
  <si>
    <t>В каждом блоке должен быть раздел (группа из 3х)</t>
  </si>
  <si>
    <t>где все зелёные</t>
  </si>
  <si>
    <t>ОТВЕТ: 18</t>
  </si>
  <si>
    <t>Win S &gt; 33</t>
  </si>
  <si>
    <t>1 Куча</t>
  </si>
  <si>
    <t>+3</t>
  </si>
  <si>
    <r>
      <rPr>
        <b/>
        <sz val="12"/>
        <color theme="1"/>
        <rFont val="Calibri"/>
        <family val="2"/>
        <charset val="204"/>
        <scheme val="minor"/>
      </rPr>
      <t>№ 847 (Уровень: Базовый)</t>
    </r>
    <r>
      <rPr>
        <sz val="12"/>
        <color theme="1"/>
        <rFont val="Calibri"/>
        <family val="2"/>
        <charset val="204"/>
        <scheme val="minor"/>
      </rPr>
      <t xml:space="preserve">
Два игрока, Петя и Ваня, играют в следующую игру. Перед игроками лежит куча камней. Игроки ходят по очереди, первый ход делает Петя. За один ход игрок может
а) добавить в кучу один камень;
б) добавить в кучу два камня;
в) добавить в кучу три камня;
г) увеличить количество камней в куче в два раза.
Игра завершается в тот момент, когда количество камней в куче превышает 33. Победителем считается игрок, сделавший последний ход, то есть первым получивший кучу, в которой будет 34 или больше камней. В начальный момент в куче было S камней, 1 ≤ S ≤ 33.
</t>
    </r>
    <r>
      <rPr>
        <b/>
        <sz val="12"/>
        <color theme="1"/>
        <rFont val="Calibri"/>
        <family val="2"/>
        <charset val="204"/>
        <scheme val="minor"/>
      </rPr>
      <t>Задание 19.</t>
    </r>
    <r>
      <rPr>
        <sz val="12"/>
        <color theme="1"/>
        <rFont val="Calibri"/>
        <family val="2"/>
        <charset val="204"/>
        <scheme val="minor"/>
      </rPr>
      <t xml:space="preserve">
Найдите значение S, при котором Ваня выигрывает своим первым ходом при любой игре Пети.
</t>
    </r>
    <r>
      <rPr>
        <b/>
        <sz val="12"/>
        <color theme="1"/>
        <rFont val="Calibri"/>
        <family val="2"/>
        <charset val="204"/>
        <scheme val="minor"/>
      </rPr>
      <t>Задание 20.</t>
    </r>
    <r>
      <rPr>
        <sz val="12"/>
        <color theme="1"/>
        <rFont val="Calibri"/>
        <family val="2"/>
        <charset val="204"/>
        <scheme val="minor"/>
      </rPr>
      <t xml:space="preserve">
Для игры, описанной в задании 19, найдите минимальное и максимальное значение S, при котором у Пети есть выигрышная стратегия, причём одновременно выполняются два условия:
− Петя не может выиграть за один ход;
− Петя может выиграть своим вторым ходом независимо от того, как будет ходить Ваня.
Найденные значения запишите в ответе в порядке возрастания.
</t>
    </r>
    <r>
      <rPr>
        <b/>
        <sz val="12"/>
        <color theme="1"/>
        <rFont val="Calibri"/>
        <family val="2"/>
        <charset val="204"/>
        <scheme val="minor"/>
      </rPr>
      <t>Задание 21.</t>
    </r>
    <r>
      <rPr>
        <sz val="12"/>
        <color theme="1"/>
        <rFont val="Calibri"/>
        <family val="2"/>
        <charset val="204"/>
        <scheme val="minor"/>
      </rPr>
      <t xml:space="preserve">
Для игры, описанной в задании 19, найдите значение S, при котором одновременно выполняются два условия:
– у Вани есть выигрышная стратегия, позволяющая ему выиграть первым или вторым ходом при любой игре Пети;
– у Вани нет стратегии, которая позволит ему гарантированно выиграть первым ходом.</t>
    </r>
  </si>
  <si>
    <t>19) Подразумевается мин S?</t>
  </si>
  <si>
    <t>НЕТ! ТУТ ХОТЯТ max S!?</t>
  </si>
  <si>
    <t>ОТВЕТ: 16</t>
  </si>
  <si>
    <t>ВЫВОД: У Пети в каждом Блоке всё должно быть Зелёным</t>
  </si>
  <si>
    <t>НЕТ. ТАКИХ 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</si>
</sst>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0" borderId="0" xfId="0" applyFont="1"/>
    <xf numFmtId="0" fontId="0" fillId="0" borderId="0" xfId="0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quotePrefix="1" applyFont="1"/>
    <xf numFmtId="0" fontId="11" fillId="0" borderId="0" xfId="0" applyFont="1"/>
    <xf numFmtId="0" fontId="3" fillId="2" borderId="0" xfId="0" applyFont="1" applyFill="1"/>
    <xf numFmtId="0" fontId="12" fillId="0" borderId="0" xfId="0" applyFont="1"/>
    <xf numFmtId="0" fontId="12" fillId="0" borderId="0" xfId="0" quotePrefix="1" applyFont="1"/>
    <xf numFmtId="0" fontId="12" fillId="2" borderId="0" xfId="0" applyFont="1" applyFill="1"/>
    <xf numFmtId="0" fontId="11" fillId="0" borderId="0" xfId="0" applyFont="1" applyAlignment="1">
      <alignment vertical="top"/>
    </xf>
    <xf numFmtId="0" fontId="16" fillId="0" borderId="0" xfId="0" applyFont="1"/>
    <xf numFmtId="0" fontId="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7" fillId="0" borderId="0" xfId="0" applyFont="1"/>
  </cellXfs>
  <cellStyles count="1">
    <cellStyle name="Обычный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.xml"/><Relationship Id="rId13" Type="http://schemas.openxmlformats.org/officeDocument/2006/relationships/image" Target="../media/image16.png"/><Relationship Id="rId18" Type="http://schemas.openxmlformats.org/officeDocument/2006/relationships/customXml" Target="../ink/ink16.xml"/><Relationship Id="rId26" Type="http://schemas.openxmlformats.org/officeDocument/2006/relationships/customXml" Target="../ink/ink20.xml"/><Relationship Id="rId3" Type="http://schemas.openxmlformats.org/officeDocument/2006/relationships/image" Target="../media/image11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customXml" Target="../ink/ink13.xml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customXml" Target="../ink/ink8.xml"/><Relationship Id="rId16" Type="http://schemas.openxmlformats.org/officeDocument/2006/relationships/customXml" Target="../ink/ink15.xml"/><Relationship Id="rId20" Type="http://schemas.openxmlformats.org/officeDocument/2006/relationships/customXml" Target="../ink/ink17.xml"/><Relationship Id="rId29" Type="http://schemas.openxmlformats.org/officeDocument/2006/relationships/image" Target="../media/image24.png"/><Relationship Id="rId1" Type="http://schemas.openxmlformats.org/officeDocument/2006/relationships/image" Target="../media/image10.png"/><Relationship Id="rId6" Type="http://schemas.openxmlformats.org/officeDocument/2006/relationships/customXml" Target="../ink/ink10.xml"/><Relationship Id="rId11" Type="http://schemas.openxmlformats.org/officeDocument/2006/relationships/image" Target="../media/image15.png"/><Relationship Id="rId24" Type="http://schemas.openxmlformats.org/officeDocument/2006/relationships/customXml" Target="../ink/ink19.xml"/><Relationship Id="rId5" Type="http://schemas.openxmlformats.org/officeDocument/2006/relationships/image" Target="../media/image12.png"/><Relationship Id="rId15" Type="http://schemas.openxmlformats.org/officeDocument/2006/relationships/image" Target="../media/image17.png"/><Relationship Id="rId23" Type="http://schemas.openxmlformats.org/officeDocument/2006/relationships/image" Target="../media/image21.png"/><Relationship Id="rId28" Type="http://schemas.openxmlformats.org/officeDocument/2006/relationships/customXml" Target="../ink/ink21.xml"/><Relationship Id="rId10" Type="http://schemas.openxmlformats.org/officeDocument/2006/relationships/customXml" Target="../ink/ink12.xml"/><Relationship Id="rId19" Type="http://schemas.openxmlformats.org/officeDocument/2006/relationships/image" Target="../media/image19.png"/><Relationship Id="rId4" Type="http://schemas.openxmlformats.org/officeDocument/2006/relationships/customXml" Target="../ink/ink9.xml"/><Relationship Id="rId9" Type="http://schemas.openxmlformats.org/officeDocument/2006/relationships/image" Target="../media/image14.png"/><Relationship Id="rId14" Type="http://schemas.openxmlformats.org/officeDocument/2006/relationships/customXml" Target="../ink/ink14.xml"/><Relationship Id="rId22" Type="http://schemas.openxmlformats.org/officeDocument/2006/relationships/customXml" Target="../ink/ink18.xml"/><Relationship Id="rId27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25.xml"/><Relationship Id="rId13" Type="http://schemas.openxmlformats.org/officeDocument/2006/relationships/image" Target="../media/image31.png"/><Relationship Id="rId18" Type="http://schemas.openxmlformats.org/officeDocument/2006/relationships/customXml" Target="../ink/ink30.xml"/><Relationship Id="rId3" Type="http://schemas.openxmlformats.org/officeDocument/2006/relationships/image" Target="../media/image26.png"/><Relationship Id="rId21" Type="http://schemas.openxmlformats.org/officeDocument/2006/relationships/image" Target="../media/image35.png"/><Relationship Id="rId7" Type="http://schemas.openxmlformats.org/officeDocument/2006/relationships/image" Target="../media/image28.png"/><Relationship Id="rId12" Type="http://schemas.openxmlformats.org/officeDocument/2006/relationships/customXml" Target="../ink/ink27.xml"/><Relationship Id="rId17" Type="http://schemas.openxmlformats.org/officeDocument/2006/relationships/image" Target="../media/image33.png"/><Relationship Id="rId2" Type="http://schemas.openxmlformats.org/officeDocument/2006/relationships/customXml" Target="../ink/ink22.xml"/><Relationship Id="rId16" Type="http://schemas.openxmlformats.org/officeDocument/2006/relationships/customXml" Target="../ink/ink29.xml"/><Relationship Id="rId20" Type="http://schemas.openxmlformats.org/officeDocument/2006/relationships/customXml" Target="../ink/ink31.xml"/><Relationship Id="rId1" Type="http://schemas.openxmlformats.org/officeDocument/2006/relationships/image" Target="../media/image25.png"/><Relationship Id="rId6" Type="http://schemas.openxmlformats.org/officeDocument/2006/relationships/customXml" Target="../ink/ink24.xml"/><Relationship Id="rId11" Type="http://schemas.openxmlformats.org/officeDocument/2006/relationships/image" Target="../media/image30.png"/><Relationship Id="rId5" Type="http://schemas.openxmlformats.org/officeDocument/2006/relationships/image" Target="../media/image27.png"/><Relationship Id="rId15" Type="http://schemas.openxmlformats.org/officeDocument/2006/relationships/image" Target="../media/image32.png"/><Relationship Id="rId10" Type="http://schemas.openxmlformats.org/officeDocument/2006/relationships/customXml" Target="../ink/ink26.xml"/><Relationship Id="rId19" Type="http://schemas.openxmlformats.org/officeDocument/2006/relationships/image" Target="../media/image34.png"/><Relationship Id="rId4" Type="http://schemas.openxmlformats.org/officeDocument/2006/relationships/customXml" Target="../ink/ink23.xml"/><Relationship Id="rId9" Type="http://schemas.openxmlformats.org/officeDocument/2006/relationships/image" Target="../media/image29.png"/><Relationship Id="rId14" Type="http://schemas.openxmlformats.org/officeDocument/2006/relationships/customXml" Target="../ink/ink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35.xml"/><Relationship Id="rId13" Type="http://schemas.openxmlformats.org/officeDocument/2006/relationships/image" Target="../media/image42.png"/><Relationship Id="rId18" Type="http://schemas.openxmlformats.org/officeDocument/2006/relationships/customXml" Target="../ink/ink40.xml"/><Relationship Id="rId26" Type="http://schemas.openxmlformats.org/officeDocument/2006/relationships/customXml" Target="../ink/ink44.xml"/><Relationship Id="rId3" Type="http://schemas.openxmlformats.org/officeDocument/2006/relationships/image" Target="../media/image37.png"/><Relationship Id="rId21" Type="http://schemas.openxmlformats.org/officeDocument/2006/relationships/image" Target="../media/image46.png"/><Relationship Id="rId7" Type="http://schemas.openxmlformats.org/officeDocument/2006/relationships/image" Target="../media/image39.png"/><Relationship Id="rId12" Type="http://schemas.openxmlformats.org/officeDocument/2006/relationships/customXml" Target="../ink/ink37.xml"/><Relationship Id="rId17" Type="http://schemas.openxmlformats.org/officeDocument/2006/relationships/image" Target="../media/image44.png"/><Relationship Id="rId25" Type="http://schemas.openxmlformats.org/officeDocument/2006/relationships/image" Target="../media/image48.png"/><Relationship Id="rId2" Type="http://schemas.openxmlformats.org/officeDocument/2006/relationships/customXml" Target="../ink/ink32.xml"/><Relationship Id="rId16" Type="http://schemas.openxmlformats.org/officeDocument/2006/relationships/customXml" Target="../ink/ink39.xml"/><Relationship Id="rId20" Type="http://schemas.openxmlformats.org/officeDocument/2006/relationships/customXml" Target="../ink/ink41.xml"/><Relationship Id="rId29" Type="http://schemas.openxmlformats.org/officeDocument/2006/relationships/image" Target="../media/image50.png"/><Relationship Id="rId1" Type="http://schemas.openxmlformats.org/officeDocument/2006/relationships/image" Target="../media/image36.png"/><Relationship Id="rId6" Type="http://schemas.openxmlformats.org/officeDocument/2006/relationships/customXml" Target="../ink/ink34.xml"/><Relationship Id="rId11" Type="http://schemas.openxmlformats.org/officeDocument/2006/relationships/image" Target="../media/image41.png"/><Relationship Id="rId24" Type="http://schemas.openxmlformats.org/officeDocument/2006/relationships/customXml" Target="../ink/ink43.xml"/><Relationship Id="rId5" Type="http://schemas.openxmlformats.org/officeDocument/2006/relationships/image" Target="../media/image38.png"/><Relationship Id="rId15" Type="http://schemas.openxmlformats.org/officeDocument/2006/relationships/image" Target="../media/image43.png"/><Relationship Id="rId23" Type="http://schemas.openxmlformats.org/officeDocument/2006/relationships/image" Target="../media/image47.png"/><Relationship Id="rId28" Type="http://schemas.openxmlformats.org/officeDocument/2006/relationships/customXml" Target="../ink/ink45.xml"/><Relationship Id="rId10" Type="http://schemas.openxmlformats.org/officeDocument/2006/relationships/customXml" Target="../ink/ink36.xml"/><Relationship Id="rId19" Type="http://schemas.openxmlformats.org/officeDocument/2006/relationships/image" Target="../media/image45.png"/><Relationship Id="rId4" Type="http://schemas.openxmlformats.org/officeDocument/2006/relationships/customXml" Target="../ink/ink33.xml"/><Relationship Id="rId9" Type="http://schemas.openxmlformats.org/officeDocument/2006/relationships/image" Target="../media/image40.png"/><Relationship Id="rId14" Type="http://schemas.openxmlformats.org/officeDocument/2006/relationships/customXml" Target="../ink/ink38.xml"/><Relationship Id="rId22" Type="http://schemas.openxmlformats.org/officeDocument/2006/relationships/customXml" Target="../ink/ink42.xml"/><Relationship Id="rId27" Type="http://schemas.openxmlformats.org/officeDocument/2006/relationships/image" Target="../media/image49.png"/><Relationship Id="rId30" Type="http://schemas.openxmlformats.org/officeDocument/2006/relationships/image" Target="../media/image5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4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265828</xdr:colOff>
      <xdr:row>29</xdr:row>
      <xdr:rowOff>46929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2FEE49-A12A-4204-8702-0BFE58AAB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1428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235122</xdr:colOff>
      <xdr:row>2</xdr:row>
      <xdr:rowOff>100320</xdr:rowOff>
    </xdr:from>
    <xdr:to>
      <xdr:col>2</xdr:col>
      <xdr:colOff>560605</xdr:colOff>
      <xdr:row>2</xdr:row>
      <xdr:rowOff>134160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23A1B3E4-0F52-4B84-9CBA-067EC5167DDF}"/>
                </a:ext>
              </a:extLst>
            </xdr14:cNvPr>
            <xdr14:cNvContentPartPr/>
          </xdr14:nvContentPartPr>
          <xdr14:nvPr macro=""/>
          <xdr14:xfrm>
            <a:off x="840240" y="481320"/>
            <a:ext cx="930600" cy="3384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23A1B3E4-0F52-4B84-9CBA-067EC5167DD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1240" y="472680"/>
              <a:ext cx="94824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55525</xdr:colOff>
      <xdr:row>0</xdr:row>
      <xdr:rowOff>68760</xdr:rowOff>
    </xdr:from>
    <xdr:to>
      <xdr:col>2</xdr:col>
      <xdr:colOff>357205</xdr:colOff>
      <xdr:row>1</xdr:row>
      <xdr:rowOff>156540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C5D95C01-57BC-4E91-96AF-7B5BB7F2B654}"/>
                </a:ext>
              </a:extLst>
            </xdr14:cNvPr>
            <xdr14:cNvContentPartPr/>
          </xdr14:nvContentPartPr>
          <xdr14:nvPr macro=""/>
          <xdr14:xfrm>
            <a:off x="1265760" y="68760"/>
            <a:ext cx="301680" cy="27828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C5D95C01-57BC-4E91-96AF-7B5BB7F2B65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57120" y="60120"/>
              <a:ext cx="31932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144784</xdr:colOff>
      <xdr:row>0</xdr:row>
      <xdr:rowOff>156240</xdr:rowOff>
    </xdr:from>
    <xdr:to>
      <xdr:col>10</xdr:col>
      <xdr:colOff>266824</xdr:colOff>
      <xdr:row>1</xdr:row>
      <xdr:rowOff>175980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708733B0-C8FB-4067-82C2-5056C9A3C83C}"/>
                </a:ext>
              </a:extLst>
            </xdr14:cNvPr>
            <xdr14:cNvContentPartPr/>
          </xdr14:nvContentPartPr>
          <xdr14:nvPr macro=""/>
          <xdr14:xfrm>
            <a:off x="6195960" y="156240"/>
            <a:ext cx="122040" cy="21024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708733B0-C8FB-4067-82C2-5056C9A3C83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187320" y="147600"/>
              <a:ext cx="13968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380965</xdr:colOff>
      <xdr:row>6</xdr:row>
      <xdr:rowOff>145440</xdr:rowOff>
    </xdr:from>
    <xdr:to>
      <xdr:col>3</xdr:col>
      <xdr:colOff>135127</xdr:colOff>
      <xdr:row>8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5DB4DD12-4CE5-435F-9B13-6A0ED96F82E7}"/>
                </a:ext>
              </a:extLst>
            </xdr14:cNvPr>
            <xdr14:cNvContentPartPr/>
          </xdr14:nvContentPartPr>
          <xdr14:nvPr macro=""/>
          <xdr14:xfrm>
            <a:off x="1591200" y="1288440"/>
            <a:ext cx="359280" cy="2469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5DB4DD12-4CE5-435F-9B13-6A0ED96F82E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82200" y="1279440"/>
              <a:ext cx="37692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110160</xdr:colOff>
      <xdr:row>14</xdr:row>
      <xdr:rowOff>143880</xdr:rowOff>
    </xdr:from>
    <xdr:to>
      <xdr:col>0</xdr:col>
      <xdr:colOff>235080</xdr:colOff>
      <xdr:row>15</xdr:row>
      <xdr:rowOff>54180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935D2F43-5F8D-4F8E-B235-6B86F2CCDA7A}"/>
                </a:ext>
              </a:extLst>
            </xdr14:cNvPr>
            <xdr14:cNvContentPartPr/>
          </xdr14:nvContentPartPr>
          <xdr14:nvPr macro=""/>
          <xdr14:xfrm>
            <a:off x="110160" y="2810880"/>
            <a:ext cx="124920" cy="10080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935D2F43-5F8D-4F8E-B235-6B86F2CCDA7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1520" y="2802240"/>
              <a:ext cx="14256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89089</xdr:colOff>
      <xdr:row>15</xdr:row>
      <xdr:rowOff>22140</xdr:rowOff>
    </xdr:from>
    <xdr:to>
      <xdr:col>4</xdr:col>
      <xdr:colOff>201769</xdr:colOff>
      <xdr:row>15</xdr:row>
      <xdr:rowOff>159300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58A5B364-876E-4FCE-84B3-7B945013F2DD}"/>
                </a:ext>
              </a:extLst>
            </xdr14:cNvPr>
            <xdr14:cNvContentPartPr/>
          </xdr14:nvContentPartPr>
          <xdr14:nvPr macro=""/>
          <xdr14:xfrm>
            <a:off x="2509560" y="2879640"/>
            <a:ext cx="112680" cy="13716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58A5B364-876E-4FCE-84B3-7B945013F2D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500920" y="2870640"/>
              <a:ext cx="13032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529842</xdr:colOff>
      <xdr:row>20</xdr:row>
      <xdr:rowOff>74040</xdr:rowOff>
    </xdr:from>
    <xdr:to>
      <xdr:col>10</xdr:col>
      <xdr:colOff>606110</xdr:colOff>
      <xdr:row>21</xdr:row>
      <xdr:rowOff>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28249ACE-079C-4AED-9280-71CCDAB354AD}"/>
                </a:ext>
              </a:extLst>
            </xdr14:cNvPr>
            <xdr14:cNvContentPartPr/>
          </xdr14:nvContentPartPr>
          <xdr14:nvPr macro=""/>
          <xdr14:xfrm>
            <a:off x="4207320" y="3884040"/>
            <a:ext cx="2527920" cy="11700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28249ACE-079C-4AED-9280-71CCDAB354A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198320" y="3875400"/>
              <a:ext cx="254556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77005</xdr:colOff>
      <xdr:row>39</xdr:row>
      <xdr:rowOff>114095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D61C77A-79F6-497A-84CB-CD3D0A639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905500"/>
          <a:ext cx="6819048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598438</xdr:colOff>
      <xdr:row>22</xdr:row>
      <xdr:rowOff>189952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A60C230-76AC-4177-8565-FB34F2F88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5238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9240</xdr:colOff>
      <xdr:row>8</xdr:row>
      <xdr:rowOff>104280</xdr:rowOff>
    </xdr:from>
    <xdr:to>
      <xdr:col>1</xdr:col>
      <xdr:colOff>400200</xdr:colOff>
      <xdr:row>10</xdr:row>
      <xdr:rowOff>11640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4CC0DD05-D60E-4CC0-B1E0-4121D9CC6028}"/>
                </a:ext>
              </a:extLst>
            </xdr14:cNvPr>
            <xdr14:cNvContentPartPr/>
          </xdr14:nvContentPartPr>
          <xdr14:nvPr macro=""/>
          <xdr14:xfrm>
            <a:off x="618840" y="1628280"/>
            <a:ext cx="390960" cy="288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4CC0DD05-D60E-4CC0-B1E0-4121D9CC602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10200" y="1619640"/>
              <a:ext cx="40860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-360</xdr:colOff>
      <xdr:row>9</xdr:row>
      <xdr:rowOff>190260</xdr:rowOff>
    </xdr:from>
    <xdr:to>
      <xdr:col>0</xdr:col>
      <xdr:colOff>76320</xdr:colOff>
      <xdr:row>10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5E71602B-AD16-47AB-AAFB-A37C54315BA8}"/>
                </a:ext>
              </a:extLst>
            </xdr14:cNvPr>
            <xdr14:cNvContentPartPr/>
          </xdr14:nvContentPartPr>
          <xdr14:nvPr macro=""/>
          <xdr14:xfrm>
            <a:off x="-360" y="1904760"/>
            <a:ext cx="76680" cy="12240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5E71602B-AD16-47AB-AAFB-A37C54315BA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-9000" y="1896120"/>
              <a:ext cx="943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104535</xdr:colOff>
      <xdr:row>10</xdr:row>
      <xdr:rowOff>170400</xdr:rowOff>
    </xdr:from>
    <xdr:to>
      <xdr:col>14</xdr:col>
      <xdr:colOff>314415</xdr:colOff>
      <xdr:row>10</xdr:row>
      <xdr:rowOff>181200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15E5A7D7-2E89-439E-B01F-9FE2EA898580}"/>
                </a:ext>
              </a:extLst>
            </xdr14:cNvPr>
            <xdr14:cNvContentPartPr/>
          </xdr14:nvContentPartPr>
          <xdr14:nvPr macro=""/>
          <xdr14:xfrm>
            <a:off x="8762760" y="2075400"/>
            <a:ext cx="209880" cy="1080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15E5A7D7-2E89-439E-B01F-9FE2EA89858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754120" y="2066400"/>
              <a:ext cx="22752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122175</xdr:colOff>
      <xdr:row>8</xdr:row>
      <xdr:rowOff>127680</xdr:rowOff>
    </xdr:from>
    <xdr:to>
      <xdr:col>14</xdr:col>
      <xdr:colOff>378135</xdr:colOff>
      <xdr:row>9</xdr:row>
      <xdr:rowOff>144900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CE02C632-096A-4BBA-B523-518706E0903F}"/>
                </a:ext>
              </a:extLst>
            </xdr14:cNvPr>
            <xdr14:cNvContentPartPr/>
          </xdr14:nvContentPartPr>
          <xdr14:nvPr macro=""/>
          <xdr14:xfrm>
            <a:off x="8780400" y="1651680"/>
            <a:ext cx="255960" cy="20772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CE02C632-096A-4BBA-B523-518706E0903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71400" y="1642680"/>
              <a:ext cx="27360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104280</xdr:colOff>
      <xdr:row>15</xdr:row>
      <xdr:rowOff>113820</xdr:rowOff>
    </xdr:from>
    <xdr:to>
      <xdr:col>1</xdr:col>
      <xdr:colOff>589560</xdr:colOff>
      <xdr:row>15</xdr:row>
      <xdr:rowOff>142980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EA6BB3D9-B5BD-4391-A0EA-D223304B6046}"/>
                </a:ext>
              </a:extLst>
            </xdr14:cNvPr>
            <xdr14:cNvContentPartPr/>
          </xdr14:nvContentPartPr>
          <xdr14:nvPr macro=""/>
          <xdr14:xfrm>
            <a:off x="713880" y="2971320"/>
            <a:ext cx="485280" cy="2916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EA6BB3D9-B5BD-4391-A0EA-D223304B60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5240" y="2962680"/>
              <a:ext cx="50292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428415</xdr:colOff>
      <xdr:row>15</xdr:row>
      <xdr:rowOff>142620</xdr:rowOff>
    </xdr:from>
    <xdr:to>
      <xdr:col>8</xdr:col>
      <xdr:colOff>392535</xdr:colOff>
      <xdr:row>16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C14E6339-A336-4122-AEBA-8303ED6B8C0C}"/>
                </a:ext>
              </a:extLst>
            </xdr14:cNvPr>
            <xdr14:cNvContentPartPr/>
          </xdr14:nvContentPartPr>
          <xdr14:nvPr macro=""/>
          <xdr14:xfrm>
            <a:off x="4209840" y="3000120"/>
            <a:ext cx="1183320" cy="4860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C14E6339-A336-4122-AEBA-8303ED6B8C0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201200" y="2991480"/>
              <a:ext cx="120096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295080</xdr:colOff>
      <xdr:row>13</xdr:row>
      <xdr:rowOff>37020</xdr:rowOff>
    </xdr:from>
    <xdr:to>
      <xdr:col>3</xdr:col>
      <xdr:colOff>416880</xdr:colOff>
      <xdr:row>13</xdr:row>
      <xdr:rowOff>57180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30ADFAF7-6118-4589-B53E-9330D78009B7}"/>
                </a:ext>
              </a:extLst>
            </xdr14:cNvPr>
            <xdr14:cNvContentPartPr/>
          </xdr14:nvContentPartPr>
          <xdr14:nvPr macro=""/>
          <xdr14:xfrm>
            <a:off x="904680" y="2513520"/>
            <a:ext cx="1341000" cy="2016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30ADFAF7-6118-4589-B53E-9330D78009B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96040" y="2504880"/>
              <a:ext cx="13586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94815</xdr:colOff>
      <xdr:row>15</xdr:row>
      <xdr:rowOff>175500</xdr:rowOff>
    </xdr:from>
    <xdr:to>
      <xdr:col>10</xdr:col>
      <xdr:colOff>322095</xdr:colOff>
      <xdr:row>17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C14CA126-07A8-4C5A-B289-2724BEC010D0}"/>
                </a:ext>
              </a:extLst>
            </xdr14:cNvPr>
            <xdr14:cNvContentPartPr/>
          </xdr14:nvContentPartPr>
          <xdr14:nvPr macro=""/>
          <xdr14:xfrm>
            <a:off x="3266640" y="3033000"/>
            <a:ext cx="3275280" cy="36756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C14CA126-07A8-4C5A-B289-2724BEC010D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58000" y="3024360"/>
              <a:ext cx="3292920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590280</xdr:colOff>
      <xdr:row>22</xdr:row>
      <xdr:rowOff>180480</xdr:rowOff>
    </xdr:from>
    <xdr:to>
      <xdr:col>3</xdr:col>
      <xdr:colOff>170280</xdr:colOff>
      <xdr:row>23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989A167F-73B9-4836-903F-903EBCFB212C}"/>
                </a:ext>
              </a:extLst>
            </xdr14:cNvPr>
            <xdr14:cNvContentPartPr/>
          </xdr14:nvContentPartPr>
          <xdr14:nvPr macro=""/>
          <xdr14:xfrm>
            <a:off x="1199880" y="4371480"/>
            <a:ext cx="799200" cy="1044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989A167F-73B9-4836-903F-903EBCFB212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91240" y="4362840"/>
              <a:ext cx="8168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199815</xdr:colOff>
      <xdr:row>21</xdr:row>
      <xdr:rowOff>153900</xdr:rowOff>
    </xdr:from>
    <xdr:to>
      <xdr:col>10</xdr:col>
      <xdr:colOff>120495</xdr:colOff>
      <xdr:row>23</xdr:row>
      <xdr:rowOff>85740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5" name="Рукописный ввод 34">
              <a:extLst>
                <a:ext uri="{FF2B5EF4-FFF2-40B4-BE49-F238E27FC236}">
                  <a16:creationId xmlns:a16="http://schemas.microsoft.com/office/drawing/2014/main" id="{A16BF324-B4CE-495C-BC07-26DF0F9CD25E}"/>
                </a:ext>
              </a:extLst>
            </xdr14:cNvPr>
            <xdr14:cNvContentPartPr/>
          </xdr14:nvContentPartPr>
          <xdr14:nvPr macro=""/>
          <xdr14:xfrm>
            <a:off x="5810040" y="4154400"/>
            <a:ext cx="530280" cy="312840"/>
          </xdr14:xfrm>
        </xdr:contentPart>
      </mc:Choice>
      <mc:Fallback xmlns="">
        <xdr:pic>
          <xdr:nvPicPr>
            <xdr:cNvPr id="35" name="Рукописный ввод 34">
              <a:extLst>
                <a:ext uri="{FF2B5EF4-FFF2-40B4-BE49-F238E27FC236}">
                  <a16:creationId xmlns:a16="http://schemas.microsoft.com/office/drawing/2014/main" id="{A16BF324-B4CE-495C-BC07-26DF0F9CD25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01400" y="4145400"/>
              <a:ext cx="54792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342600</xdr:colOff>
      <xdr:row>19</xdr:row>
      <xdr:rowOff>56460</xdr:rowOff>
    </xdr:from>
    <xdr:to>
      <xdr:col>3</xdr:col>
      <xdr:colOff>446760</xdr:colOff>
      <xdr:row>19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Рукописный ввод 35">
              <a:extLst>
                <a:ext uri="{FF2B5EF4-FFF2-40B4-BE49-F238E27FC236}">
                  <a16:creationId xmlns:a16="http://schemas.microsoft.com/office/drawing/2014/main" id="{98A031C3-19C0-4529-A30B-FD9A1DF6F647}"/>
                </a:ext>
              </a:extLst>
            </xdr14:cNvPr>
            <xdr14:cNvContentPartPr/>
          </xdr14:nvContentPartPr>
          <xdr14:nvPr macro=""/>
          <xdr14:xfrm>
            <a:off x="952200" y="3675960"/>
            <a:ext cx="1323360" cy="29160"/>
          </xdr14:xfrm>
        </xdr:contentPart>
      </mc:Choice>
      <mc:Fallback xmlns="">
        <xdr:pic>
          <xdr:nvPicPr>
            <xdr:cNvPr id="36" name="Рукописный ввод 35">
              <a:extLst>
                <a:ext uri="{FF2B5EF4-FFF2-40B4-BE49-F238E27FC236}">
                  <a16:creationId xmlns:a16="http://schemas.microsoft.com/office/drawing/2014/main" id="{98A031C3-19C0-4529-A30B-FD9A1DF6F64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43560" y="3667320"/>
              <a:ext cx="13410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236895</xdr:colOff>
      <xdr:row>18</xdr:row>
      <xdr:rowOff>28080</xdr:rowOff>
    </xdr:from>
    <xdr:to>
      <xdr:col>12</xdr:col>
      <xdr:colOff>483495</xdr:colOff>
      <xdr:row>19</xdr:row>
      <xdr:rowOff>46380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0588DDF4-CF34-4233-BAD6-B794EE7F4875}"/>
                </a:ext>
              </a:extLst>
            </xdr14:cNvPr>
            <xdr14:cNvContentPartPr/>
          </xdr14:nvContentPartPr>
          <xdr14:nvPr macro=""/>
          <xdr14:xfrm>
            <a:off x="7675920" y="3457080"/>
            <a:ext cx="246600" cy="208800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0588DDF4-CF34-4233-BAD6-B794EE7F48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66920" y="3448080"/>
              <a:ext cx="26424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447135</xdr:colOff>
      <xdr:row>21</xdr:row>
      <xdr:rowOff>123480</xdr:rowOff>
    </xdr:from>
    <xdr:to>
      <xdr:col>8</xdr:col>
      <xdr:colOff>588735</xdr:colOff>
      <xdr:row>21</xdr:row>
      <xdr:rowOff>172080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5730B905-9E4C-4DC8-A2FF-050E637868E7}"/>
                </a:ext>
              </a:extLst>
            </xdr14:cNvPr>
            <xdr14:cNvContentPartPr/>
          </xdr14:nvContentPartPr>
          <xdr14:nvPr macro=""/>
          <xdr14:xfrm>
            <a:off x="4228560" y="4123980"/>
            <a:ext cx="1360800" cy="48600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5730B905-9E4C-4DC8-A2FF-050E637868E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219920" y="4115340"/>
              <a:ext cx="13784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158655</xdr:colOff>
      <xdr:row>20</xdr:row>
      <xdr:rowOff>116700</xdr:rowOff>
    </xdr:from>
    <xdr:to>
      <xdr:col>18</xdr:col>
      <xdr:colOff>352455</xdr:colOff>
      <xdr:row>22</xdr:row>
      <xdr:rowOff>44220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60C1EC18-77AB-4FB9-812F-73226FD82EFF}"/>
                </a:ext>
              </a:extLst>
            </xdr14:cNvPr>
            <xdr14:cNvContentPartPr/>
          </xdr14:nvContentPartPr>
          <xdr14:nvPr macro=""/>
          <xdr14:xfrm>
            <a:off x="8207280" y="3926700"/>
            <a:ext cx="3241800" cy="30852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60C1EC18-77AB-4FB9-812F-73226FD82EF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98640" y="3918060"/>
              <a:ext cx="3259440" cy="326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141227</xdr:colOff>
      <xdr:row>25</xdr:row>
      <xdr:rowOff>47024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A3E8FAA-0F8D-49EA-B700-686494A62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80952" cy="48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209280</xdr:colOff>
      <xdr:row>0</xdr:row>
      <xdr:rowOff>85320</xdr:rowOff>
    </xdr:from>
    <xdr:to>
      <xdr:col>11</xdr:col>
      <xdr:colOff>209640</xdr:colOff>
      <xdr:row>0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2D08771D-3AFE-4741-BA53-4BCF4DE0E926}"/>
                </a:ext>
              </a:extLst>
            </xdr14:cNvPr>
            <xdr14:cNvContentPartPr/>
          </xdr14:nvContentPartPr>
          <xdr14:nvPr macro=""/>
          <xdr14:xfrm>
            <a:off x="6914880" y="8532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2D08771D-3AFE-4741-BA53-4BCF4DE0E9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906240" y="76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371280</xdr:colOff>
      <xdr:row>3</xdr:row>
      <xdr:rowOff>75780</xdr:rowOff>
    </xdr:from>
    <xdr:to>
      <xdr:col>15</xdr:col>
      <xdr:colOff>75600</xdr:colOff>
      <xdr:row>4</xdr:row>
      <xdr:rowOff>95880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2EE77A25-C6E5-4B9C-AFF0-CCF9A42BBDAE}"/>
                </a:ext>
              </a:extLst>
            </xdr14:cNvPr>
            <xdr14:cNvContentPartPr/>
          </xdr14:nvContentPartPr>
          <xdr14:nvPr macro=""/>
          <xdr14:xfrm>
            <a:off x="8905680" y="647280"/>
            <a:ext cx="313920" cy="21060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2EE77A25-C6E5-4B9C-AFF0-CCF9A42BBDA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897030" y="638625"/>
              <a:ext cx="331580" cy="228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235320</xdr:colOff>
      <xdr:row>3</xdr:row>
      <xdr:rowOff>113580</xdr:rowOff>
    </xdr:from>
    <xdr:to>
      <xdr:col>19</xdr:col>
      <xdr:colOff>526920</xdr:colOff>
      <xdr:row>4</xdr:row>
      <xdr:rowOff>117840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10559480-3C80-4306-B333-34BB429A9B72}"/>
                </a:ext>
              </a:extLst>
            </xdr14:cNvPr>
            <xdr14:cNvContentPartPr/>
          </xdr14:nvContentPartPr>
          <xdr14:nvPr macro=""/>
          <xdr14:xfrm>
            <a:off x="11817720" y="685080"/>
            <a:ext cx="291600" cy="1947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10559480-3C80-4306-B333-34BB429A9B7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808720" y="676097"/>
              <a:ext cx="309240" cy="212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161400</xdr:colOff>
      <xdr:row>9</xdr:row>
      <xdr:rowOff>75780</xdr:rowOff>
    </xdr:from>
    <xdr:to>
      <xdr:col>7</xdr:col>
      <xdr:colOff>132195</xdr:colOff>
      <xdr:row>9</xdr:row>
      <xdr:rowOff>143100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3C0CAC20-383C-4EA3-8288-A09C60A4E210}"/>
                </a:ext>
              </a:extLst>
            </xdr14:cNvPr>
            <xdr14:cNvContentPartPr/>
          </xdr14:nvContentPartPr>
          <xdr14:nvPr macro=""/>
          <xdr14:xfrm>
            <a:off x="1380600" y="1790280"/>
            <a:ext cx="3256920" cy="673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3C0CAC20-383C-4EA3-8288-A09C60A4E21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71960" y="1781640"/>
              <a:ext cx="327456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247440</xdr:colOff>
      <xdr:row>9</xdr:row>
      <xdr:rowOff>75420</xdr:rowOff>
    </xdr:from>
    <xdr:to>
      <xdr:col>11</xdr:col>
      <xdr:colOff>513480</xdr:colOff>
      <xdr:row>9</xdr:row>
      <xdr:rowOff>85860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BCB05B62-C931-451F-9629-F8C0DD72C6AA}"/>
                </a:ext>
              </a:extLst>
            </xdr14:cNvPr>
            <xdr14:cNvContentPartPr/>
          </xdr14:nvContentPartPr>
          <xdr14:nvPr macro=""/>
          <xdr14:xfrm>
            <a:off x="6953040" y="1789920"/>
            <a:ext cx="266040" cy="1044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BCB05B62-C931-451F-9629-F8C0DD72C6A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44400" y="1780920"/>
              <a:ext cx="2836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132840</xdr:colOff>
      <xdr:row>10</xdr:row>
      <xdr:rowOff>104520</xdr:rowOff>
    </xdr:from>
    <xdr:to>
      <xdr:col>0</xdr:col>
      <xdr:colOff>429120</xdr:colOff>
      <xdr:row>11</xdr:row>
      <xdr:rowOff>126780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C05A9D77-8C13-4B51-82F8-BFD002F397BD}"/>
                </a:ext>
              </a:extLst>
            </xdr14:cNvPr>
            <xdr14:cNvContentPartPr/>
          </xdr14:nvContentPartPr>
          <xdr14:nvPr macro=""/>
          <xdr14:xfrm>
            <a:off x="132840" y="2009520"/>
            <a:ext cx="296280" cy="21276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C05A9D77-8C13-4B51-82F8-BFD002F397B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4200" y="2000880"/>
              <a:ext cx="31392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218715</xdr:colOff>
      <xdr:row>28</xdr:row>
      <xdr:rowOff>94080</xdr:rowOff>
    </xdr:from>
    <xdr:to>
      <xdr:col>14</xdr:col>
      <xdr:colOff>391995</xdr:colOff>
      <xdr:row>30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E557021E-6F8B-4E97-A98C-0E7EB62FEE09}"/>
                </a:ext>
              </a:extLst>
            </xdr14:cNvPr>
            <xdr14:cNvContentPartPr/>
          </xdr14:nvContentPartPr>
          <xdr14:nvPr macro=""/>
          <xdr14:xfrm>
            <a:off x="7772040" y="5428080"/>
            <a:ext cx="1392480" cy="306720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E557021E-6F8B-4E97-A98C-0E7EB62FEE0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763400" y="5419440"/>
              <a:ext cx="1410120" cy="32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152115</xdr:colOff>
      <xdr:row>31</xdr:row>
      <xdr:rowOff>47460</xdr:rowOff>
    </xdr:from>
    <xdr:to>
      <xdr:col>12</xdr:col>
      <xdr:colOff>476115</xdr:colOff>
      <xdr:row>32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F989DF7C-F6E2-4A13-BE85-68CE56BF87FC}"/>
                </a:ext>
              </a:extLst>
            </xdr14:cNvPr>
            <xdr14:cNvContentPartPr/>
          </xdr14:nvContentPartPr>
          <xdr14:nvPr macro=""/>
          <xdr14:xfrm>
            <a:off x="7705440" y="5952960"/>
            <a:ext cx="324000" cy="181080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F989DF7C-F6E2-4A13-BE85-68CE56BF87F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696800" y="5943978"/>
              <a:ext cx="341640" cy="198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6915</xdr:colOff>
      <xdr:row>31</xdr:row>
      <xdr:rowOff>27660</xdr:rowOff>
    </xdr:from>
    <xdr:to>
      <xdr:col>13</xdr:col>
      <xdr:colOff>371955</xdr:colOff>
      <xdr:row>32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BC0E051C-3066-4093-BBCF-8B9FD1EB7A29}"/>
                </a:ext>
              </a:extLst>
            </xdr14:cNvPr>
            <xdr14:cNvContentPartPr/>
          </xdr14:nvContentPartPr>
          <xdr14:nvPr macro=""/>
          <xdr14:xfrm>
            <a:off x="8169840" y="5933160"/>
            <a:ext cx="365040" cy="21348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BC0E051C-3066-4093-BBCF-8B9FD1EB7A2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161191" y="5924160"/>
              <a:ext cx="382697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437835</xdr:colOff>
      <xdr:row>31</xdr:row>
      <xdr:rowOff>37740</xdr:rowOff>
    </xdr:from>
    <xdr:to>
      <xdr:col>13</xdr:col>
      <xdr:colOff>438195</xdr:colOff>
      <xdr:row>31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6A020A32-5450-4C59-A94F-E53309411690}"/>
                </a:ext>
              </a:extLst>
            </xdr14:cNvPr>
            <xdr14:cNvContentPartPr/>
          </xdr14:nvContentPartPr>
          <xdr14:nvPr macro=""/>
          <xdr14:xfrm>
            <a:off x="8600760" y="5943240"/>
            <a:ext cx="360" cy="36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6A020A32-5450-4C59-A94F-E533094116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592120" y="59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322209</xdr:colOff>
      <xdr:row>22</xdr:row>
      <xdr:rowOff>56619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68D679-B0B9-4879-BA2A-26865E3DA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23809" cy="4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380640</xdr:colOff>
      <xdr:row>0</xdr:row>
      <xdr:rowOff>77400</xdr:rowOff>
    </xdr:from>
    <xdr:to>
      <xdr:col>11</xdr:col>
      <xdr:colOff>542280</xdr:colOff>
      <xdr:row>1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3CC7C961-BED2-4F8C-9268-39DCF5A10EDE}"/>
                </a:ext>
              </a:extLst>
            </xdr14:cNvPr>
            <xdr14:cNvContentPartPr/>
          </xdr14:nvContentPartPr>
          <xdr14:nvPr macro=""/>
          <xdr14:xfrm>
            <a:off x="7086240" y="77400"/>
            <a:ext cx="161640" cy="20844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3CC7C961-BED2-4F8C-9268-39DCF5A10E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77600" y="68400"/>
              <a:ext cx="1792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247440</xdr:colOff>
      <xdr:row>2</xdr:row>
      <xdr:rowOff>113640</xdr:rowOff>
    </xdr:from>
    <xdr:to>
      <xdr:col>13</xdr:col>
      <xdr:colOff>40560</xdr:colOff>
      <xdr:row>2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A65DF17A-EAA7-407E-9BAA-B8F0426E3071}"/>
                </a:ext>
              </a:extLst>
            </xdr14:cNvPr>
            <xdr14:cNvContentPartPr/>
          </xdr14:nvContentPartPr>
          <xdr14:nvPr macro=""/>
          <xdr14:xfrm>
            <a:off x="6953040" y="494640"/>
            <a:ext cx="1012320" cy="3888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A65DF17A-EAA7-407E-9BAA-B8F0426E307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44400" y="485640"/>
              <a:ext cx="102996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313800</xdr:colOff>
      <xdr:row>2</xdr:row>
      <xdr:rowOff>37680</xdr:rowOff>
    </xdr:from>
    <xdr:to>
      <xdr:col>8</xdr:col>
      <xdr:colOff>37920</xdr:colOff>
      <xdr:row>3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66368703-C597-4D8E-86DF-FF7F92F57F82}"/>
                </a:ext>
              </a:extLst>
            </xdr14:cNvPr>
            <xdr14:cNvContentPartPr/>
          </xdr14:nvContentPartPr>
          <xdr14:nvPr macro=""/>
          <xdr14:xfrm>
            <a:off x="4581000" y="418680"/>
            <a:ext cx="333720" cy="20880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66368703-C597-4D8E-86DF-FF7F92F57F8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72360" y="410040"/>
              <a:ext cx="35136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28080</xdr:colOff>
      <xdr:row>2</xdr:row>
      <xdr:rowOff>18240</xdr:rowOff>
    </xdr:from>
    <xdr:to>
      <xdr:col>6</xdr:col>
      <xdr:colOff>281520</xdr:colOff>
      <xdr:row>3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082D00EF-7F39-4B27-96E4-A0FD5CB94509}"/>
                </a:ext>
              </a:extLst>
            </xdr14:cNvPr>
            <xdr14:cNvContentPartPr/>
          </xdr14:nvContentPartPr>
          <xdr14:nvPr macro=""/>
          <xdr14:xfrm>
            <a:off x="3685680" y="399240"/>
            <a:ext cx="253440" cy="17244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082D00EF-7F39-4B27-96E4-A0FD5CB9450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77040" y="390600"/>
              <a:ext cx="27108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394200</xdr:colOff>
      <xdr:row>2</xdr:row>
      <xdr:rowOff>75480</xdr:rowOff>
    </xdr:from>
    <xdr:to>
      <xdr:col>16</xdr:col>
      <xdr:colOff>68640</xdr:colOff>
      <xdr:row>2</xdr:row>
      <xdr:rowOff>189240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C0CFDD18-16F8-46BB-895C-289F3722150C}"/>
                </a:ext>
              </a:extLst>
            </xdr14:cNvPr>
            <xdr14:cNvContentPartPr/>
          </xdr14:nvContentPartPr>
          <xdr14:nvPr macro=""/>
          <xdr14:xfrm>
            <a:off x="9538200" y="456480"/>
            <a:ext cx="284040" cy="11376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C0CFDD18-16F8-46BB-895C-289F3722150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29560" y="447480"/>
              <a:ext cx="30168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218760</xdr:colOff>
      <xdr:row>5</xdr:row>
      <xdr:rowOff>76020</xdr:rowOff>
    </xdr:from>
    <xdr:to>
      <xdr:col>13</xdr:col>
      <xdr:colOff>447000</xdr:colOff>
      <xdr:row>6</xdr:row>
      <xdr:rowOff>55440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20DD4BDE-2A6B-49A4-86FC-5385DE36EC0D}"/>
                </a:ext>
              </a:extLst>
            </xdr14:cNvPr>
            <xdr14:cNvContentPartPr/>
          </xdr14:nvContentPartPr>
          <xdr14:nvPr macro=""/>
          <xdr14:xfrm>
            <a:off x="8143560" y="1028520"/>
            <a:ext cx="228240" cy="16992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20DD4BDE-2A6B-49A4-86FC-5385DE36EC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134920" y="1019880"/>
              <a:ext cx="2458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304440</xdr:colOff>
      <xdr:row>7</xdr:row>
      <xdr:rowOff>56820</xdr:rowOff>
    </xdr:from>
    <xdr:to>
      <xdr:col>10</xdr:col>
      <xdr:colOff>448800</xdr:colOff>
      <xdr:row>7</xdr:row>
      <xdr:rowOff>66900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Рукописный ввод 29">
              <a:extLst>
                <a:ext uri="{FF2B5EF4-FFF2-40B4-BE49-F238E27FC236}">
                  <a16:creationId xmlns:a16="http://schemas.microsoft.com/office/drawing/2014/main" id="{DBCE3358-47D7-4512-9268-8DB32F2FFE3E}"/>
                </a:ext>
              </a:extLst>
            </xdr14:cNvPr>
            <xdr14:cNvContentPartPr/>
          </xdr14:nvContentPartPr>
          <xdr14:nvPr macro=""/>
          <xdr14:xfrm>
            <a:off x="6400440" y="1390320"/>
            <a:ext cx="144360" cy="10080"/>
          </xdr14:xfrm>
        </xdr:contentPart>
      </mc:Choice>
      <mc:Fallback xmlns="">
        <xdr:pic>
          <xdr:nvPicPr>
            <xdr:cNvPr id="30" name="Рукописный ввод 29">
              <a:extLst>
                <a:ext uri="{FF2B5EF4-FFF2-40B4-BE49-F238E27FC236}">
                  <a16:creationId xmlns:a16="http://schemas.microsoft.com/office/drawing/2014/main" id="{DBCE3358-47D7-4512-9268-8DB32F2FFE3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391800" y="1381680"/>
              <a:ext cx="1620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292560</xdr:colOff>
      <xdr:row>5</xdr:row>
      <xdr:rowOff>16980</xdr:rowOff>
    </xdr:from>
    <xdr:to>
      <xdr:col>10</xdr:col>
      <xdr:colOff>505320</xdr:colOff>
      <xdr:row>6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0B124A2E-D730-4635-9515-D4DCA90FA79D}"/>
                </a:ext>
              </a:extLst>
            </xdr14:cNvPr>
            <xdr14:cNvContentPartPr/>
          </xdr14:nvContentPartPr>
          <xdr14:nvPr macro=""/>
          <xdr14:xfrm>
            <a:off x="6388560" y="969480"/>
            <a:ext cx="212760" cy="25920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0B124A2E-D730-4635-9515-D4DCA90FA7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379905" y="960480"/>
              <a:ext cx="23043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123480</xdr:colOff>
      <xdr:row>11</xdr:row>
      <xdr:rowOff>5340</xdr:rowOff>
    </xdr:from>
    <xdr:to>
      <xdr:col>0</xdr:col>
      <xdr:colOff>380880</xdr:colOff>
      <xdr:row>12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9720B270-FE36-4A89-B11E-B014418E75C0}"/>
                </a:ext>
              </a:extLst>
            </xdr14:cNvPr>
            <xdr14:cNvContentPartPr/>
          </xdr14:nvContentPartPr>
          <xdr14:nvPr macro=""/>
          <xdr14:xfrm>
            <a:off x="123480" y="2100840"/>
            <a:ext cx="257400" cy="28404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9720B270-FE36-4A89-B11E-B014418E75C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4840" y="2092200"/>
              <a:ext cx="275040" cy="3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285360</xdr:colOff>
      <xdr:row>13</xdr:row>
      <xdr:rowOff>75660</xdr:rowOff>
    </xdr:from>
    <xdr:to>
      <xdr:col>13</xdr:col>
      <xdr:colOff>555000</xdr:colOff>
      <xdr:row>13</xdr:row>
      <xdr:rowOff>133620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53CFA928-9786-4AAF-BFF3-CF3C87AB8850}"/>
                </a:ext>
              </a:extLst>
            </xdr14:cNvPr>
            <xdr14:cNvContentPartPr/>
          </xdr14:nvContentPartPr>
          <xdr14:nvPr macro=""/>
          <xdr14:xfrm>
            <a:off x="6381360" y="2552160"/>
            <a:ext cx="2098440" cy="5796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53CFA928-9786-4AAF-BFF3-CF3C87AB885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372720" y="2543160"/>
              <a:ext cx="211608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47280</xdr:colOff>
      <xdr:row>17</xdr:row>
      <xdr:rowOff>28140</xdr:rowOff>
    </xdr:from>
    <xdr:to>
      <xdr:col>20</xdr:col>
      <xdr:colOff>94080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6338CC61-CE1B-48DC-ABB2-2186E0422D17}"/>
                </a:ext>
              </a:extLst>
            </xdr14:cNvPr>
            <xdr14:cNvContentPartPr/>
          </xdr14:nvContentPartPr>
          <xdr14:nvPr macro=""/>
          <xdr14:xfrm>
            <a:off x="10410480" y="3266640"/>
            <a:ext cx="1875600" cy="4860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6338CC61-CE1B-48DC-ABB2-2186E0422D1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401840" y="3258000"/>
              <a:ext cx="18932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371160</xdr:colOff>
      <xdr:row>17</xdr:row>
      <xdr:rowOff>58740</xdr:rowOff>
    </xdr:from>
    <xdr:to>
      <xdr:col>10</xdr:col>
      <xdr:colOff>285000</xdr:colOff>
      <xdr:row>18</xdr:row>
      <xdr:rowOff>48960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0611815F-A80A-4FA6-B3A3-B9E5E6E21749}"/>
                </a:ext>
              </a:extLst>
            </xdr14:cNvPr>
            <xdr14:cNvContentPartPr/>
          </xdr14:nvContentPartPr>
          <xdr14:nvPr macro=""/>
          <xdr14:xfrm>
            <a:off x="4028760" y="3297240"/>
            <a:ext cx="2352240" cy="180720"/>
          </xdr14:xfrm>
        </xdr:contentPart>
      </mc:Choice>
      <mc:Fallback xmlns=""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0611815F-A80A-4FA6-B3A3-B9E5E6E2174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020120" y="3288240"/>
              <a:ext cx="236988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494880</xdr:colOff>
      <xdr:row>16</xdr:row>
      <xdr:rowOff>75720</xdr:rowOff>
    </xdr:from>
    <xdr:to>
      <xdr:col>16</xdr:col>
      <xdr:colOff>370320</xdr:colOff>
      <xdr:row>16</xdr:row>
      <xdr:rowOff>181200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6" name="Рукописный ввод 45">
              <a:extLst>
                <a:ext uri="{FF2B5EF4-FFF2-40B4-BE49-F238E27FC236}">
                  <a16:creationId xmlns:a16="http://schemas.microsoft.com/office/drawing/2014/main" id="{D0FBDE80-2972-4078-9036-A7B420A3AC9F}"/>
                </a:ext>
              </a:extLst>
            </xdr14:cNvPr>
            <xdr14:cNvContentPartPr/>
          </xdr14:nvContentPartPr>
          <xdr14:nvPr macro=""/>
          <xdr14:xfrm>
            <a:off x="6590880" y="3123720"/>
            <a:ext cx="3533040" cy="105480"/>
          </xdr14:xfrm>
        </xdr:contentPart>
      </mc:Choice>
      <mc:Fallback xmlns="">
        <xdr:pic>
          <xdr:nvPicPr>
            <xdr:cNvPr id="46" name="Рукописный ввод 45">
              <a:extLst>
                <a:ext uri="{FF2B5EF4-FFF2-40B4-BE49-F238E27FC236}">
                  <a16:creationId xmlns:a16="http://schemas.microsoft.com/office/drawing/2014/main" id="{D0FBDE80-2972-4078-9036-A7B420A3AC9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37240" y="3016080"/>
              <a:ext cx="364068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599640</xdr:colOff>
      <xdr:row>16</xdr:row>
      <xdr:rowOff>8040</xdr:rowOff>
    </xdr:from>
    <xdr:to>
      <xdr:col>16</xdr:col>
      <xdr:colOff>359880</xdr:colOff>
      <xdr:row>16</xdr:row>
      <xdr:rowOff>57720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15F0865-E216-4D2A-8CC3-91438DF8D53A}"/>
                </a:ext>
              </a:extLst>
            </xdr14:cNvPr>
            <xdr14:cNvContentPartPr/>
          </xdr14:nvContentPartPr>
          <xdr14:nvPr macro=""/>
          <xdr14:xfrm>
            <a:off x="6695640" y="3056040"/>
            <a:ext cx="3417840" cy="49680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15F0865-E216-4D2A-8CC3-91438DF8D53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642000" y="2948400"/>
              <a:ext cx="352548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66675</xdr:colOff>
      <xdr:row>40</xdr:row>
      <xdr:rowOff>114300</xdr:rowOff>
    </xdr:from>
    <xdr:to>
      <xdr:col>20</xdr:col>
      <xdr:colOff>284199</xdr:colOff>
      <xdr:row>44</xdr:row>
      <xdr:rowOff>190395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9ACF7449-1BBB-4017-8B14-EF6D61BDD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6675" y="7772400"/>
          <a:ext cx="12409524" cy="8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21</xdr:col>
      <xdr:colOff>26938</xdr:colOff>
      <xdr:row>37</xdr:row>
      <xdr:rowOff>84834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D610EFF-EF30-4FCF-992E-2865A7F5E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13095238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42</xdr:row>
      <xdr:rowOff>47625</xdr:rowOff>
    </xdr:from>
    <xdr:to>
      <xdr:col>21</xdr:col>
      <xdr:colOff>217415</xdr:colOff>
      <xdr:row>45</xdr:row>
      <xdr:rowOff>57077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ADF4FF2-8C6F-48AB-86A2-72BEE476E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8048625"/>
          <a:ext cx="13276190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28810</xdr:rowOff>
    </xdr:from>
    <xdr:to>
      <xdr:col>20</xdr:col>
      <xdr:colOff>150824</xdr:colOff>
      <xdr:row>60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0FEE347-868D-4D1A-9048-CBE1C9E6C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363310"/>
          <a:ext cx="126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106091</xdr:colOff>
      <xdr:row>69</xdr:row>
      <xdr:rowOff>0</xdr:rowOff>
    </xdr:from>
    <xdr:to>
      <xdr:col>17</xdr:col>
      <xdr:colOff>0</xdr:colOff>
      <xdr:row>78</xdr:row>
      <xdr:rowOff>142643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6F44DA8-9E94-442A-92A5-29BBDE148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91" y="13592175"/>
          <a:ext cx="10523809" cy="185714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7:49.25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94,'1065'-40,"-265"18,-798 22,184-16,-26 2,186 13,-321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3:39.6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3,'99'-1,"-1"-1,178 20,-190-8,-63-9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3:42.0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190 175,'13'-16,"-1"1,-1-1,15-29,-16 27,1 0,23-28,-32 45,-2 8,-7 19,-12 33,-31 68,28-76,1 1,4 1,-20 94,34-117,2-6</inkml:trace>
  <inkml:trace contextRef="#ctx0" brushRef="#br0" timeOffset="395.84">5 545,'-5'0,"8"0,12 0,17 0,17 0,22 0,18 0,11 0,2 0,-3 0,-13 0,-22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7:06.1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1,'80'16,"882"46,-678-60,-263-2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7:08.8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1,'1167'15,"-638"-8,-79-2,-288 8,28 1,-87-10,173 32,-176-20,183 8,-258-25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0:57.08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56,'2655'0,"-2622"-2,0-2,0 0,45-14,-45 10,0 1,1 2,36-2,625 9,-669-2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0:59.60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1 703,'4683'0,"-3949"13,-63 1,683-15,-1326 2</inkml:trace>
  <inkml:trace contextRef="#ctx0" brushRef="#br0" timeOffset="726.05">8256 1021,'31'-29,"57"-39,-12 9,41-42,-5-6,-5-4,158-214,-230 271,-24 32</inkml:trace>
  <inkml:trace contextRef="#ctx0" brushRef="#br0" timeOffset="1306.05">8547 201,'6'-2,"0"0,1 0,-1-1,0 1,0-1,-1 0,1-1,-1 0,9-7,11-6,-19 13,39-23,0 1,2 2,1 3,70-22,-117 42,1 1,0-1,-1 1,1 0,0 0,-1 0,1 0,0 0,0 0,-1 0,1 1,0-1,-1 1,1-1,0 1,-1-1,1 1,-1 0,1 0,-1 0,0 0,1 0,-1 0,0 0,1 0,-1 1,0-1,0 0,0 1,0-1,0 1,-1-1,1 1,0-1,-1 1,1 0,-1-1,1 3,2 9,-1 1,-1-1,0 0,0 17,-1-1,16 321,-15-312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34.30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1,'1239'21,"-530"-15,-460-6,-227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35.39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1 869,'4'-1,"-1"-1,1 1,0-1,0 1,-1-1,1 0,-1 0,0 0,6-6,11-6,239-109,-100 51,4-4,-8 5,275-172,-395 218,-1-1,-1-2,49-54,-64 60</inkml:trace>
  <inkml:trace contextRef="#ctx0" brushRef="#br0" timeOffset="908.56">1032 75,'25'-2,"-1"-1,1-1,33-9,10-3,2 2,-35 5,52-4,-85 13,-1-1,1 1,0 0,0 0,-1 0,1 1,0-1,0 0,-1 1,1-1,0 1,-1-1,1 1,0 0,-1-1,1 1,-1 0,1 0,-1 0,1 1,-1-1,0 0,0 0,0 1,0-1,0 1,0-1,0 1,0-1,0 1,-1 0,1-1,0 1,-1 0,0-1,1 1,-1 3,1 7,-1 0,-1 1,1-1,-6 21,2-2,-3 130,7-137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38.8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81,'1907'0,"-1443"-28,-39 1,-271 14,8 1,379 13,-519-1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56.43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321 1,'9'-1,"0"1,-1 1,1-1,0 2,0-1,0 1,-1 1,1-1,-1 1,11 6,-15-6,0 0,0 0,0 1,0-1,-1 1,1 0,-1 0,0 0,0 1,0-1,-1 1,0 0,0-1,0 1,0 0,-1 0,0 0,0 0,0 6,0-3,-1 0,0 1,-1-1,0 0,0 1,0-1,-1 0,-1 0,0 0,0 0,0-1,-1 1,0-1,0 0,-1 0,0 0,0-1,0 1,-12 9,-5 4,-1-1,-1-1,-1-1,-31 17,-9-2,-110 39,151-59,24-11,0-1,0 0,0 1,0-1,0 0,0 1,0-1,1 0,-1 0,0 1,0-1,0 0,0 0,0 1,1-1,-1 0,0 0,0 1,0-1,1 0,-1 0,0 0,0 0,1 1,-1-1,0 0,0 0,1 0,-1 0,0 0,1 0,-1 0,0 0,0 0,1 0,-1 0,0 0,1 0,-1 0,1 0,56 3,-41-2,451 49,-378-37,-43-7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7:50.3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95 525,'6'-9,"-1"1,1-1,-2 0,1 0,-1 0,0-1,2-12,9-19,37-77,63-135,-114 250,0 1,0 0,0 0,1 0,-1-1,0 1,1 1,0-1,-1 0,1 0,3-2,-4 4,-1 0,1 0,-1 0,0 0,1 0,-1 0,1 0,-1 1,0-1,1 0,-1 0,0 0,1 1,-1-1,0 0,1 1,-1-1,0 0,0 0,1 1,-1-1,0 1,0-1,1 0,-1 1,0-1,0 0,0 1,0-1,0 1,0-1,0 1,0-1,1 0,-2 1,1-1,0 1,1 67,-1-53,0 124,-5 114,3-239,0-1,-1 0,-1 0,0 0,0 0,-8 12,-2 10,6-12</inkml:trace>
  <inkml:trace contextRef="#ctx0" brushRef="#br0" timeOffset="414.97">1 773,'5'-5,"7"-2,8-5,4 0,10 1,9-2,13 1,13 2,11 4,2 1,3 3,-2 1,-5 2,-10-1,-12 1,-14-1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6:13.2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1,'2033'0,"-1560"25,-397-19,438 52,-193-19,-242-34,84-5,-72-1,-63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6:15.4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168 126,'-2'7,"0"1,0 0,0-1,-1 0,0 1,-1-1,-6 10,-4 11,4-5,-1 5,-2 0,0-1,-2-1,0 0,-33 39,80-108,-28 35,0 1,1 0,0 0,1 0,-1 0,1 1,1 0,-1 1,1-1,0 1,0 0,8-4,-6 6,8-4,0 0,30-19,-43 23,1-1,-1 1,1-1,-1 0,0 0,0-1,-1 1,1-1,-1 0,0 0,0 0,-1 0,3-8,-13 35,-19 69,26-83,-1 0,1 0,0 0,1 0,0 1,0-1,1 0,0 0,2 9,-2-14,0-1,1 1,-1-1,0 1,1-1,0 0,0 1,-1-1,1 0,1 0,-1 0,0-1,0 1,1-1,-1 1,0-1,1 0,0 1,-1-1,1-1,0 1,-1 0,1-1,0 1,0-1,0 0,-1 0,1 0,0 0,0 0,0-1,0 1,2-2,8 0,0-1,-1-1,0 0,1-1,21-11,16-16,-2-2,69-62,-63 49,61-40,-111 84,-1 1,1 0,0 0,-1 0,1 0,0 1,0-1,0 1,0 0,0 0,0 1,5-1,-8 1,0 0,0 0,0 1,0-1,-1 0,1 0,0 1,0-1,0 1,0-1,0 1,-1-1,1 1,0-1,0 1,-1 0,1-1,0 1,-1 0,2 1,-1 0,-1 0,1 0,0 0,-1 0,1 1,-1-1,1 0,-1 0,0 1,0-1,0 0,-1 3,1-4,0 0,0 0,0 0,0 0,0 0,0 0,0 0,0 0,-1 0,1 0,0 0,-1 0,1 0,-1 0,1 0,-1 0,1 0,-1-1,0 1,1 0,-1 0,0-1,0 1,0 0,0-1,1 1,-2 0,0-1,0 0,1 0,-1 0,1 0,-1-1,0 1,1 0,-1-1,1 1,-1-1,1 1,-1-1,1 0,0 0,-3-1,-6-6,-1 0,1-1,-11-12,18 17,-9-8,0 1,0 0,-1 1,-26-16,38 26,0-1,0 1,0-1,0 1,0-1,0 1,0 0,0 0,0-1,0 1,0 0,0 0,-1 0,1 0,0 0,0 1,0-1,0 0,0 0,0 1,0-1,0 0,0 1,0-1,0 1,-1 1,0 0,0 0,0 0,0 0,0 1,1-1,-1 1,1-1,0 1,0-1,-1 5,-2 7,0 0,2 1,-2 15,4-27,-2 15,-1 5,0 0,2 0,1 1,0-1,2 0,6 32,-8-53,1 0,-1 0,1-1,-1 1,1 0,0-1,0 1,0 0,0-1,0 1,0-1,0 1,0-1,0 0,1 1,-1-1,1 0,-1 0,1 0,-1 0,1 0,-1 0,4 0,-3 0,1-2,-1 1,0 0,0 0,0-1,1 1,-1-1,0 0,0 0,0 1,0-1,0 0,0-1,-1 1,1 0,2-3,5-4,-1 0,-1 0,0-1,0 0,0 0,7-15,-11 18,23-47,-2-1,28-88,-46 114</inkml:trace>
  <inkml:trace contextRef="#ctx0" brushRef="#br0" timeOffset="4682.14">1306 46,'-2'0,"0"0,1 1,-1 0,0-1,1 1,-1 0,1 0,-1 0,1 0,-1 0,1 0,0 0,0 1,-1-1,1 0,0 1,-1 1,-20 33,15-24,-5 6,-10 18,-20 40,37-65,0 0,1 1,0 0,0 0,2 0,-1 1,2-1,-1 15,2-25,-1 0,1 1,1-1,-1 0,0 0,0 0,1 1,-1-1,1 0,0 0,-1 0,1 0,0 0,0 0,1 0,-1-1,0 1,0 0,1-1,1 3,-1-3,0 0,-1-1,1 1,0 0,0-1,0 1,0-1,0 0,0 0,0 1,0-1,0 0,0-1,0 1,0 0,-1-1,5 0,2-2,0 0,0-1,-1 0,1 0,-1-1,0 1,0-2,12-10,30-41,51-74,-61 78,-38 50,1 0,1 0,-1 0,0 1,1-1,-1 1,1-1,0 1,0 0,0 0,4-2,-7 4,1 0,-1 0,1 0,-1 0,1 0,-1 0,1 0,-1 0,1 0,-1 0,1 0,-1 0,1 0,-1 1,1-1,-1 0,1 0,-1 1,1-1,-1 0,0 0,1 1,-1-1,1 0,-1 1,0-1,1 1,7 24,-6 1,-1-1,-3 32,0 25,2-80,0 0,0 1,0-1,0 0,1 0,-1 0,1 0,-1 0,1 0,0 0,0 0,0 0,0 0,0 0,0 0,0-1,1 1,-1 0,1-1,-1 1,1-1,0 0,-1 1,1-1,0 0,0 0,0 0,0 0,0-1,0 1,0 0,0-1,0 1,0-1,1 0,-1 0,0 0,0 0,0 0,0 0,0-1,1 1,-1-1,2 0,10-3,0 0,0-1,0 0,0-1,12-8,5-3,0-2,-1-1,-1-1,-1-2,-1-1,-1 0,-1-2,-2-2,0 0,-2-1,19-33,-66 108,-13 25,-45 111,92-194,1 0,0 1,1 0,0 0,1 1,0 1,1 0,0 0,0 1,0 1,26-12,-35 18,3-1,1 0,-1 0,1 0,0 0,11 0,-17 2,0 0,0 0,0 0,0 0,0 0,0 1,1-1,-1 0,0 1,0-1,0 1,0-1,0 1,-1-1,1 1,0 0,0-1,0 1,0 0,-1 0,1 0,0-1,-1 1,1 0,-1 0,1 0,-1 0,1 0,-1 0,1 0,-1 0,0 0,0 1,0-1,0 0,1 0,-2 0,1 0,0 0,0 0,0 0,0 0,-1 2,-8 41,-4 16,13-57,0 0,-1 0,1 0,1 0,-1 0,0 0,1 0,-1 0,1 0,0 0,0 0,0 0,0 0,1 0,1 2,-1-3,0-1,-1 1,1-1,0 0,0 0,0 1,0-2,0 1,0 0,0 0,0-1,0 1,0-1,0 1,0-1,1 0,-1 0,0 0,0 0,0 0,1-1,-1 1,0-1,0 1,0-1,0 0,0 0,0 0,0 0,3-2,8-5,0 0,0 0,12-13,-22 19,110-109,-81 77,1 2,41-32,-32 41,-41 23,0-1,0 1,0-1,0 1,0 0,0-1,1 1,-1 0,0 0,0 0,0 0,0 0,0 0,0 0,0 0,1 0,-1 0,0 1,0-1,0 1,0-1,0 0,0 1,0 0,0-1,0 1,0 0,-1-1,1 1,0 0,0 0,-1-1,1 1,0 0,-1 0,1 0,0 2,-1-1,-1 1,1 0,-1 0,1-1,-1 1,0 0,0-1,0 1,0 0,-4 4,-2 10,3-3,0 0,1 0,1 0,1 1,0-1,1 1,0-1,1 1,1-1,3 17,-5-30,1 0,-1 0,0 0,1 0,-1-1,0 1,1 0,-1 0,1 0,-1 0,1-1,0 1,-1 0,1-1,0 1,0 0,-1-1,1 1,0-1,0 1,0-1,0 1,0-1,-1 0,1 1,0-1,2 0,-1 0,-1-1,1 1,0-1,-1 1,1-1,-1 0,1 1,0-1,-1 0,0 0,1 0,-1-1,0 1,2-1,34-49,-37 50,27-53,-23 43,2 0,-1 0,1 0,1 1,8-11,-11 17,-1 1,1 0,0 0,-1 0,2 0,-1 1,0-1,0 1,1 0,-1 0,1 1,0-1,-1 1,1 0,0 0,0 1,5-1,54 1,67 7,-129-8,0 1,0 0,-1 0,1 0,0 0,0 1,0-1,0 0,-1 1,1-1,0 1,0 0,-1-1,1 1,-1 0,1 0,0 0,-1 0,0 0,1 1,-1-1,0 0,0 1,1-1,-1 1,0-1,0 1,-1-1,1 1,0 0,0 0,-1-1,1 1,-1 0,0 0,1 0,-1-1,0 1,0 0,0 0,0 0,-1 0,1-1,-1 4,-4 9,0 0,0-1,-1 0,-16 24,2 0,18-34,1-1,0 1,-1 0,1 0,1 0,-1-1,0 1,1 0,-1 0,1 0,0 0,0 0,0 0,0 0,1 0,-1 0,1 0,-1 0,1 0,2 3,-1-4,0 0,0 0,-1 0,2-1,-1 1,0-1,0 0,0 0,1 1,-1-2,1 1,-1 0,1 0,-1-1,1 1,-1-1,1 0,-1 0,1 0,-1 0,1 0,0 0,4-2,10-1,0-1,0 0,0-1,-1-1,0-1,0 0,-1-1,18-12,15-14,48-43,-2 1,-73 59,-11 9,1 0,0 0,0 1,1 0,0 1,20-8,-31 14,1 0,-1-1,1 1,-1 0,1 0,-1 0,1 0,-1 0,1 0,-1 1,1-1,-1 0,0 1,1-1,-1 1,1-1,-1 1,0 0,1 0,-1-1,0 1,0 0,0 0,0 0,0 0,0 1,0-1,0 0,0 0,0 1,0-1,-1 0,1 1,-1-1,1 1,-1-1,1 0,-1 1,0-1,0 1,0-1,0 1,0-1,0 1,0 1,-1-2,1-1,0 1,0-1,0 0,-1 1,1-1,0 1,0-1,-1 0,1 1,0-1,-1 0,1 0,-1 1,1-1,0 0,-1 0,1 1,-1-1,1 0,-1 0,1 0,0 0,-1 0,1 0,-1 0,1 0,-1 0,1 0,-1 0,0 0,-25 0,6-1,16 3,-1 0,1 0,-1 1,1-1,0 1,0 0,0 0,1 0,-1 0,1 1,-1-1,1 1,0 0,1 0,-1 0,1 0,-1 1,1-1,-1 6,-5 10,1 1,-8 38,12-43,0 0,2 0,0 20,1-33,0 0,0 0,1-1,-1 1,1 0,-1 0,1 0,0-1,0 1,0-1,4 6,-5-7,1-1,0 1,0 0,0-1,0 1,0-1,0 1,0-1,0 1,0-1,0 0,0 0,0 1,0-1,0 0,0 0,0 0,0 0,1 0,-1 0,0 0,0-1,0 1,0 0,0-1,0 1,0 0,0-1,0 1,0-1,1-1,8-4,-1 0,0-1,-1 0,0-1,0 0,12-16,36-55,-129 160,-78 131,100-134,-3-2,-78 83,131-159,-3 5,0 0,-1-1,1 1,-1-1,-1 0,1-1,0 1,-1-1,-6 3,12-6,0 0,-1 0,1 0,0 0,-1 0,1 0,0 1,-1-1,1 0,-1 0,1 0,0 0,-1 0,1-1,0 1,-1 0,1 0,0 0,-1 0,1 0,0 0,-1-1,1 1,0 0,-1 0,1 0,0-1,0 1,-1 0,1 0,0-1,0 1,-1 0,1-1,0 1,0 0,0-1,0 1,0 0,0-1,-1 1,1 0,0-1,0 1,0 0,0-1,0 1,0-1,0 1,0 0,1-1,5-21,3 1,1 1,1 1,1 0,21-26,66-66,-61 70,1 3,2 1,1 3,2 1,2 2,1 2,0 2,3 2,77-28,-45 35,-63 15,1-1,-1-1,29-11,-44 14,0 0,1 0,-1 1,0 0,0-1,1 1,-1 1,0-1,9 0,-12 1,0 1,-1-1,1 0,-1 0,1 1,0-1,-1 0,1 1,0-1,-1 0,1 1,-1-1,1 1,-1-1,1 1,-1-1,0 1,1-1,-1 1,1 0,-1-1,0 1,0 0,1 0,-3 32,2-30,-1-1,1 1,-1-1,0 1,0-1,1 1,-2-1,1 0,0 0,0 1,-1-1,1 0,-1 0,0 0,0 0,-3 2,2-3,0 0,0 0,0 0,0-1,0 1,0-1,0 0,-1 0,1 0,0 0,0-1,0 1,-6-3,6 2,0 1,-1-1,1 0,-1 1,1 0,0 0,-1 0,1 0,-1 1,1-1,0 1,-1 0,1 0,0 0,0 0,0 0,0 1,0 0,0-1,0 1,-5 5,5-3,0 0,0 0,0 1,1-1,-1 1,1-1,0 1,1 0,-1 0,1 0,0 0,0 0,1 1,-1 5,0 4,-1 41,1-52,1-1,1 1,-1-1,0 1,1-1,0 1,0-1,0 0,0 1,0-1,4 5,-4-7,0 0,0-1,0 1,0-1,0 0,0 1,1-1,-1 0,0 1,0-1,0 0,1 0,-1 0,0 0,0 0,0-1,1 1,-1 0,0 0,0-1,0 1,0-1,0 1,0-1,0 1,0-1,0 0,1 0,37-26,-30 21,149-121,-78 61,-80 65,1 0,0 0,-1 1,1-1,-1 1,1-1,0 0,-1 1,1 0,0-1,-1 1,1-1,0 1,0 0,0-1,-1 1,1 0,0 0,0 0,0 0,0-1,0 1,-1 0,1 1,0-1,0 0,1 0,-1 1,-1 0,0 1,1-1,-1 0,0 0,1 0,-1 0,0 0,0 1,0-1,0 0,0 0,0 0,-1 0,1 1,-1 1,-20 61,19-58,-4 9,-10 24,-14 60,24-70</inkml:trace>
  <inkml:trace contextRef="#ctx0" brushRef="#br0" timeOffset="8323.81">4824 417,'1'-5,"0"1,1 0,-1-1,1 1,0 0,0 0,0 1,1-1,0 0,-1 1,1-1,4-3,5-7,47-61,121-117,-141 162,-38 29,-1 1,1-1,-1 1,1 0,0-1,-1 1,1 0,0 0,-1-1,1 1,0 0,-1 0,1 0,0 0,-1 0,1 0,0 0,-1 0,1 0,0 0,-1 0,1 1,0-1,-1 0,1 0,-1 1,1-1,0 0,-1 1,1-1,-1 0,1 1,-1-1,1 1,-1-1,1 1,-1-1,0 1,1-1,-1 1,0 0,1-1,-1 1,0 0,0-1,1 1,-1 0,0-1,0 1,0 0,0-1,0 1,0 0,0-1,0 1,0 0,-1-1,1 1,0 0,0-1,0 1,-1 0,-2 26,-1 0,-12 41,10-48,1 0,0 0,2 0,1 1,0 31,6-41,4-16,7-19,10-25,127-219,-172 351,8-42,3-17,1 0,1 0,2 0,0 1,2 0,-1 44,4-67,0 0,0 0,1 0,-1 0,0 0,1 0,0-1,-1 1,1 0,0 0,0-1,0 1,0 0,0-1,0 1,0-1,0 1,1-1,-1 0,1 1,-1-1,1 0,-1 0,3 1,-1-1,1-1,-1 1,0 0,1-1,-1 0,0 0,1 0,-1 0,0-1,1 1,-1-1,6-2,9-3,1-2,-2-1,30-17,-40 21,48-32,56-48,30-21,-138 103,1 1,-1-1,1 1,0 0,0 0,0 0,0 1,0 0,0-1,0 1,1 1,-1-1,7 0,-8 2,0 0,-1 0,1 0,-1 0,1 1,-1-1,1 1,-1-1,0 1,0 0,0 0,0 0,0 0,0 0,-1 0,1 1,0-1,-1 1,0-1,0 1,0-1,1 4,15 47,-14-42,0 0,0 0,1-1,9 18,-13-29,0 1,0 0,0 0,0 0,0-1,0 1,1 0,-1 0,0 0,0 0,0 0,0-1,1 1,-1 0,0 0,0 0,0 0,0 0,1 0,-1 0,0 0,0 0,0 0,1-1,-1 1,0 0,0 0,0 0,1 0,-1 0,0 1,0-1,0 0,1 0,-1 0,0 0,0 0,0 0,1 0,-1 0,0 0,0 0,0 1,0-1,1 0,-1 0,0 0,0 0,0 0,0 1,0-1,0 0,1 0,-1 1,0-3,0 1,0-1,-1 1,1 0,0-1,-1 1,1 0,-1-1,1 1,-1 0,1 0,-1-1,0 1,0 0,0-1,-1 0,0 1,0 0,0-1,0 1,0 0,0 0,0 1,-1-1,1 0,0 1,0-1,-1 1,1-1,0 1,0 0,-1 0,1 0,0 1,-1-1,1 0,0 1,0 0,-1-1,1 1,0 0,0 0,0 0,0 0,0 1,0-1,0 0,1 1,-1 0,0-1,1 1,-2 2,-7 6,1 0,1 1,0 0,-12 21,-35 84,66-124,0 0,-1-1,13-14,144-178,-152 182,-12 15,0 0,1 0,-1 1,1-1,0 1,0 0,0 0,1 0,-1 0,1 1,-1 0,1 0,0 0,8-2,-1 3,0 0,0 0,0 1,20 3,2 0,297-10,-287 4,-39 3,1-1,-1 1,0 0,1 1,-1-1,1 1,-1 0,0 0,9 3,-14-3,1-1,0 1,-1-1,1 1,-1-1,1 1,-1-1,1 1,-1-1,1 1,-1 0,1-1,-1 1,1 0,-1-1,0 1,0 0,1 0,-1-1,0 1,0 0,0 0,0 0,0 1,0 1,-1-1,0 1,0 0,0-1,0 1,0-1,0 1,-1-1,1 1,-4 3,-32 37,-74 69,20-22,48-48,28-29,1 1,0 0,1 1,-18 26,39-41,8-9,271-219,-112 85,-129 103,-31 26,1 1,0 0,20-11,-36 24,0 0,0 0,0-1,0 1,0 0,1 0,-1 0,0 0,0 0,0 0,1 0,-1 0,0 0,0 0,0 0,1 0,-1 0,0 0,0 0,0 0,1 0,-1 0,0 0,0 0,0 0,0 0,1 0,-1 0,0 1,0-1,0 0,0 0,1 0,-1 0,0 0,0 1,0-1,0 0,0 0,0 0,0 0,1 0,-1 1,0-1,0 0,0 0,0 1,1 14,-7 19,6-33,-19 64,-2 0,-38 80,-6 13,72-171,0-1,0 1,1 0,17-19,-3 2,2-5,1 1,2 1,1 1,1 2,2 0,49-34,-79 62,1 1,-1 0,1 0,-1 0,1 0,0 0,-1 0,1 1,0-1,0 0,0 1,0-1,-1 1,1 0,0 0,0 0,0 0,0 0,0 0,0 0,0 1,0-1,-1 1,3 0,-1 1,0 1,-1-1,1 1,-1-1,1 1,-1 0,0 0,0 0,2 6,9 13,-12-21,-1 0,0 0,1-1,-1 1,1 0,-1-1,1 1,-1 0,1-1,-1 1,1-1,0 1,-1-1,1 1,0-1,-1 1,1-1,0 0,0 1,0-1,-1 0,1 0,0 1,0-1,0 0,-1 0,1 0,0 0,0 0,0 0,0 0,-1-1,1 1,0 0,0 0,0-1,1 0,-1 0,1 0,-1-1,0 1,1-1,-1 1,0-1,0 0,0 1,0-1,0 0,0 0,0 0,-1 0,1-3,0 4,-1 0,0-1,1 1,-1 0,0-1,0 1,0 0,0 0,0-1,0 1,-1 0,1-1,0 1,-1 0,1-1,-1 1,1 0,-1 0,1 0,-1 0,-1-2,1 3,0-1,-1 1,1-1,0 1,-1 0,1 0,-1-1,1 1,0 0,-1 0,1 0,-1 1,1-1,0 0,-1 0,1 1,0-1,-1 1,1-1,0 1,-1 0,1-1,0 1,0 0,0 0,0 0,-2 1,-7 6,0 1,1-1,0 2,0-1,1 1,0 0,1 1,-10 18,-40 97,51-112,-2 6,1 0,1 0,0 0,2 1,-4 30,8-47,0 1,0 0,0 0,1 0,-1 0,1 0,0-1,1 1,-1 0,1-1,0 1,5 7,-5-9,0-1,1 1,0-1,-1 1,1-1,0 0,0 0,0 0,0-1,1 1,-1-1,0 0,1 0,-1 0,1 0,-1 0,1-1,-1 1,8-1,8-1,0-1,0-1,0 0,-1-1,1-1,-1-1,0-1,0 0,-1-1,23-15,21-15,74-62,-41 21,123-137,-210 210,-1-1,0 0,-1 0,0 0,8-15,-13 22,0 0,-1 0,1 1,0-1,0 0,-1 0,1 0,0 0,-1 0,1 0,0 0,-1 0,1 0,0 0,0 0,-1 0,1 0,0 0,-1 0,1 0,0 0,-1 0,1-1,0 1,0 0,-1 0,1 0,0 0,0-1,-1 1,1 0,0 0,0-1,0 1,-1 0,1 0,0-1,0 1,0 0,0 0,0-1,-1 1,1 0,0-1,0 1,0 0,0-1,0 1,0 0,0 0,0-1,0 1,0 0,0-1,0 1,1 0,-1-1,0 1,0 0,0 0,0-1,-23 16,-1 5,1 1,0 2,2 0,1 1,1 1,1 1,1 1,1 0,2 1,0 1,-17 58,29-80,0 0,1 0,0 0,0 0,1 0,0 0,0 1,2 12,-1-18,-1 0,1 1,0-1,0 0,0 0,1 0,-1 0,0 0,1-1,-1 1,1 0,0-1,-1 1,1-1,0 1,0-1,0 0,0 0,0 0,0 0,0 0,0 0,1-1,-1 1,0-1,0 1,1-1,-1 0,0 0,5 0,6-1,1 0,0-1,-1 0,0-1,0-1,0 0,0-1,0 0,14-8,16-12,45-34,-76 51,77-60,-4-5,-2-2,120-145,-188 206,-17 24,-19 35,-120 229,-43 79,159-311,17-30,11-16,23-32,2 1,2 2,0 0,2 2,62-45,-41 39,0 3,3 2,83-35,-134 65,8-4,0 1,1 1,19-5,-31 9,0-1,0 1,0 0,0 0,0 0,0 0,0 0,0 1,1-1,-1 1,0-1,-1 1,4 1,-4-1,0-1,0 1,0 0,-1 0,1 0,0 0,-1 0,1 0,0 0,-1 0,1 0,-1 0,1 0,-1 0,0 0,0 0,1 0,-1 1,0-1,0 0,0 0,0 0,0 0,-1 1,1 0,-3 10,-1 0,0 0,0-1,-1 1,0-1,-1 0,-1-1,0 0,-9 11,0 2,7-2,9-21,0 0,0 0,0 1,0-1,0 0,0 1,0-1,0 0,1 0,-1 0,0 1,0-1,0 0,0 0,1 1,-1-1,0 0,0 0,0 0,1 0,-1 1,0-1,0 0,1 0,-1 0,0 0,0 0,1 0,-1 0,0 0,0 0,1 0,-1 0,0 0,1 0,-1 0,0 0,1 0,42-14,-12 4,-29 11,0-1,0 0,0 1,0 0,0-1,0 1,-1 0,1 0,0 0,0 0,-1 1,1-1,0 0,-1 1,1-1,-1 1,0-1,1 1,-1 0,0-1,0 1,0 0,0 0,-1 0,1 0,0 0,-1 0,0 0,1 0,-1 0,0 0,0 4,1 7,0 0,-1 0,-2 22,-11 40,7-44</inkml:trace>
  <inkml:trace contextRef="#ctx0" brushRef="#br0" timeOffset="8652.43">9005 708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15:55.6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16:10.18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80 1,'0'4,"0"7,0 5,0 9,4 5,2 2,0 4,-2 6,-1-1,-1 2,0-1,-2-4,0-4,0-7</inkml:trace>
  <inkml:trace contextRef="#ctx0" brushRef="#br0" timeOffset="519.15">1 266,'4'0,"7"0,5 0,4 0,4 0,2 0,2 0,-1 0,-4 0</inkml:trace>
  <inkml:trace contextRef="#ctx0" brushRef="#br0" timeOffset="1393.66">477 107,'11'-1,"1"1,-1 1,1 0,-1 0,0 1,0 1,18 6,-25-7,0 0,-1 0,1 0,-1 1,0-1,0 1,0 0,0 0,0 0,-1 0,1 1,-1-1,0 1,0-1,0 1,0 0,-1 0,0 0,1 0,-1 0,-1 0,1 0,-1 0,1 5,0 5,-1 1,0-1,-1 0,0 1,-1-1,-1 0,0 0,-1 0,-11 25,10-29,0 0,-1-1,0 1,-1-1,0-1,0 0,-1 0,0 0,-1-1,1 0,-1 0,-1-1,-12 7,20-13,1 0,0 1,-1-1,1 1,0 0,0-1,0 1,0 0,0 0,-1 0,1 0,1 0,-1 0,0 0,0 0,0 0,0 0,1 0,-1 1,0 1,1-3,1 1,-1 0,0 0,1-1,-1 1,0 0,1 0,-1-1,1 1,-1 0,1-1,0 1,-1-1,1 1,0-1,-1 1,1-1,0 1,0-1,-1 1,1-1,0 0,1 1,67 14,-57-13,189 28,-123-25,-55-4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16:13.1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34 214,'-5'0,"4"0,6 0,6 0,7 0,0 4,-8 6,-10 2,-5-2</inkml:trace>
  <inkml:trace contextRef="#ctx0" brushRef="#br0" timeOffset="1126.55">484 55,'67'-1,"76"2,-141-1,1 0,0 1,-1-1,1 1,-1-1,1 1,-1 0,1 0,-1 0,1 0,-1 0,0 1,1-1,-1 1,2 2,-3-3,0 0,0 1,0-1,0 1,0-1,-1 1,1-1,0 1,-1-1,1 1,-1 0,0-1,0 1,0 0,0-1,0 1,0 0,0 2,-1 1,-1 0,1 0,-1 0,0-1,-1 1,1 0,-1-1,0 1,0-1,0 0,-1 0,1 0,-8 6,0-2,7-5,0 0,0 0,0 0,1 1,-1-1,1 1,-3 5,5-8,1 0,-1 0,1 1,0-1,-1 0,1 1,0-1,0 0,0 1,0-1,0 1,0-1,0 0,0 1,1-1,-1 0,0 1,1-1,-1 0,1 0,0 1,-1-1,1 0,0 0,0 0,0 0,-1 0,1 0,0 0,0 0,2 1,32 27,-30-25,1 0,-1 0,1 0,-1 1,-1 0,1 0,-1 0,1 0,-1 1,-1 0,1 0,-1 0,0 0,-1 0,1 0,-1 1,-1-1,3 14,-3-15,-1-1,0 1,1 0,-2 0,1 0,0-1,-1 1,0 0,0-1,-1 1,1-1,-1 1,0-1,0 0,0 1,-1-1,1 0,-1 0,0-1,0 1,-1-1,1 1,-6 3,1-2,0-1,1 0,-2-1,1 0,0 0,-1-1,1 1,-1-2,0 0,1 0,-1 0,-9-1,-64-4,53 1,-1 2,0 1,-55 7,63-1</inkml:trace>
  <inkml:trace contextRef="#ctx0" brushRef="#br0" timeOffset="3270.72">458 2,'67'-2,"76"4,-140-2,0 1,-1-1,1 1,-1-1,1 1,-1 0,1 0,-1 0,0 0,1 1,-1-1,0 1,0-1,0 1,0 0,0-1,0 1,-1 0,1 0,2 4,-2-1,0-1,0 1,0 0,-1 0,0 0,0 0,0 0,0 0,-1 0,0 7,0-5,0 1,-1-1,0 0,0 0,-1 0,0 1,0-2,-1 1,1 0,-2 0,1-1,-1 1,0-1,0 0,-7 7,-4-2,-1-1,-1 0,0-1,0-1,0 0,-1-2,0 0,-1-1,1 0,-30 2,114-11,98 7,-162-3,1 0,-1 0,0 1,0-1,1 0,-1 1,0 0,0-1,0 1,0 0,0 0,0 0,0 1,0-1,0 0,0 1,0-1,-1 1,1-1,-1 1,1 0,-1 0,0 0,0 0,1 0,-1 0,-1 0,1 0,0 0,0 0,-1 1,1-1,-1 0,0 0,0 1,0-1,0 0,0 0,0 1,-1-1,0 4,0-1,-1 0,1 0,-1 0,0 0,0-1,0 1,-1-1,0 1,0-1,0 0,0 0,-1 0,1-1,-1 1,0-1,0 0,0 0,-7 3,-6-1,-2-1,1 0,0-2,-1 0,0-1,1-1,-1 0,-22-5,-22 2,38 2,13 0,-1 1,1 0,-1 1,-20 4,16 1</inkml:trace>
  <inkml:trace contextRef="#ctx0" brushRef="#br0" timeOffset="4585.28">219 267,'-5'-1,"0"0,0 0,0 0,0-1,0 0,1 0,-1 0,1 0,-1-1,1 1,0-1,0 0,-6-6,9 8,-1 0,1 0,0 0,0 0,0 0,0 0,0 0,0 0,0-1,1 1,-1 0,0 0,1-1,-1 1,0 0,1-1,0 1,-1-1,1 1,0-1,0 1,0-1,0 1,0-1,0 1,0 0,1-1,-1 1,0-1,1 1,-1-1,1 1,-1 0,1-1,0 1,0 0,0 0,-1 0,1-1,0 1,0 0,1 0,-1 0,0 1,0-1,0 0,3-1,-30 19,21-12,0-1,-1 0,1 0,-1 0,0-1,0 0,0 0,-1-1,1 1,-1-1,1-1,-1 1,0-1,0 0,-11-1,17 0,0 1,1-1,-1 0,0-1,1 1,-1 0,0 0,1 0,-1 0,1 0,-1-1,0 1,1 0,-1 0,1-1,-1 1,1-1,-1 1,1 0,-1-1,1 1,-1-1,1 1,-1-1,1 1,0-1,-1 0,1 1,-1-2,13-11,27-5,-36 18,-2-1,0 1,0-1,0 1,0-1,0 1,0 0,0 0,0-1,0 1,1 0,-1 0,0 0,0 0,0 0,0 1,0-1,0 0,0 0,2 1,-5 5</inkml:trace>
  <inkml:trace contextRef="#ctx0" brushRef="#br0" timeOffset="5961.99">352 478,'112'2,"123"-5,-227 1,0 1,0-2,1 1,-1-1,-1 0,1-1,0 1,-1-2,0 1,0-1,12-11,-18 16,-1 0,1 0,-1-1,0 1,1 0,-1-1,1 1,-1 0,0-1,1 1,-1 0,0-1,0 1,1-1,-1 1,0-1,0 1,0 0,1-1,-1 1,0-1,0 1,0-1,0 1,0-1,0 1,0-1,0 1,0-1,0 1,0-1,-1 1,1-1,0 1,0-1,0 1,-1-1,1 0,-22-7,-30 8,41 3,0 1,1 0,-1 1,1 0,-15 10,16-9,1 0,-1-2,-1 1,1-1,0 0,-1-1,-19 5,-6-6,-57-2,60 0,9-1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16:46.2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1,'459'16,"232"-3,-431-15,-186 1,22 0,157 18,-132-5,18 4,9-2,-17-2,93 15,-183-22,1-2,57-3,35 2,-62 11,-53-9,1 0,27 1,663-3,-345-4,1555 2,-1554 13,-8 1,1190-15,-1340-13,10 1,42 14,-237-1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16:49.09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29,'210'-15,"-7"1,100 16,-281-2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17:03.53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1 318,'1'-6,"0"1,1 0,0 0,0 0,0 0,1 0,-1 0,1 1,0-1,1 1,-1 0,1 0,0 0,0 0,0 1,0-1,6-2,26-29,-29 25,-4 5,0 1,0-1,0 1,1 0,0 0,0 0,0 0,0 1,9-6,-13 9,1 0,-1 1,1-1,-1 0,1 1,-1-1,1 0,-1 1,1-1,-1 1,1-1,-1 1,0-1,1 1,-1-1,0 1,1-1,-1 1,0 0,0-1,1 1,-1-1,0 1,0 0,0-1,0 1,0 0,0-1,0 1,0-1,0 1,0 0,0-1,-1 1,1-1,0 2,-4 29,4-31,-9 34,0-1,-21 47,0 1,19-43</inkml:trace>
  <inkml:trace contextRef="#ctx0" brushRef="#br0" timeOffset="844.54">557 80,'-14'0,"0"1,1 0,-1 1,1 1,0 0,0 1,0 1,0 0,-19 10,23-10,1 0,1 0,-1 1,1 0,0 0,0 1,1 0,-1 0,2 0,-1 1,1 0,0 0,1 0,-7 16,11-23,-1 1,0 0,1-1,-1 1,1 0,0-1,0 1,-1 0,1 0,0-1,0 1,1 0,-1-1,0 1,0 0,1-1,-1 1,1 0,0-1,-1 1,1-1,0 1,0-1,2 3,-1-2,1 0,-1 0,1-1,-1 1,1-1,-1 0,1 0,0 0,0 0,0 0,0-1,0 1,3-1,6 1,-1-1,0 0,0-1,0-1,0 0,19-5,-24 4,0-1,0 1,0-1,-1 0,0-1,1 1,-2-1,1 0,0 0,-1-1,0 1,-1-1,1 0,-1 0,5-12,-1 0,0-1,7-31,-14 47,-96 390,86-355,1-10</inkml:trace>
  <inkml:trace contextRef="#ctx0" brushRef="#br0" timeOffset="1376.46">822 1,'1'85,"-4"115,1-177,0 1,-2-1,-1 0,-2 0,0 0,-11 25,13-39,0-1,-1 1,0-1,0-1,-1 1,0-1,0 0,-1-1,1 0,-16 9,2 1,6-5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28:01.64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1 850,'3'-50,"3"2,1-1,3 1,18-56,7-30,-17 51,43-118,-61 201,0-1,0 0,0 1,0-1,1 1,-1-1,0 0,0 1,0-1,1 1,-1-1,0 0,1 1,-1-1,0 1,1-1,-1 1,1 0,-1-1,0 1,1-1,0 1,-1 0,1-1,-1 1,1 0,-1-1,1 1,-1 0,1 0,0 0,-1 0,1 0,1-1,10 21,4 45,-15-61,27 164,-16-79,34 119,-44-202,-1-1,1 1,1-1,-1 0,1 0,5 8,-8-12,1-1,-1 1,1-1,-1 1,1-1,-1 1,1-1,0 1,-1-1,1 0,0 1,-1-1,1 0,0 1,0-1,-1 0,1 0,0 0,0 0,-1 0,2 0,0 0,-1-1,1 1,-1-1,0 0,0 1,1-1,-1 0,0 0,0 0,0 0,0 0,0 0,0 0,0 0,1-3,12-20,0-1,-3 0,0-1,-1 0,9-39,-6 19,9-22,103-298,-117 348</inkml:trace>
  <inkml:trace contextRef="#ctx0" brushRef="#br0" timeOffset="756.9">1059 294,'-9'-1,"1"0,-1-1,1 0,-13-4,-26-6,42 11,-1 1,1-1,0 1,0 1,0-1,0 0,-1 1,1 0,0 1,0-1,1 1,-1 0,0 0,0 0,1 0,-1 1,1 0,0 0,-5 5,3-2,1 2,0-1,0 0,0 1,1 0,1 0,-1 1,1-1,0 1,-1 10,-1-2,2-1,0 0,1 1,0-1,2 19,0-31,0 0,0 0,1 0,0 0,0 0,0 0,0 0,1 0,-1 0,1 0,0 0,0-1,0 1,1-1,-1 0,1 1,0-1,0 0,0-1,0 1,1-1,-1 1,1-1,-1 0,5 2,16 4,0-1,1-1,0-1,-1-1,2-1,31 0,-30-3</inkml:trace>
  <inkml:trace contextRef="#ctx0" brushRef="#br0" timeOffset="1313.28">848 427,'4'0,"7"0,5 0,4 0,4 0,7 0,2 0,0 0,4 0,0 0,-2 0,-2 0,-3 0,-6 0</inkml:trace>
  <inkml:trace contextRef="#ctx0" brushRef="#br0" timeOffset="4019.9">2594 241</inkml:trace>
  <inkml:trace contextRef="#ctx0" brushRef="#br0" timeOffset="4427.68">2515 691,'0'4,"0"7,4 0,2 4,0 4,-2 2,-1 3,-1 2,0-4</inkml:trace>
  <inkml:trace contextRef="#ctx0" brushRef="#br0" timeOffset="2509.77">1641 347,'1'-5,"1"0,-1 0,1 0,0 1,1-1,-1 1,1-1,0 1,0 0,0 0,5-4,7-11,8-17,-14 22,0-1,0 2,1-1,1 1,19-17,-30 30,0 0,0-1,0 1,1 0,-1 0,0 0,0 0,1 0,-1-1,0 1,0 0,1 0,-1 0,0 0,0 0,1 0,-1 0,0 0,1 0,-1 0,0 0,0 0,1 0,-1 0,0 0,1 0,-1 1,0-1,0 0,1 0,-1 0,0 0,0 0,0 1,1-1,-1 0,0 0,0 1,0-1,1 0,-1 0,0 0,0 1,0-1,0 0,0 0,0 1,0-1,0 0,1 1,-1-1,0 0,0 0,0 1,0-1,0 0,0 1,-1-1,1 0,0 0,0 1,0-1,0 1,-2 20,-9 49,2 1,4 0,6 116,-1-185,0 0,0-1,0 1,1 0,-1-1,0 1,1-1,-1 1,1 0,0-1,0 1,-1-1,1 0,0 1,0-1,0 1,1-1,-1 0,2 2,8 1</inkml:trace>
  <inkml:trace contextRef="#ctx0" brushRef="#br0" timeOffset="3590.51">2144 136,'-22'-1,"13"0,0 1,0 0,-1 1,1 0,-13 3,20-3,0 0,-1 0,1 0,-1 0,1 0,0 1,0-1,0 1,0-1,0 1,0 0,0 0,1 0,-1 0,1 0,-1 0,1 0,0 1,-1-1,1 1,1-1,-1 0,-1 6,0-1,1 1,0-1,0 1,1 0,0 0,0-1,1 1,0-1,0 1,1 0,0-1,3 8,3 2,0 1,2-1,16 21,-15-21,-5-8,-1 0,0 0,-1 1,0 0,-1-1,0 1,0 0,-1 1,0-1,0 18,-2-21,0-1,0 0,-1 1,1-1,-1 0,-1 0,1 1,-1-1,-1 0,1-1,-1 1,0 0,0-1,0 1,-1-1,0 0,0 0,-7 7,10-12,0 1,1 0,-1-1,0 1,0-1,0 1,0-1,1 1,-1-1,0 0,0 1,0-1,0 0,0 0,0 0,0 0,0 0,0 0,0 0,0 0,0 0,0 0,0 0,0 0,0-1,-1 0,0 0,0 0,0-1,0 1,0-1,0 0,1 1,-1-1,1 0,-1 0,-1-3,-22-55,24 59,-4-14,1 0,1 0,0-1,1 1,1 0,0-1,2-21,0 27,0 1,1-1,1 0,-1 0,2 1,-1-1,1 1,0 0,1 0,0 1,1-1,8-9,13-12,-13 15,0-1,14-22,-24 31,0 1,-1-1,0 0,0 0,0 0,-1 0,0 0,-1 0,0-1,1-8,-2-9,-1 3</inkml:trace>
  <inkml:trace contextRef="#ctx0" brushRef="#br0" timeOffset="6764.92">2620 241,'-5'0,"-5"0,-6 0,0-5,2-5,4-6,8 0,5 7,1 9,-4 5,-3 7,0 0</inkml:trace>
  <inkml:trace contextRef="#ctx0" brushRef="#br0" timeOffset="7657.82">2435 638,'0'4,"4"2,2 4,0 6,3-1,1 2,-3 2,-1 3,-2 2,-7-3,-2-1,-5-3,-5-6,-5-3,1-4</inkml:trace>
  <inkml:trace contextRef="#ctx0" brushRef="#br0" timeOffset="8614.32">2938 109,'-1'24,"-2"0,-6 31,4-34,2 1,-2 43,6-61,-1-1,1 1,0 0,0 0,0-1,0 1,1-1,0 1,0-1,0 0,0 1,0-1,0 0,1 0,-1-1,1 1,0-1,0 1,0-1,0 0,1 0,3 2,-3-2,0 0,0 1,-1-1,1 1,-1 0,1 0,-1 0,0 0,0 1,-1-1,1 1,-1-1,0 1,0 0,0 0,0 0,1 5,-2-2,1-1,-1 0,-1 0,1 1,-1-1,0 1,-1-1,1 0,-1 1,-1-1,1 0,-1 0,0 0,0 0,-1 0,0 0,-4 6,4-8,-1 0,1-1,-1 1,0-1,0 0,-1 0,1 0,-1-1,1 1,-1-1,0 0,0-1,0 1,0-1,0 0,0 0,0 0,-1-1,1 0,0 0,-8-1,10 1,0-1,1 1,-1-1,0 1,0-1,0 0,1 0,-1 0,0 0,1-1,-1 1,1-1,-3-1,-7-10</inkml:trace>
  <inkml:trace contextRef="#ctx0" brushRef="#br0" timeOffset="9083.14">2938 189,'4'0,"7"0,5 0,5 0,3 0,2 0,1 0,1 0,-5 0</inkml:trace>
  <inkml:trace contextRef="#ctx0" brushRef="#br0" timeOffset="10173.91">3388 321,'1'-15,"1"1,0-1,1 1,0 0,1 0,1 1,0-1,1 1,1 0,0 0,9-11,-16 23,0 1,0-1,0 1,1-1,-1 1,0 0,0-1,0 1,0 0,1-1,-1 1,0 0,0-1,1 1,-1 0,0-1,1 1,-1 0,0 0,1-1,-1 1,1 0,-1 0,0 0,1 0,-1 0,0-1,1 1,-1 0,1 0,-1 0,1 0,-1 0,0 0,1 0,-1 0,1 1,5 16,-4 33,-2-47,-2 403,2-383</inkml:trace>
  <inkml:trace contextRef="#ctx0" brushRef="#br0" timeOffset="11572.54">3599 136,'0'-2,"0"1,1 0,-1 0,1 0,-1 0,1 0,-1 0,1 0,0 1,-1-1,1 0,0 0,0 0,-1 1,1-1,0 0,0 1,0-1,0 0,0 1,0-1,0 1,0 0,0-1,0 1,0 0,2 0,39-6,-30 4,18-4,-22 3,0 1,1 1,-1-1,1 1,14 1,-21 0,0 0,0 1,0-1,0 1,0-1,0 1,-1 0,1 0,0 0,0 0,-1 0,1 0,-1 0,1 0,-1 1,1-1,-1 1,0-1,0 1,1-1,-1 1,0 0,-1 0,1-1,0 1,0 0,-1 0,1 0,-1 0,1 2,1 14,0 0,-1 27,4 34,7 31,-9-71,13 62,-13-87,1 0,-2 0,0 1,0-1,-2 0,0 1,0-1,-1 1,-6 24,5-36,1 0,-1-1,0 1,-1-1,1 0,0 1,-1-1,1 0,-1 0,0-1,1 1,-1 0,0-1,0 0,0 0,0 0,0 0,-1 0,1-1,0 1,0-1,0 0,-7 0,-12 1</inkml:trace>
  <inkml:trace contextRef="#ctx0" brushRef="#br0" timeOffset="13638.24">1668 3,'-36'-1,"17"0,1 1,0 0,0 2,-28 5,41-6,0 0,0 1,1 0,-1 0,1 0,0 0,0 1,-1 0,2 0,-1 0,0 0,1 0,-1 1,1 0,0 0,0 0,0 0,1 0,0 0,-1 1,-1 7,-4 15,1 0,1 0,1 0,-1 42,7 116,2-72,-3-103,-1 9,0-1,1 1,2 0,0-1,0 1,2-1,0 0,2 0,13 34,-16-49,-1 0,1 0,-1 0,1 0,0 0,0-1,1 0,-1 1,0-1,1 0,-1 0,1-1,0 1,-1-1,1 0,0 0,0 0,0 0,6 0,11 0,-1 0,34-4,-21 1,-7 1,-2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28:19.40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1 503,'1'-8,"0"1,1-1,0 1,0 0,6-12,1-6,2-11,6-26,4 1,1 0,37-65,-59 125,0 0,1 0,-1 0,1 0,-1 0,1 0,0 0,-1 0,1 0,0 1,-1-1,1 0,0 0,0 1,0-1,0 0,0 1,0-1,0 1,0-1,0 1,0 0,0-1,0 1,0 0,2-1,-2 2,0 0,0 0,0-1,0 1,0 0,0 0,0 0,0 0,0 0,0 0,0 0,-1 0,1 0,0 1,-1-1,1 0,0 3,16 65,-17-64,10 63,-2-14,18 70,-25-122,-1-1,0 1,0-1,1 1,-1-1,1 1,-1-1,1 1,-1-1,1 1,0-1,0 0,0 0,0 1,0-1,0 0,0 0,0 0,1 0,-1 0,0 0,2 1,-2-3,0 1,0-1,0 1,0-1,0 1,0-1,0 1,0-1,0 0,0 0,0 1,-1-1,1 0,0 0,0 0,-1 0,1 0,-1 0,1 0,-1 0,1-2,6-13,-1 0,5-26,10-72,-16 78,1-1,2 1,16-44,-17 64</inkml:trace>
  <inkml:trace contextRef="#ctx0" brushRef="#br0" timeOffset="1017.15">795 159,'-9'0,"-3"-1,0 1,0 1,0 0,0 0,-20 6,29-6,0 1,-1-1,1 1,0 0,-1 0,1 0,0 1,1-1,-1 1,0 0,1-1,-1 1,1 0,0 0,0 1,0-1,1 0,-1 1,1-1,-1 1,1-1,-1 6,1-4,0-1,0 0,0 1,0-1,1 1,-1-1,1 0,0 1,1-1,-1 1,1-1,0 1,0-1,0 0,1 1,-1-1,1 0,0 0,0 0,1 0,-1-1,1 1,0-1,0 1,0-1,0 0,0 0,1 0,0 0,-1-1,1 0,0 0,0 0,0 0,0 0,1-1,-1 0,0 1,1-2,-1 1,1 0,-1-1,6 0,62 0,-66 0,-1-1,1 0,-1 0,1 0,-1-1,0 1,0-2,0 1,0 0,9-6,-2-3</inkml:trace>
  <inkml:trace contextRef="#ctx0" brushRef="#br0" timeOffset="1854.5">689 212,'4'0,"7"0,5 0,5 0,3 0,2 0,1 0,0 0,1 0,-5 0</inkml:trace>
  <inkml:trace contextRef="#ctx0" brushRef="#br0" timeOffset="3402.04">900 1,'-7'0,"-15"-1,1 1,0 2,-30 5,43-5,0 0,0 1,1 0,-1 1,1 0,0 0,0 0,0 1,0 0,1 1,-11 10,12-10,0 0,0 1,0 0,1-1,0 1,1 1,-1-1,1 0,1 1,0 0,0 0,0-1,1 1,0 0,0 0,1 0,1 11,-1 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7:53.2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34 64,'-6'0,"-1"5,0 8,2 6,1 10,2 12,0 14,2 8,0 5,0 0,0-5,1-9,-1-13</inkml:trace>
  <inkml:trace contextRef="#ctx0" brushRef="#br0" timeOffset="609.52">95 2,'69'-1,"78"3,-146-3,0 1,0 1,0-1,1 0,-1 0,0 0,0 0,0 1,0-1,0 1,0-1,0 1,0-1,0 1,0-1,0 1,0 0,-1-1,1 1,0 0,0 0,-1 0,1 0,0 0,-1 0,1 0,-1 0,1 0,-1 0,0 0,1 0,-1 0,0 0,0 0,0 0,0 0,0 0,0 1,0-1,0 0,0 0,0 0,-1 0,1 2,-3 6,0 0,-1 0,0 0,-7 11,3-5,-39 88,-61 195,95-256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28:24.65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245 29,'-56'-21,"43"19,0-1,0 2,0 0,0 0,-14 2,23 0,1-1,0 1,0-1,0 1,0 0,0 0,0 1,0-1,0 1,0-1,1 1,-1 0,0 0,1 0,0 0,-1 0,1 1,0-1,0 1,0-1,1 1,-1 0,1 0,-1 0,-1 5,-6 31,1 1,2 1,2-1,1 1,3 0,4 42,-2 18,-3-97,1 0,0 0,0 1,0-1,0 0,1 0,0 0,0 0,0 0,0 0,0 0,1 0,0 0,0-1,0 1,0-1,0 1,1-1,0 0,-1 0,1 0,0 0,1 0,-1-1,0 1,1-1,0 0,-1 0,1 0,0-1,0 1,0-1,0 0,0 0,0-1,0 1,0-1,0 0,6 0,16 2,0-1,0-1,0-2,0 0,50-12,-59 8</inkml:trace>
  <inkml:trace contextRef="#ctx0" brushRef="#br0" timeOffset="758.42">510 3,'-5'0,"-1"4,0 6,-3 7,0 3,1 4,3 2,1 1,2 1,6-5,6-6,6-6,5-5,4-3,1-3,-3-1</inkml:trace>
  <inkml:trace contextRef="#ctx0" brushRef="#br0" timeOffset="1275.33">748 56,'0'4,"0"6,-5 11,0 10,-1 5,-3 0,-1-1,3 3,1-2,2-1,2-3,-3-2,-1-1,0-7</inkml:trace>
  <inkml:trace contextRef="#ctx0" brushRef="#br0" timeOffset="25759.66">1013 56,'-21'-1,"-1"2,1 0,0 2,-21 5,34-6,0 0,1 1,-1 0,1 1,0-1,0 1,0 1,1-1,0 1,-1 0,2 1,-1-1,-9 14,4-5,2 0,0 1,1 1,-9 21,14-31,1 0,0 0,1 0,0 0,-1 1,2-1,-1 0,1 1,0-1,0 1,1-1,0 0,0 1,1-1,2 7,-3-10,1 0,0-1,1 1,-1-1,0 1,1-1,-1 0,1 0,-1 0,1 0,0 0,0-1,0 1,0-1,0 0,1 0,-1 0,0 0,0 0,1-1,-1 0,5 1,9-1,0 0,0 0,17-4,-33 4,1 0,0 0,0 0,0 0,0 0,0 0,0-1,0 1,-1-1,1 0,0 1,0-1,-1 0,1 0,0 0,-1 0,1-1,-1 1,1 0,-1 0,0-1,0 1,1-1,-1 1,0-1,0 0,0 0,-1 1,1-1,0 0,-1 0,1 0,-1 1,0-1,1 0,-1 0,0-2,-1 1,0 0,0 0,0 0,0 0,-1 0,1 0,-1 0,0 1,1-1,-1 1,-1-1,1 1,0 0,0 0,-1 0,1 0,-1 0,0 0,0 1,1 0,-1-1,-4 0,2 0,0 0,0 1,0 0,0 0,-1 0,1 0,0 1,-1 0,1 0,-11 2,-1 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28:53.67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5:17.3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133 235,'1'-11,"0"1,1 0,0 0,1 0,0 0,1 0,0 1,0 0,1-1,8-11,5-5,1 1,25-26,-44 51,1-1,-1 0,1 0,-1 0,1 0,0 1,-1-1,1 0,0 1,0-1,0 0,-1 1,1-1,0 1,0-1,0 1,0 0,0-1,0 1,0 0,0-1,0 1,0 0,0 0,0 0,0 0,0 0,1 1,-1 0,0 0,0 0,0 0,0 1,0-1,-1 0,1 0,-1 1,1-1,-1 1,1-1,-1 0,0 1,0-1,0 1,0 2,-5 70,5-69,-41 367,38-348</inkml:trace>
  <inkml:trace contextRef="#ctx0" brushRef="#br0" timeOffset="375.61">1 579,'4'0,"11"0,7 0,9 0,9 0,1 0,-2 0,-2 0,-4 0,-2 0,-3 0,-1 0,-1 0,0 0,0 0,-5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5:19.0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28,'97'0,"731"-16,-62 4,-511 14,-132 3,187 34,-105-9,-5-2,-173-25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5:30.73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240 28,'0'4,"0"11,-5 7,-5 4,-2 3,-3 0,1 0,3 0,-1-1,1 0,-2-6,2-6</inkml:trace>
  <inkml:trace contextRef="#ctx0" brushRef="#br0" timeOffset="406.24">1 239,'0'-5,"4"-1,7 1,5 0,10 2,8 1,9 1,5 0,8 1,3 1,-3-1,-7 0,-12 0</inkml:trace>
  <inkml:trace contextRef="#ctx0" brushRef="#br0" timeOffset="1001.33">689 54,'-5'0,"0"1,1 0,-1 1,1-1,-1 1,1 0,0 0,0 0,0 0,0 1,0 0,0 0,0 0,1 0,0 0,0 1,0 0,0 0,0-1,-2 6,-3 3,1 1,1 0,0 0,0 1,-4 19,9-30,0-1,1 1,-1 0,1-1,0 1,0 0,0-1,0 1,0-1,1 1,-1 0,1-1,-1 1,1-1,0 1,0-1,0 1,1-1,-1 0,1 0,-1 0,4 4,-2-3,1 0,0 0,0 0,0-1,1 0,-1 0,1 0,-1 0,1 0,-1-1,10 2,-6-2,0 0,0 0,1-1,-1 0,0 0,0-1,0 0,0 0,0-1,0 0,0-1,-1 1,1-1,-1-1,10-5,-3-7,-5 1</inkml:trace>
  <inkml:trace contextRef="#ctx0" brushRef="#br0" timeOffset="1877.72">927 1,'-2'0,"1"1,0-1,-1 1,1-1,0 1,0 0,0 0,0 0,0 0,-1 0,2 0,-1 0,0 0,0 0,0 0,0 1,1-1,-1 0,0 0,1 1,-1 1,-11 32,12-35,-71 337,71-335,-44 157,39-137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5:28.92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213 108,'0'4,"-5"7,-1 5,1 9,0 5,2 2,1 0,1-1,-4-2,-1 0,0-2,2-4</inkml:trace>
  <inkml:trace contextRef="#ctx0" brushRef="#br0" timeOffset="516.54">1 240,'4'0,"7"0,5 0,10 0,4 0,6 0,6 0,5 0,-1 0,-4 0,-9 0</inkml:trace>
  <inkml:trace contextRef="#ctx0" brushRef="#br0" timeOffset="1142.09">583 240,'1'-1,"1"0,-1 1,1-1,-1 0,0 1,1-1,-1 0,0 0,0 0,0 0,1 0,-1 0,0-1,0 1,-1 0,1 0,0-1,0 1,-1-1,1 1,0-2,15-39,-13 33,2-5,1-5,0-1,2 1,1 1,0-1,1 2,15-20,-29 44,1-1,0 1,0 0,1 1,-2 7,-5 14,-16 48,2 0,-20 137,40-183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5:36.9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96 81,'0'0,"-1"1,1 0,0 0,0 0,0 0,0 0,0-1,0 1,0 0,0 0,1 0,-1 0,0 0,0-1,1 1,-1 0,1 0,-1-1,0 1,1 0,-1 0,1-1,0 1,-1-1,1 1,0 0,-1-1,1 1,1 0,23-6,-8 0,-16 5,10-3,1 0,-1 1,20-1,-28 5,-12 4,-18 3,7-5,0-1,0-1,0-1,0-1,0-1,-26-4,32-3,26 2,28 2,-14 12,-16-2,-12-3,2-3,0 0,-1 0,1 0,0 0,0 0,0 1,0-1,0 0,0 0,-1 0,1 0,0 0,0 0,0 0,0 0,0 0,-1 0,1 0,0 0,0 0,0 0,0 0,0-1,-1 1,1 0,0 0,0 0,0 0,0 0,0 0,0 0,0 0,-1 0,1 0,0-1,0 1,0 0,0 0,0 0,0 0,0 0,0 0,0-1,0 1,0 0,0 0,0 0,0 0,0 0,0-1,0 1,0 0,0 0,0 0,0 0,0-1,7-8,14-8,-31 35,9-17,1 0,-1 0,1-1,-1 1,1 0,-1 0,1-1,-1 1,0 0,1-1,-1 1,0-1,1 1,-1-1,0 1,0-1,0 1,0-1,1 0,-1 1,0-1,0 0,0 0,0 0,0 0,0 0,-1 0,3 1,0 0,0-1,-1 1,1 0,-1 0,1 0,-1 0,1 0,-1 0,1-1,-1 1,0 0,1 0,-1 0,0 0,0 0,0 0,0 1,0-1,0 0,0 0,0 0,0 0,0 0,-1 0,1 0,0 0,-1-1,1 1,-1 0,1 0,-1 0,1 0,-1 0,0 0,1-1,-2 2,1-1,0 0,0 0,1 0,-1 0,0-1,0 1,0 0,0 0,0-1,0 1,0-1,0 1,0-1,0 1,0-1,0 1,-1-1,1 0,0 0,0 0,0 0,0 0,-1 0,1 0,0 0,0 0,0 0,0-1,-1 1,1 0,0-1,0 1,0-1,0 1,0-1,0 0,-2-1,2 1,1 0,-1 0,0-1,0 1,0 0,1-1,-1 1,1-1,-1 1,1 0,0-1,-1 1,1-1,0 0,0 1,0-1,0 1,0-1,0 1,1-1,-1 1,0-1,1 1,-1 0,1-1,0 1,-1-1,1 1,0 0,0 0,0-1,0 1,0 0,0 0,0 0,0 0,3-1,-1-2,1 0,0 1,0-1,1 1,-1 0,1 1,-1-1,1 1,8-3,-11 4,-1 1,1 0,-1-1,1 1,0 0,-1 0,1 0,0 0,-1 0,1 0,-1 1,1-1,-1 0,1 1,0-1,-1 1,1 0,-1-1,0 1,1 0,-1 0,0 0,1 0,-1 0,0 0,0 0,0 1,0-1,0 0,0 1,0-1,-1 1,1-1,0 0,-1 1,1 0,-1-1,1 1,-1-1,0 1,0-1,0 1,0 3,0 1,0-1,-1 1,1 0,-1 0,-1-1,1 1,-1-1,0 1,0-1,0 0,-5 7,6-10,0 0,-1 0,0 0,1 0,-1 0,0 0,0-1,0 1,0-1,0 1,-1-1,1 0,0 1,-1-1,1 0,-1-1,1 1,-1 0,1-1,-1 1,1-1,-1 0,0 0,1 0,-1 0,1 0,-1-1,1 1,-1-1,1 0,-1 0,1 0,-1 0,1 0,0 0,-1 0,1-1,0 0,0 1,0-1,0 0,1 0,-1 0,0 0,1 0,-1 0,1 0,0 0,0-1,0 1,0-1,0 1,0-1,0 1,1-1,0 1,-1-1,1 1,0-1,0 0,0 1,1-1,-1 1,1-1,-1 1,2-5,-1 6,-1-1,1 1,-1-1,1 1,0-1,-1 1,1-1,0 1,0 0,0 0,0-1,0 1,0 0,0 0,0 0,1 0,-1 0,0 0,2 0,9-2</inkml:trace>
  <inkml:trace contextRef="#ctx0" brushRef="#br0" timeOffset="1565.57">440 2,'21'-1,"-12"0,0 1,1 0,-1 1,0 0,13 3,-20-3,1 0,-1 0,1 0,-1 0,0 0,0 1,1-1,-1 1,0 0,0-1,-1 1,1 0,0 0,0 0,-1 0,0 1,1-1,-1 0,0 1,0-1,0 0,0 1,0 4,3 9,-2 0,0 1,-1-1,-1 1,0-1,-1 0,-1 1,0-1,-1 0,-8 23,8-34,0 0,-1-1,1 0,-1 1,0-1,0-1,0 1,0-1,-1 1,1-1,-9 4,12-6,0 0,-1 0,1-1,-1 1,1 0,-1-1,1 1,-1-1,1 1,-1-1,1 1,-1-1,0 0,1 0,-1 0,0 0,1 0,-1 0,1-1,-1 1,0 0,1-1,-1 1,1-1,-1 0,1 0,0 1,-1-1,1 0,-1 0,1 0,0 0,0 0,0-1,0 1,0 0,0-1,0 1,0 0,0-1,0-2,0 2,0 0,1 0,-1 0,1 0,-1-1,1 1,0 0,0 0,0-1,0 1,1 0,-1 0,0 0,1-1,0 1,-1 0,1 0,0 0,0 0,2-2,-1 0,1 1,1-1,-1 1,0 0,1 0,-1 0,1 0,0 1,6-4,-1 2,0 0,1 0,-1 1,1 0,0 1,0 0,0 1,15-1,-15 4,0 0,0 1,0 0,-1 1,1 0,-1 0,0 1,0 0,0 1,13 10,20 12,-24-18,-1-2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6:01.92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556 1,'-46'1,"1"2,0 2,0 2,0 2,1 2,-52 20,92-30,1 1,0-1,0 0,-1 1,1 0,0 0,0 0,1 0,-1 0,0 0,1 1,-1 0,1-1,0 1,0 0,0 0,-2 4,4-5,-1 0,1 0,0 0,-1 0,1 0,0 0,0 0,1 0,-1 0,0 0,1 0,-1 0,1 0,-1 0,1 0,0 0,0 0,0 0,0-1,0 1,1 0,-1-1,0 1,1-1,-1 1,1-1,0 0,-1 0,1 1,2 0,26 15,1-1,0-1,1-2,48 14,-33-12,-30-9,7 4,1-2,1-1,0 0,0-2,27 1,-31-5</inkml:trace>
  <inkml:trace contextRef="#ctx0" brushRef="#br0" timeOffset="735.9">1 318,'18'1,"1"1,-1 2,1 0,29 10,4 1,251 69,-225-60,-55-18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6:25.9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1,'9'0,"7"0,6 4,3 2,3-1,5 0,1-2,0-1,-2-1,-2 0,-1-1,-1-1,-6-3,-1-2,-1 0,-3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6:27.2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87 509,'5'-2,"0"0,-1 0,1-1,-1 1,1-1,-1 0,0 0,0 0,0-1,0 0,-1 1,5-7,0 2,9-10,-1-1,22-31,-32 41,0 0,-1-1,0 1,0-1,-1-1,-1 1,0-1,2-10,-4 19,-1 0,0 0,0 0,0 0,0 1,0-1,0 0,-1 0,1 0,-1 1,1-1,-1 0,0 0,1 1,-1-1,0 1,0-1,0 1,0-1,-1 1,-1-3,0 2,-1 0,1 0,0 0,0 1,-1-1,1 1,-1 0,0 0,1 0,-6-1,-7 1,-1 0,1 1,-31 4,42-4,0 1,0 0,0 0,0 1,0-1,0 1,1 0,-1 0,0 1,1-1,0 1,-1 0,1 0,0 1,1-1,-1 1,1 0,-1 0,1 0,0 0,1 1,-1-1,1 1,0 0,0-1,0 1,0 0,1 0,-1 6,-1 12,1-1,1 1,1 0,0 0,6 29,-5-46,-1-1,1 1,1-1,-1 0,1 1,0-1,0 0,0 0,1 0,-1 0,1-1,1 1,-1-1,1 0,-1 0,1 0,0 0,1 0,-1-1,1 0,-1 0,1 0,5 2,7 1,-1-1,1 0,-1-2,1 0,0 0,18-1,9 7,-27-4</inkml:trace>
  <inkml:trace contextRef="#ctx0" brushRef="#br0" timeOffset="423.45">590 720,'-5'-5,"-1"-1</inkml:trace>
  <inkml:trace contextRef="#ctx0" brushRef="#br0" timeOffset="1457.64">351 6,'49'-3,"-34"2,0 0,0 0,1 2,-1 0,0 0,24 7,-36-6,0 0,0 0,0 0,0 1,0-1,-1 1,1 0,-1 0,0 0,0 0,0 0,0 0,-1 1,1-1,-1 0,0 1,0-1,0 1,0 0,-1-1,1 1,-1 0,0-1,0 1,-1 5,1-1,-1 0,1 0,-1 0,-1-1,1 1,-2 0,1-1,-1 0,0 1,0-1,-6 9,-20 16,20-23,1 0,0 0,-10 17,16-22,0-1,0 1,1 0,-1 0,1 0,0 0,0 1,1-1,-1 0,1 0,0 0,0 1,0-1,1 6,4 12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8:05.3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186 0,'15'1,"1"0,-1 1,0 1,1 0,-2 1,19 7,85 44,-5-2,6-15,25 11,-141-48,0 0,0 1,0-1,0 0,0 1,-1 0,1 0,-1 0,1 0,-1 0,0 0,1 1,-1-1,2 5,-4-7,1 1,-1 0,0 0,0-1,0 1,0 0,0 0,0-1,0 1,0 0,0-1,0 1,0 0,0 0,-1-1,1 1,0 0,0-1,-1 1,1 0,-1-1,1 1,-1 0,-26 16,-32-1,0-2,0-2,-69 4,64-9,-289 18,317-25</inkml:trace>
  <inkml:trace contextRef="#ctx0" brushRef="#br0" timeOffset="623.52">0 685,'10'-2,"0"0,0 0,-1-1,1 0,-1-1,0 0,0 0,0-1,0 0,-1-1,14-11,-8 6,1 1,26-13,3 7,2 2,-1 2,58-8,-6 1,-56 10,41-10,1 3,152-10,-208 26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36:43.1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1 250,'5'-1,"0"0,0 0,0 0,0-1,0 1,0-1,-1 0,1-1,-1 1,1-1,-1 0,0 0,0 0,5-5,54-61,-42 43,70-92,-122 224,26-92,-24 67,4 2,-20 115,43-168,5-9</inkml:trace>
  <inkml:trace contextRef="#ctx0" brushRef="#br0" timeOffset="1032.54">398 144,'-6'0,"0"0,0 1,0 0,0 0,1 1,-1 0,1 0,-1 0,1 0,0 1,-1 0,1 0,1 1,-1-1,0 1,1 0,0 0,0 0,-6 8,4-3,0 0,1 1,0-1,0 1,1 0,0 0,1 1,0-1,-2 21,4-28,1 0,0-1,0 1,0-1,1 1,-1 0,1-1,-1 1,1-1,0 1,0-1,0 1,0-1,1 0,-1 1,0-1,1 0,0 0,-1 0,1 0,0 0,0 0,0-1,0 1,1-1,-1 1,0-1,1 0,-1 0,1 0,-1 0,1-1,-1 1,1 0,0-1,2 0,-1 1,0 0,0-1,0 0,0 0,0 0,0-1,0 1,0-1,0 0,-1 0,1 0,0 0,0-1,-1 0,1 0,-1 0,0 0,1 0,-1 0,0-1,0 0,0 0,4-6,-1-3,-1 0,0-1,-1 0,0 0,-1-1,0 1,-1 0,0-28,-20 91,-12 143,21-118,-33 128,40-199,0-1,0 1,0 0,0-1,0 1,-1-1,0 0,0 0,0 0,0 0,0 0,0-1,-1 0,0 1,1-1,-1 0,0-1,0 1,0-1,0 0,0 0,0 0,0 0,0-1,0 1,-1-1,1 0,0 0,0-1,0 1,0-1,-1 0,1 0,0-1,1 1,-1-1,0 0,0 0,1 0,-7-5,-2-6</inkml:trace>
  <inkml:trace contextRef="#ctx0" brushRef="#br0" timeOffset="1861.89">715 170,'-1'47,"-1"0,-3 0,-16 72,14-92,-1-1,-1 1,-2-2,0 1,-2-2,0 0,-25 33,32-51,1 0,-1-1,0 1,-1-2,1 1,-1-1,-13 7,5-4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40:16.06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55,'5'3,"0"-1,1 1,-1-1,1 0,0 0,-1 0,1-1,0 0,0 0,0 0,0-1,12-1,8 2,1066 72,-164-61,-649-13,-241-1,0-2,0-1,44-13,40-7,-74 18,4-1,88-3,649 13,-622-15,-19 0,692 10,-433 6,-214-20,-93 5,-22 0,-47 7,47-3,-50 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43:29.37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1,'1618'55,"533"23,-2112-78,102 0,208-26,54-20,-160 21,-5 14,-211 11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43:31.45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5822 393,'30'-1,"0"-1,0-2,0-1,0-1,-1-1,0-2,0 0,47-25,121-71,-166 85,0-1,-2-2,53-53,-59 43,-17 16</inkml:trace>
  <inkml:trace contextRef="#ctx0" brushRef="#br0" timeOffset="766.27">6219 22,'31'0,"1"-2,-1 0,43-10,-70 10,0 1,1 0,-1 1,0-1,1 1,-1-1,1 2,-1-1,1 0,-1 1,0-1,1 1,-1 1,6 1,-8-1,0 0,1 0,-1 0,0 0,0 0,0 1,0-1,-1 1,1 0,-1-1,1 1,-1 0,0 0,0 0,0 0,-1 0,1 0,-1 0,1 0,-1 0,0 5,-1 5,1 0,-2 0,1 0,-2 0,-3 12,1-7,0 6</inkml:trace>
  <inkml:trace contextRef="#ctx0" brushRef="#br0" timeOffset="2690.96">1 366,'4'2,"0"1,0-1,0 1,0-1,1 0,-1-1,1 1,-1-1,1 0,8 1,9 3,113 25,0-6,154 8,768-9,-734-26,886 3,-895-14,-21 1,1256 14,-1521-1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45:07.42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1,'24'1,"0"1,32 8,40 3,610-10,-360-6,-19 1,347 5,-465 9,115 3,-133-16,508 17,-554-5,409 15,-375-12,-17-1,1030-11,-582-4,-538 5,109 20,-107-12,131 21,275 31,-408-57,321 15,1112-22,-1474-2,-1 0,0-2,49-14,15-3,-68 16,-3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4T10:45:09.8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31,'3'-3,"1"0,-1 1,1 0,0 0,0 0,-1 0,1 0,1 1,-1 0,0 0,0 0,5 0,59-3,-47 4,919-3,-476 6,983 17,-1122-17,51 1,80 33,139 5,-268-28,59 0,3621-15,-3981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8:22.7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347 67,'0'-2,"-1"1,1-1,-1 1,0 0,0-1,1 1,-1 0,0 0,0-1,0 1,0 0,0 0,0 0,-1 0,1 0,0 1,0-1,-1 0,-2-1,-31-13,30 13,-10-3,0 0,-1 1,0 0,0 1,0 1,-1 0,1 2,-23 1,34-1,0 0,0 1,0 0,0 0,0 0,0 1,0-1,1 1,-1 0,0 1,1-1,0 1,-1 0,1 0,0 0,1 1,-1-1,1 1,-1 0,1 0,0 0,0 0,1 1,0-1,-1 1,1-1,1 1,-1 0,1 0,-1 6,-1 17,1 1,3 41,0-45,-1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8:26.07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313 0,'-6'6,"-6"6,-2 7,-3 5,0 5,-1-4,2 0,-2 1,3 1,-2 1,2 2,-1 0,1 1,-1-5,1-6</inkml:trace>
  <inkml:trace contextRef="#ctx0" brushRef="#br0" timeOffset="641.79">1 187,'0'6,"0"6,0 7,0 5,0 5,5 1,8-3,6-7,5-6,5-6,7-5,3-2,0-1,-1-1,-8-1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12:37.48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1,'42'2,"0"2,66 14,-52-7,26 0,92 0,-17-2,1039 19,-832-30,93 36,-121-3,234 14,-209-14,-166-12,169 7,138-3,-3 0,979-24,-1440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0:28.3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1 266,'4'-5,"7"-5,5-6,5-1,3-1,2-2,1 2,-4 8,-6 11,-10 15,-11 17,-5 12,-5 8,-1 4,3 0,3-3,4-13</inkml:trace>
  <inkml:trace contextRef="#ctx0" brushRef="#br0" timeOffset="868.95">636 134,'-18'-1,"4"1,0 0,0 0,1 1,-1 1,0 0,-16 5,27-5,-1-1,1 1,-1 0,1 0,0 0,0 1,0-1,0 1,0-1,1 1,-1 0,1 0,0 0,0 0,0 0,0 1,0-1,1 1,0-1,-1 1,1 0,1-1,-1 1,0 0,1 0,0-1,0 8,0-9,0 1,0-1,0 0,0 1,0-1,1 0,-1 1,1-1,0 0,-1 0,1 0,0 0,0 1,1-1,-1 0,0-1,1 1,-1 0,1 0,-1-1,1 1,0 0,2 0,0 0,0 0,0 0,0-1,1 1,-1-1,0 0,1 0,-1-1,1 0,-1 1,7-2,4 0,0-1,0-1,-1 0,1-1,-1 0,17-8,-24 8,-1 0,1 0,-1 0,0-1,-1 0,1 0,-1 0,0-1,0 0,7-11,-9 13,0-1,-1 0,1 1,-1-1,0 0,-1 0,1-1,-1 1,0 0,0 0,-1-1,1 1,-1 0,-1-1,0-7,1 12,0 1,0-1,0 1,0 0,0-1,0 1,0-1,0 1,0 0,-1-1,1 1,0-1,0 1,0 0,0-1,-1 1,1 0,0-1,-1 1,1 0,0-1,0 1,-1 0,1 0,0-1,-1 1,1 0,-1 0,1-1,0 1,-1 0,1 0,-1 0,1 0,-1 0,-12 11,-6 24,4 5,2 0,2 1,-10 66,11-54,-21 73,28-119,1 0,-1 0,0 0,-1-1,1 1,-1-1,-10 12,2-7</inkml:trace>
  <inkml:trace contextRef="#ctx0" brushRef="#br0" timeOffset="1500.94">1086 1,'-4'65,"-3"0,-3-1,-3 0,-2 0,-41 107,47-148,-1-1,-1 0,0 0,-2-1,0 0,-2-1,0-1,-1-1,-1 0,-1-1,0 0,-23 14,17-12,5-2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0:30.9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1 186,'4'0,"7"0,5 0,5 0,3 0,2 0,1 0,1 0,-5 0</inkml:trace>
  <inkml:trace contextRef="#ctx0" brushRef="#br0" timeOffset="847.93">213 1,'0'4,"0"6,0 7,0 3,0 4,-5-2,-1-1,-4-3,-1-1,-2 1,-4 3,1 1,-2 2,3 2,-1 0,3 1,3-5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7:S40"/>
  <sheetViews>
    <sheetView topLeftCell="A21" zoomScale="115" zoomScaleNormal="115" workbookViewId="0">
      <selection activeCell="M42" sqref="M42"/>
    </sheetView>
  </sheetViews>
  <sheetFormatPr defaultRowHeight="15" x14ac:dyDescent="0.25"/>
  <sheetData>
    <row r="7" spans="13:18" x14ac:dyDescent="0.25">
      <c r="M7" s="2" t="s">
        <v>3</v>
      </c>
      <c r="O7" s="2" t="s">
        <v>6</v>
      </c>
    </row>
    <row r="8" spans="13:18" x14ac:dyDescent="0.25">
      <c r="M8" s="1" t="s">
        <v>4</v>
      </c>
      <c r="O8" t="s">
        <v>7</v>
      </c>
    </row>
    <row r="9" spans="13:18" x14ac:dyDescent="0.25">
      <c r="M9" s="1" t="s">
        <v>5</v>
      </c>
    </row>
    <row r="12" spans="13:18" x14ac:dyDescent="0.25">
      <c r="N12" s="2" t="s">
        <v>0</v>
      </c>
      <c r="O12" s="2" t="s">
        <v>1</v>
      </c>
      <c r="P12" s="2" t="s">
        <v>2</v>
      </c>
    </row>
    <row r="13" spans="13:18" x14ac:dyDescent="0.25">
      <c r="N13">
        <v>82</v>
      </c>
      <c r="O13">
        <f>N13+1</f>
        <v>83</v>
      </c>
      <c r="P13">
        <f>O13*2</f>
        <v>166</v>
      </c>
      <c r="R13" t="s">
        <v>8</v>
      </c>
    </row>
    <row r="14" spans="13:18" x14ac:dyDescent="0.25">
      <c r="O14">
        <f>N13*2</f>
        <v>164</v>
      </c>
      <c r="P14">
        <f>O14*2</f>
        <v>328</v>
      </c>
    </row>
    <row r="18" spans="13:19" x14ac:dyDescent="0.25">
      <c r="N18" s="2" t="s">
        <v>0</v>
      </c>
      <c r="O18" s="2" t="s">
        <v>1</v>
      </c>
      <c r="P18" s="2" t="s">
        <v>2</v>
      </c>
      <c r="Q18" s="2" t="s">
        <v>1</v>
      </c>
    </row>
    <row r="19" spans="13:19" x14ac:dyDescent="0.25">
      <c r="N19">
        <v>81</v>
      </c>
      <c r="O19">
        <f>N19+1</f>
        <v>82</v>
      </c>
      <c r="P19">
        <f>O19+1</f>
        <v>83</v>
      </c>
      <c r="Q19">
        <f>P19*2</f>
        <v>166</v>
      </c>
    </row>
    <row r="20" spans="13:19" x14ac:dyDescent="0.25">
      <c r="P20">
        <f>O19*2</f>
        <v>164</v>
      </c>
      <c r="Q20" s="3">
        <f>P20*2</f>
        <v>328</v>
      </c>
    </row>
    <row r="21" spans="13:19" x14ac:dyDescent="0.25">
      <c r="O21">
        <f>N19*2</f>
        <v>162</v>
      </c>
      <c r="P21">
        <f>O21+1</f>
        <v>163</v>
      </c>
      <c r="Q21">
        <f>P21*2</f>
        <v>326</v>
      </c>
    </row>
    <row r="22" spans="13:19" x14ac:dyDescent="0.25">
      <c r="P22">
        <f>O21*2</f>
        <v>324</v>
      </c>
      <c r="Q22">
        <f>P22*2</f>
        <v>648</v>
      </c>
    </row>
    <row r="25" spans="13:19" x14ac:dyDescent="0.25">
      <c r="R25" t="s">
        <v>9</v>
      </c>
    </row>
    <row r="27" spans="13:19" x14ac:dyDescent="0.25">
      <c r="R27" t="s">
        <v>11</v>
      </c>
    </row>
    <row r="28" spans="13:19" x14ac:dyDescent="0.25">
      <c r="R28">
        <v>40</v>
      </c>
      <c r="S28">
        <v>80</v>
      </c>
    </row>
    <row r="29" spans="13:19" x14ac:dyDescent="0.25">
      <c r="R29" t="s">
        <v>12</v>
      </c>
    </row>
    <row r="31" spans="13:19" x14ac:dyDescent="0.25">
      <c r="R31" t="s">
        <v>13</v>
      </c>
    </row>
    <row r="32" spans="13:19" x14ac:dyDescent="0.25">
      <c r="M32" s="2" t="s">
        <v>0</v>
      </c>
      <c r="N32" s="2" t="s">
        <v>1</v>
      </c>
      <c r="O32" s="2" t="s">
        <v>2</v>
      </c>
      <c r="P32" s="2" t="s">
        <v>1</v>
      </c>
      <c r="Q32" s="2" t="s">
        <v>2</v>
      </c>
    </row>
    <row r="33" spans="13:17" x14ac:dyDescent="0.25">
      <c r="M33">
        <v>80</v>
      </c>
      <c r="N33" s="5">
        <f>M33+1</f>
        <v>81</v>
      </c>
      <c r="O33" s="6">
        <f>N33+1</f>
        <v>82</v>
      </c>
      <c r="P33" s="6">
        <f>O33+1</f>
        <v>83</v>
      </c>
      <c r="Q33" s="7">
        <f t="shared" ref="Q33:Q40" si="0">P33*2</f>
        <v>166</v>
      </c>
    </row>
    <row r="34" spans="13:17" x14ac:dyDescent="0.25">
      <c r="N34" s="8"/>
      <c r="O34" s="4"/>
      <c r="P34" s="4">
        <f>O33*2</f>
        <v>164</v>
      </c>
      <c r="Q34" s="9">
        <f t="shared" si="0"/>
        <v>328</v>
      </c>
    </row>
    <row r="35" spans="13:17" x14ac:dyDescent="0.25">
      <c r="N35" s="8"/>
      <c r="O35" s="4">
        <f>N33*2</f>
        <v>162</v>
      </c>
      <c r="P35" s="4">
        <f>O35+1</f>
        <v>163</v>
      </c>
      <c r="Q35" s="10">
        <f t="shared" si="0"/>
        <v>326</v>
      </c>
    </row>
    <row r="36" spans="13:17" x14ac:dyDescent="0.25">
      <c r="N36" s="11"/>
      <c r="O36" s="3"/>
      <c r="P36" s="3">
        <f>O35*2</f>
        <v>324</v>
      </c>
      <c r="Q36" s="9">
        <f t="shared" si="0"/>
        <v>648</v>
      </c>
    </row>
    <row r="37" spans="13:17" x14ac:dyDescent="0.25">
      <c r="N37" s="5">
        <f>M33*2</f>
        <v>160</v>
      </c>
      <c r="O37" s="6">
        <f>N37+1</f>
        <v>161</v>
      </c>
      <c r="P37" s="6">
        <f>O37+1</f>
        <v>162</v>
      </c>
      <c r="Q37" s="7">
        <f t="shared" si="0"/>
        <v>324</v>
      </c>
    </row>
    <row r="38" spans="13:17" x14ac:dyDescent="0.25">
      <c r="N38" s="8"/>
      <c r="O38" s="4"/>
      <c r="P38" s="4">
        <f>O37*2</f>
        <v>322</v>
      </c>
      <c r="Q38" s="9">
        <f t="shared" si="0"/>
        <v>644</v>
      </c>
    </row>
    <row r="39" spans="13:17" x14ac:dyDescent="0.25">
      <c r="N39" s="8"/>
      <c r="O39" s="4">
        <f>N37*2</f>
        <v>320</v>
      </c>
      <c r="P39" s="4">
        <f>O39+1</f>
        <v>321</v>
      </c>
      <c r="Q39" s="10">
        <f t="shared" si="0"/>
        <v>642</v>
      </c>
    </row>
    <row r="40" spans="13:17" x14ac:dyDescent="0.25">
      <c r="N40" s="11"/>
      <c r="O40" s="3"/>
      <c r="P40" s="3">
        <f>O39*2</f>
        <v>640</v>
      </c>
      <c r="Q40" s="9">
        <f t="shared" si="0"/>
        <v>1280</v>
      </c>
    </row>
  </sheetData>
  <conditionalFormatting sqref="P13:P14">
    <cfRule type="cellIs" dxfId="90" priority="12" operator="greaterThan">
      <formula>164</formula>
    </cfRule>
  </conditionalFormatting>
  <conditionalFormatting sqref="Q19:Q20">
    <cfRule type="cellIs" dxfId="89" priority="11" operator="greaterThan">
      <formula>164</formula>
    </cfRule>
  </conditionalFormatting>
  <conditionalFormatting sqref="Q21:Q22">
    <cfRule type="cellIs" dxfId="88" priority="10" operator="greaterThan">
      <formula>164</formula>
    </cfRule>
  </conditionalFormatting>
  <conditionalFormatting sqref="P19:P22">
    <cfRule type="cellIs" dxfId="87" priority="9" operator="greaterThan">
      <formula>164</formula>
    </cfRule>
  </conditionalFormatting>
  <conditionalFormatting sqref="Q33:Q34">
    <cfRule type="cellIs" dxfId="86" priority="8" operator="greaterThan">
      <formula>164</formula>
    </cfRule>
  </conditionalFormatting>
  <conditionalFormatting sqref="Q35:Q36">
    <cfRule type="cellIs" dxfId="85" priority="7" operator="greaterThan">
      <formula>164</formula>
    </cfRule>
  </conditionalFormatting>
  <conditionalFormatting sqref="P33:P36">
    <cfRule type="cellIs" dxfId="84" priority="6" operator="greaterThan">
      <formula>164</formula>
    </cfRule>
  </conditionalFormatting>
  <conditionalFormatting sqref="Q37:Q38">
    <cfRule type="cellIs" dxfId="83" priority="5" operator="greaterThan">
      <formula>164</formula>
    </cfRule>
  </conditionalFormatting>
  <conditionalFormatting sqref="Q39:Q40">
    <cfRule type="cellIs" dxfId="82" priority="4" operator="greaterThan">
      <formula>164</formula>
    </cfRule>
  </conditionalFormatting>
  <conditionalFormatting sqref="P37:P40">
    <cfRule type="cellIs" dxfId="81" priority="3" operator="greaterThan">
      <formula>164</formula>
    </cfRule>
  </conditionalFormatting>
  <conditionalFormatting sqref="O33:O40">
    <cfRule type="cellIs" dxfId="80" priority="2" operator="greaterThan">
      <formula>164</formula>
    </cfRule>
  </conditionalFormatting>
  <conditionalFormatting sqref="P33:P40">
    <cfRule type="cellIs" dxfId="79" priority="1" operator="greaterThan">
      <formula>164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BC48-C7E0-447C-BC69-5448FD4A90B7}">
  <dimension ref="B25:O71"/>
  <sheetViews>
    <sheetView topLeftCell="A45" workbookViewId="0">
      <selection activeCell="O45" sqref="O45"/>
    </sheetView>
  </sheetViews>
  <sheetFormatPr defaultRowHeight="15" x14ac:dyDescent="0.25"/>
  <cols>
    <col min="4" max="4" width="11" bestFit="1" customWidth="1"/>
    <col min="13" max="13" width="11.85546875" customWidth="1"/>
  </cols>
  <sheetData>
    <row r="25" spans="2:13" x14ac:dyDescent="0.25">
      <c r="B25" s="2" t="s">
        <v>14</v>
      </c>
      <c r="D25" s="2" t="s">
        <v>17</v>
      </c>
      <c r="G25" s="2" t="s">
        <v>0</v>
      </c>
      <c r="H25" s="2" t="s">
        <v>1</v>
      </c>
      <c r="I25" s="2" t="s">
        <v>2</v>
      </c>
      <c r="L25" s="2" t="s">
        <v>19</v>
      </c>
      <c r="M25" s="20" t="s">
        <v>18</v>
      </c>
    </row>
    <row r="26" spans="2:13" x14ac:dyDescent="0.25">
      <c r="B26" s="1" t="s">
        <v>4</v>
      </c>
      <c r="D26" s="2" t="s">
        <v>41</v>
      </c>
      <c r="G26">
        <v>13</v>
      </c>
      <c r="H26">
        <f>G26+1</f>
        <v>14</v>
      </c>
      <c r="I26">
        <f>H26*3</f>
        <v>42</v>
      </c>
    </row>
    <row r="27" spans="2:13" x14ac:dyDescent="0.25">
      <c r="B27" s="1" t="s">
        <v>15</v>
      </c>
      <c r="H27">
        <f>G26+5</f>
        <v>18</v>
      </c>
      <c r="I27">
        <f t="shared" ref="I27:I28" si="0">H27*3</f>
        <v>54</v>
      </c>
    </row>
    <row r="28" spans="2:13" x14ac:dyDescent="0.25">
      <c r="B28" s="1" t="s">
        <v>16</v>
      </c>
      <c r="H28">
        <f>G26*3</f>
        <v>39</v>
      </c>
      <c r="I28">
        <f t="shared" si="0"/>
        <v>117</v>
      </c>
    </row>
    <row r="29" spans="2:13" x14ac:dyDescent="0.25">
      <c r="L29" s="2" t="s">
        <v>20</v>
      </c>
      <c r="M29" t="s">
        <v>22</v>
      </c>
    </row>
    <row r="30" spans="2:13" x14ac:dyDescent="0.25">
      <c r="M30" t="s">
        <v>23</v>
      </c>
    </row>
    <row r="31" spans="2:13" ht="75.75" thickBot="1" x14ac:dyDescent="0.3">
      <c r="H31" s="25" t="s">
        <v>21</v>
      </c>
      <c r="I31" s="25" t="s">
        <v>42</v>
      </c>
    </row>
    <row r="32" spans="2:13" x14ac:dyDescent="0.25">
      <c r="G32" s="20" t="s">
        <v>0</v>
      </c>
      <c r="H32" s="21" t="s">
        <v>1</v>
      </c>
      <c r="I32" s="22" t="s">
        <v>2</v>
      </c>
      <c r="J32" s="23" t="s">
        <v>1</v>
      </c>
    </row>
    <row r="33" spans="6:13" x14ac:dyDescent="0.25">
      <c r="G33">
        <v>12</v>
      </c>
      <c r="H33" s="12">
        <f>G33+1</f>
        <v>13</v>
      </c>
      <c r="I33" s="4">
        <f>H33+1</f>
        <v>14</v>
      </c>
      <c r="J33" s="13">
        <f>I33*3</f>
        <v>42</v>
      </c>
      <c r="M33" s="20" t="s">
        <v>24</v>
      </c>
    </row>
    <row r="34" spans="6:13" x14ac:dyDescent="0.25">
      <c r="H34" s="12"/>
      <c r="I34" s="4">
        <f>H33+5</f>
        <v>18</v>
      </c>
      <c r="J34" s="13">
        <f t="shared" ref="J34:J35" si="1">I34*3</f>
        <v>54</v>
      </c>
    </row>
    <row r="35" spans="6:13" ht="15.75" thickBot="1" x14ac:dyDescent="0.3">
      <c r="H35" s="14"/>
      <c r="I35" s="15">
        <f>H33*3</f>
        <v>39</v>
      </c>
      <c r="J35" s="16">
        <f t="shared" si="1"/>
        <v>117</v>
      </c>
    </row>
    <row r="36" spans="6:13" x14ac:dyDescent="0.25">
      <c r="H36" s="17">
        <f>G33+5</f>
        <v>17</v>
      </c>
      <c r="I36" s="18">
        <f>H36+1</f>
        <v>18</v>
      </c>
      <c r="J36" s="19">
        <f>I36*3</f>
        <v>54</v>
      </c>
    </row>
    <row r="37" spans="6:13" x14ac:dyDescent="0.25">
      <c r="H37" s="12"/>
      <c r="I37" s="4">
        <f>H36+5</f>
        <v>22</v>
      </c>
      <c r="J37" s="13">
        <f t="shared" ref="J37:J38" si="2">I37*3</f>
        <v>66</v>
      </c>
    </row>
    <row r="38" spans="6:13" ht="15.75" thickBot="1" x14ac:dyDescent="0.3">
      <c r="H38" s="14"/>
      <c r="I38" s="15">
        <f>H36*3</f>
        <v>51</v>
      </c>
      <c r="J38" s="16">
        <f t="shared" si="2"/>
        <v>153</v>
      </c>
    </row>
    <row r="39" spans="6:13" x14ac:dyDescent="0.25">
      <c r="H39" s="17">
        <f>G33*3</f>
        <v>36</v>
      </c>
      <c r="I39" s="18">
        <f>H39+1</f>
        <v>37</v>
      </c>
      <c r="J39" s="19">
        <f>I39*3</f>
        <v>111</v>
      </c>
    </row>
    <row r="40" spans="6:13" x14ac:dyDescent="0.25">
      <c r="H40" s="12"/>
      <c r="I40" s="4">
        <f>H39+5</f>
        <v>41</v>
      </c>
      <c r="J40" s="13">
        <f t="shared" ref="J40:J41" si="3">I40*3</f>
        <v>123</v>
      </c>
    </row>
    <row r="41" spans="6:13" ht="15.75" thickBot="1" x14ac:dyDescent="0.3">
      <c r="H41" s="14"/>
      <c r="I41" s="15">
        <f>H39*3</f>
        <v>108</v>
      </c>
      <c r="J41" s="16">
        <f t="shared" si="3"/>
        <v>324</v>
      </c>
    </row>
    <row r="43" spans="6:13" x14ac:dyDescent="0.25">
      <c r="L43" t="s">
        <v>10</v>
      </c>
      <c r="M43" t="s">
        <v>25</v>
      </c>
    </row>
    <row r="44" spans="6:13" ht="15.75" thickBot="1" x14ac:dyDescent="0.3">
      <c r="F44" s="2" t="s">
        <v>0</v>
      </c>
      <c r="G44" s="2" t="s">
        <v>1</v>
      </c>
      <c r="H44" s="2" t="s">
        <v>2</v>
      </c>
      <c r="I44" s="2" t="s">
        <v>1</v>
      </c>
      <c r="J44" s="2" t="s">
        <v>2</v>
      </c>
      <c r="M44" s="2" t="s">
        <v>26</v>
      </c>
    </row>
    <row r="45" spans="6:13" x14ac:dyDescent="0.25">
      <c r="F45" s="4">
        <v>11</v>
      </c>
      <c r="G45" s="17">
        <f>F45+1</f>
        <v>12</v>
      </c>
      <c r="H45" s="18">
        <f>G45+1</f>
        <v>13</v>
      </c>
      <c r="I45" s="18">
        <f>H45+1</f>
        <v>14</v>
      </c>
      <c r="J45" s="19">
        <f>I45*3</f>
        <v>42</v>
      </c>
      <c r="M45" t="s">
        <v>27</v>
      </c>
    </row>
    <row r="46" spans="6:13" x14ac:dyDescent="0.25">
      <c r="F46" s="4"/>
      <c r="G46" s="12"/>
      <c r="H46" s="4"/>
      <c r="I46" s="4">
        <f>H45+5</f>
        <v>18</v>
      </c>
      <c r="J46" s="13">
        <f t="shared" ref="J46:J47" si="4">I46*3</f>
        <v>54</v>
      </c>
    </row>
    <row r="47" spans="6:13" x14ac:dyDescent="0.25">
      <c r="F47" s="4"/>
      <c r="G47" s="12"/>
      <c r="H47" s="4"/>
      <c r="I47" s="4">
        <f>H45*3</f>
        <v>39</v>
      </c>
      <c r="J47" s="13">
        <f t="shared" si="4"/>
        <v>117</v>
      </c>
    </row>
    <row r="48" spans="6:13" x14ac:dyDescent="0.25">
      <c r="F48" s="4"/>
      <c r="G48" s="12"/>
      <c r="H48" s="4">
        <f>G45+5</f>
        <v>17</v>
      </c>
      <c r="I48" s="4">
        <f>H48+1</f>
        <v>18</v>
      </c>
      <c r="J48" s="13">
        <f>I48*3</f>
        <v>54</v>
      </c>
      <c r="M48" t="s">
        <v>28</v>
      </c>
    </row>
    <row r="49" spans="6:15" x14ac:dyDescent="0.25">
      <c r="F49" s="4"/>
      <c r="G49" s="12"/>
      <c r="H49" s="4"/>
      <c r="I49" s="4">
        <f>H48+5</f>
        <v>22</v>
      </c>
      <c r="J49" s="13">
        <f t="shared" ref="J49:J50" si="5">I49*3</f>
        <v>66</v>
      </c>
      <c r="M49">
        <v>7</v>
      </c>
      <c r="N49">
        <v>11</v>
      </c>
    </row>
    <row r="50" spans="6:15" x14ac:dyDescent="0.25">
      <c r="F50" s="4"/>
      <c r="G50" s="12"/>
      <c r="H50" s="4"/>
      <c r="I50" s="4">
        <f>H48*3</f>
        <v>51</v>
      </c>
      <c r="J50" s="13">
        <f t="shared" si="5"/>
        <v>153</v>
      </c>
    </row>
    <row r="51" spans="6:15" x14ac:dyDescent="0.25">
      <c r="F51" s="4"/>
      <c r="G51" s="12"/>
      <c r="H51" s="4">
        <f>G45*3</f>
        <v>36</v>
      </c>
      <c r="I51" s="4">
        <f>H51+1</f>
        <v>37</v>
      </c>
      <c r="J51" s="13">
        <f>I51*3</f>
        <v>111</v>
      </c>
    </row>
    <row r="52" spans="6:15" x14ac:dyDescent="0.25">
      <c r="F52" s="4"/>
      <c r="G52" s="12"/>
      <c r="H52" s="4"/>
      <c r="I52" s="4">
        <f>H51+5</f>
        <v>41</v>
      </c>
      <c r="J52" s="13">
        <f t="shared" ref="J52:J53" si="6">I52*3</f>
        <v>123</v>
      </c>
      <c r="M52" s="20" t="s">
        <v>29</v>
      </c>
      <c r="N52" s="20">
        <v>7</v>
      </c>
      <c r="O52" s="20">
        <v>11</v>
      </c>
    </row>
    <row r="53" spans="6:15" ht="15.75" thickBot="1" x14ac:dyDescent="0.3">
      <c r="F53" s="4"/>
      <c r="G53" s="14"/>
      <c r="H53" s="15"/>
      <c r="I53" s="15">
        <f>H51*3</f>
        <v>108</v>
      </c>
      <c r="J53" s="16">
        <f t="shared" si="6"/>
        <v>324</v>
      </c>
    </row>
    <row r="54" spans="6:15" x14ac:dyDescent="0.25">
      <c r="G54" s="17">
        <f>F45+5</f>
        <v>16</v>
      </c>
      <c r="H54" s="18">
        <f>G54+1</f>
        <v>17</v>
      </c>
      <c r="I54" s="18">
        <f>H54+1</f>
        <v>18</v>
      </c>
      <c r="J54" s="19">
        <f>I54*3</f>
        <v>54</v>
      </c>
    </row>
    <row r="55" spans="6:15" x14ac:dyDescent="0.25">
      <c r="G55" s="12"/>
      <c r="H55" s="4"/>
      <c r="I55" s="4">
        <f>H54+5</f>
        <v>22</v>
      </c>
      <c r="J55" s="13">
        <f t="shared" ref="J55:J56" si="7">I55*3</f>
        <v>66</v>
      </c>
    </row>
    <row r="56" spans="6:15" x14ac:dyDescent="0.25">
      <c r="G56" s="12"/>
      <c r="H56" s="4"/>
      <c r="I56" s="4">
        <f>H54*3</f>
        <v>51</v>
      </c>
      <c r="J56" s="13">
        <f t="shared" si="7"/>
        <v>153</v>
      </c>
    </row>
    <row r="57" spans="6:15" x14ac:dyDescent="0.25">
      <c r="G57" s="12"/>
      <c r="H57" s="4">
        <f>G54+5</f>
        <v>21</v>
      </c>
      <c r="I57" s="4">
        <f>H57+1</f>
        <v>22</v>
      </c>
      <c r="J57" s="13">
        <f>I57*3</f>
        <v>66</v>
      </c>
    </row>
    <row r="58" spans="6:15" x14ac:dyDescent="0.25">
      <c r="G58" s="12"/>
      <c r="H58" s="4"/>
      <c r="I58" s="4">
        <f>H57+5</f>
        <v>26</v>
      </c>
      <c r="J58" s="13">
        <f t="shared" ref="J58:J59" si="8">I58*3</f>
        <v>78</v>
      </c>
    </row>
    <row r="59" spans="6:15" x14ac:dyDescent="0.25">
      <c r="G59" s="12"/>
      <c r="H59" s="4"/>
      <c r="I59" s="4">
        <f>H57*3</f>
        <v>63</v>
      </c>
      <c r="J59" s="13">
        <f t="shared" si="8"/>
        <v>189</v>
      </c>
    </row>
    <row r="60" spans="6:15" x14ac:dyDescent="0.25">
      <c r="G60" s="12"/>
      <c r="H60" s="4">
        <f>G54*3</f>
        <v>48</v>
      </c>
      <c r="I60" s="4">
        <f>H60+1</f>
        <v>49</v>
      </c>
      <c r="J60" s="13">
        <f>I60*3</f>
        <v>147</v>
      </c>
    </row>
    <row r="61" spans="6:15" x14ac:dyDescent="0.25">
      <c r="G61" s="12"/>
      <c r="H61" s="4"/>
      <c r="I61" s="4">
        <f>H60+5</f>
        <v>53</v>
      </c>
      <c r="J61" s="13">
        <f t="shared" ref="J61:J62" si="9">I61*3</f>
        <v>159</v>
      </c>
    </row>
    <row r="62" spans="6:15" ht="15.75" thickBot="1" x14ac:dyDescent="0.3">
      <c r="G62" s="14"/>
      <c r="H62" s="15"/>
      <c r="I62" s="15">
        <f>H60*3</f>
        <v>144</v>
      </c>
      <c r="J62" s="16">
        <f t="shared" si="9"/>
        <v>432</v>
      </c>
    </row>
    <row r="63" spans="6:15" x14ac:dyDescent="0.25">
      <c r="G63" s="17">
        <f>F45*3</f>
        <v>33</v>
      </c>
      <c r="H63" s="18">
        <f>G63+1</f>
        <v>34</v>
      </c>
      <c r="I63" s="18">
        <f>H63+1</f>
        <v>35</v>
      </c>
      <c r="J63" s="19">
        <f>I63*3</f>
        <v>105</v>
      </c>
    </row>
    <row r="64" spans="6:15" x14ac:dyDescent="0.25">
      <c r="G64" s="12"/>
      <c r="H64" s="4"/>
      <c r="I64" s="4">
        <f>H63+5</f>
        <v>39</v>
      </c>
      <c r="J64" s="13">
        <f t="shared" ref="J64:J65" si="10">I64*3</f>
        <v>117</v>
      </c>
    </row>
    <row r="65" spans="7:10" x14ac:dyDescent="0.25">
      <c r="G65" s="12"/>
      <c r="H65" s="4"/>
      <c r="I65" s="4">
        <f>H63*3</f>
        <v>102</v>
      </c>
      <c r="J65" s="13">
        <f t="shared" si="10"/>
        <v>306</v>
      </c>
    </row>
    <row r="66" spans="7:10" x14ac:dyDescent="0.25">
      <c r="G66" s="12"/>
      <c r="H66" s="4">
        <f>G63+5</f>
        <v>38</v>
      </c>
      <c r="I66" s="4">
        <f>H66+1</f>
        <v>39</v>
      </c>
      <c r="J66" s="13">
        <f>I66*3</f>
        <v>117</v>
      </c>
    </row>
    <row r="67" spans="7:10" x14ac:dyDescent="0.25">
      <c r="G67" s="12"/>
      <c r="H67" s="4"/>
      <c r="I67" s="4">
        <f>H66+5</f>
        <v>43</v>
      </c>
      <c r="J67" s="13">
        <f t="shared" ref="J67:J68" si="11">I67*3</f>
        <v>129</v>
      </c>
    </row>
    <row r="68" spans="7:10" x14ac:dyDescent="0.25">
      <c r="G68" s="12"/>
      <c r="H68" s="4"/>
      <c r="I68" s="4">
        <f>H66*3</f>
        <v>114</v>
      </c>
      <c r="J68" s="13">
        <f t="shared" si="11"/>
        <v>342</v>
      </c>
    </row>
    <row r="69" spans="7:10" x14ac:dyDescent="0.25">
      <c r="G69" s="12"/>
      <c r="H69" s="4">
        <f>G63*3</f>
        <v>99</v>
      </c>
      <c r="I69" s="4">
        <f>H69+1</f>
        <v>100</v>
      </c>
      <c r="J69" s="13">
        <f>I69*3</f>
        <v>300</v>
      </c>
    </row>
    <row r="70" spans="7:10" x14ac:dyDescent="0.25">
      <c r="G70" s="12"/>
      <c r="H70" s="4"/>
      <c r="I70" s="4">
        <f>H69+5</f>
        <v>104</v>
      </c>
      <c r="J70" s="13">
        <f t="shared" ref="J70:J71" si="12">I70*3</f>
        <v>312</v>
      </c>
    </row>
    <row r="71" spans="7:10" ht="15.75" thickBot="1" x14ac:dyDescent="0.3">
      <c r="G71" s="14"/>
      <c r="H71" s="15"/>
      <c r="I71" s="15">
        <f>H69*3</f>
        <v>297</v>
      </c>
      <c r="J71" s="16">
        <f t="shared" si="12"/>
        <v>891</v>
      </c>
    </row>
  </sheetData>
  <conditionalFormatting sqref="I26:I28">
    <cfRule type="cellIs" dxfId="78" priority="30" operator="greaterThan">
      <formula>40</formula>
    </cfRule>
  </conditionalFormatting>
  <conditionalFormatting sqref="H26:H28 H33 H36 H39">
    <cfRule type="cellIs" dxfId="77" priority="29" operator="greaterThan">
      <formula>40</formula>
    </cfRule>
  </conditionalFormatting>
  <conditionalFormatting sqref="I33:I35">
    <cfRule type="cellIs" dxfId="76" priority="27" operator="greaterThan">
      <formula>40</formula>
    </cfRule>
  </conditionalFormatting>
  <conditionalFormatting sqref="I36:I38">
    <cfRule type="cellIs" dxfId="75" priority="26" operator="greaterThan">
      <formula>40</formula>
    </cfRule>
  </conditionalFormatting>
  <conditionalFormatting sqref="I39:I41">
    <cfRule type="cellIs" dxfId="74" priority="25" operator="greaterThan">
      <formula>40</formula>
    </cfRule>
  </conditionalFormatting>
  <conditionalFormatting sqref="J33:J35">
    <cfRule type="cellIs" dxfId="73" priority="24" operator="greaterThan">
      <formula>40</formula>
    </cfRule>
  </conditionalFormatting>
  <conditionalFormatting sqref="J36:J38">
    <cfRule type="cellIs" dxfId="72" priority="23" operator="greaterThan">
      <formula>40</formula>
    </cfRule>
  </conditionalFormatting>
  <conditionalFormatting sqref="J39:J41">
    <cfRule type="cellIs" dxfId="71" priority="22" operator="greaterThan">
      <formula>40</formula>
    </cfRule>
  </conditionalFormatting>
  <conditionalFormatting sqref="H45 H48 H51">
    <cfRule type="cellIs" dxfId="70" priority="21" operator="greaterThan">
      <formula>40</formula>
    </cfRule>
  </conditionalFormatting>
  <conditionalFormatting sqref="I45:I47">
    <cfRule type="cellIs" dxfId="69" priority="20" operator="greaterThan">
      <formula>40</formula>
    </cfRule>
  </conditionalFormatting>
  <conditionalFormatting sqref="I48:I50">
    <cfRule type="cellIs" dxfId="68" priority="19" operator="greaterThan">
      <formula>40</formula>
    </cfRule>
  </conditionalFormatting>
  <conditionalFormatting sqref="I51:I53">
    <cfRule type="cellIs" dxfId="67" priority="18" operator="greaterThan">
      <formula>40</formula>
    </cfRule>
  </conditionalFormatting>
  <conditionalFormatting sqref="J45:J47">
    <cfRule type="cellIs" dxfId="66" priority="17" operator="greaterThan">
      <formula>40</formula>
    </cfRule>
  </conditionalFormatting>
  <conditionalFormatting sqref="J48:J50">
    <cfRule type="cellIs" dxfId="65" priority="16" operator="greaterThan">
      <formula>40</formula>
    </cfRule>
  </conditionalFormatting>
  <conditionalFormatting sqref="J51:J53">
    <cfRule type="cellIs" dxfId="64" priority="15" operator="greaterThan">
      <formula>40</formula>
    </cfRule>
  </conditionalFormatting>
  <conditionalFormatting sqref="H54 H57 H60">
    <cfRule type="cellIs" dxfId="63" priority="14" operator="greaterThan">
      <formula>40</formula>
    </cfRule>
  </conditionalFormatting>
  <conditionalFormatting sqref="I54:I56">
    <cfRule type="cellIs" dxfId="62" priority="13" operator="greaterThan">
      <formula>40</formula>
    </cfRule>
  </conditionalFormatting>
  <conditionalFormatting sqref="I57:I59">
    <cfRule type="cellIs" dxfId="61" priority="12" operator="greaterThan">
      <formula>40</formula>
    </cfRule>
  </conditionalFormatting>
  <conditionalFormatting sqref="I60:I62">
    <cfRule type="cellIs" dxfId="60" priority="11" operator="greaterThan">
      <formula>40</formula>
    </cfRule>
  </conditionalFormatting>
  <conditionalFormatting sqref="J54:J56">
    <cfRule type="cellIs" dxfId="59" priority="10" operator="greaterThan">
      <formula>40</formula>
    </cfRule>
  </conditionalFormatting>
  <conditionalFormatting sqref="J57:J59">
    <cfRule type="cellIs" dxfId="58" priority="9" operator="greaterThan">
      <formula>40</formula>
    </cfRule>
  </conditionalFormatting>
  <conditionalFormatting sqref="J60:J62">
    <cfRule type="cellIs" dxfId="57" priority="8" operator="greaterThan">
      <formula>40</formula>
    </cfRule>
  </conditionalFormatting>
  <conditionalFormatting sqref="H63 H66 H69">
    <cfRule type="cellIs" dxfId="56" priority="7" operator="greaterThan">
      <formula>40</formula>
    </cfRule>
  </conditionalFormatting>
  <conditionalFormatting sqref="I63:I65">
    <cfRule type="cellIs" dxfId="55" priority="6" operator="greaterThan">
      <formula>40</formula>
    </cfRule>
  </conditionalFormatting>
  <conditionalFormatting sqref="I66:I68">
    <cfRule type="cellIs" dxfId="54" priority="5" operator="greaterThan">
      <formula>40</formula>
    </cfRule>
  </conditionalFormatting>
  <conditionalFormatting sqref="I69:I71">
    <cfRule type="cellIs" dxfId="53" priority="4" operator="greaterThan">
      <formula>40</formula>
    </cfRule>
  </conditionalFormatting>
  <conditionalFormatting sqref="J63:J65">
    <cfRule type="cellIs" dxfId="52" priority="3" operator="greaterThan">
      <formula>40</formula>
    </cfRule>
  </conditionalFormatting>
  <conditionalFormatting sqref="J66:J68">
    <cfRule type="cellIs" dxfId="51" priority="2" operator="greaterThan">
      <formula>40</formula>
    </cfRule>
  </conditionalFormatting>
  <conditionalFormatting sqref="J69:J71">
    <cfRule type="cellIs" dxfId="50" priority="1" operator="greater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A1C0-D793-43DF-B09F-5D7CBAE9BCBF}">
  <sheetPr>
    <tabColor rgb="FFFF0000"/>
  </sheetPr>
  <dimension ref="B28:L36"/>
  <sheetViews>
    <sheetView zoomScaleNormal="100" workbookViewId="0">
      <selection activeCell="F33" sqref="F33"/>
    </sheetView>
  </sheetViews>
  <sheetFormatPr defaultRowHeight="15" x14ac:dyDescent="0.25"/>
  <cols>
    <col min="3" max="3" width="12.7109375" customWidth="1"/>
  </cols>
  <sheetData>
    <row r="28" spans="2:12" x14ac:dyDescent="0.25">
      <c r="B28" s="2" t="s">
        <v>19</v>
      </c>
      <c r="C28" s="2" t="s">
        <v>30</v>
      </c>
    </row>
    <row r="29" spans="2:12" x14ac:dyDescent="0.25">
      <c r="C29" t="s">
        <v>31</v>
      </c>
      <c r="J29" s="2" t="s">
        <v>0</v>
      </c>
      <c r="K29" s="2" t="s">
        <v>1</v>
      </c>
      <c r="L29" s="2" t="s">
        <v>2</v>
      </c>
    </row>
    <row r="30" spans="2:12" x14ac:dyDescent="0.25">
      <c r="C30" t="s">
        <v>32</v>
      </c>
      <c r="J30">
        <v>15</v>
      </c>
      <c r="K30">
        <f>J30+2</f>
        <v>17</v>
      </c>
      <c r="L30">
        <f>K30+2</f>
        <v>19</v>
      </c>
    </row>
    <row r="31" spans="2:12" x14ac:dyDescent="0.25">
      <c r="C31" t="s">
        <v>33</v>
      </c>
      <c r="L31">
        <f>K30*3</f>
        <v>51</v>
      </c>
    </row>
    <row r="32" spans="2:12" x14ac:dyDescent="0.25">
      <c r="K32">
        <f>J30*3</f>
        <v>45</v>
      </c>
      <c r="L32">
        <f>K32+2</f>
        <v>47</v>
      </c>
    </row>
    <row r="33" spans="3:12" x14ac:dyDescent="0.25">
      <c r="C33" s="20" t="s">
        <v>34</v>
      </c>
      <c r="L33">
        <f>K32*3</f>
        <v>135</v>
      </c>
    </row>
    <row r="36" spans="3:12" x14ac:dyDescent="0.25">
      <c r="J36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72B1-C229-4252-801E-2ECB978426FA}">
  <sheetPr>
    <tabColor theme="5"/>
  </sheetPr>
  <dimension ref="B25:O74"/>
  <sheetViews>
    <sheetView topLeftCell="A39" workbookViewId="0">
      <selection activeCell="O62" sqref="O62"/>
    </sheetView>
  </sheetViews>
  <sheetFormatPr defaultRowHeight="15" x14ac:dyDescent="0.25"/>
  <sheetData>
    <row r="25" spans="2:12" x14ac:dyDescent="0.25">
      <c r="B25" s="2" t="s">
        <v>19</v>
      </c>
      <c r="C25" s="2" t="s">
        <v>36</v>
      </c>
      <c r="D25" s="2" t="s">
        <v>40</v>
      </c>
      <c r="G25" s="2" t="s">
        <v>0</v>
      </c>
      <c r="H25" s="2" t="s">
        <v>1</v>
      </c>
      <c r="I25" s="2" t="s">
        <v>2</v>
      </c>
      <c r="K25" s="20" t="s">
        <v>38</v>
      </c>
    </row>
    <row r="26" spans="2:12" x14ac:dyDescent="0.25">
      <c r="C26" s="1" t="s">
        <v>4</v>
      </c>
      <c r="G26">
        <v>19</v>
      </c>
      <c r="H26">
        <f>G26+1</f>
        <v>20</v>
      </c>
      <c r="I26">
        <f>H26*2</f>
        <v>40</v>
      </c>
    </row>
    <row r="27" spans="2:12" x14ac:dyDescent="0.25">
      <c r="C27" s="1" t="s">
        <v>37</v>
      </c>
      <c r="H27">
        <f>G26+4</f>
        <v>23</v>
      </c>
      <c r="I27">
        <f>H27*2</f>
        <v>46</v>
      </c>
    </row>
    <row r="28" spans="2:12" x14ac:dyDescent="0.25">
      <c r="C28" s="1" t="s">
        <v>5</v>
      </c>
      <c r="H28">
        <f>G26*2</f>
        <v>38</v>
      </c>
      <c r="I28">
        <f>H28*2</f>
        <v>76</v>
      </c>
    </row>
    <row r="29" spans="2:12" x14ac:dyDescent="0.25">
      <c r="L29" s="24" t="s">
        <v>39</v>
      </c>
    </row>
    <row r="31" spans="2:12" ht="15.75" thickBot="1" x14ac:dyDescent="0.3">
      <c r="B31" s="2" t="s">
        <v>20</v>
      </c>
      <c r="G31" s="20" t="s">
        <v>0</v>
      </c>
      <c r="H31" s="20" t="s">
        <v>1</v>
      </c>
      <c r="I31" s="20" t="s">
        <v>2</v>
      </c>
      <c r="J31" s="20" t="s">
        <v>1</v>
      </c>
      <c r="L31" t="s">
        <v>22</v>
      </c>
    </row>
    <row r="32" spans="2:12" x14ac:dyDescent="0.25">
      <c r="G32">
        <v>17</v>
      </c>
      <c r="H32" s="17">
        <f>G32+1</f>
        <v>18</v>
      </c>
      <c r="I32" s="18">
        <f>H32+1</f>
        <v>19</v>
      </c>
      <c r="J32" s="19">
        <f t="shared" ref="J32:J40" si="0">I32*2</f>
        <v>38</v>
      </c>
      <c r="L32" t="s">
        <v>23</v>
      </c>
    </row>
    <row r="33" spans="7:14" x14ac:dyDescent="0.25">
      <c r="H33" s="12"/>
      <c r="I33" s="4">
        <f>H32+4</f>
        <v>22</v>
      </c>
      <c r="J33" s="13">
        <f t="shared" si="0"/>
        <v>44</v>
      </c>
    </row>
    <row r="34" spans="7:14" ht="15.75" thickBot="1" x14ac:dyDescent="0.3">
      <c r="H34" s="14"/>
      <c r="I34" s="15">
        <f>H32*2</f>
        <v>36</v>
      </c>
      <c r="J34" s="16">
        <f t="shared" si="0"/>
        <v>72</v>
      </c>
    </row>
    <row r="35" spans="7:14" x14ac:dyDescent="0.25">
      <c r="H35" s="17">
        <f>G32+4</f>
        <v>21</v>
      </c>
      <c r="I35" s="18">
        <f>H35+1</f>
        <v>22</v>
      </c>
      <c r="J35" s="13">
        <f t="shared" si="0"/>
        <v>44</v>
      </c>
      <c r="L35" s="20" t="s">
        <v>43</v>
      </c>
      <c r="M35" s="20">
        <v>15</v>
      </c>
      <c r="N35" s="20">
        <v>18</v>
      </c>
    </row>
    <row r="36" spans="7:14" x14ac:dyDescent="0.25">
      <c r="H36" s="12"/>
      <c r="I36" s="4">
        <f>H35+4</f>
        <v>25</v>
      </c>
      <c r="J36" s="13">
        <f t="shared" si="0"/>
        <v>50</v>
      </c>
    </row>
    <row r="37" spans="7:14" ht="15.75" thickBot="1" x14ac:dyDescent="0.3">
      <c r="H37" s="14"/>
      <c r="I37" s="15">
        <f>H35*2</f>
        <v>42</v>
      </c>
      <c r="J37" s="16">
        <f t="shared" si="0"/>
        <v>84</v>
      </c>
    </row>
    <row r="38" spans="7:14" x14ac:dyDescent="0.25">
      <c r="H38" s="17">
        <f>G32*2</f>
        <v>34</v>
      </c>
      <c r="I38" s="18">
        <f>H38+1</f>
        <v>35</v>
      </c>
      <c r="J38" s="13">
        <f t="shared" si="0"/>
        <v>70</v>
      </c>
    </row>
    <row r="39" spans="7:14" x14ac:dyDescent="0.25">
      <c r="H39" s="12"/>
      <c r="I39" s="4">
        <f>H38+4</f>
        <v>38</v>
      </c>
      <c r="J39" s="13">
        <f t="shared" si="0"/>
        <v>76</v>
      </c>
    </row>
    <row r="40" spans="7:14" ht="15.75" thickBot="1" x14ac:dyDescent="0.3">
      <c r="H40" s="14"/>
      <c r="I40" s="15">
        <f>H38*2</f>
        <v>68</v>
      </c>
      <c r="J40" s="16">
        <f t="shared" si="0"/>
        <v>136</v>
      </c>
    </row>
    <row r="47" spans="7:14" ht="15.75" thickBot="1" x14ac:dyDescent="0.3">
      <c r="G47" s="20" t="s">
        <v>0</v>
      </c>
      <c r="H47" s="20" t="s">
        <v>1</v>
      </c>
      <c r="I47" s="20" t="s">
        <v>2</v>
      </c>
      <c r="J47" s="20" t="s">
        <v>1</v>
      </c>
      <c r="K47" s="20" t="s">
        <v>2</v>
      </c>
      <c r="M47" s="2" t="s">
        <v>10</v>
      </c>
      <c r="N47" s="2" t="s">
        <v>25</v>
      </c>
    </row>
    <row r="48" spans="7:14" x14ac:dyDescent="0.25">
      <c r="G48">
        <v>11</v>
      </c>
      <c r="H48" s="17">
        <f>G48+1</f>
        <v>12</v>
      </c>
      <c r="I48" s="18">
        <f>H48+1</f>
        <v>13</v>
      </c>
      <c r="J48" s="18">
        <f>I48+1</f>
        <v>14</v>
      </c>
      <c r="K48" s="19">
        <f t="shared" ref="K48:K74" si="1">J48*2</f>
        <v>28</v>
      </c>
      <c r="N48" s="2"/>
    </row>
    <row r="49" spans="8:15" x14ac:dyDescent="0.25">
      <c r="H49" s="12"/>
      <c r="J49" s="4">
        <f>I48+4</f>
        <v>17</v>
      </c>
      <c r="K49" s="13">
        <f t="shared" si="1"/>
        <v>34</v>
      </c>
    </row>
    <row r="50" spans="8:15" x14ac:dyDescent="0.25">
      <c r="H50" s="12"/>
      <c r="I50" s="4"/>
      <c r="J50" s="4">
        <f>I48*2</f>
        <v>26</v>
      </c>
      <c r="K50" s="13">
        <f t="shared" si="1"/>
        <v>52</v>
      </c>
      <c r="N50" t="s">
        <v>44</v>
      </c>
    </row>
    <row r="51" spans="8:15" x14ac:dyDescent="0.25">
      <c r="H51" s="12"/>
      <c r="I51" s="4">
        <f>H48+4</f>
        <v>16</v>
      </c>
      <c r="J51" s="4">
        <f>I51+1</f>
        <v>17</v>
      </c>
      <c r="K51" s="13">
        <f t="shared" si="1"/>
        <v>34</v>
      </c>
      <c r="N51">
        <f>M35-1</f>
        <v>14</v>
      </c>
      <c r="O51">
        <f>N35-1</f>
        <v>17</v>
      </c>
    </row>
    <row r="52" spans="8:15" x14ac:dyDescent="0.25">
      <c r="H52" s="12"/>
      <c r="I52" s="4"/>
      <c r="J52" s="4">
        <f>I51+4</f>
        <v>20</v>
      </c>
      <c r="K52" s="13">
        <f t="shared" si="1"/>
        <v>40</v>
      </c>
    </row>
    <row r="53" spans="8:15" x14ac:dyDescent="0.25">
      <c r="H53" s="12"/>
      <c r="I53" s="4"/>
      <c r="J53" s="4">
        <f>I51*2</f>
        <v>32</v>
      </c>
      <c r="K53" s="13">
        <f t="shared" si="1"/>
        <v>64</v>
      </c>
    </row>
    <row r="54" spans="8:15" x14ac:dyDescent="0.25">
      <c r="H54" s="12"/>
      <c r="I54" s="4">
        <f>H48*2</f>
        <v>24</v>
      </c>
      <c r="J54" s="4">
        <f>I54+1</f>
        <v>25</v>
      </c>
      <c r="K54" s="13">
        <f t="shared" si="1"/>
        <v>50</v>
      </c>
    </row>
    <row r="55" spans="8:15" x14ac:dyDescent="0.25">
      <c r="H55" s="12"/>
      <c r="I55" s="4"/>
      <c r="J55" s="4">
        <f>I54+4</f>
        <v>28</v>
      </c>
      <c r="K55" s="13">
        <f t="shared" si="1"/>
        <v>56</v>
      </c>
      <c r="N55" s="26" t="s">
        <v>45</v>
      </c>
    </row>
    <row r="56" spans="8:15" ht="15.75" thickBot="1" x14ac:dyDescent="0.3">
      <c r="H56" s="14"/>
      <c r="I56" s="15"/>
      <c r="J56" s="15">
        <f>I54*2</f>
        <v>48</v>
      </c>
      <c r="K56" s="16">
        <f t="shared" si="1"/>
        <v>96</v>
      </c>
      <c r="N56" s="27" t="s">
        <v>46</v>
      </c>
    </row>
    <row r="57" spans="8:15" x14ac:dyDescent="0.25">
      <c r="H57" s="17">
        <f>G48+4</f>
        <v>15</v>
      </c>
      <c r="I57" s="18">
        <f>H57+1</f>
        <v>16</v>
      </c>
      <c r="J57" s="18">
        <f>I57+1</f>
        <v>17</v>
      </c>
      <c r="K57" s="19">
        <f t="shared" si="1"/>
        <v>34</v>
      </c>
    </row>
    <row r="58" spans="8:15" x14ac:dyDescent="0.25">
      <c r="H58" s="12"/>
      <c r="J58" s="4">
        <f>I57+4</f>
        <v>20</v>
      </c>
      <c r="K58" s="13">
        <f t="shared" si="1"/>
        <v>40</v>
      </c>
    </row>
    <row r="59" spans="8:15" x14ac:dyDescent="0.25">
      <c r="H59" s="12"/>
      <c r="I59" s="4"/>
      <c r="J59" s="4">
        <f>I57*2</f>
        <v>32</v>
      </c>
      <c r="K59" s="13">
        <f t="shared" si="1"/>
        <v>64</v>
      </c>
    </row>
    <row r="60" spans="8:15" x14ac:dyDescent="0.25">
      <c r="H60" s="12"/>
      <c r="I60" s="4">
        <f>H57+4</f>
        <v>19</v>
      </c>
      <c r="J60" s="4">
        <f>I60+1</f>
        <v>20</v>
      </c>
      <c r="K60" s="13">
        <f t="shared" si="1"/>
        <v>40</v>
      </c>
    </row>
    <row r="61" spans="8:15" x14ac:dyDescent="0.25">
      <c r="H61" s="12"/>
      <c r="I61" s="4"/>
      <c r="J61" s="4">
        <f>I60+4</f>
        <v>23</v>
      </c>
      <c r="K61" s="13">
        <f t="shared" si="1"/>
        <v>46</v>
      </c>
    </row>
    <row r="62" spans="8:15" x14ac:dyDescent="0.25">
      <c r="H62" s="12"/>
      <c r="I62" s="4"/>
      <c r="J62" s="4">
        <f>I60*2</f>
        <v>38</v>
      </c>
      <c r="K62" s="13">
        <f t="shared" si="1"/>
        <v>76</v>
      </c>
    </row>
    <row r="63" spans="8:15" x14ac:dyDescent="0.25">
      <c r="H63" s="12"/>
      <c r="I63" s="4">
        <f>H57*2</f>
        <v>30</v>
      </c>
      <c r="J63" s="4">
        <f>I63+1</f>
        <v>31</v>
      </c>
      <c r="K63" s="13">
        <f t="shared" si="1"/>
        <v>62</v>
      </c>
    </row>
    <row r="64" spans="8:15" x14ac:dyDescent="0.25">
      <c r="H64" s="12"/>
      <c r="I64" s="4"/>
      <c r="J64" s="4">
        <f>I63+4</f>
        <v>34</v>
      </c>
      <c r="K64" s="13">
        <f t="shared" si="1"/>
        <v>68</v>
      </c>
    </row>
    <row r="65" spans="8:11" ht="15.75" thickBot="1" x14ac:dyDescent="0.3">
      <c r="H65" s="14"/>
      <c r="I65" s="15"/>
      <c r="J65" s="15">
        <f>I63*2</f>
        <v>60</v>
      </c>
      <c r="K65" s="16">
        <f t="shared" si="1"/>
        <v>120</v>
      </c>
    </row>
    <row r="66" spans="8:11" x14ac:dyDescent="0.25">
      <c r="H66" s="17">
        <f>G48*2</f>
        <v>22</v>
      </c>
      <c r="I66" s="18">
        <f>H66+1</f>
        <v>23</v>
      </c>
      <c r="J66" s="18">
        <f>I66+1</f>
        <v>24</v>
      </c>
      <c r="K66" s="19">
        <f t="shared" si="1"/>
        <v>48</v>
      </c>
    </row>
    <row r="67" spans="8:11" x14ac:dyDescent="0.25">
      <c r="H67" s="12"/>
      <c r="J67" s="4">
        <f>I66+4</f>
        <v>27</v>
      </c>
      <c r="K67" s="13">
        <f t="shared" si="1"/>
        <v>54</v>
      </c>
    </row>
    <row r="68" spans="8:11" x14ac:dyDescent="0.25">
      <c r="H68" s="12"/>
      <c r="I68" s="4"/>
      <c r="J68" s="4">
        <f>I66*2</f>
        <v>46</v>
      </c>
      <c r="K68" s="13">
        <f t="shared" si="1"/>
        <v>92</v>
      </c>
    </row>
    <row r="69" spans="8:11" x14ac:dyDescent="0.25">
      <c r="H69" s="12"/>
      <c r="I69" s="4">
        <f>H66+4</f>
        <v>26</v>
      </c>
      <c r="J69" s="4">
        <f>I69+1</f>
        <v>27</v>
      </c>
      <c r="K69" s="13">
        <f t="shared" si="1"/>
        <v>54</v>
      </c>
    </row>
    <row r="70" spans="8:11" x14ac:dyDescent="0.25">
      <c r="H70" s="12"/>
      <c r="I70" s="4"/>
      <c r="J70" s="4">
        <f>I69+4</f>
        <v>30</v>
      </c>
      <c r="K70" s="13">
        <f t="shared" si="1"/>
        <v>60</v>
      </c>
    </row>
    <row r="71" spans="8:11" x14ac:dyDescent="0.25">
      <c r="H71" s="12"/>
      <c r="I71" s="4"/>
      <c r="J71" s="4">
        <f>I69*2</f>
        <v>52</v>
      </c>
      <c r="K71" s="13">
        <f t="shared" si="1"/>
        <v>104</v>
      </c>
    </row>
    <row r="72" spans="8:11" x14ac:dyDescent="0.25">
      <c r="H72" s="12"/>
      <c r="I72" s="4">
        <f>H66*2</f>
        <v>44</v>
      </c>
      <c r="J72" s="4">
        <f>I72+1</f>
        <v>45</v>
      </c>
      <c r="K72" s="13">
        <f t="shared" si="1"/>
        <v>90</v>
      </c>
    </row>
    <row r="73" spans="8:11" x14ac:dyDescent="0.25">
      <c r="H73" s="12"/>
      <c r="I73" s="4"/>
      <c r="J73" s="4">
        <f>I72+4</f>
        <v>48</v>
      </c>
      <c r="K73" s="13">
        <f t="shared" si="1"/>
        <v>96</v>
      </c>
    </row>
    <row r="74" spans="8:11" ht="15.75" thickBot="1" x14ac:dyDescent="0.3">
      <c r="H74" s="14"/>
      <c r="I74" s="15"/>
      <c r="J74" s="15">
        <f>I72*2</f>
        <v>88</v>
      </c>
      <c r="K74" s="16">
        <f t="shared" si="1"/>
        <v>176</v>
      </c>
    </row>
  </sheetData>
  <conditionalFormatting sqref="I26:I28">
    <cfRule type="cellIs" dxfId="49" priority="11" operator="greaterThan">
      <formula>39</formula>
    </cfRule>
  </conditionalFormatting>
  <conditionalFormatting sqref="I32:I40 I48 I51 I54">
    <cfRule type="cellIs" dxfId="48" priority="10" operator="greaterThan">
      <formula>39</formula>
    </cfRule>
  </conditionalFormatting>
  <conditionalFormatting sqref="J32:J40">
    <cfRule type="cellIs" dxfId="47" priority="9" operator="greaterThan">
      <formula>39</formula>
    </cfRule>
  </conditionalFormatting>
  <conditionalFormatting sqref="I57 I60 I63">
    <cfRule type="cellIs" dxfId="46" priority="4" operator="greaterThan">
      <formula>39</formula>
    </cfRule>
  </conditionalFormatting>
  <conditionalFormatting sqref="I66 I69 I72">
    <cfRule type="cellIs" dxfId="45" priority="3" operator="greaterThan">
      <formula>39</formula>
    </cfRule>
  </conditionalFormatting>
  <conditionalFormatting sqref="J48:J74">
    <cfRule type="cellIs" dxfId="44" priority="2" operator="greaterThan">
      <formula>39</formula>
    </cfRule>
  </conditionalFormatting>
  <conditionalFormatting sqref="K48:K74">
    <cfRule type="cellIs" dxfId="43" priority="1" operator="greaterThan">
      <formula>39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73E6-C355-4146-A192-779D424C756B}">
  <dimension ref="A39:K80"/>
  <sheetViews>
    <sheetView topLeftCell="A59" workbookViewId="0">
      <selection activeCell="H82" sqref="H82"/>
    </sheetView>
  </sheetViews>
  <sheetFormatPr defaultRowHeight="15" x14ac:dyDescent="0.25"/>
  <cols>
    <col min="2" max="2" width="12.5703125" customWidth="1"/>
    <col min="11" max="11" width="9.7109375" bestFit="1" customWidth="1"/>
  </cols>
  <sheetData>
    <row r="39" spans="1:11" ht="21" x14ac:dyDescent="0.35">
      <c r="A39" s="30" t="s">
        <v>14</v>
      </c>
    </row>
    <row r="40" spans="1:11" ht="21" x14ac:dyDescent="0.35">
      <c r="A40" s="31" t="s">
        <v>4</v>
      </c>
    </row>
    <row r="41" spans="1:11" ht="21" x14ac:dyDescent="0.35">
      <c r="A41" s="31" t="s">
        <v>5</v>
      </c>
    </row>
    <row r="42" spans="1:11" ht="21" x14ac:dyDescent="0.35">
      <c r="A42" s="30" t="s">
        <v>47</v>
      </c>
    </row>
    <row r="47" spans="1:11" ht="18.75" x14ac:dyDescent="0.3">
      <c r="B47" s="28" t="s">
        <v>51</v>
      </c>
    </row>
    <row r="48" spans="1:11" x14ac:dyDescent="0.25">
      <c r="F48" s="2" t="s">
        <v>0</v>
      </c>
      <c r="G48" s="2" t="s">
        <v>48</v>
      </c>
      <c r="H48" s="2" t="s">
        <v>49</v>
      </c>
      <c r="K48" s="20" t="s">
        <v>50</v>
      </c>
    </row>
    <row r="49" spans="2:9" x14ac:dyDescent="0.25">
      <c r="F49">
        <v>14</v>
      </c>
      <c r="G49">
        <f>F49+1</f>
        <v>15</v>
      </c>
      <c r="H49">
        <f>G49*2</f>
        <v>30</v>
      </c>
    </row>
    <row r="50" spans="2:9" x14ac:dyDescent="0.25">
      <c r="G50">
        <f>F49*2</f>
        <v>28</v>
      </c>
      <c r="H50">
        <f>G50*2</f>
        <v>56</v>
      </c>
    </row>
    <row r="62" spans="2:9" s="29" customFormat="1" ht="18.75" x14ac:dyDescent="0.3">
      <c r="B62" s="28" t="s">
        <v>52</v>
      </c>
      <c r="F62" s="28" t="s">
        <v>0</v>
      </c>
      <c r="G62" s="28" t="s">
        <v>48</v>
      </c>
      <c r="H62" s="28" t="s">
        <v>49</v>
      </c>
      <c r="I62" s="28" t="s">
        <v>48</v>
      </c>
    </row>
    <row r="63" spans="2:9" ht="18.75" x14ac:dyDescent="0.3">
      <c r="B63" s="32" t="s">
        <v>54</v>
      </c>
      <c r="F63">
        <v>13</v>
      </c>
      <c r="G63">
        <f>F63+1</f>
        <v>14</v>
      </c>
      <c r="H63">
        <f>G63+1</f>
        <v>15</v>
      </c>
      <c r="I63">
        <f>H63*2</f>
        <v>30</v>
      </c>
    </row>
    <row r="64" spans="2:9" x14ac:dyDescent="0.25">
      <c r="B64" t="s">
        <v>55</v>
      </c>
      <c r="H64">
        <f>G63*2</f>
        <v>28</v>
      </c>
      <c r="I64">
        <f t="shared" ref="I64:I66" si="0">H64*2</f>
        <v>56</v>
      </c>
    </row>
    <row r="65" spans="2:9" x14ac:dyDescent="0.25">
      <c r="B65" t="s">
        <v>53</v>
      </c>
      <c r="G65">
        <f>F63*2</f>
        <v>26</v>
      </c>
      <c r="H65">
        <f>G65+1</f>
        <v>27</v>
      </c>
      <c r="I65">
        <f t="shared" si="0"/>
        <v>54</v>
      </c>
    </row>
    <row r="66" spans="2:9" x14ac:dyDescent="0.25">
      <c r="H66">
        <f>G65*2</f>
        <v>52</v>
      </c>
      <c r="I66">
        <f t="shared" si="0"/>
        <v>104</v>
      </c>
    </row>
    <row r="68" spans="2:9" x14ac:dyDescent="0.25">
      <c r="E68" s="20" t="s">
        <v>43</v>
      </c>
      <c r="F68" s="33" t="s">
        <v>56</v>
      </c>
    </row>
    <row r="69" spans="2:9" x14ac:dyDescent="0.25">
      <c r="E69" t="s">
        <v>57</v>
      </c>
    </row>
    <row r="80" spans="2:9" ht="18.75" x14ac:dyDescent="0.3">
      <c r="B80" s="28" t="s">
        <v>58</v>
      </c>
    </row>
  </sheetData>
  <conditionalFormatting sqref="H49:H55">
    <cfRule type="cellIs" dxfId="42" priority="5" operator="greaterThan">
      <formula>28</formula>
    </cfRule>
  </conditionalFormatting>
  <conditionalFormatting sqref="G49:G55">
    <cfRule type="cellIs" dxfId="41" priority="4" operator="greaterThan">
      <formula>28</formula>
    </cfRule>
  </conditionalFormatting>
  <conditionalFormatting sqref="G63:G66">
    <cfRule type="cellIs" dxfId="40" priority="3" operator="greaterThan">
      <formula>28</formula>
    </cfRule>
  </conditionalFormatting>
  <conditionalFormatting sqref="H63:H66">
    <cfRule type="cellIs" dxfId="39" priority="2" operator="greaterThan">
      <formula>26</formula>
    </cfRule>
  </conditionalFormatting>
  <conditionalFormatting sqref="I63:I66">
    <cfRule type="cellIs" dxfId="38" priority="1" operator="greaterThan">
      <formula>28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DD30-7B6B-4A86-988D-7A0149F4E9BB}">
  <dimension ref="A1:J50"/>
  <sheetViews>
    <sheetView topLeftCell="A9" zoomScaleNormal="100" workbookViewId="0">
      <selection activeCell="G15" sqref="G15"/>
    </sheetView>
  </sheetViews>
  <sheetFormatPr defaultRowHeight="18.75" x14ac:dyDescent="0.3"/>
  <cols>
    <col min="1" max="1" width="113" customWidth="1"/>
    <col min="2" max="2" width="15.28515625" style="34" customWidth="1"/>
  </cols>
  <sheetData>
    <row r="1" spans="1:10" ht="15" customHeight="1" x14ac:dyDescent="0.3">
      <c r="A1" s="39" t="s">
        <v>59</v>
      </c>
    </row>
    <row r="2" spans="1:10" ht="15" customHeight="1" x14ac:dyDescent="0.3">
      <c r="A2" s="39"/>
    </row>
    <row r="3" spans="1:10" ht="15" customHeight="1" x14ac:dyDescent="0.3">
      <c r="A3" s="39"/>
    </row>
    <row r="4" spans="1:10" ht="15" customHeight="1" x14ac:dyDescent="0.3">
      <c r="A4" s="39"/>
    </row>
    <row r="5" spans="1:10" ht="15" customHeight="1" x14ac:dyDescent="0.3">
      <c r="A5" s="39"/>
      <c r="B5" s="34" t="s">
        <v>3</v>
      </c>
    </row>
    <row r="6" spans="1:10" ht="15" customHeight="1" x14ac:dyDescent="0.3">
      <c r="A6" s="39"/>
      <c r="B6" s="35" t="s">
        <v>4</v>
      </c>
    </row>
    <row r="7" spans="1:10" ht="15" customHeight="1" x14ac:dyDescent="0.3">
      <c r="A7" s="39"/>
      <c r="B7" s="35" t="s">
        <v>37</v>
      </c>
    </row>
    <row r="8" spans="1:10" ht="15" customHeight="1" x14ac:dyDescent="0.3">
      <c r="A8" s="39"/>
      <c r="B8" s="35" t="s">
        <v>5</v>
      </c>
    </row>
    <row r="9" spans="1:10" ht="15" customHeight="1" x14ac:dyDescent="0.3">
      <c r="A9" s="39"/>
    </row>
    <row r="10" spans="1:10" ht="15" customHeight="1" x14ac:dyDescent="0.3">
      <c r="A10" s="39"/>
    </row>
    <row r="11" spans="1:10" ht="15" customHeight="1" x14ac:dyDescent="0.3">
      <c r="A11" s="39"/>
      <c r="B11" s="34" t="s">
        <v>60</v>
      </c>
    </row>
    <row r="12" spans="1:10" ht="15" customHeight="1" x14ac:dyDescent="0.3">
      <c r="A12" s="39"/>
    </row>
    <row r="13" spans="1:10" ht="15" customHeight="1" x14ac:dyDescent="0.3">
      <c r="A13" s="39"/>
      <c r="B13" s="34" t="s">
        <v>19</v>
      </c>
    </row>
    <row r="14" spans="1:10" ht="15" customHeight="1" x14ac:dyDescent="0.3">
      <c r="A14" s="39"/>
      <c r="B14" s="32" t="s">
        <v>61</v>
      </c>
      <c r="H14" s="34" t="s">
        <v>0</v>
      </c>
      <c r="I14" s="34" t="s">
        <v>48</v>
      </c>
      <c r="J14" s="34" t="s">
        <v>49</v>
      </c>
    </row>
    <row r="15" spans="1:10" ht="15" customHeight="1" x14ac:dyDescent="0.3">
      <c r="A15" s="39"/>
      <c r="B15" s="32" t="s">
        <v>62</v>
      </c>
      <c r="H15">
        <v>82</v>
      </c>
      <c r="I15">
        <f>H15+1</f>
        <v>83</v>
      </c>
      <c r="J15">
        <f>I15*2</f>
        <v>166</v>
      </c>
    </row>
    <row r="16" spans="1:10" ht="15" customHeight="1" x14ac:dyDescent="0.3">
      <c r="A16" s="39"/>
      <c r="B16" s="32" t="s">
        <v>63</v>
      </c>
      <c r="I16">
        <f>H15+4</f>
        <v>86</v>
      </c>
      <c r="J16">
        <f t="shared" ref="J16:J17" si="0">I16*2</f>
        <v>172</v>
      </c>
    </row>
    <row r="17" spans="1:10" ht="15" customHeight="1" x14ac:dyDescent="0.3">
      <c r="A17" s="39"/>
      <c r="I17">
        <f>H15*2</f>
        <v>164</v>
      </c>
      <c r="J17">
        <f t="shared" si="0"/>
        <v>328</v>
      </c>
    </row>
    <row r="18" spans="1:10" ht="15" customHeight="1" x14ac:dyDescent="0.3">
      <c r="A18" s="39"/>
    </row>
    <row r="19" spans="1:10" ht="18" customHeight="1" x14ac:dyDescent="0.3">
      <c r="A19" s="39"/>
      <c r="B19" s="36" t="s">
        <v>64</v>
      </c>
    </row>
    <row r="20" spans="1:10" ht="15" customHeight="1" x14ac:dyDescent="0.3">
      <c r="A20" s="39"/>
    </row>
    <row r="21" spans="1:10" ht="15" customHeight="1" thickBot="1" x14ac:dyDescent="0.35">
      <c r="A21" s="39"/>
      <c r="F21" s="34" t="s">
        <v>0</v>
      </c>
      <c r="G21" s="34" t="s">
        <v>48</v>
      </c>
      <c r="H21" s="34" t="s">
        <v>49</v>
      </c>
      <c r="I21" s="34" t="s">
        <v>48</v>
      </c>
    </row>
    <row r="22" spans="1:10" ht="15" customHeight="1" x14ac:dyDescent="0.3">
      <c r="A22" s="39"/>
      <c r="B22" s="34" t="s">
        <v>20</v>
      </c>
      <c r="F22">
        <v>78</v>
      </c>
      <c r="G22" s="17">
        <f>F22+1</f>
        <v>79</v>
      </c>
      <c r="H22" s="18">
        <f>G22+1</f>
        <v>80</v>
      </c>
      <c r="I22" s="19">
        <f>H22*2</f>
        <v>160</v>
      </c>
    </row>
    <row r="23" spans="1:10" ht="15" customHeight="1" x14ac:dyDescent="0.3">
      <c r="A23" s="39"/>
      <c r="B23" s="32" t="s">
        <v>65</v>
      </c>
      <c r="G23" s="12"/>
      <c r="H23" s="4">
        <f>G22+4</f>
        <v>83</v>
      </c>
      <c r="I23" s="13">
        <f t="shared" ref="I23:I30" si="1">H23*2</f>
        <v>166</v>
      </c>
    </row>
    <row r="24" spans="1:10" ht="15" customHeight="1" thickBot="1" x14ac:dyDescent="0.35">
      <c r="A24" s="39"/>
      <c r="B24" s="34" t="s">
        <v>66</v>
      </c>
      <c r="G24" s="14"/>
      <c r="H24" s="15">
        <f>G22*2</f>
        <v>158</v>
      </c>
      <c r="I24" s="16">
        <f t="shared" si="1"/>
        <v>316</v>
      </c>
    </row>
    <row r="25" spans="1:10" ht="15" customHeight="1" x14ac:dyDescent="0.3">
      <c r="A25" s="39"/>
      <c r="B25" s="32" t="s">
        <v>69</v>
      </c>
      <c r="G25" s="17">
        <f>F22+4</f>
        <v>82</v>
      </c>
      <c r="H25" s="18">
        <f>G25+1</f>
        <v>83</v>
      </c>
      <c r="I25" s="19">
        <f>H25*2</f>
        <v>166</v>
      </c>
    </row>
    <row r="26" spans="1:10" ht="20.25" customHeight="1" x14ac:dyDescent="0.25">
      <c r="A26" s="39"/>
      <c r="B26" s="37" t="s">
        <v>67</v>
      </c>
      <c r="G26" s="12"/>
      <c r="H26" s="4">
        <f>G25+4</f>
        <v>86</v>
      </c>
      <c r="I26" s="13">
        <f t="shared" si="1"/>
        <v>172</v>
      </c>
    </row>
    <row r="27" spans="1:10" ht="19.5" thickBot="1" x14ac:dyDescent="0.3">
      <c r="A27" s="39"/>
      <c r="B27" s="37" t="s">
        <v>68</v>
      </c>
      <c r="G27" s="14"/>
      <c r="H27" s="15">
        <f>G25*2</f>
        <v>164</v>
      </c>
      <c r="I27" s="16">
        <f t="shared" si="1"/>
        <v>328</v>
      </c>
    </row>
    <row r="28" spans="1:10" x14ac:dyDescent="0.3">
      <c r="A28" s="39"/>
      <c r="G28" s="17">
        <f>F22*2</f>
        <v>156</v>
      </c>
      <c r="H28" s="18">
        <f>G28+1</f>
        <v>157</v>
      </c>
      <c r="I28" s="19">
        <f>H28*2</f>
        <v>314</v>
      </c>
    </row>
    <row r="29" spans="1:10" x14ac:dyDescent="0.3">
      <c r="A29" s="39"/>
      <c r="B29" s="34" t="s">
        <v>70</v>
      </c>
      <c r="G29" s="12"/>
      <c r="H29" s="4">
        <f>G28+4</f>
        <v>160</v>
      </c>
      <c r="I29" s="13">
        <f t="shared" si="1"/>
        <v>320</v>
      </c>
    </row>
    <row r="30" spans="1:10" ht="19.5" thickBot="1" x14ac:dyDescent="0.35">
      <c r="A30" s="39"/>
      <c r="B30" s="32">
        <v>41</v>
      </c>
      <c r="G30" s="14"/>
      <c r="H30" s="15">
        <f>G28*2</f>
        <v>312</v>
      </c>
      <c r="I30" s="16">
        <f t="shared" si="1"/>
        <v>624</v>
      </c>
    </row>
    <row r="31" spans="1:10" x14ac:dyDescent="0.3">
      <c r="A31" s="39"/>
      <c r="B31" s="32">
        <v>78</v>
      </c>
    </row>
    <row r="32" spans="1:10" x14ac:dyDescent="0.3">
      <c r="A32" s="39"/>
      <c r="B32" s="34" t="s">
        <v>71</v>
      </c>
    </row>
    <row r="33" spans="1:2" x14ac:dyDescent="0.3">
      <c r="A33" s="39"/>
    </row>
    <row r="34" spans="1:2" x14ac:dyDescent="0.3">
      <c r="A34" s="39"/>
      <c r="B34" s="34" t="s">
        <v>10</v>
      </c>
    </row>
    <row r="35" spans="1:2" x14ac:dyDescent="0.3">
      <c r="A35" s="39"/>
    </row>
    <row r="36" spans="1:2" x14ac:dyDescent="0.3">
      <c r="A36" s="39"/>
    </row>
    <row r="37" spans="1:2" x14ac:dyDescent="0.3">
      <c r="A37" s="39"/>
    </row>
    <row r="38" spans="1:2" x14ac:dyDescent="0.3">
      <c r="A38" s="39"/>
    </row>
    <row r="39" spans="1:2" x14ac:dyDescent="0.3">
      <c r="A39" s="39"/>
    </row>
    <row r="40" spans="1:2" x14ac:dyDescent="0.3">
      <c r="A40" s="39"/>
    </row>
    <row r="41" spans="1:2" x14ac:dyDescent="0.3">
      <c r="A41" s="39"/>
    </row>
    <row r="42" spans="1:2" x14ac:dyDescent="0.3">
      <c r="A42" s="39"/>
    </row>
    <row r="43" spans="1:2" x14ac:dyDescent="0.3">
      <c r="A43" s="39"/>
    </row>
    <row r="44" spans="1:2" x14ac:dyDescent="0.3">
      <c r="A44" s="39"/>
    </row>
    <row r="45" spans="1:2" x14ac:dyDescent="0.3">
      <c r="A45" s="39"/>
    </row>
    <row r="46" spans="1:2" x14ac:dyDescent="0.3">
      <c r="A46" s="39"/>
    </row>
    <row r="47" spans="1:2" x14ac:dyDescent="0.3">
      <c r="A47" s="39"/>
    </row>
    <row r="48" spans="1:2" x14ac:dyDescent="0.3">
      <c r="A48" s="39"/>
    </row>
    <row r="49" spans="1:1" x14ac:dyDescent="0.3">
      <c r="A49" s="39"/>
    </row>
    <row r="50" spans="1:1" x14ac:dyDescent="0.3">
      <c r="A50" s="39"/>
    </row>
  </sheetData>
  <mergeCells count="1">
    <mergeCell ref="A1:A50"/>
  </mergeCells>
  <conditionalFormatting sqref="J15:J17">
    <cfRule type="cellIs" dxfId="37" priority="8" operator="greaterThan">
      <formula>164</formula>
    </cfRule>
  </conditionalFormatting>
  <conditionalFormatting sqref="I22:I24">
    <cfRule type="cellIs" dxfId="36" priority="7" operator="greaterThan">
      <formula>164</formula>
    </cfRule>
  </conditionalFormatting>
  <conditionalFormatting sqref="H22:H24">
    <cfRule type="cellIs" dxfId="35" priority="6" operator="greaterThan">
      <formula>164</formula>
    </cfRule>
  </conditionalFormatting>
  <conditionalFormatting sqref="I15:I17">
    <cfRule type="cellIs" dxfId="34" priority="5" operator="greaterThan">
      <formula>164</formula>
    </cfRule>
  </conditionalFormatting>
  <conditionalFormatting sqref="I25:I27">
    <cfRule type="cellIs" dxfId="33" priority="4" operator="greaterThan">
      <formula>164</formula>
    </cfRule>
  </conditionalFormatting>
  <conditionalFormatting sqref="H25:H27">
    <cfRule type="cellIs" dxfId="32" priority="3" operator="greaterThan">
      <formula>164</formula>
    </cfRule>
  </conditionalFormatting>
  <conditionalFormatting sqref="I28:I30">
    <cfRule type="cellIs" dxfId="31" priority="2" operator="greaterThan">
      <formula>164</formula>
    </cfRule>
  </conditionalFormatting>
  <conditionalFormatting sqref="H28:H30">
    <cfRule type="cellIs" dxfId="30" priority="1" operator="greaterThan">
      <formula>164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2EA7-3E5A-4904-BE21-81B2F2394BD1}">
  <dimension ref="A1:M56"/>
  <sheetViews>
    <sheetView topLeftCell="A13" workbookViewId="0">
      <selection activeCell="B40" sqref="B40"/>
    </sheetView>
  </sheetViews>
  <sheetFormatPr defaultRowHeight="15" x14ac:dyDescent="0.25"/>
  <cols>
    <col min="1" max="1" width="112.85546875" customWidth="1"/>
    <col min="2" max="2" width="14.5703125" bestFit="1" customWidth="1"/>
  </cols>
  <sheetData>
    <row r="1" spans="1:10" x14ac:dyDescent="0.25">
      <c r="A1" s="40" t="s">
        <v>72</v>
      </c>
    </row>
    <row r="2" spans="1:10" ht="18.75" x14ac:dyDescent="0.3">
      <c r="A2" s="39"/>
      <c r="B2" s="34" t="s">
        <v>3</v>
      </c>
    </row>
    <row r="3" spans="1:10" ht="18.75" x14ac:dyDescent="0.3">
      <c r="A3" s="39"/>
      <c r="B3" s="35" t="s">
        <v>4</v>
      </c>
    </row>
    <row r="4" spans="1:10" ht="18.75" x14ac:dyDescent="0.3">
      <c r="A4" s="39"/>
      <c r="B4" s="35" t="s">
        <v>73</v>
      </c>
    </row>
    <row r="5" spans="1:10" ht="18.75" x14ac:dyDescent="0.3">
      <c r="A5" s="39"/>
      <c r="B5" s="35" t="s">
        <v>16</v>
      </c>
    </row>
    <row r="6" spans="1:10" ht="18.75" x14ac:dyDescent="0.3">
      <c r="A6" s="39"/>
      <c r="B6" s="34"/>
    </row>
    <row r="7" spans="1:10" ht="18.75" x14ac:dyDescent="0.3">
      <c r="A7" s="39"/>
      <c r="B7" s="34"/>
    </row>
    <row r="8" spans="1:10" ht="18.75" x14ac:dyDescent="0.3">
      <c r="A8" s="39"/>
      <c r="B8" s="34" t="s">
        <v>74</v>
      </c>
    </row>
    <row r="9" spans="1:10" ht="18.75" x14ac:dyDescent="0.3">
      <c r="A9" s="39"/>
      <c r="B9" s="34"/>
    </row>
    <row r="10" spans="1:10" ht="18.75" x14ac:dyDescent="0.3">
      <c r="A10" s="39"/>
      <c r="B10" s="34" t="s">
        <v>19</v>
      </c>
      <c r="H10" s="34" t="s">
        <v>0</v>
      </c>
      <c r="I10" s="34" t="s">
        <v>48</v>
      </c>
      <c r="J10" s="34" t="s">
        <v>49</v>
      </c>
    </row>
    <row r="11" spans="1:10" x14ac:dyDescent="0.25">
      <c r="A11" s="39"/>
      <c r="B11" t="s">
        <v>75</v>
      </c>
      <c r="H11">
        <v>21</v>
      </c>
      <c r="I11">
        <f>H11+1</f>
        <v>22</v>
      </c>
      <c r="J11">
        <f>I11*3</f>
        <v>66</v>
      </c>
    </row>
    <row r="12" spans="1:10" x14ac:dyDescent="0.25">
      <c r="A12" s="39"/>
      <c r="B12" t="s">
        <v>63</v>
      </c>
      <c r="I12">
        <f>H11+2</f>
        <v>23</v>
      </c>
      <c r="J12">
        <f t="shared" ref="J12:J13" si="0">I12*3</f>
        <v>69</v>
      </c>
    </row>
    <row r="13" spans="1:10" x14ac:dyDescent="0.25">
      <c r="A13" s="39"/>
      <c r="B13" t="s">
        <v>76</v>
      </c>
      <c r="I13">
        <f>H11*3</f>
        <v>63</v>
      </c>
      <c r="J13">
        <f t="shared" si="0"/>
        <v>189</v>
      </c>
    </row>
    <row r="14" spans="1:10" x14ac:dyDescent="0.25">
      <c r="A14" s="39"/>
    </row>
    <row r="15" spans="1:10" ht="18.75" x14ac:dyDescent="0.3">
      <c r="A15" s="39"/>
      <c r="B15" s="36" t="s">
        <v>77</v>
      </c>
    </row>
    <row r="16" spans="1:10" x14ac:dyDescent="0.25">
      <c r="A16" s="39"/>
    </row>
    <row r="17" spans="1:13" ht="18.75" x14ac:dyDescent="0.3">
      <c r="A17" s="39"/>
      <c r="B17" s="34" t="s">
        <v>20</v>
      </c>
      <c r="H17" s="34" t="s">
        <v>0</v>
      </c>
      <c r="I17" s="34" t="s">
        <v>48</v>
      </c>
      <c r="J17" s="34" t="s">
        <v>49</v>
      </c>
      <c r="K17" s="34" t="s">
        <v>48</v>
      </c>
    </row>
    <row r="18" spans="1:13" x14ac:dyDescent="0.25">
      <c r="A18" s="39"/>
      <c r="B18" t="s">
        <v>78</v>
      </c>
      <c r="H18">
        <v>19</v>
      </c>
      <c r="I18" s="4">
        <f>H18+1</f>
        <v>20</v>
      </c>
      <c r="J18" s="4">
        <f>I18+1</f>
        <v>21</v>
      </c>
      <c r="K18" s="4">
        <f>J18*3</f>
        <v>63</v>
      </c>
    </row>
    <row r="19" spans="1:13" x14ac:dyDescent="0.25">
      <c r="A19" s="39"/>
      <c r="B19" t="s">
        <v>81</v>
      </c>
      <c r="I19" s="4"/>
      <c r="J19" s="4">
        <f>I18+2</f>
        <v>22</v>
      </c>
      <c r="K19" s="4">
        <f t="shared" ref="K19:K26" si="1">J19*3</f>
        <v>66</v>
      </c>
    </row>
    <row r="20" spans="1:13" x14ac:dyDescent="0.25">
      <c r="A20" s="39"/>
      <c r="I20" s="4"/>
      <c r="J20" s="4">
        <f>I18*3</f>
        <v>60</v>
      </c>
      <c r="K20" s="4">
        <f t="shared" si="1"/>
        <v>180</v>
      </c>
    </row>
    <row r="21" spans="1:13" x14ac:dyDescent="0.25">
      <c r="A21" s="39"/>
      <c r="B21" s="2" t="s">
        <v>79</v>
      </c>
      <c r="I21" s="4">
        <f>H18+2</f>
        <v>21</v>
      </c>
      <c r="J21" s="4">
        <f>I21+1</f>
        <v>22</v>
      </c>
      <c r="K21" s="4">
        <f t="shared" si="1"/>
        <v>66</v>
      </c>
    </row>
    <row r="22" spans="1:13" x14ac:dyDescent="0.25">
      <c r="A22" s="39"/>
      <c r="B22" s="38" t="s">
        <v>80</v>
      </c>
      <c r="I22" s="4"/>
      <c r="J22" s="4">
        <f>I21+2</f>
        <v>23</v>
      </c>
      <c r="K22" s="4">
        <f t="shared" si="1"/>
        <v>69</v>
      </c>
    </row>
    <row r="23" spans="1:13" x14ac:dyDescent="0.25">
      <c r="A23" s="39"/>
      <c r="B23">
        <v>7</v>
      </c>
      <c r="I23" s="4"/>
      <c r="J23" s="4">
        <f>I21*3</f>
        <v>63</v>
      </c>
      <c r="K23" s="4">
        <f t="shared" si="1"/>
        <v>189</v>
      </c>
    </row>
    <row r="24" spans="1:13" x14ac:dyDescent="0.25">
      <c r="A24" s="39"/>
      <c r="B24">
        <v>19</v>
      </c>
      <c r="I24" s="4">
        <f>H18*3</f>
        <v>57</v>
      </c>
      <c r="J24" s="4">
        <f>I24+1</f>
        <v>58</v>
      </c>
      <c r="K24" s="4">
        <f t="shared" si="1"/>
        <v>174</v>
      </c>
    </row>
    <row r="25" spans="1:13" ht="18.75" x14ac:dyDescent="0.3">
      <c r="A25" s="39"/>
      <c r="B25" s="36" t="s">
        <v>82</v>
      </c>
      <c r="I25" s="4"/>
      <c r="J25" s="4">
        <f>I24+2</f>
        <v>59</v>
      </c>
      <c r="K25" s="4">
        <f t="shared" si="1"/>
        <v>177</v>
      </c>
    </row>
    <row r="26" spans="1:13" x14ac:dyDescent="0.25">
      <c r="A26" s="39"/>
      <c r="I26" s="4"/>
      <c r="J26" s="4">
        <f>I24*3</f>
        <v>171</v>
      </c>
      <c r="K26" s="4">
        <f t="shared" si="1"/>
        <v>513</v>
      </c>
    </row>
    <row r="27" spans="1:13" x14ac:dyDescent="0.25">
      <c r="A27" s="39"/>
    </row>
    <row r="28" spans="1:13" x14ac:dyDescent="0.25">
      <c r="A28" s="39"/>
      <c r="M28" s="38"/>
    </row>
    <row r="29" spans="1:13" ht="19.5" thickBot="1" x14ac:dyDescent="0.35">
      <c r="A29" s="39"/>
      <c r="B29" s="34" t="s">
        <v>10</v>
      </c>
      <c r="G29" s="34" t="s">
        <v>0</v>
      </c>
      <c r="H29" s="34" t="s">
        <v>48</v>
      </c>
      <c r="I29" s="34" t="s">
        <v>49</v>
      </c>
      <c r="J29" s="34" t="s">
        <v>48</v>
      </c>
      <c r="K29" s="34" t="s">
        <v>49</v>
      </c>
    </row>
    <row r="30" spans="1:13" x14ac:dyDescent="0.25">
      <c r="A30" s="39"/>
      <c r="B30" t="s">
        <v>84</v>
      </c>
      <c r="G30">
        <v>18</v>
      </c>
      <c r="H30" s="17">
        <f>G30+1</f>
        <v>19</v>
      </c>
      <c r="I30" s="18">
        <f>H30+1</f>
        <v>20</v>
      </c>
      <c r="J30" s="18">
        <f>I30+1</f>
        <v>21</v>
      </c>
      <c r="K30" s="19">
        <f>J30*3</f>
        <v>63</v>
      </c>
    </row>
    <row r="31" spans="1:13" x14ac:dyDescent="0.25">
      <c r="A31" s="39"/>
      <c r="H31" s="12"/>
      <c r="I31" s="4"/>
      <c r="J31" s="4">
        <f>I30+2</f>
        <v>22</v>
      </c>
      <c r="K31" s="13">
        <f t="shared" ref="K31:K38" si="2">J31*3</f>
        <v>66</v>
      </c>
    </row>
    <row r="32" spans="1:13" x14ac:dyDescent="0.25">
      <c r="A32" s="39"/>
      <c r="B32" t="s">
        <v>85</v>
      </c>
      <c r="H32" s="12"/>
      <c r="I32" s="4"/>
      <c r="J32" s="4">
        <f>I30*3</f>
        <v>60</v>
      </c>
      <c r="K32" s="13">
        <f t="shared" si="2"/>
        <v>180</v>
      </c>
    </row>
    <row r="33" spans="1:11" x14ac:dyDescent="0.25">
      <c r="A33" s="39"/>
      <c r="B33" t="s">
        <v>86</v>
      </c>
      <c r="H33" s="12"/>
      <c r="I33" s="4">
        <f>H30+2</f>
        <v>21</v>
      </c>
      <c r="J33" s="4">
        <f>I33+1</f>
        <v>22</v>
      </c>
      <c r="K33" s="13">
        <f t="shared" si="2"/>
        <v>66</v>
      </c>
    </row>
    <row r="34" spans="1:11" x14ac:dyDescent="0.25">
      <c r="A34" s="39"/>
      <c r="H34" s="12"/>
      <c r="I34" s="4"/>
      <c r="J34" s="4">
        <f>I33+2</f>
        <v>23</v>
      </c>
      <c r="K34" s="13">
        <f t="shared" si="2"/>
        <v>69</v>
      </c>
    </row>
    <row r="35" spans="1:11" x14ac:dyDescent="0.25">
      <c r="A35" s="39"/>
      <c r="B35" t="s">
        <v>83</v>
      </c>
      <c r="H35" s="12"/>
      <c r="I35" s="4"/>
      <c r="J35" s="4">
        <f>I33*3</f>
        <v>63</v>
      </c>
      <c r="K35" s="13">
        <f t="shared" si="2"/>
        <v>189</v>
      </c>
    </row>
    <row r="36" spans="1:11" x14ac:dyDescent="0.25">
      <c r="A36" s="39"/>
      <c r="H36" s="12"/>
      <c r="I36" s="4">
        <f>H30*3</f>
        <v>57</v>
      </c>
      <c r="J36" s="4">
        <f>I36+1</f>
        <v>58</v>
      </c>
      <c r="K36" s="13">
        <f t="shared" si="2"/>
        <v>174</v>
      </c>
    </row>
    <row r="37" spans="1:11" x14ac:dyDescent="0.25">
      <c r="A37" s="39"/>
      <c r="H37" s="12"/>
      <c r="I37" s="4"/>
      <c r="J37" s="4">
        <f>I36+2</f>
        <v>59</v>
      </c>
      <c r="K37" s="13">
        <f t="shared" si="2"/>
        <v>177</v>
      </c>
    </row>
    <row r="38" spans="1:11" ht="19.5" thickBot="1" x14ac:dyDescent="0.35">
      <c r="A38" s="39"/>
      <c r="B38" s="36" t="s">
        <v>87</v>
      </c>
      <c r="H38" s="14"/>
      <c r="I38" s="15"/>
      <c r="J38" s="15">
        <f>I36*3</f>
        <v>171</v>
      </c>
      <c r="K38" s="16">
        <f t="shared" si="2"/>
        <v>513</v>
      </c>
    </row>
    <row r="39" spans="1:11" x14ac:dyDescent="0.25">
      <c r="A39" s="39"/>
      <c r="H39" s="17">
        <f>G30+2</f>
        <v>20</v>
      </c>
      <c r="I39" s="18">
        <f>H39+1</f>
        <v>21</v>
      </c>
      <c r="J39" s="18">
        <f>I39+1</f>
        <v>22</v>
      </c>
      <c r="K39" s="19">
        <f>J39*3</f>
        <v>66</v>
      </c>
    </row>
    <row r="40" spans="1:11" x14ac:dyDescent="0.25">
      <c r="A40" s="39"/>
      <c r="H40" s="12"/>
      <c r="I40" s="4"/>
      <c r="J40" s="4">
        <f>I39+2</f>
        <v>23</v>
      </c>
      <c r="K40" s="13">
        <f t="shared" ref="K40:K47" si="3">J40*3</f>
        <v>69</v>
      </c>
    </row>
    <row r="41" spans="1:11" x14ac:dyDescent="0.25">
      <c r="A41" s="39"/>
      <c r="H41" s="12"/>
      <c r="I41" s="4"/>
      <c r="J41" s="4">
        <f>I39*3</f>
        <v>63</v>
      </c>
      <c r="K41" s="13">
        <f t="shared" si="3"/>
        <v>189</v>
      </c>
    </row>
    <row r="42" spans="1:11" x14ac:dyDescent="0.25">
      <c r="A42" s="39"/>
      <c r="H42" s="12"/>
      <c r="I42" s="4">
        <f>H39+2</f>
        <v>22</v>
      </c>
      <c r="J42" s="4">
        <f>I42+1</f>
        <v>23</v>
      </c>
      <c r="K42" s="13">
        <f t="shared" si="3"/>
        <v>69</v>
      </c>
    </row>
    <row r="43" spans="1:11" x14ac:dyDescent="0.25">
      <c r="A43" s="39"/>
      <c r="H43" s="12"/>
      <c r="I43" s="4"/>
      <c r="J43" s="4">
        <f>I42+2</f>
        <v>24</v>
      </c>
      <c r="K43" s="13">
        <f t="shared" si="3"/>
        <v>72</v>
      </c>
    </row>
    <row r="44" spans="1:11" x14ac:dyDescent="0.25">
      <c r="A44" s="39"/>
      <c r="H44" s="12"/>
      <c r="I44" s="4"/>
      <c r="J44" s="4">
        <f>I42*3</f>
        <v>66</v>
      </c>
      <c r="K44" s="13">
        <f t="shared" si="3"/>
        <v>198</v>
      </c>
    </row>
    <row r="45" spans="1:11" x14ac:dyDescent="0.25">
      <c r="A45" s="39"/>
      <c r="H45" s="12"/>
      <c r="I45" s="4">
        <f>H39*3</f>
        <v>60</v>
      </c>
      <c r="J45" s="4">
        <f>I45+1</f>
        <v>61</v>
      </c>
      <c r="K45" s="13">
        <f t="shared" si="3"/>
        <v>183</v>
      </c>
    </row>
    <row r="46" spans="1:11" x14ac:dyDescent="0.25">
      <c r="A46" s="39"/>
      <c r="H46" s="12"/>
      <c r="I46" s="4"/>
      <c r="J46" s="4">
        <f>I45+2</f>
        <v>62</v>
      </c>
      <c r="K46" s="13">
        <f t="shared" si="3"/>
        <v>186</v>
      </c>
    </row>
    <row r="47" spans="1:11" ht="15.75" thickBot="1" x14ac:dyDescent="0.3">
      <c r="A47" s="39"/>
      <c r="H47" s="14"/>
      <c r="I47" s="15"/>
      <c r="J47" s="15">
        <f>I45*3</f>
        <v>180</v>
      </c>
      <c r="K47" s="16">
        <f t="shared" si="3"/>
        <v>540</v>
      </c>
    </row>
    <row r="48" spans="1:11" x14ac:dyDescent="0.25">
      <c r="A48" s="39"/>
      <c r="H48" s="17">
        <f>G30*3</f>
        <v>54</v>
      </c>
      <c r="I48" s="18">
        <f>H48+1</f>
        <v>55</v>
      </c>
      <c r="J48" s="18">
        <f>I48+1</f>
        <v>56</v>
      </c>
      <c r="K48" s="19">
        <f>J48*3</f>
        <v>168</v>
      </c>
    </row>
    <row r="49" spans="1:11" x14ac:dyDescent="0.25">
      <c r="A49" s="39"/>
      <c r="H49" s="12"/>
      <c r="I49" s="4"/>
      <c r="J49" s="4">
        <f>I48+2</f>
        <v>57</v>
      </c>
      <c r="K49" s="13">
        <f t="shared" ref="K49:K56" si="4">J49*3</f>
        <v>171</v>
      </c>
    </row>
    <row r="50" spans="1:11" x14ac:dyDescent="0.25">
      <c r="A50" s="39"/>
      <c r="H50" s="12"/>
      <c r="I50" s="4"/>
      <c r="J50" s="4">
        <f>I48*3</f>
        <v>165</v>
      </c>
      <c r="K50" s="13">
        <f t="shared" si="4"/>
        <v>495</v>
      </c>
    </row>
    <row r="51" spans="1:11" x14ac:dyDescent="0.25">
      <c r="H51" s="12"/>
      <c r="I51" s="4">
        <f>H48+2</f>
        <v>56</v>
      </c>
      <c r="J51" s="4">
        <f>I51+1</f>
        <v>57</v>
      </c>
      <c r="K51" s="13">
        <f t="shared" si="4"/>
        <v>171</v>
      </c>
    </row>
    <row r="52" spans="1:11" x14ac:dyDescent="0.25">
      <c r="H52" s="12"/>
      <c r="I52" s="4"/>
      <c r="J52" s="4">
        <f>I51+2</f>
        <v>58</v>
      </c>
      <c r="K52" s="13">
        <f t="shared" si="4"/>
        <v>174</v>
      </c>
    </row>
    <row r="53" spans="1:11" x14ac:dyDescent="0.25">
      <c r="H53" s="12"/>
      <c r="I53" s="4"/>
      <c r="J53" s="4">
        <f>I51*3</f>
        <v>168</v>
      </c>
      <c r="K53" s="13">
        <f t="shared" si="4"/>
        <v>504</v>
      </c>
    </row>
    <row r="54" spans="1:11" x14ac:dyDescent="0.25">
      <c r="H54" s="12"/>
      <c r="I54" s="4">
        <f>H48*3</f>
        <v>162</v>
      </c>
      <c r="J54" s="4">
        <f>I54+1</f>
        <v>163</v>
      </c>
      <c r="K54" s="13">
        <f t="shared" si="4"/>
        <v>489</v>
      </c>
    </row>
    <row r="55" spans="1:11" x14ac:dyDescent="0.25">
      <c r="H55" s="12"/>
      <c r="I55" s="4"/>
      <c r="J55" s="4">
        <f>I54+2</f>
        <v>164</v>
      </c>
      <c r="K55" s="13">
        <f t="shared" si="4"/>
        <v>492</v>
      </c>
    </row>
    <row r="56" spans="1:11" ht="15.75" thickBot="1" x14ac:dyDescent="0.3">
      <c r="H56" s="14"/>
      <c r="I56" s="15"/>
      <c r="J56" s="15">
        <f>I54*3</f>
        <v>486</v>
      </c>
      <c r="K56" s="16">
        <f t="shared" si="4"/>
        <v>1458</v>
      </c>
    </row>
  </sheetData>
  <mergeCells count="1">
    <mergeCell ref="A1:A50"/>
  </mergeCells>
  <conditionalFormatting sqref="J11:J13">
    <cfRule type="cellIs" dxfId="29" priority="25" operator="greaterThan">
      <formula>64</formula>
    </cfRule>
  </conditionalFormatting>
  <conditionalFormatting sqref="I18:I26">
    <cfRule type="cellIs" dxfId="28" priority="24" operator="greaterThan">
      <formula>64</formula>
    </cfRule>
  </conditionalFormatting>
  <conditionalFormatting sqref="K18:K26">
    <cfRule type="cellIs" dxfId="27" priority="23" operator="greaterThan">
      <formula>64</formula>
    </cfRule>
  </conditionalFormatting>
  <conditionalFormatting sqref="J18:J26">
    <cfRule type="cellIs" dxfId="26" priority="22" operator="greaterThan">
      <formula>64</formula>
    </cfRule>
  </conditionalFormatting>
  <conditionalFormatting sqref="K30:K38">
    <cfRule type="cellIs" dxfId="25" priority="12" operator="greaterThan">
      <formula>64</formula>
    </cfRule>
  </conditionalFormatting>
  <conditionalFormatting sqref="J30:J38">
    <cfRule type="cellIs" dxfId="24" priority="11" operator="greaterThan">
      <formula>64</formula>
    </cfRule>
  </conditionalFormatting>
  <conditionalFormatting sqref="H30">
    <cfRule type="cellIs" dxfId="23" priority="10" operator="greaterThan">
      <formula>64</formula>
    </cfRule>
  </conditionalFormatting>
  <conditionalFormatting sqref="K39:K47">
    <cfRule type="cellIs" dxfId="22" priority="8" operator="greaterThan">
      <formula>64</formula>
    </cfRule>
  </conditionalFormatting>
  <conditionalFormatting sqref="J39:J47">
    <cfRule type="cellIs" dxfId="21" priority="7" operator="greaterThan">
      <formula>64</formula>
    </cfRule>
  </conditionalFormatting>
  <conditionalFormatting sqref="H39">
    <cfRule type="cellIs" dxfId="20" priority="6" operator="greaterThan">
      <formula>64</formula>
    </cfRule>
  </conditionalFormatting>
  <conditionalFormatting sqref="K48:K56">
    <cfRule type="cellIs" dxfId="19" priority="4" operator="greaterThan">
      <formula>64</formula>
    </cfRule>
  </conditionalFormatting>
  <conditionalFormatting sqref="J48:J56">
    <cfRule type="cellIs" dxfId="18" priority="3" operator="greaterThan">
      <formula>64</formula>
    </cfRule>
  </conditionalFormatting>
  <conditionalFormatting sqref="H48">
    <cfRule type="cellIs" dxfId="17" priority="2" operator="greaterThan">
      <formula>64</formula>
    </cfRule>
  </conditionalFormatting>
  <conditionalFormatting sqref="I30:I56">
    <cfRule type="cellIs" dxfId="16" priority="1" operator="greaterThan">
      <formula>64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332B-AA47-43CE-94C4-D51CFF75607E}">
  <dimension ref="A1:M50"/>
  <sheetViews>
    <sheetView tabSelected="1" workbookViewId="0">
      <selection activeCell="H7" sqref="H7"/>
    </sheetView>
  </sheetViews>
  <sheetFormatPr defaultRowHeight="15" x14ac:dyDescent="0.25"/>
  <cols>
    <col min="1" max="1" width="112.85546875" customWidth="1"/>
    <col min="2" max="2" width="14.5703125" bestFit="1" customWidth="1"/>
    <col min="10" max="10" width="12.140625" customWidth="1"/>
  </cols>
  <sheetData>
    <row r="1" spans="1:10" ht="18.75" x14ac:dyDescent="0.3">
      <c r="A1" s="40" t="s">
        <v>91</v>
      </c>
      <c r="B1" s="34" t="s">
        <v>89</v>
      </c>
    </row>
    <row r="2" spans="1:10" x14ac:dyDescent="0.25">
      <c r="A2" s="39"/>
    </row>
    <row r="3" spans="1:10" ht="18.75" x14ac:dyDescent="0.3">
      <c r="A3" s="39"/>
      <c r="B3" s="34" t="s">
        <v>3</v>
      </c>
    </row>
    <row r="4" spans="1:10" ht="18.75" x14ac:dyDescent="0.3">
      <c r="A4" s="39"/>
      <c r="B4" s="35" t="s">
        <v>4</v>
      </c>
    </row>
    <row r="5" spans="1:10" ht="18.75" x14ac:dyDescent="0.3">
      <c r="A5" s="39"/>
      <c r="B5" s="35" t="s">
        <v>73</v>
      </c>
    </row>
    <row r="6" spans="1:10" ht="18.75" x14ac:dyDescent="0.3">
      <c r="A6" s="39"/>
      <c r="B6" s="35" t="s">
        <v>90</v>
      </c>
    </row>
    <row r="7" spans="1:10" ht="18.75" x14ac:dyDescent="0.3">
      <c r="A7" s="39"/>
      <c r="B7" s="35" t="s">
        <v>5</v>
      </c>
    </row>
    <row r="8" spans="1:10" ht="18.75" x14ac:dyDescent="0.3">
      <c r="A8" s="39"/>
      <c r="B8" s="34" t="s">
        <v>88</v>
      </c>
    </row>
    <row r="9" spans="1:10" x14ac:dyDescent="0.25">
      <c r="A9" s="39"/>
      <c r="B9" s="38"/>
    </row>
    <row r="10" spans="1:10" ht="18.75" x14ac:dyDescent="0.3">
      <c r="A10" s="39"/>
      <c r="B10" s="34" t="s">
        <v>92</v>
      </c>
      <c r="H10" s="34" t="s">
        <v>0</v>
      </c>
      <c r="I10" s="34" t="s">
        <v>48</v>
      </c>
      <c r="J10" s="34" t="s">
        <v>49</v>
      </c>
    </row>
    <row r="11" spans="1:10" x14ac:dyDescent="0.25">
      <c r="A11" s="39"/>
      <c r="B11" t="s">
        <v>75</v>
      </c>
      <c r="H11">
        <v>16</v>
      </c>
      <c r="I11">
        <f>H11+1</f>
        <v>17</v>
      </c>
      <c r="J11">
        <f>I11*3</f>
        <v>51</v>
      </c>
    </row>
    <row r="12" spans="1:10" x14ac:dyDescent="0.25">
      <c r="A12" s="39"/>
      <c r="B12" t="s">
        <v>63</v>
      </c>
      <c r="I12">
        <f>H11+2</f>
        <v>18</v>
      </c>
      <c r="J12">
        <f t="shared" ref="J12:J14" si="0">I12*3</f>
        <v>54</v>
      </c>
    </row>
    <row r="13" spans="1:10" x14ac:dyDescent="0.25">
      <c r="A13" s="39"/>
      <c r="B13" t="s">
        <v>76</v>
      </c>
      <c r="I13">
        <f>H11+3</f>
        <v>19</v>
      </c>
      <c r="J13">
        <f t="shared" si="0"/>
        <v>57</v>
      </c>
    </row>
    <row r="14" spans="1:10" x14ac:dyDescent="0.25">
      <c r="A14" s="39"/>
      <c r="B14" s="41" t="s">
        <v>93</v>
      </c>
      <c r="I14">
        <f>H11*2</f>
        <v>32</v>
      </c>
      <c r="J14">
        <f t="shared" si="0"/>
        <v>96</v>
      </c>
    </row>
    <row r="15" spans="1:10" ht="18.75" x14ac:dyDescent="0.3">
      <c r="A15" s="39"/>
      <c r="B15" s="36" t="s">
        <v>94</v>
      </c>
    </row>
    <row r="16" spans="1:10" x14ac:dyDescent="0.25">
      <c r="A16" s="39"/>
    </row>
    <row r="17" spans="1:13" ht="18.75" x14ac:dyDescent="0.3">
      <c r="A17" s="39"/>
      <c r="B17" s="34" t="s">
        <v>20</v>
      </c>
      <c r="H17" s="34" t="s">
        <v>0</v>
      </c>
      <c r="I17" s="34" t="s">
        <v>48</v>
      </c>
      <c r="J17" s="34" t="s">
        <v>49</v>
      </c>
      <c r="K17" s="34" t="s">
        <v>48</v>
      </c>
    </row>
    <row r="18" spans="1:13" x14ac:dyDescent="0.25">
      <c r="A18" s="39"/>
      <c r="B18" t="s">
        <v>78</v>
      </c>
      <c r="H18">
        <v>15</v>
      </c>
      <c r="I18" s="4">
        <f>H18+1</f>
        <v>16</v>
      </c>
      <c r="J18">
        <f>I18+1</f>
        <v>17</v>
      </c>
      <c r="K18">
        <f>J18*2</f>
        <v>34</v>
      </c>
    </row>
    <row r="19" spans="1:13" x14ac:dyDescent="0.25">
      <c r="A19" s="39"/>
      <c r="B19" t="s">
        <v>81</v>
      </c>
      <c r="I19" s="4"/>
      <c r="J19">
        <f>I18+2</f>
        <v>18</v>
      </c>
      <c r="K19">
        <f t="shared" ref="K19:K33" si="1">J19*2</f>
        <v>36</v>
      </c>
    </row>
    <row r="20" spans="1:13" x14ac:dyDescent="0.25">
      <c r="A20" s="39"/>
      <c r="B20" t="s">
        <v>95</v>
      </c>
      <c r="I20" s="4"/>
      <c r="J20">
        <f>I18+3</f>
        <v>19</v>
      </c>
      <c r="K20">
        <f t="shared" si="1"/>
        <v>38</v>
      </c>
    </row>
    <row r="21" spans="1:13" x14ac:dyDescent="0.25">
      <c r="A21" s="39"/>
      <c r="J21">
        <f>I18*2</f>
        <v>32</v>
      </c>
      <c r="K21">
        <f t="shared" si="1"/>
        <v>64</v>
      </c>
    </row>
    <row r="22" spans="1:13" x14ac:dyDescent="0.25">
      <c r="A22" s="39"/>
      <c r="B22" s="2" t="s">
        <v>79</v>
      </c>
      <c r="I22" s="4">
        <f>H18+2</f>
        <v>17</v>
      </c>
      <c r="J22">
        <f>I22+1</f>
        <v>18</v>
      </c>
      <c r="K22">
        <f t="shared" si="1"/>
        <v>36</v>
      </c>
    </row>
    <row r="23" spans="1:13" x14ac:dyDescent="0.25">
      <c r="A23" s="39"/>
      <c r="B23" s="38" t="s">
        <v>80</v>
      </c>
      <c r="I23" s="4"/>
      <c r="J23">
        <f>I22+2</f>
        <v>19</v>
      </c>
      <c r="K23">
        <f t="shared" si="1"/>
        <v>38</v>
      </c>
    </row>
    <row r="24" spans="1:13" x14ac:dyDescent="0.25">
      <c r="A24" s="39"/>
      <c r="J24">
        <f>I22+3</f>
        <v>20</v>
      </c>
      <c r="K24">
        <f t="shared" si="1"/>
        <v>40</v>
      </c>
    </row>
    <row r="25" spans="1:13" x14ac:dyDescent="0.25">
      <c r="A25" s="39"/>
      <c r="I25" s="4"/>
      <c r="J25">
        <f>I22*2</f>
        <v>34</v>
      </c>
      <c r="K25">
        <f t="shared" si="1"/>
        <v>68</v>
      </c>
    </row>
    <row r="26" spans="1:13" ht="18.75" x14ac:dyDescent="0.3">
      <c r="A26" s="39"/>
      <c r="B26" s="36" t="s">
        <v>70</v>
      </c>
      <c r="I26" s="4">
        <f>H18+3</f>
        <v>18</v>
      </c>
      <c r="J26">
        <f>I26+1</f>
        <v>19</v>
      </c>
      <c r="K26">
        <f t="shared" si="1"/>
        <v>38</v>
      </c>
    </row>
    <row r="27" spans="1:13" x14ac:dyDescent="0.25">
      <c r="A27" s="39"/>
      <c r="B27" s="41" t="s">
        <v>96</v>
      </c>
      <c r="J27">
        <f>I26+2</f>
        <v>20</v>
      </c>
      <c r="K27">
        <f t="shared" si="1"/>
        <v>40</v>
      </c>
    </row>
    <row r="28" spans="1:13" x14ac:dyDescent="0.25">
      <c r="A28" s="39"/>
      <c r="J28">
        <f>I26+3</f>
        <v>21</v>
      </c>
      <c r="K28">
        <f t="shared" si="1"/>
        <v>42</v>
      </c>
      <c r="M28" s="38"/>
    </row>
    <row r="29" spans="1:13" x14ac:dyDescent="0.25">
      <c r="A29" s="39"/>
      <c r="J29">
        <f>I26*2</f>
        <v>36</v>
      </c>
      <c r="K29">
        <f t="shared" si="1"/>
        <v>72</v>
      </c>
    </row>
    <row r="30" spans="1:13" x14ac:dyDescent="0.25">
      <c r="A30" s="39"/>
      <c r="I30">
        <f>H18*2</f>
        <v>30</v>
      </c>
      <c r="J30">
        <f>I30+1</f>
        <v>31</v>
      </c>
      <c r="K30">
        <f t="shared" si="1"/>
        <v>62</v>
      </c>
    </row>
    <row r="31" spans="1:13" x14ac:dyDescent="0.25">
      <c r="A31" s="39"/>
      <c r="J31">
        <f>I30+2</f>
        <v>32</v>
      </c>
      <c r="K31">
        <f t="shared" si="1"/>
        <v>64</v>
      </c>
    </row>
    <row r="32" spans="1:13" x14ac:dyDescent="0.25">
      <c r="A32" s="39"/>
      <c r="J32">
        <f>I30+3</f>
        <v>33</v>
      </c>
      <c r="K32">
        <f t="shared" si="1"/>
        <v>66</v>
      </c>
    </row>
    <row r="33" spans="1:11" x14ac:dyDescent="0.25">
      <c r="A33" s="39"/>
      <c r="J33">
        <f>I30*2</f>
        <v>60</v>
      </c>
      <c r="K33">
        <f t="shared" si="1"/>
        <v>120</v>
      </c>
    </row>
    <row r="34" spans="1:11" ht="18.75" x14ac:dyDescent="0.3">
      <c r="A34" s="39"/>
      <c r="B34" s="34" t="s">
        <v>10</v>
      </c>
    </row>
    <row r="35" spans="1:11" x14ac:dyDescent="0.25">
      <c r="A35" s="39"/>
    </row>
    <row r="36" spans="1:11" x14ac:dyDescent="0.25">
      <c r="A36" s="39"/>
    </row>
    <row r="37" spans="1:11" x14ac:dyDescent="0.25">
      <c r="A37" s="39"/>
    </row>
    <row r="38" spans="1:11" x14ac:dyDescent="0.25">
      <c r="A38" s="39"/>
    </row>
    <row r="39" spans="1:11" x14ac:dyDescent="0.25">
      <c r="A39" s="39"/>
    </row>
    <row r="40" spans="1:11" x14ac:dyDescent="0.25">
      <c r="A40" s="39"/>
    </row>
    <row r="41" spans="1:11" x14ac:dyDescent="0.25">
      <c r="A41" s="39"/>
    </row>
    <row r="42" spans="1:11" x14ac:dyDescent="0.25">
      <c r="A42" s="39"/>
    </row>
    <row r="43" spans="1:11" ht="18.75" x14ac:dyDescent="0.3">
      <c r="A43" s="39"/>
      <c r="B43" s="36" t="s">
        <v>70</v>
      </c>
    </row>
    <row r="44" spans="1:11" x14ac:dyDescent="0.25">
      <c r="A44" s="39"/>
    </row>
    <row r="45" spans="1:11" x14ac:dyDescent="0.25">
      <c r="A45" s="39"/>
    </row>
    <row r="46" spans="1:11" x14ac:dyDescent="0.25">
      <c r="A46" s="39"/>
    </row>
    <row r="47" spans="1:11" x14ac:dyDescent="0.25">
      <c r="A47" s="39"/>
    </row>
    <row r="48" spans="1:11" x14ac:dyDescent="0.25">
      <c r="A48" s="39"/>
    </row>
    <row r="49" spans="1:1" x14ac:dyDescent="0.25">
      <c r="A49" s="39"/>
    </row>
    <row r="50" spans="1:1" x14ac:dyDescent="0.25">
      <c r="A50" s="39"/>
    </row>
  </sheetData>
  <mergeCells count="1">
    <mergeCell ref="A1:A50"/>
  </mergeCells>
  <conditionalFormatting sqref="J11:J13">
    <cfRule type="cellIs" dxfId="15" priority="16" operator="greaterThan">
      <formula>33</formula>
    </cfRule>
  </conditionalFormatting>
  <conditionalFormatting sqref="J14">
    <cfRule type="cellIs" dxfId="14" priority="15" operator="greaterThan">
      <formula>33</formula>
    </cfRule>
  </conditionalFormatting>
  <conditionalFormatting sqref="I11:I14">
    <cfRule type="cellIs" dxfId="13" priority="14" operator="greaterThan">
      <formula>33</formula>
    </cfRule>
  </conditionalFormatting>
  <conditionalFormatting sqref="J18:J21">
    <cfRule type="cellIs" dxfId="12" priority="13" operator="greaterThan">
      <formula>33</formula>
    </cfRule>
  </conditionalFormatting>
  <conditionalFormatting sqref="J22:J25">
    <cfRule type="cellIs" dxfId="11" priority="12" operator="greaterThan">
      <formula>33</formula>
    </cfRule>
  </conditionalFormatting>
  <conditionalFormatting sqref="J26:J29">
    <cfRule type="cellIs" dxfId="10" priority="11" operator="greaterThan">
      <formula>33</formula>
    </cfRule>
  </conditionalFormatting>
  <conditionalFormatting sqref="J30:J33">
    <cfRule type="cellIs" dxfId="8" priority="9" operator="greaterThan">
      <formula>33</formula>
    </cfRule>
  </conditionalFormatting>
  <conditionalFormatting sqref="K18:K33">
    <cfRule type="cellIs" dxfId="7" priority="8" operator="greater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куча 2 действия</vt:lpstr>
      <vt:lpstr>1 куча 3 действия</vt:lpstr>
      <vt:lpstr>471</vt:lpstr>
      <vt:lpstr>1863</vt:lpstr>
      <vt:lpstr>1972</vt:lpstr>
      <vt:lpstr>4679</vt:lpstr>
      <vt:lpstr>846</vt:lpstr>
      <vt:lpstr>847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2024-04-08T19:13:16Z</dcterms:modified>
</cp:coreProperties>
</file>