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glebk\Google Диск\College HW\Theory-of-possibilities\6 Точечное и доверительное оценивание\2 Доверительные интервалы для среднего\"/>
    </mc:Choice>
  </mc:AlternateContent>
  <xr:revisionPtr revIDLastSave="0" documentId="13_ncr:1_{5D3B4055-C63D-4BDF-A4A6-9163DCFD9592}" xr6:coauthVersionLast="47" xr6:coauthVersionMax="47" xr10:uidLastSave="{00000000-0000-0000-0000-000000000000}"/>
  <bookViews>
    <workbookView xWindow="-120" yWindow="-120" windowWidth="24240" windowHeight="13740" activeTab="1" xr2:uid="{00000000-000D-0000-FFFF-FFFF00000000}"/>
  </bookViews>
  <sheets>
    <sheet name="Номер 1" sheetId="1" r:id="rId1"/>
    <sheet name="Номер 2" sheetId="2" r:id="rId2"/>
  </sheets>
  <definedNames>
    <definedName name="Итого_детей_возраста_1_9_лет">#REF!</definedName>
    <definedName name="Итого_детей_возраста_10_16_лет">#REF!</definedName>
    <definedName name="ЛПР_от_InCamp">#REF!</definedName>
    <definedName name="ЛПР_от_Прочие">#REF!</definedName>
    <definedName name="ЛПР_от_Романова_Африкантова">#REF!</definedName>
    <definedName name="ЛПР_от_Семёна">#REF!</definedName>
    <definedName name="Число_1_ых_детей_у_ЛПР">#REF!</definedName>
    <definedName name="Число_2_ых_детей_у_ЛПР">#REF!</definedName>
    <definedName name="Число_3_их_детей_у_ЛПР">#REF!</definedName>
    <definedName name="Число_4_ых_детей_у_ЛПР">#REF!</definedName>
    <definedName name="Число_ЛПР">#REF!</definedName>
    <definedName name="Число_ЛПР_с_Instagram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9" i="2" l="1"/>
  <c r="B48" i="2"/>
  <c r="C22" i="2"/>
  <c r="B44" i="2"/>
  <c r="D31" i="1"/>
  <c r="B29" i="1"/>
  <c r="B30" i="1"/>
  <c r="D27" i="1"/>
  <c r="D40" i="1"/>
  <c r="B42" i="1" s="1"/>
</calcChain>
</file>

<file path=xl/sharedStrings.xml><?xml version="1.0" encoding="utf-8"?>
<sst xmlns="http://schemas.openxmlformats.org/spreadsheetml/2006/main" count="51" uniqueCount="41">
  <si>
    <t>c)</t>
  </si>
  <si>
    <t>P(T &lt; -2.4)</t>
  </si>
  <si>
    <t>В задании просят найти вероятности, с которыми значение T принимает заданное значение.</t>
  </si>
  <si>
    <t>Числовые значения, с которыми сравнивается T это значения t.</t>
  </si>
  <si>
    <t>Дано:</t>
  </si>
  <si>
    <t>Просят найти вероятность и нам известно t</t>
  </si>
  <si>
    <t>Поэтому нужно применять функцию Ст. Расп.</t>
  </si>
  <si>
    <t>P(T &lt; -2.4) =</t>
  </si>
  <si>
    <t xml:space="preserve">t = </t>
  </si>
  <si>
    <t xml:space="preserve">n = </t>
  </si>
  <si>
    <t>(Объём выборки)</t>
  </si>
  <si>
    <t>Решение:</t>
  </si>
  <si>
    <t xml:space="preserve">Кол. степеней свободы v = </t>
  </si>
  <si>
    <t>a)</t>
  </si>
  <si>
    <t>P(2 &lt; T &lt; 3)</t>
  </si>
  <si>
    <t>a =</t>
  </si>
  <si>
    <t>b =</t>
  </si>
  <si>
    <t>P(T &lt; b) =</t>
  </si>
  <si>
    <t xml:space="preserve">P(a &lt; T &lt; b) = </t>
  </si>
  <si>
    <t>P(T &lt; a) =</t>
  </si>
  <si>
    <t xml:space="preserve">P(T &lt; b) - </t>
  </si>
  <si>
    <t xml:space="preserve">P(T &lt; a) = </t>
  </si>
  <si>
    <t>?</t>
  </si>
  <si>
    <t>P(|T| &lt; t) = 0.6</t>
  </si>
  <si>
    <t>Просят найти t и нам известна вероятность</t>
  </si>
  <si>
    <t>Поэтому нужно применять функцию Ст. Обр. Расп.</t>
  </si>
  <si>
    <t>Т.к. здесь из вероятности нужно извлечь конкретное значение</t>
  </si>
  <si>
    <t>т.е. ур. Дов. Интервала</t>
  </si>
  <si>
    <t>Меня интересует вероятность |T|</t>
  </si>
  <si>
    <t>значит его значение может быть как + так и -</t>
  </si>
  <si>
    <t>Чтобы найти значение t, нужно найти значение a в его позиции и применить функцию Ст. Обр. Расп</t>
  </si>
  <si>
    <t>Чтобы найти значение a в его позиции, необходимо посчитать сколько остаётся на хвосты</t>
  </si>
  <si>
    <t xml:space="preserve">Хвосты = </t>
  </si>
  <si>
    <t xml:space="preserve">a = </t>
  </si>
  <si>
    <t>P(-t &lt; |T| &lt; t) = 0.6</t>
  </si>
  <si>
    <t>Используя рисунок я могу найти значение -t, т.к. знаю значение a в его позиции (=0.2)</t>
  </si>
  <si>
    <t xml:space="preserve"> -t = </t>
  </si>
  <si>
    <t xml:space="preserve">Степени свободы v = </t>
  </si>
  <si>
    <t>Значение t может быть &gt; 1</t>
  </si>
  <si>
    <t xml:space="preserve">Значение t и его позиция - разные вещи.
</t>
  </si>
  <si>
    <t>Поэтому ответ верный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</si>
</sst>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2" fillId="0" borderId="0" xfId="0" applyFont="1"/>
    <xf numFmtId="0" fontId="3" fillId="2" borderId="0" xfId="0" applyFont="1" applyFill="1"/>
    <xf numFmtId="0" fontId="2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7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37153</xdr:colOff>
      <xdr:row>14</xdr:row>
      <xdr:rowOff>190143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6843AD4-A657-4861-8636-EE6BDE348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571428" cy="285714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33</xdr:row>
      <xdr:rowOff>0</xdr:rowOff>
    </xdr:from>
    <xdr:to>
      <xdr:col>21</xdr:col>
      <xdr:colOff>519546</xdr:colOff>
      <xdr:row>45</xdr:row>
      <xdr:rowOff>76200</xdr:rowOff>
    </xdr:to>
    <xdr:pic>
      <xdr:nvPicPr>
        <xdr:cNvPr id="3" name="Решение">
          <a:extLst>
            <a:ext uri="{FF2B5EF4-FFF2-40B4-BE49-F238E27FC236}">
              <a16:creationId xmlns:a16="http://schemas.microsoft.com/office/drawing/2014/main" id="{25383389-156B-4EC7-B398-F8A24BA46C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5627" t="7829" r="15474" b="57722"/>
        <a:stretch/>
      </xdr:blipFill>
      <xdr:spPr>
        <a:xfrm>
          <a:off x="5010150" y="4800600"/>
          <a:ext cx="8444346" cy="2362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9</xdr:col>
      <xdr:colOff>104049</xdr:colOff>
      <xdr:row>18</xdr:row>
      <xdr:rowOff>142832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162125B7-41B1-4CBA-B870-504D83ACC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238500"/>
          <a:ext cx="5809524" cy="3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170521</xdr:colOff>
      <xdr:row>15</xdr:row>
      <xdr:rowOff>113929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31038FC-20CF-487F-985A-BDFD1C807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28571" cy="297142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15</xdr:row>
      <xdr:rowOff>181381</xdr:rowOff>
    </xdr:from>
    <xdr:to>
      <xdr:col>20</xdr:col>
      <xdr:colOff>446628</xdr:colOff>
      <xdr:row>33</xdr:row>
      <xdr:rowOff>0</xdr:rowOff>
    </xdr:to>
    <xdr:pic>
      <xdr:nvPicPr>
        <xdr:cNvPr id="3" name="Ошибка_из_колледжа">
          <a:extLst>
            <a:ext uri="{FF2B5EF4-FFF2-40B4-BE49-F238E27FC236}">
              <a16:creationId xmlns:a16="http://schemas.microsoft.com/office/drawing/2014/main" id="{DFE4B288-ED42-494B-8136-D36EE3926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19650" y="3038881"/>
          <a:ext cx="8371428" cy="32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190499</xdr:rowOff>
    </xdr:from>
    <xdr:to>
      <xdr:col>3</xdr:col>
      <xdr:colOff>515083</xdr:colOff>
      <xdr:row>34</xdr:row>
      <xdr:rowOff>180974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163173DE-CB8F-44F7-83AC-361C264D3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0" y="6095999"/>
          <a:ext cx="2896333" cy="5619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6</xdr:col>
      <xdr:colOff>85725</xdr:colOff>
      <xdr:row>38</xdr:row>
      <xdr:rowOff>2545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2EDCF237-3F9A-4E18-9337-5E1CAB3C0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90850" y="6096000"/>
          <a:ext cx="1304925" cy="11455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6:G42"/>
  <sheetViews>
    <sheetView zoomScaleNormal="100" workbookViewId="0">
      <selection activeCell="E20" sqref="E20"/>
    </sheetView>
  </sheetViews>
  <sheetFormatPr defaultRowHeight="15" x14ac:dyDescent="0.25"/>
  <cols>
    <col min="1" max="1" width="12.42578125" customWidth="1"/>
  </cols>
  <sheetData>
    <row r="16" spans="1:1" x14ac:dyDescent="0.25">
      <c r="A16" t="s">
        <v>2</v>
      </c>
    </row>
    <row r="17" spans="1:7" x14ac:dyDescent="0.25">
      <c r="A17" t="s">
        <v>3</v>
      </c>
    </row>
    <row r="18" spans="1:7" ht="15.75" customHeight="1" x14ac:dyDescent="0.25"/>
    <row r="19" spans="1:7" ht="15.75" customHeight="1" x14ac:dyDescent="0.25"/>
    <row r="20" spans="1:7" ht="15.75" customHeight="1" x14ac:dyDescent="0.25"/>
    <row r="21" spans="1:7" ht="15.75" customHeight="1" x14ac:dyDescent="0.25">
      <c r="A21" s="1" t="s">
        <v>13</v>
      </c>
    </row>
    <row r="22" spans="1:7" ht="15.75" customHeight="1" x14ac:dyDescent="0.25">
      <c r="A22" s="1" t="s">
        <v>4</v>
      </c>
    </row>
    <row r="23" spans="1:7" ht="15.75" customHeight="1" x14ac:dyDescent="0.25">
      <c r="A23" t="s">
        <v>14</v>
      </c>
      <c r="B23" t="s">
        <v>15</v>
      </c>
      <c r="C23">
        <v>2</v>
      </c>
      <c r="D23" t="s">
        <v>16</v>
      </c>
      <c r="E23">
        <v>3</v>
      </c>
      <c r="F23" t="s">
        <v>9</v>
      </c>
      <c r="G23">
        <v>5</v>
      </c>
    </row>
    <row r="24" spans="1:7" ht="15.75" customHeight="1" x14ac:dyDescent="0.25"/>
    <row r="25" spans="1:7" ht="15.75" customHeight="1" x14ac:dyDescent="0.25">
      <c r="A25" s="1" t="s">
        <v>11</v>
      </c>
    </row>
    <row r="26" spans="1:7" ht="15.75" customHeight="1" x14ac:dyDescent="0.25"/>
    <row r="27" spans="1:7" ht="15.75" customHeight="1" x14ac:dyDescent="0.25">
      <c r="A27" t="s">
        <v>12</v>
      </c>
      <c r="D27">
        <f>G23-1</f>
        <v>4</v>
      </c>
    </row>
    <row r="28" spans="1:7" ht="15.75" customHeight="1" x14ac:dyDescent="0.25"/>
    <row r="29" spans="1:7" ht="15.75" customHeight="1" x14ac:dyDescent="0.25">
      <c r="A29" t="s">
        <v>19</v>
      </c>
      <c r="B29">
        <f>_xlfn.T.DIST(C23,D27,1)</f>
        <v>0.94194173824159222</v>
      </c>
    </row>
    <row r="30" spans="1:7" x14ac:dyDescent="0.25">
      <c r="A30" t="s">
        <v>17</v>
      </c>
      <c r="B30">
        <f>_xlfn.T.DIST(E23,D27,1)</f>
        <v>0.9800290159641406</v>
      </c>
    </row>
    <row r="31" spans="1:7" x14ac:dyDescent="0.25">
      <c r="A31" s="3" t="s">
        <v>18</v>
      </c>
      <c r="B31" s="2" t="s">
        <v>20</v>
      </c>
      <c r="C31" s="2" t="s">
        <v>21</v>
      </c>
      <c r="D31" s="3">
        <f>B30-B29</f>
        <v>3.8087277722548385E-2</v>
      </c>
    </row>
    <row r="32" spans="1:7" x14ac:dyDescent="0.25">
      <c r="A32" s="1" t="s">
        <v>0</v>
      </c>
    </row>
    <row r="33" spans="1:6" x14ac:dyDescent="0.25">
      <c r="A33" s="1" t="s">
        <v>4</v>
      </c>
    </row>
    <row r="34" spans="1:6" x14ac:dyDescent="0.25">
      <c r="A34" t="s">
        <v>1</v>
      </c>
      <c r="B34" t="s">
        <v>8</v>
      </c>
      <c r="C34">
        <v>-2.4</v>
      </c>
      <c r="D34" t="s">
        <v>9</v>
      </c>
      <c r="E34">
        <v>12</v>
      </c>
      <c r="F34" t="s">
        <v>10</v>
      </c>
    </row>
    <row r="35" spans="1:6" x14ac:dyDescent="0.25">
      <c r="A35" s="1" t="s">
        <v>11</v>
      </c>
    </row>
    <row r="37" spans="1:6" x14ac:dyDescent="0.25">
      <c r="A37" t="s">
        <v>5</v>
      </c>
    </row>
    <row r="38" spans="1:6" x14ac:dyDescent="0.25">
      <c r="A38" t="s">
        <v>6</v>
      </c>
    </row>
    <row r="40" spans="1:6" x14ac:dyDescent="0.25">
      <c r="A40" t="s">
        <v>12</v>
      </c>
      <c r="D40">
        <f>E34-1</f>
        <v>11</v>
      </c>
    </row>
    <row r="42" spans="1:6" x14ac:dyDescent="0.25">
      <c r="A42" s="3" t="s">
        <v>7</v>
      </c>
      <c r="B42" s="3">
        <f>_xlfn.T.DIST(C34,D40,1)</f>
        <v>1.7616282985868037E-2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0BFF3-E9D8-453F-BB0D-CDBC5FB60617}">
  <dimension ref="A18:K52"/>
  <sheetViews>
    <sheetView tabSelected="1" topLeftCell="A40" zoomScaleNormal="100" workbookViewId="0">
      <selection activeCell="E53" sqref="E53"/>
    </sheetView>
  </sheetViews>
  <sheetFormatPr defaultRowHeight="15" x14ac:dyDescent="0.25"/>
  <cols>
    <col min="1" max="1" width="17.42578125" customWidth="1"/>
  </cols>
  <sheetData>
    <row r="18" spans="1:5" x14ac:dyDescent="0.25">
      <c r="A18" s="1" t="s">
        <v>0</v>
      </c>
    </row>
    <row r="19" spans="1:5" x14ac:dyDescent="0.25">
      <c r="A19" s="1" t="s">
        <v>4</v>
      </c>
    </row>
    <row r="20" spans="1:5" x14ac:dyDescent="0.25">
      <c r="A20" t="s">
        <v>23</v>
      </c>
      <c r="B20" t="s">
        <v>8</v>
      </c>
      <c r="C20" t="s">
        <v>22</v>
      </c>
      <c r="D20" t="s">
        <v>9</v>
      </c>
      <c r="E20">
        <v>14</v>
      </c>
    </row>
    <row r="21" spans="1:5" x14ac:dyDescent="0.25">
      <c r="A21" s="1" t="s">
        <v>11</v>
      </c>
    </row>
    <row r="22" spans="1:5" x14ac:dyDescent="0.25">
      <c r="A22" s="1" t="s">
        <v>37</v>
      </c>
      <c r="C22">
        <f>E20-1</f>
        <v>13</v>
      </c>
    </row>
    <row r="23" spans="1:5" x14ac:dyDescent="0.25">
      <c r="A23" t="s">
        <v>24</v>
      </c>
    </row>
    <row r="24" spans="1:5" x14ac:dyDescent="0.25">
      <c r="A24" t="s">
        <v>25</v>
      </c>
    </row>
    <row r="25" spans="1:5" x14ac:dyDescent="0.25">
      <c r="A25" t="s">
        <v>26</v>
      </c>
    </row>
    <row r="28" spans="1:5" x14ac:dyDescent="0.25">
      <c r="A28" t="s">
        <v>33</v>
      </c>
      <c r="B28">
        <v>0.6</v>
      </c>
      <c r="C28" t="s">
        <v>27</v>
      </c>
    </row>
    <row r="30" spans="1:5" x14ac:dyDescent="0.25">
      <c r="A30" t="s">
        <v>28</v>
      </c>
    </row>
    <row r="31" spans="1:5" x14ac:dyDescent="0.25">
      <c r="A31" t="s">
        <v>29</v>
      </c>
    </row>
    <row r="36" spans="1:11" x14ac:dyDescent="0.25">
      <c r="A36" t="s">
        <v>34</v>
      </c>
    </row>
    <row r="40" spans="1:11" x14ac:dyDescent="0.25">
      <c r="A40" t="s">
        <v>30</v>
      </c>
    </row>
    <row r="42" spans="1:11" x14ac:dyDescent="0.25">
      <c r="A42" t="s">
        <v>31</v>
      </c>
    </row>
    <row r="44" spans="1:11" x14ac:dyDescent="0.25">
      <c r="A44" t="s">
        <v>32</v>
      </c>
      <c r="B44">
        <f>(1-B28)/2</f>
        <v>0.2</v>
      </c>
    </row>
    <row r="46" spans="1:11" x14ac:dyDescent="0.25">
      <c r="A46" s="4" t="s">
        <v>35</v>
      </c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x14ac:dyDescent="0.25">
      <c r="A48" s="4" t="s">
        <v>36</v>
      </c>
      <c r="B48" s="4">
        <f>_xlfn.T.INV(B44,C22)</f>
        <v>-0.87015153396817235</v>
      </c>
      <c r="C48" s="4"/>
      <c r="D48" s="4"/>
      <c r="E48" s="4"/>
      <c r="F48" s="4"/>
      <c r="G48" s="4"/>
      <c r="H48" s="4"/>
      <c r="I48" s="4"/>
      <c r="J48" s="4"/>
      <c r="K48" s="4"/>
    </row>
    <row r="49" spans="1:11" x14ac:dyDescent="0.25">
      <c r="A49" s="5" t="s">
        <v>8</v>
      </c>
      <c r="B49" s="5">
        <f>B48*-1</f>
        <v>0.87015153396817235</v>
      </c>
      <c r="C49" s="4"/>
      <c r="D49" s="4"/>
      <c r="E49" s="6" t="s">
        <v>39</v>
      </c>
      <c r="F49" s="4"/>
      <c r="G49" s="4"/>
      <c r="H49" s="4"/>
      <c r="I49" s="4"/>
      <c r="J49" s="4"/>
      <c r="K49" s="4"/>
    </row>
    <row r="50" spans="1:11" x14ac:dyDescent="0.25">
      <c r="E50" t="s">
        <v>38</v>
      </c>
    </row>
    <row r="52" spans="1:11" x14ac:dyDescent="0.25">
      <c r="E52" t="s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Номер 1</vt:lpstr>
      <vt:lpstr>Номер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2022-05-05T09:13:05Z</dcterms:modified>
</cp:coreProperties>
</file>