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4 Раздел Обобщение данных\"/>
    </mc:Choice>
  </mc:AlternateContent>
  <xr:revisionPtr revIDLastSave="0" documentId="13_ncr:1_{257CB75D-8A6A-4D10-A10B-847BD4EB1761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Задание 1 Номер 1" sheetId="1" r:id="rId1"/>
    <sheet name="Задание 1 Номер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K14" i="2"/>
  <c r="E14" i="2"/>
</calcChain>
</file>

<file path=xl/sharedStrings.xml><?xml version="1.0" encoding="utf-8"?>
<sst xmlns="http://schemas.openxmlformats.org/spreadsheetml/2006/main" count="63" uniqueCount="37">
  <si>
    <t>б) Запишите размер обуви каждого студента в вашей группе.</t>
  </si>
  <si>
    <t xml:space="preserve">1.Запишите распределение частот и постройте гистограмму:
а) Цифры в списке ниже показывают общее количество шоколадных конфет в каждой из 20 упаковок конфет:
35, 36, 38, 37, 35, 36, 38, 36, 37, 35, 36, 36, 38, 36, 35, 38, 37, 38, 36, 38.
</t>
  </si>
  <si>
    <t>20 значений (упаковок конфет)</t>
  </si>
  <si>
    <t>4 уникальных значения шок. Конфет</t>
  </si>
  <si>
    <t>Поэтому я сделаю таблицу частот, по которой построю гистограмму</t>
  </si>
  <si>
    <t>Кол. шоколадных конфет</t>
  </si>
  <si>
    <t>Частота</t>
  </si>
  <si>
    <t>кол. шок. Конфет - Дискретные данные, т.к. они принимают только</t>
  </si>
  <si>
    <t>определенные заранее значения</t>
  </si>
  <si>
    <t>Размер обуви - дискретные данные</t>
  </si>
  <si>
    <t>частота</t>
  </si>
  <si>
    <t>Размер обуви (см)</t>
  </si>
  <si>
    <t>Гистограмма = Столбчатая диаграмма</t>
  </si>
  <si>
    <t>2.Запишите сгруппированные данные в таблицу частот для каждой группы
Следующие данные показывают баллы, полученные студентами групп по математике
2П1:
31, 93, 91, 13, 70, 50, 94, 22, 91, 91, 50, 91, 85, 91, 18, 54, 5, 53, 53
2П2:
51, 91, 32, 71, 30, 91, 56, 71, 20, 51, 52, 52, 33
2П3:
21, 62, 60, 91, 23, 66, 10, 55, 53, 91, 55, 52, 56, 91, 51, 91
Прокомментируйте сходства и различия между результатами.</t>
  </si>
  <si>
    <t>Уникальных значений полученных баллов в каждой группе - много</t>
  </si>
  <si>
    <t>Поэтому я сделаю сгруппированные таблицы частот, по которым построю гистограммы</t>
  </si>
  <si>
    <t>2П1</t>
  </si>
  <si>
    <t>Интервалы должны быть одинаковыми и не иметь пробелов</t>
  </si>
  <si>
    <t>1 - 10</t>
  </si>
  <si>
    <t>11 - 20</t>
  </si>
  <si>
    <t>21 - 30</t>
  </si>
  <si>
    <t>31 - 40</t>
  </si>
  <si>
    <t>41 - 50</t>
  </si>
  <si>
    <t>51 - 60</t>
  </si>
  <si>
    <t>61 - 70</t>
  </si>
  <si>
    <t>71 - 80</t>
  </si>
  <si>
    <t>81 - 90</t>
  </si>
  <si>
    <t>91 - 100</t>
  </si>
  <si>
    <t>Баллы</t>
  </si>
  <si>
    <t>Частоты</t>
  </si>
  <si>
    <t>2П2</t>
  </si>
  <si>
    <t>2П3</t>
  </si>
  <si>
    <t>Прокомментируйте сходства и различия между результатами.</t>
  </si>
  <si>
    <t>число студентов с оценкой</t>
  </si>
  <si>
    <t>Число студентов для которых известно кол. заработанных баллов в разных группах разное.</t>
  </si>
  <si>
    <t>В группе 2П1 успеваемость сильно разниться</t>
  </si>
  <si>
    <t>В группах 2П2 и 2П3 успеваемость распределена менее равновмерно, чем в группе 2П1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</si>
</sst>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0" fillId="2" borderId="0" xfId="0" applyFill="1"/>
    <xf numFmtId="4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49" fontId="0" fillId="0" borderId="6" xfId="0" applyNumberFormat="1" applyBorder="1"/>
    <xf numFmtId="0" fontId="0" fillId="0" borderId="7" xfId="0" applyBorder="1"/>
  </cellXfs>
  <cellStyles count="1">
    <cellStyle name="Обычный" xfId="0" builtinId="0"/>
  </cellStyles>
  <dxfs count="1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Кол.</a:t>
            </a:r>
            <a:r>
              <a:rPr lang="ru-RU" b="1" baseline="0"/>
              <a:t> шоколадных конфет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1'!$D$3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 Номер 1'!$E$2:$H$2</c:f>
              <c:numCache>
                <c:formatCode>General</c:formatCode>
                <c:ptCount val="4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</c:numCache>
            </c:numRef>
          </c:cat>
          <c:val>
            <c:numRef>
              <c:f>'Задание 1 Номер 1'!$E$3:$H$3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3-4810-AC61-DE2E8C3A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307919"/>
        <c:axId val="498302095"/>
      </c:barChart>
      <c:catAx>
        <c:axId val="4983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2095"/>
        <c:crosses val="autoZero"/>
        <c:auto val="1"/>
        <c:lblAlgn val="ctr"/>
        <c:lblOffset val="100"/>
        <c:noMultiLvlLbl val="0"/>
      </c:catAx>
      <c:valAx>
        <c:axId val="4983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Размер обуви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1'!$D$22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1 Номер 1'!$E$21:$H$21</c:f>
              <c:numCache>
                <c:formatCode>General</c:formatCode>
                <c:ptCount val="4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</c:numCache>
            </c:numRef>
          </c:cat>
          <c:val>
            <c:numRef>
              <c:f>'Задание 1 Номер 1'!$E$22:$H$22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043-8C95-ACAFCB91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99183"/>
        <c:axId val="498300847"/>
      </c:barChart>
      <c:catAx>
        <c:axId val="49829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0847"/>
        <c:crosses val="autoZero"/>
        <c:auto val="1"/>
        <c:lblAlgn val="ctr"/>
        <c:lblOffset val="100"/>
        <c:noMultiLvlLbl val="0"/>
      </c:catAx>
      <c:valAx>
        <c:axId val="4983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Быллы</a:t>
            </a:r>
            <a:r>
              <a:rPr lang="ru-RU" b="1" baseline="0"/>
              <a:t> студентов 2П1 по математике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2'!$E$3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 Номер 2'!$D$4:$D$13</c:f>
              <c:strCache>
                <c:ptCount val="1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</c:strCache>
            </c:strRef>
          </c:cat>
          <c:val>
            <c:numRef>
              <c:f>'Задание 1 Номер 2'!$E$4:$E$13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476-9810-95F8F4D4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97279"/>
        <c:axId val="605318495"/>
      </c:barChart>
      <c:catAx>
        <c:axId val="60529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8495"/>
        <c:crosses val="autoZero"/>
        <c:auto val="1"/>
        <c:lblAlgn val="ctr"/>
        <c:lblOffset val="100"/>
        <c:noMultiLvlLbl val="0"/>
      </c:catAx>
      <c:valAx>
        <c:axId val="6053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Быллы студентов 2П2 по математике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2'!$K$3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 Номер 2'!$J$4:$J$13</c:f>
              <c:strCache>
                <c:ptCount val="1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</c:strCache>
            </c:strRef>
          </c:cat>
          <c:val>
            <c:numRef>
              <c:f>'Задание 1 Номер 2'!$K$4:$K$13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B-45FA-A7EC-1E542D3D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650927"/>
        <c:axId val="498654671"/>
      </c:barChart>
      <c:catAx>
        <c:axId val="49865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4671"/>
        <c:crosses val="autoZero"/>
        <c:auto val="1"/>
        <c:lblAlgn val="ctr"/>
        <c:lblOffset val="100"/>
        <c:noMultiLvlLbl val="0"/>
      </c:catAx>
      <c:valAx>
        <c:axId val="4986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5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Быллы студентов 2П3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по математике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ru-RU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'Задание 1 Номер 2'!$Q$3</c:f>
              <c:strCache>
                <c:ptCount val="1"/>
                <c:pt idx="0">
                  <c:v>Частоты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 Номер 2'!$P$4:$P$13</c:f>
              <c:strCache>
                <c:ptCount val="10"/>
                <c:pt idx="0">
                  <c:v>1 - 10</c:v>
                </c:pt>
                <c:pt idx="1">
                  <c:v>11 - 20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51 - 60</c:v>
                </c:pt>
                <c:pt idx="6">
                  <c:v>61 - 70</c:v>
                </c:pt>
                <c:pt idx="7">
                  <c:v>71 - 80</c:v>
                </c:pt>
                <c:pt idx="8">
                  <c:v>81 - 90</c:v>
                </c:pt>
                <c:pt idx="9">
                  <c:v>91 - 100</c:v>
                </c:pt>
              </c:strCache>
            </c:strRef>
          </c:cat>
          <c:val>
            <c:numRef>
              <c:f>'Задание 1 Номер 2'!$Q$4:$Q$13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A-4E8B-BFCA-5A10CDC75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312671"/>
        <c:axId val="605307679"/>
      </c:barChart>
      <c:catAx>
        <c:axId val="6053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07679"/>
        <c:crosses val="autoZero"/>
        <c:auto val="1"/>
        <c:lblAlgn val="ctr"/>
        <c:lblOffset val="100"/>
        <c:noMultiLvlLbl val="0"/>
      </c:catAx>
      <c:valAx>
        <c:axId val="6053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1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9525</xdr:colOff>
      <xdr:row>18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B6EBA4-B590-4208-9AB6-9784B633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533400</xdr:colOff>
      <xdr:row>22</xdr:row>
      <xdr:rowOff>161925</xdr:rowOff>
    </xdr:from>
    <xdr:to>
      <xdr:col>8</xdr:col>
      <xdr:colOff>419100</xdr:colOff>
      <xdr:row>37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D26DBA-C64D-4A22-9867-697F1517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103943</xdr:colOff>
      <xdr:row>0</xdr:row>
      <xdr:rowOff>85725</xdr:rowOff>
    </xdr:from>
    <xdr:to>
      <xdr:col>8</xdr:col>
      <xdr:colOff>380119</xdr:colOff>
      <xdr:row>0</xdr:row>
      <xdr:rowOff>2323609</xdr:rowOff>
    </xdr:to>
    <xdr:pic>
      <xdr:nvPicPr>
        <xdr:cNvPr id="2" name="Пример">
          <a:extLst>
            <a:ext uri="{FF2B5EF4-FFF2-40B4-BE49-F238E27FC236}">
              <a16:creationId xmlns:a16="http://schemas.microsoft.com/office/drawing/2014/main" id="{1881AAA4-EF21-4CC8-A93B-A57028CF4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118" y="85725"/>
          <a:ext cx="4019501" cy="2237884"/>
        </a:xfrm>
        <a:prstGeom prst="rect">
          <a:avLst/>
        </a:prstGeom>
      </xdr:spPr>
    </xdr:pic>
    <xdr:clientData/>
  </xdr:twoCellAnchor>
  <xdr:twoCellAnchor>
    <xdr:from>
      <xdr:col>0</xdr:col>
      <xdr:colOff>2552700</xdr:colOff>
      <xdr:row>14</xdr:row>
      <xdr:rowOff>0</xdr:rowOff>
    </xdr:from>
    <xdr:to>
      <xdr:col>5</xdr:col>
      <xdr:colOff>0</xdr:colOff>
      <xdr:row>28</xdr:row>
      <xdr:rowOff>76200</xdr:rowOff>
    </xdr:to>
    <xdr:graphicFrame macro="">
      <xdr:nvGraphicFramePr>
        <xdr:cNvPr id="3" name="Диаграмма 2П1">
          <a:extLst>
            <a:ext uri="{FF2B5EF4-FFF2-40B4-BE49-F238E27FC236}">
              <a16:creationId xmlns:a16="http://schemas.microsoft.com/office/drawing/2014/main" id="{D0700DFB-BBB0-4429-AD57-1B0A2B629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14</xdr:row>
      <xdr:rowOff>0</xdr:rowOff>
    </xdr:from>
    <xdr:to>
      <xdr:col>12</xdr:col>
      <xdr:colOff>361950</xdr:colOff>
      <xdr:row>28</xdr:row>
      <xdr:rowOff>76200</xdr:rowOff>
    </xdr:to>
    <xdr:graphicFrame macro="">
      <xdr:nvGraphicFramePr>
        <xdr:cNvPr id="4" name="Диаграмма 2П2">
          <a:extLst>
            <a:ext uri="{FF2B5EF4-FFF2-40B4-BE49-F238E27FC236}">
              <a16:creationId xmlns:a16="http://schemas.microsoft.com/office/drawing/2014/main" id="{527D3858-9305-4DA2-8983-3E4412453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14</xdr:row>
      <xdr:rowOff>0</xdr:rowOff>
    </xdr:from>
    <xdr:to>
      <xdr:col>20</xdr:col>
      <xdr:colOff>123825</xdr:colOff>
      <xdr:row>28</xdr:row>
      <xdr:rowOff>76200</xdr:rowOff>
    </xdr:to>
    <xdr:graphicFrame macro="">
      <xdr:nvGraphicFramePr>
        <xdr:cNvPr id="5" name="Диаграмма 2П3">
          <a:extLst>
            <a:ext uri="{FF2B5EF4-FFF2-40B4-BE49-F238E27FC236}">
              <a16:creationId xmlns:a16="http://schemas.microsoft.com/office/drawing/2014/main" id="{0903331E-B612-4828-BD04-FAEF6B49D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35CA9-35A8-4A32-BB31-127CF86D5C77}" name="Таблица_2П1" displayName="Таблица_2П1" ref="D3:E13" totalsRowShown="0" headerRowDxfId="17" headerRowBorderDxfId="15" tableBorderDxfId="16" totalsRowBorderDxfId="14">
  <autoFilter ref="D3:E13" xr:uid="{EE535CA9-35A8-4A32-BB31-127CF86D5C77}"/>
  <tableColumns count="2">
    <tableColumn id="1" xr3:uid="{83396593-70D9-403E-9D2F-8918C5DFA4C9}" name="Баллы" dataDxfId="13"/>
    <tableColumn id="2" xr3:uid="{060A0C85-2477-426F-8CAA-7C0D78E88E5D}" name="Частоты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D51B20-F191-465E-B997-F9644EFF96BF}" name="Таблица_2П2" displayName="Таблица_2П2" ref="J3:K13" totalsRowShown="0" headerRowDxfId="11" headerRowBorderDxfId="9" tableBorderDxfId="10" totalsRowBorderDxfId="8">
  <autoFilter ref="J3:K13" xr:uid="{85D51B20-F191-465E-B997-F9644EFF96BF}"/>
  <tableColumns count="2">
    <tableColumn id="1" xr3:uid="{8E81AEFA-0355-4BF0-9F92-0D3B91E63F82}" name="Баллы" dataDxfId="7"/>
    <tableColumn id="2" xr3:uid="{479C2D63-2F8A-4FD0-BA1D-B54EE840F1CB}" name="Частоты" dataDxfId="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AA3812-ECF5-4D16-8448-8B4C7DF8212A}" name="Таблица_2П3" displayName="Таблица_2П3" ref="P3:Q13" totalsRowShown="0" headerRowDxfId="5" headerRowBorderDxfId="3" tableBorderDxfId="4" totalsRowBorderDxfId="2">
  <autoFilter ref="P3:Q13" xr:uid="{17AA3812-ECF5-4D16-8448-8B4C7DF8212A}"/>
  <tableColumns count="2">
    <tableColumn id="1" xr3:uid="{CCD2E472-7257-48C3-B270-1FB3437C9408}" name="Баллы" dataDxfId="1"/>
    <tableColumn id="2" xr3:uid="{56EE5E64-4547-42B0-B105-0EF34F3013C6}" name="Частоты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A2" sqref="A2:A4"/>
    </sheetView>
  </sheetViews>
  <sheetFormatPr defaultRowHeight="15" x14ac:dyDescent="0.25"/>
  <cols>
    <col min="1" max="1" width="69" customWidth="1"/>
    <col min="4" max="4" width="24.5703125" bestFit="1" customWidth="1"/>
  </cols>
  <sheetData>
    <row r="1" spans="1:8" ht="78.75" customHeight="1" x14ac:dyDescent="0.25">
      <c r="A1" s="1" t="s">
        <v>1</v>
      </c>
    </row>
    <row r="2" spans="1:8" x14ac:dyDescent="0.25">
      <c r="A2" s="2" t="s">
        <v>3</v>
      </c>
      <c r="D2" s="4" t="s">
        <v>5</v>
      </c>
      <c r="E2" s="4">
        <v>35</v>
      </c>
      <c r="F2" s="4">
        <v>36</v>
      </c>
      <c r="G2" s="4">
        <v>37</v>
      </c>
      <c r="H2" s="4">
        <v>38</v>
      </c>
    </row>
    <row r="3" spans="1:8" x14ac:dyDescent="0.25">
      <c r="A3" s="2" t="s">
        <v>2</v>
      </c>
      <c r="D3" s="4" t="s">
        <v>6</v>
      </c>
      <c r="E3" s="4">
        <v>4</v>
      </c>
      <c r="F3" s="4">
        <v>7</v>
      </c>
      <c r="G3" s="4">
        <v>3</v>
      </c>
      <c r="H3" s="4">
        <v>6</v>
      </c>
    </row>
    <row r="4" spans="1:8" x14ac:dyDescent="0.25">
      <c r="A4" s="3" t="s">
        <v>4</v>
      </c>
    </row>
    <row r="6" spans="1:8" x14ac:dyDescent="0.25">
      <c r="A6" s="2" t="s">
        <v>7</v>
      </c>
    </row>
    <row r="7" spans="1:8" x14ac:dyDescent="0.25">
      <c r="A7" s="2" t="s">
        <v>8</v>
      </c>
    </row>
    <row r="11" spans="1:8" x14ac:dyDescent="0.25">
      <c r="A11" s="5" t="s">
        <v>12</v>
      </c>
    </row>
    <row r="19" spans="1:8" x14ac:dyDescent="0.25">
      <c r="A19" t="s">
        <v>0</v>
      </c>
    </row>
    <row r="21" spans="1:8" x14ac:dyDescent="0.25">
      <c r="A21" s="2" t="s">
        <v>9</v>
      </c>
      <c r="D21" s="4" t="s">
        <v>11</v>
      </c>
      <c r="E21" s="4">
        <v>26</v>
      </c>
      <c r="F21" s="4">
        <v>28</v>
      </c>
      <c r="G21" s="4">
        <v>30</v>
      </c>
      <c r="H21" s="4">
        <v>32</v>
      </c>
    </row>
    <row r="22" spans="1:8" x14ac:dyDescent="0.25">
      <c r="D22" s="4" t="s">
        <v>10</v>
      </c>
      <c r="E22" s="4">
        <v>4</v>
      </c>
      <c r="F22" s="4">
        <v>6</v>
      </c>
      <c r="G22" s="4">
        <v>10</v>
      </c>
      <c r="H22" s="4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C3D73-F8C8-4706-84F1-B0F94AE36294}">
  <dimension ref="A1:Q34"/>
  <sheetViews>
    <sheetView tabSelected="1" workbookViewId="0">
      <selection activeCell="C35" sqref="C35"/>
    </sheetView>
  </sheetViews>
  <sheetFormatPr defaultRowHeight="15" x14ac:dyDescent="0.25"/>
  <cols>
    <col min="1" max="1" width="69" customWidth="1"/>
    <col min="5" max="5" width="10.42578125" customWidth="1"/>
  </cols>
  <sheetData>
    <row r="1" spans="1:17" ht="225" x14ac:dyDescent="0.25">
      <c r="A1" s="1" t="s">
        <v>13</v>
      </c>
    </row>
    <row r="2" spans="1:17" x14ac:dyDescent="0.25">
      <c r="D2" s="5" t="s">
        <v>16</v>
      </c>
      <c r="J2" s="5" t="s">
        <v>30</v>
      </c>
      <c r="P2" s="5" t="s">
        <v>31</v>
      </c>
    </row>
    <row r="3" spans="1:17" x14ac:dyDescent="0.25">
      <c r="A3" s="2" t="s">
        <v>14</v>
      </c>
      <c r="D3" s="8" t="s">
        <v>28</v>
      </c>
      <c r="E3" s="9" t="s">
        <v>29</v>
      </c>
      <c r="J3" s="8" t="s">
        <v>28</v>
      </c>
      <c r="K3" s="9" t="s">
        <v>29</v>
      </c>
      <c r="P3" s="8" t="s">
        <v>28</v>
      </c>
      <c r="Q3" s="9" t="s">
        <v>29</v>
      </c>
    </row>
    <row r="4" spans="1:17" x14ac:dyDescent="0.25">
      <c r="D4" s="6" t="s">
        <v>18</v>
      </c>
      <c r="E4" s="7">
        <v>1</v>
      </c>
      <c r="J4" s="6" t="s">
        <v>18</v>
      </c>
      <c r="K4" s="7">
        <v>0</v>
      </c>
      <c r="P4" s="6" t="s">
        <v>18</v>
      </c>
      <c r="Q4" s="7">
        <v>0</v>
      </c>
    </row>
    <row r="5" spans="1:17" x14ac:dyDescent="0.25">
      <c r="A5" s="2"/>
      <c r="D5" s="6" t="s">
        <v>19</v>
      </c>
      <c r="E5" s="7">
        <v>2</v>
      </c>
      <c r="J5" s="6" t="s">
        <v>19</v>
      </c>
      <c r="K5" s="7">
        <v>0</v>
      </c>
      <c r="P5" s="6" t="s">
        <v>19</v>
      </c>
      <c r="Q5" s="7">
        <v>1</v>
      </c>
    </row>
    <row r="6" spans="1:17" ht="30" x14ac:dyDescent="0.25">
      <c r="A6" s="3" t="s">
        <v>15</v>
      </c>
      <c r="D6" s="6" t="s">
        <v>20</v>
      </c>
      <c r="E6" s="7">
        <v>1</v>
      </c>
      <c r="J6" s="6" t="s">
        <v>20</v>
      </c>
      <c r="K6" s="7">
        <v>2</v>
      </c>
      <c r="P6" s="6" t="s">
        <v>20</v>
      </c>
      <c r="Q6" s="7">
        <v>2</v>
      </c>
    </row>
    <row r="7" spans="1:17" x14ac:dyDescent="0.25">
      <c r="D7" s="6" t="s">
        <v>21</v>
      </c>
      <c r="E7" s="7">
        <v>1</v>
      </c>
      <c r="J7" s="6" t="s">
        <v>21</v>
      </c>
      <c r="K7" s="7">
        <v>2</v>
      </c>
      <c r="P7" s="6" t="s">
        <v>21</v>
      </c>
      <c r="Q7" s="7">
        <v>0</v>
      </c>
    </row>
    <row r="8" spans="1:17" x14ac:dyDescent="0.25">
      <c r="A8" s="3" t="s">
        <v>17</v>
      </c>
      <c r="D8" s="6" t="s">
        <v>22</v>
      </c>
      <c r="E8" s="7">
        <v>2</v>
      </c>
      <c r="J8" s="6" t="s">
        <v>22</v>
      </c>
      <c r="K8" s="7">
        <v>0</v>
      </c>
      <c r="P8" s="6" t="s">
        <v>22</v>
      </c>
      <c r="Q8" s="7">
        <v>0</v>
      </c>
    </row>
    <row r="9" spans="1:17" x14ac:dyDescent="0.25">
      <c r="D9" s="6" t="s">
        <v>23</v>
      </c>
      <c r="E9" s="7">
        <v>3</v>
      </c>
      <c r="J9" s="6" t="s">
        <v>23</v>
      </c>
      <c r="K9" s="7">
        <v>5</v>
      </c>
      <c r="P9" s="6" t="s">
        <v>23</v>
      </c>
      <c r="Q9" s="7">
        <v>6</v>
      </c>
    </row>
    <row r="10" spans="1:17" x14ac:dyDescent="0.25">
      <c r="D10" s="6" t="s">
        <v>24</v>
      </c>
      <c r="E10" s="7">
        <v>1</v>
      </c>
      <c r="J10" s="6" t="s">
        <v>24</v>
      </c>
      <c r="K10" s="7">
        <v>0</v>
      </c>
      <c r="P10" s="6" t="s">
        <v>24</v>
      </c>
      <c r="Q10" s="7">
        <v>3</v>
      </c>
    </row>
    <row r="11" spans="1:17" x14ac:dyDescent="0.25">
      <c r="D11" s="6" t="s">
        <v>25</v>
      </c>
      <c r="E11" s="7">
        <v>0</v>
      </c>
      <c r="J11" s="6" t="s">
        <v>25</v>
      </c>
      <c r="K11" s="7">
        <v>2</v>
      </c>
      <c r="P11" s="6" t="s">
        <v>25</v>
      </c>
      <c r="Q11" s="7">
        <v>0</v>
      </c>
    </row>
    <row r="12" spans="1:17" x14ac:dyDescent="0.25">
      <c r="D12" s="6" t="s">
        <v>26</v>
      </c>
      <c r="E12" s="7">
        <v>1</v>
      </c>
      <c r="J12" s="6" t="s">
        <v>26</v>
      </c>
      <c r="K12" s="7">
        <v>0</v>
      </c>
      <c r="P12" s="6" t="s">
        <v>26</v>
      </c>
      <c r="Q12" s="7">
        <v>0</v>
      </c>
    </row>
    <row r="13" spans="1:17" x14ac:dyDescent="0.25">
      <c r="D13" s="10" t="s">
        <v>27</v>
      </c>
      <c r="E13" s="11">
        <v>7</v>
      </c>
      <c r="J13" s="10" t="s">
        <v>27</v>
      </c>
      <c r="K13" s="11">
        <v>2</v>
      </c>
      <c r="P13" s="10" t="s">
        <v>27</v>
      </c>
      <c r="Q13" s="11">
        <v>4</v>
      </c>
    </row>
    <row r="14" spans="1:17" x14ac:dyDescent="0.25">
      <c r="B14" t="s">
        <v>33</v>
      </c>
      <c r="E14">
        <f>SUM(Таблица_2П1[Частоты])</f>
        <v>19</v>
      </c>
      <c r="H14" t="s">
        <v>33</v>
      </c>
      <c r="K14">
        <f>SUM(Таблица_2П2[Частоты])</f>
        <v>13</v>
      </c>
      <c r="N14" t="s">
        <v>33</v>
      </c>
      <c r="Q14">
        <f>SUM(Таблица_2П3[Частоты])</f>
        <v>16</v>
      </c>
    </row>
    <row r="30" spans="3:8" x14ac:dyDescent="0.25">
      <c r="H30" t="s">
        <v>32</v>
      </c>
    </row>
    <row r="32" spans="3:8" x14ac:dyDescent="0.25">
      <c r="C32" t="s">
        <v>34</v>
      </c>
    </row>
    <row r="33" spans="3:3" x14ac:dyDescent="0.25">
      <c r="C33" t="s">
        <v>35</v>
      </c>
    </row>
    <row r="34" spans="3:3" x14ac:dyDescent="0.25">
      <c r="C34" t="s">
        <v>36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 Номер 1</vt:lpstr>
      <vt:lpstr>Задание 1 Номер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2022-03-30T03:39:25Z</dcterms:modified>
</cp:coreProperties>
</file>